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8.xml" ContentType="application/vnd.openxmlformats-officedocument.spreadsheetml.pivot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66925"/>
  <mc:AlternateContent xmlns:mc="http://schemas.openxmlformats.org/markup-compatibility/2006">
    <mc:Choice Requires="x15">
      <x15ac:absPath xmlns:x15ac="http://schemas.microsoft.com/office/spreadsheetml/2010/11/ac" url="https://fonade-my.sharepoint.com/personal/dpineros_enterritorio_gov_co/Documents/2023/GOBIERNO DIGITAL/DATOS ABIERTOS/DATOS ABIERTOS A PUBLICAR/"/>
    </mc:Choice>
  </mc:AlternateContent>
  <xr:revisionPtr revIDLastSave="81" documentId="8_{6AA48E24-7FDF-4BB8-8BF9-81A793947E95}" xr6:coauthVersionLast="47" xr6:coauthVersionMax="47" xr10:uidLastSave="{72067A31-9206-4461-B089-12C6C718FB9A}"/>
  <bookViews>
    <workbookView xWindow="-108" yWindow="-108" windowWidth="23256" windowHeight="12576" tabRatio="861" firstSheet="5" activeTab="5" xr2:uid="{5CCA016C-FC1B-45FD-8DF5-82166C875E8B}"/>
  </bookViews>
  <sheets>
    <sheet name="Reporte" sheetId="15" state="hidden" r:id="rId1"/>
    <sheet name="VIGENTES FEB" sheetId="20" state="hidden" r:id="rId2"/>
    <sheet name="Informe Indicadores" sheetId="16" state="hidden" r:id="rId3"/>
    <sheet name="Hoja2" sheetId="19" state="hidden" r:id="rId4"/>
    <sheet name="Hoja1" sheetId="18" state="hidden" r:id="rId5"/>
    <sheet name="Proyectos SDP Ejecución" sheetId="1" r:id="rId6"/>
    <sheet name="BASE ORIGINAL" sheetId="25" state="hidden" r:id="rId7"/>
    <sheet name="Municipios" sheetId="14" state="hidden" r:id="rId8"/>
    <sheet name="CONVENCIONES" sheetId="21" state="hidden" r:id="rId9"/>
    <sheet name="ZOMAC_PDET" sheetId="24" state="hidden" r:id="rId10"/>
  </sheets>
  <definedNames>
    <definedName name="_xlnm._FilterDatabase" localSheetId="7" hidden="1">Municipios!$A$9:$G$9214</definedName>
    <definedName name="_xlnm._FilterDatabase" localSheetId="5" hidden="1">'Proyectos SDP Ejecución'!#REF!</definedName>
    <definedName name="_xlnm._FilterDatabase" localSheetId="9" hidden="1">ZOMAC_PDET!$A$2:$F$349</definedName>
    <definedName name="base_consolidada">#REF!</definedName>
    <definedName name="SegmentaciónDeDatos_ESTADO_PROPUESTO">#N/A</definedName>
    <definedName name="SegmentaciónDeDatos_LINEA_DE_NEGOCIO">#N/A</definedName>
  </definedNames>
  <calcPr calcId="191028"/>
  <pivotCaches>
    <pivotCache cacheId="0" r:id="rId11"/>
    <pivotCache cacheId="1" r:id="rId12"/>
  </pivotCaches>
  <extLst>
    <ext xmlns:x14="http://schemas.microsoft.com/office/spreadsheetml/2009/9/main" uri="{BBE1A952-AA13-448e-AADC-164F8A28A991}">
      <x14:slicerCaches>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F37" i="18" l="1"/>
  <c r="E37" i="18"/>
  <c r="D37" i="18"/>
  <c r="C37" i="18"/>
  <c r="D36" i="18"/>
  <c r="D30" i="18"/>
  <c r="C30" i="18"/>
  <c r="F23" i="18"/>
  <c r="E23" i="18"/>
  <c r="C8" i="18"/>
  <c r="C8" i="15"/>
  <c r="C9" i="15"/>
  <c r="C5" i="15"/>
  <c r="C7" i="15"/>
  <c r="C4" i="15"/>
  <c r="C3" i="15"/>
  <c r="C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tc={8667278D-2462-40A1-9492-34653B18721D}</author>
  </authors>
  <commentList>
    <comment ref="U189" authorId="0" shapeId="0" xr:uid="{8667278D-2462-40A1-9492-34653B18721D}">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18 bloques de la sede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tc={72ECDB21-AB2B-4DED-8FB3-75D0B2404183}</author>
    <author>tc={B3E1A2F7-E7F4-4355-921D-FC32607B9AFA}</author>
    <author>Nidia Johanna Obando Fernández</author>
    <author>tc={CEB53EFD-4866-4124-9A14-EFCE7448B111}</author>
  </authors>
  <commentList>
    <comment ref="Z113" authorId="0" shapeId="0" xr:uid="{72ECDB21-AB2B-4DED-8FB3-75D0B240418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encuentra pendiente subsanaciones informe final</t>
      </text>
    </comment>
    <comment ref="AB118" authorId="1" shapeId="0" xr:uid="{B3E1A2F7-E7F4-4355-921D-FC32607B9AFA}">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Construcción de 713 Mt2 de Cubierta con estructura metálica.</t>
      </text>
    </comment>
    <comment ref="R391" authorId="2" shapeId="0" xr:uid="{90C288DD-9AA3-43E9-BB02-28263E11879E}">
      <text>
        <r>
          <rPr>
            <b/>
            <sz val="9"/>
            <color indexed="81"/>
            <rFont val="Tahoma"/>
            <family val="2"/>
          </rPr>
          <t>Nidia Johanna Obando Fernández:</t>
        </r>
        <r>
          <rPr>
            <sz val="9"/>
            <color indexed="81"/>
            <rFont val="Tahoma"/>
            <family val="2"/>
          </rPr>
          <t xml:space="preserve">
Estudios y Diseños=$1.047.244.154,83
Obra= $36.524.822.202,85
Dotación= $619.188.045,94
Total=$38.191.254.403,62</t>
        </r>
      </text>
    </comment>
    <comment ref="AB409" authorId="3" shapeId="0" xr:uid="{CEB53EFD-4866-4124-9A14-EFCE7448B111}">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18 bloques de la sede</t>
      </text>
    </comment>
  </commentList>
</comments>
</file>

<file path=xl/sharedStrings.xml><?xml version="1.0" encoding="utf-8"?>
<sst xmlns="http://schemas.openxmlformats.org/spreadsheetml/2006/main" count="97887" uniqueCount="19386">
  <si>
    <t>Subgerencia de Desarrollo de Proyectos</t>
  </si>
  <si>
    <t xml:space="preserve">INDICADORES </t>
  </si>
  <si>
    <t>DATO</t>
  </si>
  <si>
    <t>OBSERVACIÓN</t>
  </si>
  <si>
    <r>
      <t xml:space="preserve">Número total de </t>
    </r>
    <r>
      <rPr>
        <b/>
        <sz val="12"/>
        <color theme="1"/>
        <rFont val="Calibri"/>
        <family val="2"/>
        <scheme val="minor"/>
      </rPr>
      <t>convenios</t>
    </r>
    <r>
      <rPr>
        <sz val="11"/>
        <color theme="1"/>
        <rFont val="Calibri"/>
        <family val="2"/>
        <scheme val="minor"/>
      </rPr>
      <t xml:space="preserve"> </t>
    </r>
    <r>
      <rPr>
        <b/>
        <sz val="12"/>
        <color theme="1"/>
        <rFont val="Calibri"/>
        <family val="2"/>
        <scheme val="minor"/>
      </rPr>
      <t>vigentes</t>
    </r>
    <r>
      <rPr>
        <sz val="11"/>
        <color theme="1"/>
        <rFont val="Calibri"/>
        <family val="2"/>
        <scheme val="minor"/>
      </rPr>
      <t xml:space="preserve"> (en ejecución o suspendidos)</t>
    </r>
  </si>
  <si>
    <t>Ver clasificación tabla dinamica  1</t>
  </si>
  <si>
    <r>
      <t xml:space="preserve">Número total de </t>
    </r>
    <r>
      <rPr>
        <b/>
        <sz val="12"/>
        <rFont val="Calibri"/>
        <family val="2"/>
      </rPr>
      <t>proyectos</t>
    </r>
    <r>
      <rPr>
        <sz val="12"/>
        <rFont val="Calibri"/>
        <family val="2"/>
      </rPr>
      <t xml:space="preserve"> por línea de gerencia</t>
    </r>
  </si>
  <si>
    <r>
      <t xml:space="preserve">Número total de </t>
    </r>
    <r>
      <rPr>
        <b/>
        <sz val="12"/>
        <rFont val="Calibri"/>
        <family val="2"/>
      </rPr>
      <t>proyectos</t>
    </r>
    <r>
      <rPr>
        <sz val="12"/>
        <rFont val="Calibri"/>
        <family val="2"/>
      </rPr>
      <t xml:space="preserve"> por línea de gestión</t>
    </r>
  </si>
  <si>
    <r>
      <t xml:space="preserve">Número total de </t>
    </r>
    <r>
      <rPr>
        <b/>
        <sz val="12"/>
        <rFont val="Calibri"/>
        <family val="2"/>
      </rPr>
      <t>proyectos</t>
    </r>
    <r>
      <rPr>
        <sz val="12"/>
        <rFont val="Calibri"/>
        <family val="2"/>
      </rPr>
      <t xml:space="preserve"> por línea de evaluación</t>
    </r>
  </si>
  <si>
    <t>Número total de proyectos por contrato derivado</t>
  </si>
  <si>
    <t>n/a</t>
  </si>
  <si>
    <t>Cada proyecto puede tener varios contratos derivados asociados. Información que se encuentra en Reportes ERP.</t>
  </si>
  <si>
    <t>Población total beneficiada por línea de gerencia</t>
  </si>
  <si>
    <t>Población total beneficiada por línea de gestión</t>
  </si>
  <si>
    <t>Población total beneficiada por línea de evaluación</t>
  </si>
  <si>
    <t>Población total beneficiada por contrato derivado</t>
  </si>
  <si>
    <t>No aplica</t>
  </si>
  <si>
    <t>La población beneficiada se calcula por proyectos, convenios, ubicación, pero no por contrato derivado, teniendo en cuenta que un proyecto puede tener varios contratos derivados asociados, con lo cual, se duplicaría la información, no siendo real la cifra reportada bajo tal parámetro.</t>
  </si>
  <si>
    <t>Proyectos por departamento por convenio</t>
  </si>
  <si>
    <t>Ver tabla dinamica</t>
  </si>
  <si>
    <t>Se detalla la información solicitada</t>
  </si>
  <si>
    <t>Proyectos por departamento por contrato derivado</t>
  </si>
  <si>
    <t>Proyectos por municipio por convenio</t>
  </si>
  <si>
    <t>Proyectos por municipio por contrato derivado</t>
  </si>
  <si>
    <t>Población beneficiada por departamento por convenio</t>
  </si>
  <si>
    <t>Se presenta la información por convenio, departamento y línea de negocio</t>
  </si>
  <si>
    <t>Población beneficiada por departamento por contrato derivado</t>
  </si>
  <si>
    <t>Población beneficiada por municipio por convenio</t>
  </si>
  <si>
    <t>Se presenta la información por convenio, municipio y línea de negocio</t>
  </si>
  <si>
    <t>Población beneficiada por municipio por contrato derivado</t>
  </si>
  <si>
    <t>Párrafo de interpretación de los datos anteriores</t>
  </si>
  <si>
    <r>
      <t xml:space="preserve">La vigencia 2023 inició con 22 convenios de los cuales con corte 31 de marzo se encuentran vigentes 21 convenios, para la vigencia 2023 se ha suscrito el cv 223001 con Fonvivienda el pasado 27 de mazro de 2023,  detallando por linea de negocio los vigentes se clasifican  por linea de negocio de gerencia integral (12) convenios, linea de gestion (7) convenios y por la linea de Evaluación (2) convenios. 
Las tres líneas de negocio relacionan un total de 760 proyectos  de los cuales hacen presencia en 32 departamentos y a nivel nacional, con una población beneficiada de 36 millones de habitantes.
Clasificado por departamento, tenemos proyectos por la linea de gerencia Integral con 149 proyectos donde el departamento mas representativo es  </t>
    </r>
    <r>
      <rPr>
        <sz val="11"/>
        <rFont val="Calibri"/>
        <family val="2"/>
        <scheme val="minor"/>
      </rPr>
      <t xml:space="preserve">en Cundinamarca  </t>
    </r>
    <r>
      <rPr>
        <sz val="11"/>
        <color theme="1"/>
        <rFont val="Calibri"/>
        <family val="2"/>
        <scheme val="minor"/>
      </rPr>
      <t xml:space="preserve">y distribuidos a nivel nacional, Linea de Gestión con 376 proyectos, y evaluación con 235 proyectos, para un total  de 760 proyectos de los cuales se encuentran en ejecución 331 proyectos.
</t>
    </r>
  </si>
  <si>
    <t>ID</t>
  </si>
  <si>
    <t>GERENCIA DE UNIDAD</t>
  </si>
  <si>
    <t>N° CONVENIO</t>
  </si>
  <si>
    <t>NOMBRE CORTO DEL CONVENIO</t>
  </si>
  <si>
    <t>NOMBRE DEL PROYECTO</t>
  </si>
  <si>
    <t>OBJETO CONTRATO DERIVADO</t>
  </si>
  <si>
    <t>LINEA DE NEGOCIO</t>
  </si>
  <si>
    <t>CLIENTE / CONVENIO</t>
  </si>
  <si>
    <t>SECTOR</t>
  </si>
  <si>
    <t>CATEGORÍA</t>
  </si>
  <si>
    <t>TIPO</t>
  </si>
  <si>
    <t>COBERTURA</t>
  </si>
  <si>
    <t>REGIÓN</t>
  </si>
  <si>
    <t>DEPARTAMENTO</t>
  </si>
  <si>
    <t>DEPARTAMENTO2</t>
  </si>
  <si>
    <t>MUNICIPIO</t>
  </si>
  <si>
    <t>VALOR DE INVERSIÓN DEL PROYECTO</t>
  </si>
  <si>
    <t>ESTADO</t>
  </si>
  <si>
    <t>ESTADO PROPUESTO</t>
  </si>
  <si>
    <t>AVANCE PROGRAMADO  
FEBRERO</t>
  </si>
  <si>
    <t>% DE AVANCE FEBRERO</t>
  </si>
  <si>
    <t xml:space="preserve">DESVIACIÓN </t>
  </si>
  <si>
    <t>FECHA DE INICIO DEL PROYECTO</t>
  </si>
  <si>
    <t>FECHA DE FINALIZACIÓN DEL PROYECTO</t>
  </si>
  <si>
    <t>FECHA DE SUSPENCIÓN DEL PROYECTO</t>
  </si>
  <si>
    <t>FECHA ESTIMADA DE REINICIO O INICIO</t>
  </si>
  <si>
    <t>FECHA DE ENTREGA DEL PROYECTO</t>
  </si>
  <si>
    <t>FECHA DE LIQUIDACIÓN</t>
  </si>
  <si>
    <t>UNIDAD DE MEDIDA</t>
  </si>
  <si>
    <t>CANTIDAD</t>
  </si>
  <si>
    <t>POBLACIÓN BENEFICIADA</t>
  </si>
  <si>
    <t>UNIDAD BENEFICIARIOS</t>
  </si>
  <si>
    <t>EMPLEOS GENERADOS (DIRECTOS)</t>
  </si>
  <si>
    <t>EMPLEOS GENERADOS (INDIRECTOS)</t>
  </si>
  <si>
    <t>FUENTE DE RECURSOS</t>
  </si>
  <si>
    <t>NOMBRE DEL SUPERVISOR</t>
  </si>
  <si>
    <t>CELULAR DEL SUPERVISOR</t>
  </si>
  <si>
    <t>NOMBRE DEL GERENTE DEL CONVENIO</t>
  </si>
  <si>
    <t>CELULAR GERENTE DE CONVENIO</t>
  </si>
  <si>
    <t>PRIORITARIOS</t>
  </si>
  <si>
    <t>RELACION DE CONTRATOS DERIVADOS</t>
  </si>
  <si>
    <t>OBSERVACIONES</t>
  </si>
  <si>
    <t xml:space="preserve">Consecutivo  </t>
  </si>
  <si>
    <t>221014_165</t>
  </si>
  <si>
    <t>GDP4</t>
  </si>
  <si>
    <t>FIDUAGRARIA</t>
  </si>
  <si>
    <t>019F-2022 ETCR CAUCA</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</si>
  <si>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t>
  </si>
  <si>
    <t>Evaluación de Proyectos</t>
  </si>
  <si>
    <t>Fiduagraria - Ministerio de Vivienda Ciudad y Territorio</t>
  </si>
  <si>
    <t>Vivienda, Ciudad y Territorio</t>
  </si>
  <si>
    <t>Interventoría</t>
  </si>
  <si>
    <t>17- Vivienda</t>
  </si>
  <si>
    <t>Nacional</t>
  </si>
  <si>
    <t>Occidente</t>
  </si>
  <si>
    <t>NIVEL NACIONAL</t>
  </si>
  <si>
    <t xml:space="preserve"> ETCR LOS MONOS CAUCA</t>
  </si>
  <si>
    <t>CALDONO</t>
  </si>
  <si>
    <t>En ejecución</t>
  </si>
  <si>
    <t>N/A</t>
  </si>
  <si>
    <t>-</t>
  </si>
  <si>
    <t>Viviendas</t>
  </si>
  <si>
    <t>Familias</t>
  </si>
  <si>
    <t>MINISTERIO DE VIVIENDA CIUDAD Y  TERRITORIO</t>
  </si>
  <si>
    <t>DAVID TORRES</t>
  </si>
  <si>
    <t>MARLLY FAYSULLI BAREÑO ARIZA</t>
  </si>
  <si>
    <t>221014_166</t>
  </si>
  <si>
    <t>RT-SENTENCIA ANDINA-017F2022 </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</si>
  <si>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t>
  </si>
  <si>
    <t>Centro</t>
  </si>
  <si>
    <t>ANTIOQUIA, CALDAS, CUNDINAMARCA, TOLIMA, RISARALDA, QUINDÍO, NORTE DE SANTANDER, SANTANDER, META</t>
  </si>
  <si>
    <t>VARIOS</t>
  </si>
  <si>
    <t xml:space="preserve">MONICA MARCELA CAÑAS </t>
  </si>
  <si>
    <t>221014_167</t>
  </si>
  <si>
    <t>029F-2022 SENTENCIAS CARIBE</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</si>
  <si>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t>
  </si>
  <si>
    <t>Norte</t>
  </si>
  <si>
    <t>ATLÁNTICO, BOLIVAR, CESAR, CORDOBA,MAGDALENA, SUCRE, OTROS</t>
  </si>
  <si>
    <t>ATLÁNTICO, BOLIVAR, CESAR, CÓROBA, MAGDALENA, SUCRE</t>
  </si>
  <si>
    <t>221014_169</t>
  </si>
  <si>
    <t>013F-2022 NORTE DE SANTANDER</t>
  </si>
  <si>
    <t>NORTE DE SANTANDER</t>
  </si>
  <si>
    <t>CONVENCIÓN, EL CARMEN, SAN CALIXTO, TEOREMA</t>
  </si>
  <si>
    <t>JESUS DUARTE</t>
  </si>
  <si>
    <t>216169_171</t>
  </si>
  <si>
    <t>PVGII</t>
  </si>
  <si>
    <t>Urbanización Mirador de Bello Horizonte </t>
  </si>
  <si>
    <t>INTERVENTORÍA A LOS CONTRATOS DE DISEÑO Y CONSTRUCCIÓN DE PROYECTOS DE VIVIENDA DE INTERÉS PRIORITARIO EN EL MARCO DE LA FASE II DEL PROGRAMA DE VIVIENDA GRATUITA” - GRUPO No. 3</t>
  </si>
  <si>
    <t>Consorcio Alianza Colpatria - Ministerio de Vivienda, Ciudad y Territorio - Minvivienda</t>
  </si>
  <si>
    <t>Eje Cafetero</t>
  </si>
  <si>
    <t>CALDAS</t>
  </si>
  <si>
    <t>MARMATO</t>
  </si>
  <si>
    <t>Ministerio de Vivienda</t>
  </si>
  <si>
    <t>CAMILO VARGAS ENT</t>
  </si>
  <si>
    <t>216169_172</t>
  </si>
  <si>
    <t>Urbanización Bella Vista </t>
  </si>
  <si>
    <t>INTERVENTORÍA A LOS CONTRATOS DE DISEÑO Y CONSTRUCCIÓN DE PROYECTOS DE VIVIENDA DE INTERÉS PRIORITARIO EN EL MARCO DE LA FASE II DEL PROGRAMA DE VIVIENDA GRATUITA” - GRUPO No. 4</t>
  </si>
  <si>
    <t>CARIBE</t>
  </si>
  <si>
    <t>LA GUAJIRA</t>
  </si>
  <si>
    <t>DIBULLA</t>
  </si>
  <si>
    <t>MINISTERIO DE VIVIENDA</t>
  </si>
  <si>
    <t>LEONARDO LAGOS MEJIA</t>
  </si>
  <si>
    <t>216169_179</t>
  </si>
  <si>
    <t>Urbanizacion Villas del Rosal</t>
  </si>
  <si>
    <t>Centro Oriente</t>
  </si>
  <si>
    <t>BOYACÁ</t>
  </si>
  <si>
    <t>BOAVITA</t>
  </si>
  <si>
    <t>216169_182</t>
  </si>
  <si>
    <t>Urbanización Arcángeles  </t>
  </si>
  <si>
    <t>INTERVENTORÍA A LOS CONTRATOS DE DISEÑO Y CONSTRUCCIÓN DE PROYECTOS DE VIVIENDA DE INTERÉS PRIORITARIO EN EL MARCO DE LA FASE II DEL PROGRAMA DE VIVIENDA GRATUITA” - GRUPO No. 6</t>
  </si>
  <si>
    <t>ANTIOQUIA</t>
  </si>
  <si>
    <t>AMALFI</t>
  </si>
  <si>
    <t>OSCAR BARRIGA</t>
  </si>
  <si>
    <t>216169_184</t>
  </si>
  <si>
    <t>Urbanizacion Villa Laura</t>
  </si>
  <si>
    <t>FLORESTA</t>
  </si>
  <si>
    <t>222001_186</t>
  </si>
  <si>
    <t>FONVIVIENDA</t>
  </si>
  <si>
    <t>VILLA DEL LAGO II ETAPA - (POD VIVIENDA)</t>
  </si>
  <si>
    <t>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t>
  </si>
  <si>
    <t>Ministerio de Vivienda Ciudad y Territorio - Minvivienda - Fonvivienda</t>
  </si>
  <si>
    <t>Supervisión</t>
  </si>
  <si>
    <t>Municipal</t>
  </si>
  <si>
    <t>Centro Sur</t>
  </si>
  <si>
    <t>CAQUETÁ</t>
  </si>
  <si>
    <t>SOLITA</t>
  </si>
  <si>
    <t>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t>
  </si>
  <si>
    <t>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t>
  </si>
  <si>
    <t>Unidad</t>
  </si>
  <si>
    <t>Subsidio Familiar de Vivienda Asigando por FONVIVIENDA</t>
  </si>
  <si>
    <t>Maia García Cardoso</t>
  </si>
  <si>
    <t>MAIA GARCÍA CARDOSO</t>
  </si>
  <si>
    <t>No Aplica - El Contrato Interadministrativo 222001 suscrito con FONVIVIENDA no tiene a cargo Contratación Derivada</t>
  </si>
  <si>
    <t>222001_190</t>
  </si>
  <si>
    <t>URBANIZACION LAS BRISAS - (POD VIVIENDA)</t>
  </si>
  <si>
    <t>FRONTINO</t>
  </si>
  <si>
    <t>Nathalia Alexandra Corredor Quiñones</t>
  </si>
  <si>
    <t>NATHALIA ALEXANDRA CORREDOR QUIÑONES</t>
  </si>
  <si>
    <t>222001_207</t>
  </si>
  <si>
    <t>URBANIZACION VILLA LA LIBERTAD I - 2011  (POD-VIVIENDA) - TIERRALTA</t>
  </si>
  <si>
    <t>CÓRDOBA</t>
  </si>
  <si>
    <t>TIERRALTA</t>
  </si>
  <si>
    <t>Diego Roberto Sanchez Jaramillo</t>
  </si>
  <si>
    <t>DIEGO ROBERTO SANCHEZ JARAMILLO</t>
  </si>
  <si>
    <t>222001_208</t>
  </si>
  <si>
    <t>URBANIZACION VILLA LA LIBERTAD II - 2011  (POD-VIVIENDA) - TIERRALTA</t>
  </si>
  <si>
    <t>222001_215</t>
  </si>
  <si>
    <t>PROGRAMA DE VIVIENDA DE INTERES SOCIAL UBICADO EN PREDIO CONTIGUO A LA INSTITUCION EDUCATIVA MANUEL RODRIGUEZ TORICES</t>
  </si>
  <si>
    <t>CESAR</t>
  </si>
  <si>
    <t>SAN DIEGO</t>
  </si>
  <si>
    <t>Adriana Milena Rodríguez</t>
  </si>
  <si>
    <t>ADRIANA MILENA RODRÍGUEZ</t>
  </si>
  <si>
    <t>222001_219</t>
  </si>
  <si>
    <t>URBANIZACION LA GLORIA II ETAPA - (POD VIVIENDA)</t>
  </si>
  <si>
    <t>FLORENCIA</t>
  </si>
  <si>
    <t>216169_228</t>
  </si>
  <si>
    <t>Altos del Banco </t>
  </si>
  <si>
    <t>MAGDALENA</t>
  </si>
  <si>
    <t>EL BANCO</t>
  </si>
  <si>
    <t>Terminado</t>
  </si>
  <si>
    <t>216169_235</t>
  </si>
  <si>
    <t>Urbanización Valle de Canaan II etapa </t>
  </si>
  <si>
    <t>VITERBO</t>
  </si>
  <si>
    <t>221014_238</t>
  </si>
  <si>
    <t>035F-2022 SENTENCIAS VALLE DEL CAUCA</t>
  </si>
  <si>
    <t>VALLE DEL CAUCA</t>
  </si>
  <si>
    <t xml:space="preserve">VALLE SENTENCIAS </t>
  </si>
  <si>
    <t>FERNANDO AYALA</t>
  </si>
  <si>
    <t>216169_239</t>
  </si>
  <si>
    <t>Urbanización Ana Belén </t>
  </si>
  <si>
    <t>CIÉNAGA</t>
  </si>
  <si>
    <t>216169_240</t>
  </si>
  <si>
    <t>Ciudadela la Tucandira </t>
  </si>
  <si>
    <t>INTERVENTORÍA A LOS CONTRATOS DE DISEÑO Y CONSTRUCCIÓN DE PROYECTOS DE VIVIENDA DE INTERÉS PRIORITARIO EN EL MARCO DE LA FASE II DEL PROGRAMA DE VIVIENDA GRATUITA” - GRUPO No. 1</t>
  </si>
  <si>
    <t>HUILA</t>
  </si>
  <si>
    <t>GIGANTE</t>
  </si>
  <si>
    <t>MARIA SANDRA RUA</t>
  </si>
  <si>
    <t>216169_241</t>
  </si>
  <si>
    <t>Ciudadela las Brisas </t>
  </si>
  <si>
    <t>Pacífico</t>
  </si>
  <si>
    <t>NARIÑO</t>
  </si>
  <si>
    <t>SAN ANDRÉS DE TUMACO</t>
  </si>
  <si>
    <t>216169_243</t>
  </si>
  <si>
    <t>Urbanizacion Santan Isabel</t>
  </si>
  <si>
    <t>BUENAVISTA</t>
  </si>
  <si>
    <t>216169_244</t>
  </si>
  <si>
    <t>Santa Rita de Casia</t>
  </si>
  <si>
    <t>TIPACOQUE</t>
  </si>
  <si>
    <t>216169_245</t>
  </si>
  <si>
    <t>Construcción vivienda interés prioritario </t>
  </si>
  <si>
    <t>MONIQUIRÁ</t>
  </si>
  <si>
    <t>216169_246</t>
  </si>
  <si>
    <t>La Esmeralda </t>
  </si>
  <si>
    <t>CAMPOHERMOSO</t>
  </si>
  <si>
    <t>216169_247</t>
  </si>
  <si>
    <t>Urbanización el Progreso </t>
  </si>
  <si>
    <t>SAN LUIS DE GACENO</t>
  </si>
  <si>
    <t>216169_248</t>
  </si>
  <si>
    <t>Urbanización la Campiña segunda etapa </t>
  </si>
  <si>
    <t>PESCA</t>
  </si>
  <si>
    <t>216169_250</t>
  </si>
  <si>
    <t>Plan de vivienda la Esmeralda </t>
  </si>
  <si>
    <t>TOLIMA</t>
  </si>
  <si>
    <t>HONDA</t>
  </si>
  <si>
    <t>216169_251</t>
  </si>
  <si>
    <t>Santa Sofía fase II</t>
  </si>
  <si>
    <t>CUNDINAMARCA</t>
  </si>
  <si>
    <t>EL COLEGIO</t>
  </si>
  <si>
    <t>JEANNETTE PATRICIA VASQUEZ</t>
  </si>
  <si>
    <t>216169_253</t>
  </si>
  <si>
    <t>Villas de la esperanza etapa ii adolfo león gómez </t>
  </si>
  <si>
    <t>PASCA</t>
  </si>
  <si>
    <t>216169_267</t>
  </si>
  <si>
    <t>Urbanización la Chita </t>
  </si>
  <si>
    <t>POLICARPA</t>
  </si>
  <si>
    <t>216169_268</t>
  </si>
  <si>
    <t>Efraín Mateus </t>
  </si>
  <si>
    <t>SAN MARTÍN</t>
  </si>
  <si>
    <t>216169_271</t>
  </si>
  <si>
    <t>Urbanización San Antonio </t>
  </si>
  <si>
    <t>LIBANO</t>
  </si>
  <si>
    <t>216169_273</t>
  </si>
  <si>
    <t>Urbanización San José </t>
  </si>
  <si>
    <t>PUERRES</t>
  </si>
  <si>
    <t>216169_275</t>
  </si>
  <si>
    <t>Romansa</t>
  </si>
  <si>
    <t>AGUACHICA</t>
  </si>
  <si>
    <t>216169_278</t>
  </si>
  <si>
    <t>Urbanizacion Villa Nidia</t>
  </si>
  <si>
    <t>CHIMICHAGUA</t>
  </si>
  <si>
    <t>216169_281</t>
  </si>
  <si>
    <t>Urbanizacion Semillas de Paz I </t>
  </si>
  <si>
    <t>CHIRIGUANA</t>
  </si>
  <si>
    <t>216169_284</t>
  </si>
  <si>
    <t>Urbanización tres Marías </t>
  </si>
  <si>
    <t>PELAYA</t>
  </si>
  <si>
    <t>216169_286</t>
  </si>
  <si>
    <t>Urbanización Villa Sheo (antes Villa Paula) </t>
  </si>
  <si>
    <t>COELLO</t>
  </si>
  <si>
    <t>216169_292</t>
  </si>
  <si>
    <t>Villa Yady </t>
  </si>
  <si>
    <t>INTERVENTORÍA A LOS CONTRATOS DE DISEÑO Y CONSTRUCCIÓN DE PROYECTOS DE VIVIENDA DE INTERÉS PRIORITARIO EN EL MARCO DE LA FASE II DEL PROGRAMA DE VIVIENDA GRATUITA” - GRUPO No. 5</t>
  </si>
  <si>
    <t>ATLÁNTICO</t>
  </si>
  <si>
    <t>SABANALARGA</t>
  </si>
  <si>
    <t>216169_296</t>
  </si>
  <si>
    <t>Caminos de Varsobia </t>
  </si>
  <si>
    <t>EL PAUJÍL</t>
  </si>
  <si>
    <t>216169_299</t>
  </si>
  <si>
    <t>Urbanización Villa Karol </t>
  </si>
  <si>
    <t>PAILITAS</t>
  </si>
  <si>
    <t>216169_307</t>
  </si>
  <si>
    <t>Urbanización el Prado </t>
  </si>
  <si>
    <t>SUCRE</t>
  </si>
  <si>
    <t>EL ROBLE</t>
  </si>
  <si>
    <t>221014_594</t>
  </si>
  <si>
    <t>027F-2022 CASANARE</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</si>
  <si>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t>
  </si>
  <si>
    <t>Sur</t>
  </si>
  <si>
    <t>CASANARE</t>
  </si>
  <si>
    <t>CHAMEZA, NUNCHIA, RECETOR, TUARAMENA</t>
  </si>
  <si>
    <t>DIANA JULIETA MONTOYA</t>
  </si>
  <si>
    <t>221014_589</t>
  </si>
  <si>
    <t>007-F2022 SUCRE</t>
  </si>
  <si>
    <t>MORROA, PALMITO, SAMPUES, SAN ONOFRE, SINCE</t>
  </si>
  <si>
    <t>ROBERTO PEREZ</t>
  </si>
  <si>
    <t>221014_586</t>
  </si>
  <si>
    <t>030F-2022 ETCR DONCELLO</t>
  </si>
  <si>
    <t>DONCELLO</t>
  </si>
  <si>
    <t>PABLO EMIIO GOMEZ</t>
  </si>
  <si>
    <t>221014_581</t>
  </si>
  <si>
    <t>033F-2022 NARIÑO</t>
  </si>
  <si>
    <t>BARBACOAS, RICAURTE</t>
  </si>
  <si>
    <t>MARIO NUÑEZ</t>
  </si>
  <si>
    <t>221014_580</t>
  </si>
  <si>
    <t>032F-2022 TOLIMA</t>
  </si>
  <si>
    <t>NATAGAIMA, CHAPARRAL, ATACO, RIO BLANCO, PLANADAS</t>
  </si>
  <si>
    <t>221014_577</t>
  </si>
  <si>
    <t>015F-2022 CESAR</t>
  </si>
  <si>
    <t>AGUSTIN CODAZZI, LA PAZ, PUERTO BELLO, SAN DIEGO, VALLEDUPAR</t>
  </si>
  <si>
    <t>221014_575</t>
  </si>
  <si>
    <t>028F-2022 GUAVIARE</t>
  </si>
  <si>
    <t>GUAVIARE</t>
  </si>
  <si>
    <t>SAN JOSE DEL GUAVIARE, CALAMAR, MIRA FLORES</t>
  </si>
  <si>
    <t>221014_572</t>
  </si>
  <si>
    <t>009F-2022 HUILA</t>
  </si>
  <si>
    <t>GARZON, GIGANTE</t>
  </si>
  <si>
    <t>221014_571</t>
  </si>
  <si>
    <t>018F-2022 SENTENCIAS SUR</t>
  </si>
  <si>
    <t>SENTENCIAS SUR</t>
  </si>
  <si>
    <t>CAQUETÁ, CAUCA, HUILA, NARIÑO, PUTUMAYO</t>
  </si>
  <si>
    <t>221014_570</t>
  </si>
  <si>
    <t>016F-2022 ETCR ARAUCA</t>
  </si>
  <si>
    <t>ETCR FILIPINAS ARAUQUITA</t>
  </si>
  <si>
    <t>ARAUQUITA</t>
  </si>
  <si>
    <t>221014_566</t>
  </si>
  <si>
    <t>011F-2022 VICHADA</t>
  </si>
  <si>
    <t>VICHADA</t>
  </si>
  <si>
    <t>CUMARIBO, LA PRIMAVERA, SANTA ROSALÍA</t>
  </si>
  <si>
    <t>221014_357</t>
  </si>
  <si>
    <t>021F-2022 CHOCÓ</t>
  </si>
  <si>
    <t>CHOCÓ</t>
  </si>
  <si>
    <t>ATRATO, MEDIO ATRATO, BAJO BAUDO, MEDIO BAUDO, LITORAL DEL SAN JUAN</t>
  </si>
  <si>
    <t>221014_563</t>
  </si>
  <si>
    <t>010F-2022 BOLIVAR</t>
  </si>
  <si>
    <t>BOLÍVAR</t>
  </si>
  <si>
    <t>ARENAL, SIMITÍ, MORALES, SAN PABLO, SANTA ROSA DEL SUR</t>
  </si>
  <si>
    <t>221014_560</t>
  </si>
  <si>
    <t>008F-2022-ARAUCA</t>
  </si>
  <si>
    <t>ARAUCA</t>
  </si>
  <si>
    <t>FORTUR Y TAME</t>
  </si>
  <si>
    <t>221014_559</t>
  </si>
  <si>
    <t>005F-2021 CORDOBA</t>
  </si>
  <si>
    <t>MONTELIBANO Y PUERTO LIBERTADOR</t>
  </si>
  <si>
    <t>221014_545</t>
  </si>
  <si>
    <t>014F-2022 MAGDALENA</t>
  </si>
  <si>
    <t>ARACATACA</t>
  </si>
  <si>
    <t>221014_520</t>
  </si>
  <si>
    <t>031F-2022 CALDAS</t>
  </si>
  <si>
    <t>RIO SUCIO, LA MERCED, FILADELFIA</t>
  </si>
  <si>
    <t>MONICA MARCELA CAÑAS</t>
  </si>
  <si>
    <t>221014_501</t>
  </si>
  <si>
    <t>023F-2022 ANTIOQUIA</t>
  </si>
  <si>
    <t>NECLOCÍ, SAN JUAN DE URABA</t>
  </si>
  <si>
    <t>216169_435</t>
  </si>
  <si>
    <t>Altos de dagua (anteriormente Jardines de Dagua) </t>
  </si>
  <si>
    <t>DAGUA</t>
  </si>
  <si>
    <t>221014_447</t>
  </si>
  <si>
    <t>024F-2022 BOYACA</t>
  </si>
  <si>
    <t>ARCABUCO, CHITARAQUE, MONIQUIRÁ, SANTANA, TOGÜI</t>
  </si>
  <si>
    <t>212080_114</t>
  </si>
  <si>
    <t>GDP2</t>
  </si>
  <si>
    <t>DPS 3</t>
  </si>
  <si>
    <t>C523-Construccion de un puente sobre desembocadura del Río Rancheria, Avenida primera en el Distrito de Rioacha Departamento de la Guajira. </t>
  </si>
  <si>
    <t>Construcción de un puente sobre desembocadura del Río Rancheria, Avenida primera en el Distrito de Rioacha Departamento de la Guajira. </t>
  </si>
  <si>
    <t>Gerencia de Proyectos</t>
  </si>
  <si>
    <t>Prosperidad Social</t>
  </si>
  <si>
    <t>Transporte</t>
  </si>
  <si>
    <t>Asistencia Técnica y Supervisión</t>
  </si>
  <si>
    <t>16-Vías y Transporte</t>
  </si>
  <si>
    <t>RIOHACHA</t>
  </si>
  <si>
    <t>Personas</t>
  </si>
  <si>
    <t>PROSPERIDAD SOCIAL</t>
  </si>
  <si>
    <t>Ruben Dario Vargas Reyes</t>
  </si>
  <si>
    <t xml:space="preserve">
contrato de obra 296 de 2022
contrato interventoría 2220463
</t>
  </si>
  <si>
    <t>212080_128</t>
  </si>
  <si>
    <t>C525-Terminacion  construccion del puente vehicular sobre el rio Amoya en el Municipio de Chaparral - Tolima </t>
  </si>
  <si>
    <t>Terminación  construcción del puente vehicular sobre el rio Amoya en el Municipio de Chaparral - Tolima </t>
  </si>
  <si>
    <t>ANDINA</t>
  </si>
  <si>
    <t>CHAPARRAL</t>
  </si>
  <si>
    <t>Luz Andrea Molina Hurtado</t>
  </si>
  <si>
    <t>obra 2220589 Interventoria 2220594</t>
  </si>
  <si>
    <t>212080_129</t>
  </si>
  <si>
    <t>C136-Construcción del sistema de alcantarillado sanitario en la zona urbana del Municipio San Carlos.</t>
  </si>
  <si>
    <t>Construcción del sistema de alcantarillado sanitario en la zona urbana del Municipio San Carlos.</t>
  </si>
  <si>
    <t>Agua Potable y Saneamiento Básico</t>
  </si>
  <si>
    <t>13-Acueducto y Alcantarillado</t>
  </si>
  <si>
    <t>SAN CARLOS</t>
  </si>
  <si>
    <t>Obra 2220656 Interventoría 2220833</t>
  </si>
  <si>
    <t>219143_149</t>
  </si>
  <si>
    <t>ANSV</t>
  </si>
  <si>
    <t>Pequeñas grandes obras III- Obra Zona 3</t>
  </si>
  <si>
    <t>IMPLEMENTACIÓN DE LAS MEDIDAS DE SEGURIDAD VIAL DISEÑADAS CON EL PROGRAMA PEQUEÑAS GRANDES OBRAS PGO III, EN LA ZONA 3 (BOLÍVAR, CÓRDOBA Y SUCRE), EN EL MARCO DEL CONTRATO INTERADMINISTRATIVO NO 219143</t>
  </si>
  <si>
    <t>Agencia Nacional de Seguridad Vial - ANSV</t>
  </si>
  <si>
    <t xml:space="preserve">Transporte </t>
  </si>
  <si>
    <t>Obra</t>
  </si>
  <si>
    <t>Regional</t>
  </si>
  <si>
    <t>NACIONAL</t>
  </si>
  <si>
    <t>BOLÍVAR, CÓRDOBA Y SUCRE</t>
  </si>
  <si>
    <t>CALAMAR, CARTAGENA DE INDIAS, MARÍA LA BAJA, MOMPOX, SAN ESTANISLAO, SANTA ROSA DEL SUR, VILLANUEVA, ZAMBRANO, MONTERÍA, PLANETA RICA, COROZAL, COVEÑAS, MAJAGUAL, SAN BENITO ABAD, SINCELEJO</t>
  </si>
  <si>
    <t xml:space="preserve">Punto de intervención </t>
  </si>
  <si>
    <t>Agencia Nacional de Seguridad Vial (ANSV)</t>
  </si>
  <si>
    <t>Ligia Rosa Genes Hawkins</t>
  </si>
  <si>
    <t>LIGIA ROSA GENES HAWKINS</t>
  </si>
  <si>
    <t>2220672 (2220711 INTERVENTORÍA)</t>
  </si>
  <si>
    <t>219143_150</t>
  </si>
  <si>
    <t>Pequeñas grandes obras III- Obra Zona 2</t>
  </si>
  <si>
    <t>IMPLEMENTACIÓN DE LAS MEDIDAS DE SEGURIDAD VIAL DISEÑADAS CON EL PROGRAMA PEQUEÑAS GRANDES OBRAS PGO III, EN LA ZONA 2 (ATLÁNTICO, LA GUAJIRA Y MAGDALENA), EN EL MARCO DEL CONTRATO INTERADMINISTRATIVO NO 219143</t>
  </si>
  <si>
    <t>ATLÁNTICO, LA GUAJIRA Y MAGDALENA</t>
  </si>
  <si>
    <t>BARANOA, BARRANQUILLA, MANATÍ, PALMAR DE VARELA, REPELÓN, SANTA LUCÍA, SANTO TOMÁS, SOLEDAD, FONSECA, RIOHACHA, ARACATACA, CIÉNAGA, SANTA MARTA, ZONA BANANERA</t>
  </si>
  <si>
    <t>Juan Carlos Redondo Maestre</t>
  </si>
  <si>
    <t>JUAN CARLOS REDONDO MAESTRE</t>
  </si>
  <si>
    <t>2220674 (2220710 INTERVENTORÍA)</t>
  </si>
  <si>
    <t>219143_151</t>
  </si>
  <si>
    <t>Pequeñas grandes obras III - Obra Zona 6</t>
  </si>
  <si>
    <t>IMPLEMENTACIÓN DE LAS MEDIDAS DE SEGURIDAD VIAL DISEÑADAS CON EL PROGRAMA PEQUEÑAS GRANDES OBRAS PGO III, EN LA ZONA 6 (BOYACÁ Y CASANARE), EN EL MARCO DEL CONTRATO INTERADMINISTRATIVO NO 219143</t>
  </si>
  <si>
    <t>BOYACÁ Y CASANARE</t>
  </si>
  <si>
    <t>AQUITANIA, CHIVATÁ, CÓMBITA, GARAGOA, GUACAMAYAS, IZA, MONIQUIRÁ, MOTAVITA, NOBSA, PAIPA, SANTA SOFÍA, SOGAMOSO, SUTAMARCHÁN, TUNJA, VILLA DE LEYVA, LA YOPALOSA, MANÍ, VILLANUEVA, YOPAL</t>
  </si>
  <si>
    <t>Yeimy Tatiana López Huertas</t>
  </si>
  <si>
    <t>YEIMY TATIANA LÓPEZ HUERTAS</t>
  </si>
  <si>
    <t>2220667 (2220659 INTERVENTORÍA)</t>
  </si>
  <si>
    <t>219143_154</t>
  </si>
  <si>
    <t>Pequeñas grandes obras III- Obra Zona 7</t>
  </si>
  <si>
    <t>IMPLEMENTACIÓN DE LAS MEDIDAS DE SEGURIDAD VIAL DISEÑADAS CON EL PROGRAMA PEQUEÑAS GRANDES OBRAS PGO III, EN LA ZONA 7 (CAQUETÁ, CAUCA, HUILA Y NARIÑO), EN EL MARCO DEL CONTRATO INTERADMINISTRATIVO N° 219143</t>
  </si>
  <si>
    <t>CAQUETÁ, CAUCA, HUILA Y NARIÑO</t>
  </si>
  <si>
    <t>CARTAGENA DEL CHAIRÁ, FLORENCIA, SAN JOSÉ DEL FRAGUA, SAN VICENTE DEL CAGUÁN, PATÍA, PIENDAMÓ, POPAYÁN, PUERTO TEJADA, SANTANDER DE QUILICHAO, TIMBÍO, VILLA RICA, ACEVEDO, AGRADO, GIGANTE, LA ARGENTINA, NEIVA, PALERMO, PITALITO, RIVERA, VILLAVIEJA, YAGUARÁ, IPIALES, PASTO</t>
  </si>
  <si>
    <t>Felix Eduardo Arias Saenz</t>
  </si>
  <si>
    <t>FELIX EDUARDO ARIAS SAENZ</t>
  </si>
  <si>
    <t>2220660 (2220663 INTERVENTORÍA)</t>
  </si>
  <si>
    <t>219143_155</t>
  </si>
  <si>
    <t>Pequeñas grandes obras III- Obra Zona 5</t>
  </si>
  <si>
    <t>IMPLEMENTACIÓN DE LAS MEDIDAS DE SEGURIDAD VIAL DISEÑADAS CON EL PROGRAMA PEQUEÑAS GRANDES OBRAS PGO III, EN LA ZONA 5 (ANTIOQUIA Y CHOCÓ), EN EL MARCO DEL CONTRATO INTERADMINISTRATIVO NO 219143</t>
  </si>
  <si>
    <t>ANTIOQUIA Y CHOCÓ</t>
  </si>
  <si>
    <t>AMALFI, ANDES, ANGELÓPOLIS, ANORÍ, BARBOSA, EL BAGRE, EL CARMEN DE VIBORAL, ENTRERRÍOS, GIRARDOTA, GUATAPÉ, MARINILLA, MEDELLÍN, REMEDIOS, SABANALARGA, SEGOVIA, VEGACHÍ, YARUMAL, BAHÍA SOLANO, CÉRTEGUI, CONDOTO, ISTMINA, TADÓ, UNIÓN PANAMERICANA</t>
  </si>
  <si>
    <t>Ester Lucía Lemos Andrade</t>
  </si>
  <si>
    <t>ESTER LUCÍA LEMOS ANDRADE</t>
  </si>
  <si>
    <t>2220658 (2220662 INTERVENTORÍA)</t>
  </si>
  <si>
    <t>219143_156</t>
  </si>
  <si>
    <t>Pequeñas grandes obras III- Obra Zona 9</t>
  </si>
  <si>
    <t>IMPLEMENTACIÓN DE LAS MEDIDAS DE SEGURIDAD VIAL DISEÑADAS CON EL PROGRAMA PEQUEÑAS GRANDES OBRAS PGO III, EN LA ZONA 9 (CUNDINAMARCA Y META), EN EL MARCO DEL CONTRATO INTERADMINISTRATIVO N° 219143</t>
  </si>
  <si>
    <t>CUNDINAMARCA Y META</t>
  </si>
  <si>
    <t>CHÍA, FUNZA, GIRARDOT, MOSQUERA, SOACHA, ACACÍAS, CUMARAL, GRANADA, PUERTO GAITÁN, PUERTO LÓPEZ, SAN MARTÍN</t>
  </si>
  <si>
    <t>Diseño</t>
  </si>
  <si>
    <t>Carolina Vallejo Cruz</t>
  </si>
  <si>
    <t>CAROLINA VALLEJO CRUZ</t>
  </si>
  <si>
    <t>2220744 (2220703 INTERVENTORÍA)</t>
  </si>
  <si>
    <t>219143_157</t>
  </si>
  <si>
    <t>Pequeñas grandes obras III- Obra Zona 4</t>
  </si>
  <si>
    <t>IMPLEMENTACIÓN DE LAS MEDIDAS DE SEGURIDAD VIAL DISEÑADAS CON EL PROGRAMA PEQUEÑAS GRANDES OBRAS PGO III, EN LA ZONA 4 (CESAR, SANTANDER Y NORTE DE SANTANDER), EN EL MARCO DEL CONTRATO INTERADMINISTRATIVO NO 219143</t>
  </si>
  <si>
    <t>CESAR, NORTE DE SANTANDER Y SANTANDER</t>
  </si>
  <si>
    <t>AGUACHICA, SAN ALBERTO, VALLEDUPAR, ÁBREGO, CÚCUTA, EL ZULIA, LOS PATIOS, OCAÑA, PUERTO SANTANDER, SARDINATA, TIBÚ, BARRANCABERMEJA, BUCARAMANGA, FLORIDABLANCA</t>
  </si>
  <si>
    <t>2220675 (2220664 INTERVENTORÍA)</t>
  </si>
  <si>
    <t>219143_159</t>
  </si>
  <si>
    <t>Pequeñas grandes obras III- Obra Zona 1</t>
  </si>
  <si>
    <t>IMPLEMENTACIÓN DE LAS MEDIDAS DE SEGURIDAD VIAL DISEÑADAS CON EL PROGRAMA PEQUEÑAS GRANDES OBRAS PGO III, EN ZONA 1 (SAN ANDRÉS Y PROVIDENCIA), EN EL MARCO DEL CONTRATO INTERADMINISTRATIVO NO 219143</t>
  </si>
  <si>
    <t>SAN ANDRÉS Y PROVIDENCIA</t>
  </si>
  <si>
    <t>SAN ANDRÉS ISLA</t>
  </si>
  <si>
    <t>2220755 (2220708 INTERVENTORÍA)</t>
  </si>
  <si>
    <t>216144_664</t>
  </si>
  <si>
    <t>GDP1</t>
  </si>
  <si>
    <t>USPEC</t>
  </si>
  <si>
    <t>Construcción de un establecimiento penitenciario de mediana seguridad del orden nacional (ERON) la Concordia, Pereíra, Risaralda, mediante el sistema de precios unitarios fijos son formula de reajuste de acuerdo con los estudios y diseños planos y especificaciones suministradas por la USPEC. </t>
  </si>
  <si>
    <t>CONSTRUCCIÓN DE UN ESTABLECIMIENTO PENITENCIARIO DE MEDIANA SEGURIDAD DEL ORDEN NACIONAL EN PEREIRA RISARALDA, DE ACUERDO CON LOS ESTUDIOS, DISEÑOS, PLANOS Y ESPECIFICACIONES SUMINISTRADOS POR LA USPEC.</t>
  </si>
  <si>
    <t>Unidad de Servicios Penitenciarios y Carcelarios - USPEC</t>
  </si>
  <si>
    <t xml:space="preserve">Defensa y Policía </t>
  </si>
  <si>
    <t>08-Infraestructura Penitenciaria y Carcelaria</t>
  </si>
  <si>
    <t>RISARALDA</t>
  </si>
  <si>
    <t>PEREIRA</t>
  </si>
  <si>
    <t>NA</t>
  </si>
  <si>
    <t>POR DEFINIR</t>
  </si>
  <si>
    <t>RECURSOS CLIENTE</t>
  </si>
  <si>
    <t>Mario Alberto Soto</t>
  </si>
  <si>
    <t>MILDRED JHOMARA CARVAJAL</t>
  </si>
  <si>
    <t>GERENCIA GENERAL</t>
  </si>
  <si>
    <t>Obra 2182503 Interventoría 2190239</t>
  </si>
  <si>
    <t>2182503 :  Memorando Rad. No. 20222200172043 del 30/12/2022, cuyo asunto es: “Respuesta a memorandos No 20225200160953 de fecha 07 de diciembre de 2022 y 20225200170613 de fecha 29 de diciembre de 2022- Ajuste de Solicitud de inicio de trámite del presunto incumplimiento - Contrato de obra No 2182503”. - se fijó audiencia para el 07 de marzo de 2023
2190239: Memorando Rad. No. 20222200162773 del 13/12/2022, cuyo asunto es: “REMISION DEL FORMATO F-PR-34 cuya solicitud es: “SOLICITUD INICIO POR EL PRESUNTO INCUMPLIMENTO DE LAS OBLIGACIONES”. Contrato Interventoría No. 2190239- se fijó audiencia para el 07 de marzo de 2023</t>
  </si>
  <si>
    <t>220005_658</t>
  </si>
  <si>
    <t>SENA</t>
  </si>
  <si>
    <t>GRUPO I. (SOGAMOSO Y GRANADA)</t>
  </si>
  <si>
    <t>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t>
  </si>
  <si>
    <t>Servicio Nacional de Aprendizaje - SENA</t>
  </si>
  <si>
    <t xml:space="preserve">Educación </t>
  </si>
  <si>
    <t>09-Instituciones Educativas</t>
  </si>
  <si>
    <t>Llano</t>
  </si>
  <si>
    <t>META</t>
  </si>
  <si>
    <t>GRANADA</t>
  </si>
  <si>
    <t>25/01/2023</t>
  </si>
  <si>
    <t>25/03/2023</t>
  </si>
  <si>
    <t>25/05/2023</t>
  </si>
  <si>
    <t>infraestructura Educativa</t>
  </si>
  <si>
    <t>DARWIN CHAPARRO</t>
  </si>
  <si>
    <t>220005_655</t>
  </si>
  <si>
    <t>GRUPO III (BUGA, STA ROSA Y PITALITO) </t>
  </si>
  <si>
    <t>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t>
  </si>
  <si>
    <t>BUGA</t>
  </si>
  <si>
    <t>83,33%</t>
  </si>
  <si>
    <t>72,60%</t>
  </si>
  <si>
    <t>CONTRATO 2220657  VALOR: $3.573.841.158,52
CONTRATISTA: CONSORCIO SANEMIENTO G3.
CONTRATO DE INTERVENTORÍA No. 2220797
CONSORCIO CONSORCIO 4KHIC</t>
  </si>
  <si>
    <t>220005_654</t>
  </si>
  <si>
    <t>Adecuaciones Sena</t>
  </si>
  <si>
    <t>OBRAS DE REPARACIONES LOCATIVAS EN BIEN DE INTERÉS CULTURAL PARA LA SEDE DEL SENA ESCUELA NACIONAL DE INSTRUCTORES RODOLFO MARTINEZ TONO - CASA TEUSAQUILLO UBICADA EN LA CIUDAD DE BOGOTÁ, EN EL MARCO DEL CONTRATO INTERADMINISTRATIVO N°220005</t>
  </si>
  <si>
    <t>BOGOTÁ</t>
  </si>
  <si>
    <t>30/03/2023</t>
  </si>
  <si>
    <t>30/09/2023</t>
  </si>
  <si>
    <t>JESSICA MENESES</t>
  </si>
  <si>
    <t>220005_653</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</si>
  <si>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t>
  </si>
  <si>
    <t>contractual</t>
  </si>
  <si>
    <t>13,74%</t>
  </si>
  <si>
    <t>Andrés Alberto Traslaviña Beltrán</t>
  </si>
  <si>
    <t>ANDRÉS ALBERTO TRASLAVIÑA BELTRÁN</t>
  </si>
  <si>
    <t>220005_651</t>
  </si>
  <si>
    <t>SANTA ROSA DE CABAL</t>
  </si>
  <si>
    <t>220005_650</t>
  </si>
  <si>
    <t>GRUPO II – (PTAP GUAJIRA)</t>
  </si>
  <si>
    <t>GUAJIRA</t>
  </si>
  <si>
    <t>MAICAO</t>
  </si>
  <si>
    <t>53,43%</t>
  </si>
  <si>
    <t>33,77%</t>
  </si>
  <si>
    <t>18/02/2023</t>
  </si>
  <si>
    <t>18/04/2023</t>
  </si>
  <si>
    <t>220005_649</t>
  </si>
  <si>
    <t>53,42%</t>
  </si>
  <si>
    <t>37,07%</t>
  </si>
  <si>
    <t>220005_648</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</si>
  <si>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t>
  </si>
  <si>
    <t>CARTAGENA</t>
  </si>
  <si>
    <t>9,31%</t>
  </si>
  <si>
    <t>JOYCE MARIA LINNEY ROJAS</t>
  </si>
  <si>
    <t>220005_647</t>
  </si>
  <si>
    <t>CORDOBA</t>
  </si>
  <si>
    <t>MONTERIA</t>
  </si>
  <si>
    <t>32,50%</t>
  </si>
  <si>
    <t>2,25%</t>
  </si>
  <si>
    <t>220005_646</t>
  </si>
  <si>
    <t>SANTANDER</t>
  </si>
  <si>
    <t>VELEZ</t>
  </si>
  <si>
    <t>15,91%</t>
  </si>
  <si>
    <t>220005_645</t>
  </si>
  <si>
    <t>Amazonía</t>
  </si>
  <si>
    <t>GUAINÍA</t>
  </si>
  <si>
    <t>PUERTO INIRIDA</t>
  </si>
  <si>
    <t>0,74%</t>
  </si>
  <si>
    <t>220005_644</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</si>
  <si>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t>
  </si>
  <si>
    <t>GARZÓN</t>
  </si>
  <si>
    <t>72,18%</t>
  </si>
  <si>
    <t>14/02/2023</t>
  </si>
  <si>
    <t>15/09/2023</t>
  </si>
  <si>
    <t>220005_643</t>
  </si>
  <si>
    <t>OBRAS DE ADECUACIÓN  DE AMBIENTES DE FORMACIÓN, ÁREAS ADMINISTRATIVAS, ÁREAS DE BIENESTAR Y MALOCAS EN LA SEDE DE PUERTO LEGUIZAMO Y ADECUACIÓN DE CUBIERTAS EN LOS AMBIENTES DE FORMACIÓN EN LA SEDE DE PUERTO ASÍS, SEDES ADSCRITAS AL CENTRO DE FORMACIÓN AGROFORESTAL Y ACUICOLA ARAPAIMA DEL DEPARTAMENTO DE PUTUMAYO, EN EL MARCO DEL CONTRATO INTERADMINISTRATIVO N°220005.</t>
  </si>
  <si>
    <t>PUTUMAYO</t>
  </si>
  <si>
    <t>PUERTO ASIS</t>
  </si>
  <si>
    <t>30/04/2023</t>
  </si>
  <si>
    <t>EFRAIN DAVID ORDUZ</t>
  </si>
  <si>
    <t>220005_642</t>
  </si>
  <si>
    <t>MARCO DEL CONTRATO INTERADMINISTRATIVO No 220005</t>
  </si>
  <si>
    <t>PUERTO LEGUIZAMO</t>
  </si>
  <si>
    <t>220005_641</t>
  </si>
  <si>
    <t>OBRAS PARA LA CONSTRUCCIÓN DEL CERRAMIENTO DE ENTREGA DE CESIÓN TIPO A PARA EL CENTRO DE DESARROLLO AGROEMPRESARIAL EN EL MUNICIPIO DE CHÍA-CUNDINAMARCA, EN EL MARCO DEL CONTRATO INTERADMINISTRATIVO N°220005 DEL 2020.</t>
  </si>
  <si>
    <t>CHÍA</t>
  </si>
  <si>
    <t>63,17%</t>
  </si>
  <si>
    <t>57,73%</t>
  </si>
  <si>
    <t>220005_640</t>
  </si>
  <si>
    <t>MANIZALES</t>
  </si>
  <si>
    <t>220005_639</t>
  </si>
  <si>
    <t>MEDELLÍN</t>
  </si>
  <si>
    <t>220005_638</t>
  </si>
  <si>
    <t>APARTADÓ</t>
  </si>
  <si>
    <t>87,34%</t>
  </si>
  <si>
    <t>220005_637</t>
  </si>
  <si>
    <t>16,50%</t>
  </si>
  <si>
    <t>220005_636</t>
  </si>
  <si>
    <t>SOGAMOSO</t>
  </si>
  <si>
    <t>7,66%</t>
  </si>
  <si>
    <t>220005_634</t>
  </si>
  <si>
    <t>RECONSTRUCCIÓN DEL CENTRO DE FORMACIÓN TURÍSTICA, GENTE DE MAR Y DE SERVICIOS SUBSEDE DEL SENA EN LA ISLA DE PROVIDENCIA, INCLUIDA EN EL PLAN DE ACCIÓN ESPECIFICO, DEPARTAMENTO ARCHIPIÉLAGO DE SAN ANDRÉS PROVIDENCIA Y SANTA CATALINA- VERSIÓN N°2 EN EL MARCO DEL CONTRATO INTERADMINISTRATIVO N°220005 DEL 2020</t>
  </si>
  <si>
    <t>PROVIDENCIA</t>
  </si>
  <si>
    <t>17/4/2023</t>
  </si>
  <si>
    <t>31/5/2023</t>
  </si>
  <si>
    <t>JESUS DAVID TORRES</t>
  </si>
  <si>
    <t>221005_633</t>
  </si>
  <si>
    <t>MINISTERIO DE VIVIENDA, CIUDAD Y TERRITORIO</t>
  </si>
  <si>
    <t>Intradomiciliarias Sincelejo</t>
  </si>
  <si>
    <t>Ministerio de Vivienda Ciudad y Territorio - Minvivienda</t>
  </si>
  <si>
    <t>10-Mejoramiento de Condiciones de Habitabilidad</t>
  </si>
  <si>
    <t>SINCELEJO</t>
  </si>
  <si>
    <t>13/09/2023</t>
  </si>
  <si>
    <t>Ministerio de Vivienda , Ciudad y Territorio</t>
  </si>
  <si>
    <t>JUAN DAVID AMON</t>
  </si>
  <si>
    <t>CARLOS ANDRES BRAVO</t>
  </si>
  <si>
    <t>2220577, 2220585</t>
  </si>
  <si>
    <t>221005_632</t>
  </si>
  <si>
    <t>Intradomiciliarias Sampués</t>
  </si>
  <si>
    <t xml:space="preserve">SAMPUÉS </t>
  </si>
  <si>
    <t>21/07/2023</t>
  </si>
  <si>
    <t>NICOLAS RINCON</t>
  </si>
  <si>
    <t>2220571, 2220588</t>
  </si>
  <si>
    <t>221005_630</t>
  </si>
  <si>
    <t>Intradomiciliarias en Carmen de Bolivar</t>
  </si>
  <si>
    <t>CARMEN DE BOLÍVAR</t>
  </si>
  <si>
    <t>18/09/2023</t>
  </si>
  <si>
    <t>2220569, 2220586</t>
  </si>
  <si>
    <t>221005_627</t>
  </si>
  <si>
    <t>Intradomiciliarias Sabanalarga - Corregimiento La Peña</t>
  </si>
  <si>
    <t>SABANALARGA - CORREGIMIENTO LA PEÑA</t>
  </si>
  <si>
    <t>13/01/2023</t>
  </si>
  <si>
    <t>Se proyecta el reinicio del proyecto para el 13 de enero de 2023</t>
  </si>
  <si>
    <t>2221095, 2221098</t>
  </si>
  <si>
    <t>212015_626</t>
  </si>
  <si>
    <t>Sistema de Acueducto Interveredal en el Municipio de Tibú - Norte de Santander</t>
  </si>
  <si>
    <t>12-Acueducto y Alcantarillado</t>
  </si>
  <si>
    <t>TIBÚ</t>
  </si>
  <si>
    <t>Hogares</t>
  </si>
  <si>
    <t>•	Aportes de la Nación – Presupuesto General de la Nación vigencia 2012. $5.000.000.000,00 Millones
•	Contrapartida de la Entidad Territorial, recursos propios. $ 500.000.000,00 Millones
•	Contrapartida de la Fundación Ecopetrol para el Desarrollo Regional – FUNDESCAT, recursos de Ecopetrol S.A. $ 2.000.000.000,00 Millones</t>
  </si>
  <si>
    <t>Diego Fernando Alza Alza</t>
  </si>
  <si>
    <t>DIEGO FERNANDO ALZA ALZA</t>
  </si>
  <si>
    <t>OBRAS INCONCLUSAS</t>
  </si>
  <si>
    <t>221015_617</t>
  </si>
  <si>
    <t>ESAP</t>
  </si>
  <si>
    <t>GRUPO 4: SEDE PASTO CONSULTORÍA E INTERVENTORIA PARA INTERVENCIÓN DE INMUEBLE PATRIMONIAL</t>
  </si>
  <si>
    <t>Consultoría de estudios y diseños para la intervención del bien patrimonial (sede ESAP de Pasto, Nariño), incluye la elaboración de documentación técnica, licencia de intervención y demás permisos, en el marco del Contrato Interadministrativo no. 221015. (Grupo 4).</t>
  </si>
  <si>
    <t>Escuela Superior de Administración Pública - ESAP</t>
  </si>
  <si>
    <t>Educación</t>
  </si>
  <si>
    <t>Consultoría</t>
  </si>
  <si>
    <t>PASTO</t>
  </si>
  <si>
    <t xml:space="preserve">Estudiantes  </t>
  </si>
  <si>
    <t>Rocío Andrea Gonzalez Garcia</t>
  </si>
  <si>
    <t>ANGELA MARIA LOMBANA VELAZQUES</t>
  </si>
  <si>
    <t>2221145
2221148</t>
  </si>
  <si>
    <t xml:space="preserve">En el periodo actual se encuentra suspendido el contrato, se ralilza un analisis presupuestal de los ensayos requeridos y aprobación del porcentaje de dedicación de los presionales para la correcta ejecucción del contrato </t>
  </si>
  <si>
    <t>221015_614</t>
  </si>
  <si>
    <t>GRUPO 1: MANTENIMIENTO SEDE TERRORIAL META - VILLAVICENCIO</t>
  </si>
  <si>
    <t>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t>
  </si>
  <si>
    <t>Orinoquía</t>
  </si>
  <si>
    <t>VILLAVICENCIO</t>
  </si>
  <si>
    <t>28/01/2023</t>
  </si>
  <si>
    <t>2220668
2220670</t>
  </si>
  <si>
    <t>Se encuentran subsanando observaciones para entrega final</t>
  </si>
  <si>
    <t>221015_613</t>
  </si>
  <si>
    <t>GRUPO 1: MANTENIMIENTO SEDE IBAGUÉ</t>
  </si>
  <si>
    <t>IBAGUÉ</t>
  </si>
  <si>
    <t>221015_611</t>
  </si>
  <si>
    <t>GRUPO 1:  MANTENIMIENTO SEDES FUSAGASUGÁ</t>
  </si>
  <si>
    <t>FUSAGASUGÁ</t>
  </si>
  <si>
    <t>221015_610</t>
  </si>
  <si>
    <t>GRUPO 1: MANTENIMIENTO SEDE CALDAS</t>
  </si>
  <si>
    <t>En proceso de entrega al cliente</t>
  </si>
  <si>
    <t>221015_608</t>
  </si>
  <si>
    <t>GRUPO 1: MANTENIMIENTOS Y ADECUACIONES SEDE CENTRAL BOGOTA</t>
  </si>
  <si>
    <t>Se estan subsanando observaciones presentadas en sede CAN de Bogota</t>
  </si>
  <si>
    <t>221015_604</t>
  </si>
  <si>
    <t xml:space="preserve"> GRUPO 3: CONSULTORÍA HIDROSANITARIA SEDES MONIQUIRÁ Y POPAYÁN Y EJECUCION DE LAS OBRAS</t>
  </si>
  <si>
    <t>Consultoría de estudios y diseños hidrosanitarios de las sedes de la ESAP de Moniquirá (Boyacá) y Popayán (cauca), en el marco del Contrato Interadministrativo No. 221015.</t>
  </si>
  <si>
    <t>Consultoría / Obra</t>
  </si>
  <si>
    <t>Andina/Pacifica</t>
  </si>
  <si>
    <t>BOYACÁ/CAUCA</t>
  </si>
  <si>
    <t>MONIQUIRÁ/POPAYÁN</t>
  </si>
  <si>
    <t>1) Primer Proceso de Selección fallido (21/07/2022)
2) Segundo Proceso de Selección desierto (18/08/2022)
3)Tercer Proceso de selección Adjudicado (29/09/2022)</t>
  </si>
  <si>
    <t>Sergio Andres Vesga Barrera</t>
  </si>
  <si>
    <t>2221140
2221141</t>
  </si>
  <si>
    <t>Se prevé Prorroga por 30 dias.</t>
  </si>
  <si>
    <t>221013_603</t>
  </si>
  <si>
    <t>BOGOTA  DISTRITO CAPITAL</t>
  </si>
  <si>
    <t>Colegio Casablanca</t>
  </si>
  <si>
    <t>CONSTRUCCIÓN DE INFRAESTRUCTURA EDUCATIVA – CO-LEGIO HACIENDA CASA BLANCA EN LA LOCALIDAD DE CIU-DAD BOLIVAR DE LA CIUDAD DE BOGOTÁ EN EL MARCO DEL CONTRATO INTERADMINISTRATIVO NO. 221013</t>
  </si>
  <si>
    <t>Secretaría de Educación Distrital</t>
  </si>
  <si>
    <t>17/11/2023</t>
  </si>
  <si>
    <t>Infraestructura Educativa</t>
  </si>
  <si>
    <t>Secretaria de Educación Distrital</t>
  </si>
  <si>
    <t>Carlos Andrés Alba Luque</t>
  </si>
  <si>
    <t>CARLOS ANDRÉS ALBA LUQUE</t>
  </si>
  <si>
    <t>221013_602</t>
  </si>
  <si>
    <t>Colegio Boíta</t>
  </si>
  <si>
    <t>CONSTRUCCIÓN DE INFRAESTRUCTURA EDUCATIVA – CO-LEGIO BOITÁ EN LA LOCALIDAD DE KENEDY DE LA CIUDAD DE BOGOTÁ EN EL MARCO DEL CONTRATO
OBJETO LOCALIDAD DE KENNEDY DE LA CIUDAD DE BOGOTÁ EN EL MARCO DEL CONTRATO
INTERADMINISTRATIVO NO. 221013
INTERADMINISTRATIVO NO. 221013</t>
  </si>
  <si>
    <t>Julianie Paola Rincon</t>
  </si>
  <si>
    <t>JULIANIE PAOLA RINCON</t>
  </si>
  <si>
    <t>221009_2</t>
  </si>
  <si>
    <t>GDP3</t>
  </si>
  <si>
    <t>PACTOS TERRITORIALES</t>
  </si>
  <si>
    <t>Construcción de los miradores de los municipios de Tame, Saravena y Arauquita, en el departamento de Arauca</t>
  </si>
  <si>
    <t>ENTerritorio y el Departamento de Arauca, acuerdan suscribir un Contrato Específico, derivado del Contrato Plan de la Nación –Departamento de Arauca, que se encuentra en ejecución, con el fin de destinar recursos del Fondo Regional para los Pactos Territoriales y los demás que se requieran para la financiación del proyecto “CONSTRUCCIÓN DE LOS MIRADORES DE LOS MUNICIPIOS DE TAME, SARAVENA Y ARAUQUITA, EN EL DEPARTAMENTO DE ARAUCA", que se encuentra priorizado en el plan de acción 2020 del Contrato Plan Arauca.</t>
  </si>
  <si>
    <t>Gestión de Proyectos</t>
  </si>
  <si>
    <t>Departamento Nacional de Planeación</t>
  </si>
  <si>
    <t xml:space="preserve">Comercio, Industria y Turismo </t>
  </si>
  <si>
    <t>Transferencia Recursos</t>
  </si>
  <si>
    <t>16-Turismo</t>
  </si>
  <si>
    <t>M-Municipal</t>
  </si>
  <si>
    <t>ORINOQUIA</t>
  </si>
  <si>
    <t>TAME; ARAUQUITA; SARAVENA</t>
  </si>
  <si>
    <t>Por definir</t>
  </si>
  <si>
    <t>Miradores</t>
  </si>
  <si>
    <t>William Armando Monroy Tinjaca</t>
  </si>
  <si>
    <t>316 6040555</t>
  </si>
  <si>
    <t>WILLIAM ARMANDO MONROY TINJACA</t>
  </si>
  <si>
    <t>*En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
*En la Columna U y V que hacen referencia a las fechas de inicio y finalización del proyecto, se relacionan la fechas de inicio y finalización del contrato específico suscrito entre ENTerritorio y la entidad ejecutora del proyecto. 
*La información solicitada en las columnas AD y AE es propia de la entidad ejecutora, puesto que es esta la encargada de la contratación derivada necesaria para la ejecución del proyecto.</t>
  </si>
  <si>
    <t>221009_3</t>
  </si>
  <si>
    <t>Construcción de estructuras de contención y protección de taludes del sector crítico río Cusay, municipio de Fortul, Arauca</t>
  </si>
  <si>
    <t>ENTerritorio, el Departamento de Arauca y el municipio de Fortul - Arauca, acuerdan suscribir un contrato específico, derivado del contrato Plan de la nación - Departamento de Arauca, que se encuentra en ejecución, con el fin de destinar recursos del Fondo Regional para los Pactos Territoriales y los demás que se requieran para la cofinanciación del proyecto denominado "Construcción de estructuras de contención y protección de taludes del sector crítico río Cuasy, municipio de Fortul, Arauca" que se encuentra priorizado en el plan de acción 2020 del Contrato Plan Arauca.</t>
  </si>
  <si>
    <t>Ambiente y Desarrollo Sostenible</t>
  </si>
  <si>
    <t>24- Otros</t>
  </si>
  <si>
    <t>FORTUL</t>
  </si>
  <si>
    <t>Metros lineales de muro conteción</t>
  </si>
  <si>
    <t>221009_5</t>
  </si>
  <si>
    <t>Construcción primera etapa de la ciudadela universitaria para la región Norte del departamento del Cauca</t>
  </si>
  <si>
    <t>FONADE, el Departamento y la Universidad, acuerdan suscribir un contrato específico, derivado del Contrato Plan Nación para la Región del Norte del Cauca, que se encuentra en ejecución, con el fin de transferir recursos para la cofinanciación del proyecto "Construcción primera etapa de la Ciudadela Universitaria para la Región Norte del Departamento del Cauca", que se encuentra priorizado en plan de acción 2017 del contrato plan.</t>
  </si>
  <si>
    <t>ANDINA Y PACÍFICO</t>
  </si>
  <si>
    <t>CAUCA</t>
  </si>
  <si>
    <t>SANTANDER DE QUILICHAO</t>
  </si>
  <si>
    <t>Universidad</t>
  </si>
  <si>
    <t>Departamento Nacional de Planeación; Gobernación del  Cauca; Universidad del Cauca</t>
  </si>
  <si>
    <t>Compromiso Colombia, Gerencia General</t>
  </si>
  <si>
    <t>221009_6</t>
  </si>
  <si>
    <t>Construcción y mejoramiento de las vías internas de la Plaza de Mercado El Potrerillo </t>
  </si>
  <si>
    <t>ENTerritorio y el Municipio de Pasto Nariño, acuerdan suscribir un Contrato Específico, derivado del Contrato Plan Nariño que se encuentra en ejecución, con el fin de destinar recursos del Fondo Regional para los Pactos Territoriales y del municipio de Pasto ( para la cofinanciación del proyecto “Construcción y mejoramiento de las vías internas de la plaza de mercado el potrerillo ", que se encuentra priorizado en plan de acción 2019 del Contrato Plan Nariño</t>
  </si>
  <si>
    <t>17-Vías y Transporte</t>
  </si>
  <si>
    <t>Km</t>
  </si>
  <si>
    <t>Departamento Nacional de Planeación; Alcaldía municipal de Pasto</t>
  </si>
  <si>
    <t>221009_9</t>
  </si>
  <si>
    <t>Mejoramiento de la vía 25vl22 Tulúa - San Rafael – Barragán - La Unión límite Tolima (vía Roncesvalles) tramo 2 en el departamento del Valle del Cauca</t>
  </si>
  <si>
    <t>ENTerritorioy el Departamento del Valle del Cauca, acuerdan suscribir un Contrato Especifico, derivado del Contrato Plan para la Paz Valle del Cauca, que se encuentra en ejecución, con el fin de destinar recursos del Fondo Regional para los Pactos Territoriales y los demás que se requieran para la financiación del proyecto “MEJORAMIENTO DE LA VIA 25VL22 TULUA-SAN RAFAEL-BARRAGAN-LA UNION LIMITE TOLIMA (VIA RONCESVALLES) TRAMO 2 EN EL DEPARTAMENTO DEL VALLE DEL CAUCA”, que se encuentra priorizado en el plan de acción 2019 del Contrato Plan para la Paz Valle del Cauca.</t>
  </si>
  <si>
    <t xml:space="preserve"> ANDINA Y PACÍFICO</t>
  </si>
  <si>
    <t>TULUÁ</t>
  </si>
  <si>
    <t>221009_12</t>
  </si>
  <si>
    <t>Construcción de la planta física para la reubicación del hospital de mediana complejidad Francisco de Paula Santander- ESE Santander de Quilichao</t>
  </si>
  <si>
    <t>Cofinanciar al proyecto denominado "Construccion de la planta fisica para la reubicación del hospital de mediana complejidad Francisco de Paula Santander - ESE Santander de Quilichao- departamento del Cauca" en el contrato Plan del Norte del Cauca.</t>
  </si>
  <si>
    <t xml:space="preserve">Salud y Protección Social </t>
  </si>
  <si>
    <t>07-Infraestructura de Salud</t>
  </si>
  <si>
    <t>Hospital</t>
  </si>
  <si>
    <t>Departamento Nacional de Planeación; Ministerio de Salud y Protección Social; Gobernación del Cauca</t>
  </si>
  <si>
    <t>221009_13</t>
  </si>
  <si>
    <t>Construcción alcantarillado sanitario de la cabecera del municipio de El Carmen de Bolívar</t>
  </si>
  <si>
    <t>FONADE y AGUAS DE BOLÍVAR, acuerdan suscribir un contrato específico, derivado del Contrato Plan para la Paz Bolívar - Sucre que se encuentra en ejecución con el fin de transferir los recursos del Fondo Regional para los Contratos Plan para la cofinanciación del proyecto “CONSTRUCCIÓN ALCANTARILLADO SANITARIO DE LA CABECERA DEL MUNICIPIO DE EL CARMEN DE BOLÍVAR”, que se encuentra priorizado en el Plan de Acción 2017.</t>
  </si>
  <si>
    <t>EL CARMEN DE BOLÍVAR</t>
  </si>
  <si>
    <t>Alcantarillado</t>
  </si>
  <si>
    <t>Departamento Nacional de Planeación; Aguas de Bolívar S.A. ESP</t>
  </si>
  <si>
    <t>DIARI; Compromiso Colombia</t>
  </si>
  <si>
    <t>221009_14</t>
  </si>
  <si>
    <t xml:space="preserve">Mejoramiento de la vía que comunica al corregimiento de Chengue con El Tesoro del municipio de Ovejas </t>
  </si>
  <si>
    <t>ENTerritorio y el Municipio de Ovejas-Sucre, acuerdan suscribir un Contrato Específico, derivado del Contrato Plan para la Paz Bolívar-Sucre, que se encuentra en ejecución, con el fin de destinar recursos del Fondo Regional para los Pactos Territoriales y los demás que se requieran parala financiación del proyecto “Mejoramiento de la vía que comunica al corregimiento de Chengue con el Tesoro del municipio de Ovejas ", que se encuentra priorizado en el plan de acción 2019 del Contrato Plan para la Paz Bolívar-Sucre</t>
  </si>
  <si>
    <t>OVEJAS</t>
  </si>
  <si>
    <t>KM de placa huella</t>
  </si>
  <si>
    <t xml:space="preserve">Departamento Nacional de Planeación </t>
  </si>
  <si>
    <t>221009_15</t>
  </si>
  <si>
    <t>Construcción del parque recreacional - cancha de futbol - obras de urbanismo y biosaludables del barrio Yovanny Soto ubicado en el municipio de Pueblo Bello, departamento del Cesar</t>
  </si>
  <si>
    <t>ENTerritorioY EL MUNICIPIO DE PUEBLO BELLO (CESAR), ACUERDAN SUSCRIBIR UN CONTRATO ESPECÍFICO, DERIVADO DEL PACTO FUNCIONAL CESAR-GUAJIRA, QUE SE ENCUENTRA EN EJECUCIÓN, CON EL FIN DE DESTINAR RECURSOS DEL FONDO REGIONAL PARA LOS PACTOS TERRITORIALES Y LOS DEMÁS QUE SE REQUIERAN PARA LA COFINANCIACIÓN DEL PROYECTO “CONSTRUCCIÓN DEL PARQUE RECREACIONAL-CANCHA DE FUTBOL -OBRAS DE URBANISMO Y BIOSALUDABLES DEL BARRIO YOVANNY SOTO UBICADO EN EL MUNICIPIO DE PUEBLO BELLO, DEPARTAMENTO DEL CESAR",QUE SE ENCUENTRA PRIORIZADO EN EL PLAN DE ACCIÓN 2021 DEL PACTO FUNCIONAL CESAR-GUAJIRA.</t>
  </si>
  <si>
    <t xml:space="preserve">Deporte y Recreación </t>
  </si>
  <si>
    <t>11-Infraestructura para la Recreación y el Deporte</t>
  </si>
  <si>
    <t>PUEBLO BELLO</t>
  </si>
  <si>
    <t>Polideportivo</t>
  </si>
  <si>
    <t>Departamento Nacional de Planeación; Alcaldía municipal de Pueblo Bello</t>
  </si>
  <si>
    <t>221009_16</t>
  </si>
  <si>
    <t>Mejoramiento de vías secundarias y terciarias en el departamento del Cesar, Zona Norte y Centro. Grupo 1.
CE 070-2210657</t>
  </si>
  <si>
    <t>ENTerritorio y el departamento del Cesar acuerdan suscribir un contrato específico derivado del pacto funcional Cesar –Guajira, que se encuentra en ejecución, con el fin de destinar recursos del fondo regional para los Pactos territoriales y los demás que se requieran para la cofinanciación del proyecto denominado “MEJORAMIENTO DE VÍAS SECUNDARIAS Y TERCIARIAS EN EL DEPARTAMENTO DEL CESAR”, que se encuentra priorizado en el plan de acción 2021 del pacto funcional Cesar –Guajira..</t>
  </si>
  <si>
    <t xml:space="preserve">D-Departamental </t>
  </si>
  <si>
    <t>ASTREA, CHIMICHAGUA, EL COPEY, EL PASO, PUEBLO BELLO, VALLEDUPAR, LA PAZ</t>
  </si>
  <si>
    <t xml:space="preserve">Por definir </t>
  </si>
  <si>
    <t>Km de vía</t>
  </si>
  <si>
    <t>Departamento Nacional de Planeación; Gobernación del Cesar</t>
  </si>
  <si>
    <t>221009_17</t>
  </si>
  <si>
    <t>Mejoramiento en concreto asfáltico de la vía que conduce del municipio de Morales con la intersección de la vía que conduce del municipio de Simití al corregimiento Cerro de Burgos, en el municipio de Simiti, en el departamento de Bolívar</t>
  </si>
  <si>
    <t>ENTerritorio, el Departamento de Bolívar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“MEJORAMIENTO EN CONCRETO ASFALTICO DE LA VÍA QUE CONDUCE DEL MUNICIPIO DE MORALES CON LA INTERSECCIÓN DE LA VÍA QUE CONDUCE DEL MUNICIPIO DE SIMITÍ AL CORREGIMIENTO CERRO DE BURGOS, EN EL MUNICIPIO DE SIMITÍ, EN EL DEPARTAMENTO DE BOLÍVAR",que se encuentra priorizado en el plan de acción 2021 del Pacto Funcional Bolívar.</t>
  </si>
  <si>
    <t>MORALES, SIMITÍ</t>
  </si>
  <si>
    <t>221009_18</t>
  </si>
  <si>
    <t>Reposición y construcción de la infraestructura de la Institución Educativa Técnica Agropecuaria de Sincerin, municipio de Arjona</t>
  </si>
  <si>
    <t>ENTerritorio, el Departamento de Bolívar y el Municipio de Arjona -Bolívar, acuerdan suscribir un Contrato Específico, derivado del Pacto Funcional Bolívar, que se encuentra en ejecución, con el fin de destinar recursos del Fondo Regional para los Pactos Territoriales y los demás que se requieran para la cofinanciación del proyecto:“REPOSICIÓN Y CONSTRUCCIÓN DE LA INFRAESTRUCTURA DE LA INSTITUCIÓN EDUCATIVA TÉCNICA AGROPECUARIA DE SINCERÍN, MUNICIPIO DE ARJONA",que se encuentra priorizado en el plan de acción 2021 del Pacto Funcional Bolívar.</t>
  </si>
  <si>
    <t>ARJONA</t>
  </si>
  <si>
    <t>Institución Educativa</t>
  </si>
  <si>
    <t>Departamento Nacional de Planeación; Gobernación de Bolívar</t>
  </si>
  <si>
    <t>221009_19</t>
  </si>
  <si>
    <t>Reposición y construcción de la infraestructura de la institución educativa Mauricio Nelson Visbal, municipio de San Estanislao de Kostka, departamento de Bolívar</t>
  </si>
  <si>
    <t>Enterritorio, El Departamento de Bolívar y el Municipio de San Estanislao De Kostka -Bolívar, acuerdan suscribir un Contrato Específico, Derivado del Pacto Funcional Bolívar, que se encuentra en ejecución, con el fin de destinar recursos del Fondo Regional Para Los Pactos Territoriales y los demás que se requieran para la Cofinanciación del proyecto “Reposición Y Construcción De La Infraestructura De La Institución Educativa Mauricio Nelson Visbal, Municipio De San Estanislao De Kostka, Departamento De Bolívar", que se encuentra priorizado en el Plan De Acción 2021 Del Pacto Funcional Bolívar.</t>
  </si>
  <si>
    <t>SAN ESTANISLAO</t>
  </si>
  <si>
    <t>221009_20</t>
  </si>
  <si>
    <t>Construcción del Centro de Alto Rendimiento, Unidades Tecnológicas de Santander, sede Bucaramanga</t>
  </si>
  <si>
    <t>ENTerritorio, el departamento de Santander y Unidades Tecnológicas de Santander, acuerdan suscribir un contrato específico, derivado del pacto funcional Santander, que se encuentra en ejecución, con el fin de destinar recursos del fondo regional para los pactos territoriales y los demás que se requieran para la financiación del proyecto “Construcción del centro de alto rendimiento, unidades tecnológicas de Santander, sede Bucaramanga", que se encuentra priorizado en el plan de acción 2021 del pacto funcional Santander.</t>
  </si>
  <si>
    <t>BUCARAMANGA</t>
  </si>
  <si>
    <t>221009_21</t>
  </si>
  <si>
    <t>Construcción de estadio municipal Edison Mejia en el municipio de La Paz, departamento del Cesar</t>
  </si>
  <si>
    <t>ENTERRITORIO y el municipio de la Paz –Cesar,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“Construcción de estadio municipal Edison Mejía en el municipio de la paz, departamento del Cesar”, que se encuentra priorizado en el plan de acción 2021 del pacto funcional Cesar – La Guajira.</t>
  </si>
  <si>
    <t>LA PAZ</t>
  </si>
  <si>
    <t>Estadio</t>
  </si>
  <si>
    <t>Departamento Nacional de Planeación; Alcaldía municipal de La Paz</t>
  </si>
  <si>
    <t>221009_22</t>
  </si>
  <si>
    <t>Recuperación Integral del Caño de la Ahuyama en el distrito de Barranquilla</t>
  </si>
  <si>
    <t>ENTerritorio, La Empresa de Desarrollo Urbano de Barranquilla y la Región Caribe EDUBAR S.A., el Distrito Especial Industrial y Portuario de Barranquilla y el Establecimiento Publico Ambiental - Barranquilla Verde, acuerdan suscribir un Contrato Específico, derivado del Pacto Funcional Atlántico, que se encuentra en ejecución, con el fin de destinar recursos del Fondo Regional para los Pactos Territoriales y los demás que se requieran para la financiación del proyecto denominado “RECUPERACIÓN INTEGRAL DEL CAÑO DE LA AHUYAMA EN EL DISTRITO DE BARRANQUILLA” que se encuentra priorizado en el Plan de Acción 2021 del Pacto Funcional Atlántico.</t>
  </si>
  <si>
    <t xml:space="preserve">Ambiente y Desarrollo Sostenible </t>
  </si>
  <si>
    <t>21-Fortalecimiento Ambiental</t>
  </si>
  <si>
    <t>BARRANQUILLA</t>
  </si>
  <si>
    <t>Km de caño</t>
  </si>
  <si>
    <t>Departamento Nacional de Planeación; Alcaldía distrital de Barranquilla</t>
  </si>
  <si>
    <t>221009_23</t>
  </si>
  <si>
    <t>Construcción del Distrito Familiar del Ecoparque ciénaga de Mallorquín en el distrito de Barranquilla</t>
  </si>
  <si>
    <t>ENTERRITORIO, la empresa de Desarrollo Urbano de Barranquilla y la región caribe – EDUBAR S.A. - y el Distrito Especial Industrial y Portuario de Barranquilla, acuerdan suscribir un contrato específico, derivado del Pacto Funcional Atlántico, que se encuentra en ejecución, con el fin de destinar recursos del Fondo Regional para los Pactos Territoriales y los demás que se requieran para la cofinanciación del proyecto denominado “Construcción del distrito familiar del Ecoparque Ciénaga de Mallorquín en el distrito de Barranquilla” que se encuentra priorizado en el plan de acción 2021 del pacto funcional atlántico.</t>
  </si>
  <si>
    <t>Ecoparque</t>
  </si>
  <si>
    <t>221009_24</t>
  </si>
  <si>
    <t>Construcción de escenarios deportivos en la unidad recreacional del municipio de Chimichagua, departamento del Cesar</t>
  </si>
  <si>
    <t>ENTERRITORIO y el municipio de Chimichagua –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la unidad recreacional del municipio de Chimichagua, departamento del Cesar”, que se encuentra priorizado en el plan de acción 2021 del pacto funcional Cesar –La Guajira.</t>
  </si>
  <si>
    <t>Escenario deportivo</t>
  </si>
  <si>
    <t>221009_25</t>
  </si>
  <si>
    <t>Construcción de unidad recreo-deportiva en la cabecera municipal de Moñitos, departamento de Córdoba</t>
  </si>
  <si>
    <t>ENTERRITORIO y el municipio de Moñitos – Córdoba,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unidad recreo-deportiva en la cabecera municipal de Moñitos, departamento de Córdoba” que se encuentra priorizado en el plan de acción 2021 del Pacto Territorial Golfo de Morrosquillo.</t>
  </si>
  <si>
    <t>MOÑITOS</t>
  </si>
  <si>
    <t>Unidad recreacional</t>
  </si>
  <si>
    <t>Departamento Nacional de Planeación; Alcaldía municipal de Moñitos</t>
  </si>
  <si>
    <t>221009_26</t>
  </si>
  <si>
    <t>Construcción de la segunda etapa de alcantarillado sanitario en el casco urbano del municipio de Moñitos, departamento de Córdoba</t>
  </si>
  <si>
    <t>ENTERRITORIO, El Departamento de Córdoba y Aguas de Córdoba S.A. E.S.P., acuerdan suscribir un contrato específico, derivado del Pacto Funcional Golfo de Morrosquillo, que se encuentra en ejecución, con el fin de destinar recursos del Fondo Regional para los Pactos Territoriales y lo demás que se requieran para la cofinanciación del proyecto denominado “Construcción de la segunda etapa del alcantarillado sanitario en el casco urbano del municipio de Moñitos, departamento de Córdoba” que se encuentra priorizado en el plan de acción 2021 del Pacto Funcional Golfo de Morrosquillo.</t>
  </si>
  <si>
    <t>Departamento Nacional de Planeación; Gobernación de Córdoba</t>
  </si>
  <si>
    <t>221009_27</t>
  </si>
  <si>
    <t>Canalización del Arroyo Polón para la mitigación de la erosión y la estabilización de taludes en el municipio de Turbaná, Bolívar</t>
  </si>
  <si>
    <t>ENTERRITORIO y el municipio de Turbana -Bolívar, acuerdan suscribir un contrato específico, derivado del Pacto Funcional Bolívar, que se encuentra en ejecución, con el fin de destinar recursos del Fondo Regional para los Pactos Territoriales y los demás que se requieran para la financiación del proyecto “Canalización del Arroyo Polón para la mitigación de la erosión y la estabilización de taludes en el municipio de Turbana - Bolívar ", que se encuentra priorizado en el plan de acción 2021 del Pacto Funcional Bolívar</t>
  </si>
  <si>
    <t>TURBANÁ</t>
  </si>
  <si>
    <t>KM de canalización</t>
  </si>
  <si>
    <t>221009_28</t>
  </si>
  <si>
    <t>Construcción de escenarios deportivos en el municipio de El Paso, departamento del Cesar</t>
  </si>
  <si>
    <t>ENTERRITORIO y el municipio de el Paso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el municipio de el Paso, departamento del Cesar”, que se encuentra priorizado en el plan de acción 2021 del Pacto Funcional Cesar La Guajira.</t>
  </si>
  <si>
    <t>EL PASO</t>
  </si>
  <si>
    <t>221009_29</t>
  </si>
  <si>
    <t>Construcción de la plaza de mercado del municipio de Agua de Dios, departamento de  Cundinamarca</t>
  </si>
  <si>
    <t>ENTerritorio y el Municipio de Agua de Dios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LA PLAZA DE MERCADO DEL MUNICIPIO DE AGUA DE DIOS DEPARTAMENTO DE CUNDINAMARCA” , que se encuentra priorizado en el Plan de Acción 2021 del Pacto Funcional Cundinamarca”</t>
  </si>
  <si>
    <t xml:space="preserve">Agricultura y Desarrollo Rural </t>
  </si>
  <si>
    <t>04-Desarrollo Productivo</t>
  </si>
  <si>
    <t>AGUA DE DIOS</t>
  </si>
  <si>
    <t>Plaza de mercado</t>
  </si>
  <si>
    <t>221009_30</t>
  </si>
  <si>
    <t>Mejoramiento del escenario deportivo de la Villa Olímpica del casco urbano del municipio de Jerusalén, Cundinamarca</t>
  </si>
  <si>
    <t>ENTerritorio y el Municipio de Jerusalén – Departamento de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ESCENARIO DEPORTIVO DE LA VILLA OLÍMPICA EN EL CASCO URBANO DEL MUNICIPIO DE JERUSALEN CUNDINAMARCA” que se encuentra priorizado en el Plan de Acción 2021 del Pacto Funcional Cundinamarca.</t>
  </si>
  <si>
    <t>JERUSALÉN</t>
  </si>
  <si>
    <t>Villa olimpica</t>
  </si>
  <si>
    <t>221009_31</t>
  </si>
  <si>
    <t>Construcción y mejoramiento de centros de acopio agroindustrial – Guayabetal</t>
  </si>
  <si>
    <t>ENTerritorio, el Municipio de Guayabetal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MUNICIPIO DE GUAYABETAL CUNDINAMARCA”, que se encuentra priorizado en el plan de acción 2021 del Pacto Funcional Cundinamarca.</t>
  </si>
  <si>
    <t>GUAYABETAL</t>
  </si>
  <si>
    <t>Centro de acopio</t>
  </si>
  <si>
    <t>Departamento Nacional de Planeación; Instituto de Infraestructura y Concesiones de Cundinamarca (ICCU)</t>
  </si>
  <si>
    <t>221009_32</t>
  </si>
  <si>
    <t>Construcción de la plaza de mercado del casco urbano del municipio de Machetá, Cundinamarca</t>
  </si>
  <si>
    <t>ENTerritorio, el Municipio de Machetá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Y CENTRO DE ACOPIO AGROINDUSTRIAL EN EL MUNICIPIO DE MACHETÁ, CUNDINAMARCA", que se encuentra priorizado en el plan de acción 2021 del Pacto Funcional Cundinamarca.</t>
  </si>
  <si>
    <t>MACHETÁ</t>
  </si>
  <si>
    <t>Departamento Nacional de Planeación; Instituto de Infraestructura y Concesiones de Cundinamarca (ICCU); Alcaldía municipal de Machetá</t>
  </si>
  <si>
    <t>221009_33</t>
  </si>
  <si>
    <t>Construcción plaza de mercado en el municipio de Ricaurte - Cundinamarca</t>
  </si>
  <si>
    <t>ENTerritorio, El Instituto de Infraestructura y Concesiones de Cundinamarca - ICCU y el Municipio de Ricaurte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MUNICIPIO DE RICAURTE-CUNDINAMARCA”, que se encuentra priorizado en el Plan de Acción 2021 Pacto Funcional Cundinamarca”.</t>
  </si>
  <si>
    <t>RICAURTE</t>
  </si>
  <si>
    <t>Departamento Nacional de Planeación; Instituto de Infraestructura y Concesiones de Cundinamarca (ICCU); Alcaldía municipal de Ricaurte</t>
  </si>
  <si>
    <t>221009_34</t>
  </si>
  <si>
    <t>Construcción de la plaza de mercado del casco urbano del municipio de Ubalá, Cundinamarca</t>
  </si>
  <si>
    <t>ENTerritorio, El Instituto de Infraestructura y Concesiones de Cundinamarca -ICCU y el Municipio Ubalá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CASCO URBANO DEL MUNICIPIO DE UBALA, CUNDINAMARCA”,que se encuentra priorizado en el Plan de Acción 2021 del Pacto Funcional Cundinamarca.</t>
  </si>
  <si>
    <t>UBALÁ</t>
  </si>
  <si>
    <t>221009_35</t>
  </si>
  <si>
    <t>Construcción del centro de acopio del municipio de el Rosal, Cundinamarca</t>
  </si>
  <si>
    <t>ENTerritorio y El Municipio de El Rosal, Cundinamarca, acuerdan suscribir un Contrato Específico, derivado del Pacto Territorial Pacto Cundinamarca, que se encuentra en ejecución, con el fin de destinar re-cursos del Fondo Regional para los Pactos Territoriales y los demás que se requieran para la financiación del proyecto denominado “CONSTRUCCIÓN DEL CENTRO DE ACOPIO DEL MUNICIPIO DE EL ROSAL, CUNDINAMARCA.” que se encuentra priorizado en el Plan de Acción 2021 del Pacto Cundinamarca.</t>
  </si>
  <si>
    <t>EL ROSAL</t>
  </si>
  <si>
    <t>221009_36</t>
  </si>
  <si>
    <t>Construcción de un centro de acopio para el sector campesino del municipio de Gutiérrez, Cundinamarca</t>
  </si>
  <si>
    <t>ENTerritorio, el Municipio de Gutierrez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un centro de acopio para el sector campesino del municipio de Gutierrez, Cundinamarca", que se encuentra priorizado en el plan de acción 2021 del Pacto Funcional Cundinamarca.</t>
  </si>
  <si>
    <t>GUTIÉRREZ</t>
  </si>
  <si>
    <t>221009_37</t>
  </si>
  <si>
    <t>Adecuación y remodelación del estadio municipal de la Villa de San Diego de Ubaté</t>
  </si>
  <si>
    <t>ENTERRITORIO y el municipio de Ubaté – Cundinamarca, acuerdan suscribir un contrato específico, derivado del Pacto Funcional Cundinamarca, que se encuentra en ejecución, con el fin de destinar recursos del Fondo Regional para los Pactos Territoriales y los demás que se requieran para la financiación del proyecto “Adecuación y remodelación del estadio municipal de la Villa de San Diego de Ubaté” que se encuentra priorizado en el plan de acción 2021 del Pacto Funcional Cundinamarca.</t>
  </si>
  <si>
    <t>VILLA DE SAN DIEGO DE UBATÉ</t>
  </si>
  <si>
    <t>221009_38</t>
  </si>
  <si>
    <t>Construcción de mirador turístico en el sector de playa blanca, municipio de San Antero, departamento de Córdoba</t>
  </si>
  <si>
    <t>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"Construcción de Mirador Turístico, en el sector de Playa Blanca, municipio de San Antero, departamento de Córdoba” que se encuentra priorizado en el plan de acción 2021 del Pacto Funcional Golfo de Morrosquillo.</t>
  </si>
  <si>
    <t>SAN ANTERO</t>
  </si>
  <si>
    <t xml:space="preserve">Mirador </t>
  </si>
  <si>
    <t>Departamento Nacional de Planeación; Alcaldía municipal de San Antero</t>
  </si>
  <si>
    <t>221009_39</t>
  </si>
  <si>
    <t>Construcción del nuevo complejo deportivo primera etapa coliseo cubierto en el municipio de Funza</t>
  </si>
  <si>
    <t>ENTERRITORIO y el municipio de Funza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del nuevo complejo deportivo primera etapa Coliseo Cubierto en el municipio de Funza", que se encuentra priorizado en el plan de acción del Pacto Funcional Cundinamarca.</t>
  </si>
  <si>
    <t>FUNZA</t>
  </si>
  <si>
    <t>Complejo deportivo</t>
  </si>
  <si>
    <t>Departamento Nacional de Planeación; Alcaldía municipal de Funza</t>
  </si>
  <si>
    <t>221009_40</t>
  </si>
  <si>
    <t>Construcción de la 2 etapa del estadio municipal Héctor “El Zipa” González del municipio de Zipaquirá</t>
  </si>
  <si>
    <t>ENTERRITORIO, El municipio de Zipaquirá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“Construcción de la 2 etapa del estadio municipal Héctor “El Zipa” González del municipio de Zipaquirá” que se encuentra priorizado en el plan de acción 2021 del pacto funcional Cundinamarca.</t>
  </si>
  <si>
    <t>ZIPAQUIRÁ</t>
  </si>
  <si>
    <t>Departamento Nacional de Planeación; Instituto de Infraestructura y Concesiones de Cundinamarca (ICCU); Alcaldía municipal de Zipaquirá</t>
  </si>
  <si>
    <t>221009_41</t>
  </si>
  <si>
    <t>Mejoramiento de la infraestructura física de la facultad de salud de la Universidad Industrial de Santander</t>
  </si>
  <si>
    <t>ENTERRITORIO, el departamento de Santander y la Universidad Industrial de Santander, acuerdan suscribir un contrato específico, derivado del Pacto Funcional Santander, que se encuentra en ejecución, con el fin de destinar recursos del Fondo Regional para los Pactos Territoriales y los demás que se requieran para la cofinanciación del proyecto “Mejoramiento de la infraestructura física de la facultad de salud de la Universidad Industrial de Santander”, que se encuentra priorizado en el plan de acción 2021 del Pacto Funcional Santander.</t>
  </si>
  <si>
    <t>N-Nacional</t>
  </si>
  <si>
    <t>Departamento Nacional de Planeación; Gobernación de Santander; Universidad Industrial de Santander</t>
  </si>
  <si>
    <t>221009_42</t>
  </si>
  <si>
    <t>Mejoramiento y construcción de la vía tramo 1 Coliseo el cangrejo – Playa blanca, municipio de San Antero, departamento de Córdoba</t>
  </si>
  <si>
    <t>ENTERRITORIO y el municipio de San Antero -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“Mejoramiento y Construcción de la Vía Tramo 1 Coliseo El Cangrejo – Playa Blanca, municipio de San Antero, departamento de Córdoba” que se encuentra priorizado en el plan de acción 2021 del Pacto Territorial Golfo de Morrosquillo.</t>
  </si>
  <si>
    <t>221009_43</t>
  </si>
  <si>
    <t>Mejoramiento y construcción de la vía tramo 2 vía paralela a la playa, sector Bucaneros desde PR 00+000 hasta el PR 01+821 más glorieta, municipio de San Antero, departamento de Córdoba</t>
  </si>
  <si>
    <t>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financiación del proyecto “Mejoramiento y construcción de la vía tramo 2 vía paralela a la playa, sector Bucaneros desde pr 00+000 hasta el pr 01+821 más glorieta, municipio de San Antero, departamento de Córdoba”, que se encuentra priorizado en el plan de acción 2021 del Pacto Funcional Golfo de Morrosquillo.</t>
  </si>
  <si>
    <t>221009_44</t>
  </si>
  <si>
    <t>Construcción de cancha de fútbol sintética en el municipio de Cicuco en el departamento de Bolívar</t>
  </si>
  <si>
    <t>ENTERRITORIO y el municipio de Cicuco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“Construcción de cancha de fútbol sintética en Cicuco Bolívar en el departamento de Bolívar”, que se encuentra priorizado en el plan de acción 2021 del Pacto Funcional Bolívar</t>
  </si>
  <si>
    <t>CICUCO</t>
  </si>
  <si>
    <t>Cancha sintética</t>
  </si>
  <si>
    <t>221009_45</t>
  </si>
  <si>
    <t>Construcción de un centro de desarrollo infantil CDI en la vereda Chuntame sector Tayrona en el municipio de Cajicá</t>
  </si>
  <si>
    <t>ENTERRITORIO y el municipio de Cajicá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un centro de desarrollo infantil CDI en la vereda Chuntame sector Tayrona en el municipio de Cajicá", que se encuentra priorizado en el plan de acción 2021 del Pacto Funcional Cundinamarca</t>
  </si>
  <si>
    <t xml:space="preserve">Inclusión Social y Reconciliación </t>
  </si>
  <si>
    <t>02-Centros de Desarrollo Infantil</t>
  </si>
  <si>
    <t>CAJICÁ</t>
  </si>
  <si>
    <t>Centro de desarrollo infantil</t>
  </si>
  <si>
    <t>221009_46</t>
  </si>
  <si>
    <t>Construcción y estructuración integral de soluciones individuales fotovoltaicas en vivienda rural dispersa de municipios ubicados sobre la línea colectora de energía, departamento de La Guajira</t>
  </si>
  <si>
    <t>ENTerritorio y la Empresa Distribuidora del Pacifico S.A E.S.P. – DISPAC, acuerdan suscribir un Contrato Específico, derivado del Pacto Territorial Cesar - La Guajira, que se encuentra en ejecución, con el fin de destinar recursos del Fondo Regional para los Pactos Territoriales y los demás que se requieran para la financiación del proyecto denominado “Construcción y estructuración integral de soluciones individuales fotovoltaicas en vivienda rural dispersa de municipios ubicados sobre la línea colectora de energía, departamento de La Guajira”, que se encuentra priorizado en el Plan de Acción 2021 del Pacto Territorial Cesar - La Guajira.</t>
  </si>
  <si>
    <t xml:space="preserve">Minas y Energía </t>
  </si>
  <si>
    <t>06-Electrificación y redes</t>
  </si>
  <si>
    <t>MANAURE, MAICAO, RIOHACHA, URIBIA</t>
  </si>
  <si>
    <t>soluciones de energía solar fotovoltaica</t>
  </si>
  <si>
    <t>221009_47</t>
  </si>
  <si>
    <t>Mejoramiento de vías secundarias y terciarias, zona sur, en el marco del pacto funcional Cesar - La Guajira, en el departamento del Cesar. Grupo II. Zona sur</t>
  </si>
  <si>
    <t>ENTERRITORIO y el departamento del Cesar acuerdan suscribir un contrato específico derivado del Pacto Funcional Cesar – Guajira, que se encuentra en ejecución, con el fin de destinar recursos del Fondo Regional para los Pactos Territoriales y los demás que se requieran para la cofinanciación del proyecto denominado “Mejoramiento de vías secundarias y terciarias, zona sur, en el marco del Pacto Funcional Cesar - Guajira, en el departamento del Cesar”, que se encuentra priorizado en el plan de acción 2021 del Pacto Funcional Cesar – Guajira.</t>
  </si>
  <si>
    <t>AGUACHICA, GAMARRA, PAILITAS, SAN MARTÍN, RÍO DE ORO, TAMALAMEQUE, PELAYA, LA GLORIA</t>
  </si>
  <si>
    <t>221009_48</t>
  </si>
  <si>
    <t>Mejoramiento del parque recreo deportivo Los Patos del municipio de Tocancipá</t>
  </si>
  <si>
    <t>ENTERRITORIO y el municipio de Tocancipá –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parque recreo deportivo los patos del municipio de Tocancipá” que se encuentra priorizado en el plan de acción 2021 del Pacto Funcional Cundinamarca.</t>
  </si>
  <si>
    <t>TOCANCIPÁ</t>
  </si>
  <si>
    <t>Parque recreo-deportivo</t>
  </si>
  <si>
    <t>221009_49</t>
  </si>
  <si>
    <t>Mejoramiento y canalización del arroyo Alférez del municipio El Carmen de Bolívar</t>
  </si>
  <si>
    <t>ENTERRITORIO y el municipio el Carmen de Bolívar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“Mejoramiento y canalización del arroyo Alférez del municipio el Carmen de Bolívar”, que se encuentra priorizado en el plan de acción 2021 del Pacto Funcional Bolívar</t>
  </si>
  <si>
    <t>221009_50</t>
  </si>
  <si>
    <t xml:space="preserve">Mejoramiento de las vías rurales en los municipios de Rionegro, Lebrija, San Vicente de Chucuri, El Carmen de Chucuri, Cimitarra, Vélez, Güepsa y San Andrés, mediante la construcción de placa huellas en el departamento de Santander </t>
  </si>
  <si>
    <t>ENTERRITORIO y el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"Mejoramiento de las vías rurales en los municipios de Rionegro, Lebrija, San Vicente de Chucuri, El Carmen de Chucuri, Cimitarra, Vélez, Güepsa y San Andrés, mediante la construcción de placa huellas en el departamento de Santander”, que se encuentra priorizado en el plan de acción 2021 del pacto funcional Santander.</t>
  </si>
  <si>
    <t xml:space="preserve"> RIONEGRO, LEBRIJA, SAN VICENTE DE CHUCURÍ, EL CARMEN DE CHUCURÍ, CIMITARRA, VÉLEZ, GÜEPSA, SAN ANDRÉS</t>
  </si>
  <si>
    <t>221009_51</t>
  </si>
  <si>
    <t>Construcción de un centro de acopio en la vereda Cerezos Grandes del municipio de Chipaque, Cundinamarca</t>
  </si>
  <si>
    <t>ENTerritorio, el Municipio de Chipaque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UN CENTRO DE ACOPIO EN LA VEREDA CEREZOS GRANDES DEL MUNICIPIO DE CHIPAQUE CUNDINAMARCA” que se encuentra priorizado en el Plan de Acción 2021 del Pacto Funcional Cundinamarca.</t>
  </si>
  <si>
    <t>CHIPAQUE</t>
  </si>
  <si>
    <t>221009_52</t>
  </si>
  <si>
    <t>Adecuación y mejoramiento de la plaza de mercado Pedro Emilio Martínez del municipio de Gachetá, Cundinamarca</t>
  </si>
  <si>
    <t>ENTerritorio y el municipio de Gachetá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“ADECUACIÓN Y MEJORAMIENTO DE LA PLAZA DE MERCADO PEDRO EMILIO MARTINEZ DEL MUNICIPIO DE GACHETÁ, CUNDINAMARCA” que se encuentra priorizado en el plan de acción 2021 del pacto funcional Cundinamarca.</t>
  </si>
  <si>
    <t>GACHETÁ</t>
  </si>
  <si>
    <t>221009_53</t>
  </si>
  <si>
    <t>Obra de prevención y mitigación del riesgo de inundación en la vereda Remolinos del municipio de Morales, departamento de Bolívar</t>
  </si>
  <si>
    <t>ENTerritorio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"OBRA DE PREVENCIÓN Y MITIGACIÓN EL RIESGO DE INUNDACIÓN EN LA VEREDA REMOLINOS MUNICIPIO DE MORALES DEPARTAMENTO DE BOLIVAR. que se encuentra priorizado en el plan de acción 2021 del pacto Bolívar</t>
  </si>
  <si>
    <t>MORALES</t>
  </si>
  <si>
    <t>Km de muro de gavión</t>
  </si>
  <si>
    <t>221009_54</t>
  </si>
  <si>
    <t>Mejoramiento de las vías urbanas de bajo tránsito del municipio de Chocontá, Cundinamarca</t>
  </si>
  <si>
    <t>ENTerritorio y el municipio de Chocontá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VÍAS URBANAS DE BAJO TRÁNSITO DEL MUNICIPIO DE CHOCONTÁ, CUNDINAMARCA” que se encuentra priorizado en el plan de acción 2021 del Pacto Funcional Cundinamarca.</t>
  </si>
  <si>
    <t>CHOCONTÁ</t>
  </si>
  <si>
    <t>221009_55</t>
  </si>
  <si>
    <t>Mejoramiento de la vía que conduce del municipio de Córdoba al corregimiento de San Andrés en el departamento de Bolívar</t>
  </si>
  <si>
    <t>ENTerritorio, el departamento de Bolívar y el municipio de Córdoba del departamento de Bolívar acuerdan suscribir un contrato específico derivado del Pacto Funcional Bolívar, que se encuentra en ejecución, con el fin de destinar recursos del fondo regional para los Pactos Territoriales y los demás que se requieran para la cofinanciación del proyecto denominado “MEJORAMIENTO DE LA VÍA QUE CONDUCE DEL MUNICIPIO DE CÓRDOBA AL CORREGIMIENTO DE SAN ANDRÉS EN EL DEPARTAMENTO DE BOLÍVAR”.</t>
  </si>
  <si>
    <t>221009_56</t>
  </si>
  <si>
    <t xml:space="preserve">Construcción y mejoramiento de centros de acopio Agroindustrial - Bituima </t>
  </si>
  <si>
    <t>ENTerritorio, el Municipio de Bituima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LOS ESPACIOS PRODUCTIVOS Y LOCATIVOS DE LA PLAZA DE MERCADO UBICADA EN EL CENTRO POBLADO LA SIERRA DEL MUNICIPIO DE BITUIMA, CUNDINAMARCA" que se encuentra priorizado en el Plan de Acción 2021 del Pacto Funcional Cundinamarca.</t>
  </si>
  <si>
    <t>BITUIMA</t>
  </si>
  <si>
    <t>221009_57</t>
  </si>
  <si>
    <t>Construcción de ciclo infraestructura y servicios complementarios en las provincias de sabana centro y sabana occidente en el departamento de Cundinamarca</t>
  </si>
  <si>
    <t>ENTerritorio, el departamento de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CICLO INFRAESTRUCTURA Y SERVICIOS COMPLEMENTARIOS EN LAS PROVINCIAS DE SABANA CENTRO Y SABANA OCCIDENTE EN EL DEPARTAMENTO DE CUNDINAMARCA” que se encuentra priorizado en el plan de acción 2021 del Pacto Funcional Cundinamarca.</t>
  </si>
  <si>
    <t>COTA, TENJO, FUNZA, MOSQUERA, MADRID, EL ROSAL</t>
  </si>
  <si>
    <t>Km de ciclorruta</t>
  </si>
  <si>
    <t>221009_59</t>
  </si>
  <si>
    <t>Recuperación de la cuenca hidrográfica en el resguardo indígena zenú de Córdoba - Sucre, mediante la canalización y encauce de un sector del arroyo “Las Pavas”, localizado en la zona urbana del municipio de Tuchín, departamento de Córdoba</t>
  </si>
  <si>
    <t>ENTerritorio y el Municipio de Tuchín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“RECUPERACIÓN DE LA CUENCA HIDROGRÁFICA EN EL RESGUARDO INDÍGENA ZENÚ DE CÓRDOBA-SUCRE, MEDIANTE LA CANALIZACIÓN Y ENCAUCE DE UN SECTOR DEL ARROYO “LAS PAVAS”, LOCALIZADO EN LA ZONA URBANA DEL MUNICIPIO DE TUCHIN, DEPARTAMENTO DE CÓRDOBA” que se encuentra priorizado en el Plan de Acción 2021 del Pacto Territorial Golfo de Morrosquillo.</t>
  </si>
  <si>
    <t>TUCHÍN</t>
  </si>
  <si>
    <t>221009_60</t>
  </si>
  <si>
    <t>Construcción de la segunda etapa de la Universidad Nacional sede La Paz del departamento del Cesar</t>
  </si>
  <si>
    <t>ENTerritorio y la Universidad Nacional de Colombia, acuerdan suscribir un contrato específico, derivado del Pacto Funcional Cesar-Guajira, que se encuentra en ejecución, con el fin de destinar recursos del fondo regional para los pactos territoriales y los demás que se requieran para la cofinanciación del proyecto “CONSTRUCCIÓN DE LA ETAPAI DEL EDIFICIO DE AULAS LABORATORIOS Y ZONA DE BIENESTAR FASEII – UNIVERSIDAD NACIONAL DE COLOMBIA SEDE DE LA PAZ-CESAR", que se encuentra priorizado en el plan de acción 2021 del Pacto Funcional Cesar-Guajira.</t>
  </si>
  <si>
    <t>Institución educativa</t>
  </si>
  <si>
    <t>Departamento Nacional de Planeación ; Universidad Nacional Colombia</t>
  </si>
  <si>
    <t>221009_61</t>
  </si>
  <si>
    <t>Construcción en pavimento rígido en la vía de acceso entre zona urbana y sector Boca Negra, en el municipio de San Bernardo del Viento</t>
  </si>
  <si>
    <t>ENTerritorio y el Municipio de San Bernardo del Viento, acuerdan suscribir un Contrato Específico, derivado del Pacto Funcional Golfo de Morrosquillo, que se encuentra en ejecución, con el fin de destinar re-cursos del Fondo Regional para los Pactos Territoriales y los demás que se requieran para la financiación del proyecto: “CONSTRUCCIÓN EN PAVIMENTO RÍGIDO EN LA VÍA DE ACCESO ENTRE ZONA URBANA Y SECTOR BOCA NE-GRA, EN EL MUNICIPIO DE SAN BERNARDO DEL VIENTO”, que se encuentra priorizado en el Plan de Acción 2021 del Pacto Funcional Golfo de Morrosquillo.</t>
  </si>
  <si>
    <t>SAN BERNARDO DEL VIENTO</t>
  </si>
  <si>
    <t>221009_62</t>
  </si>
  <si>
    <t>Intervención ambiental para mitigación del riesgo. Canalización arroyo Florencio en Palmar de Varela</t>
  </si>
  <si>
    <t>ENTerritorio y el Municipio de Palmar de Varela, acuerdan suscribir un Contrato Específico, derivado del Pacto Funcional Atlántico, que se encuentra en ejecución, con el fin de destinar recursos del Fondo Regional para los Pactos Territoriales y los demás que se requieran para la financiación del proyecto denominado"CANALIZACIÓN ARROYO FLORENCIO EN GAVIONES SECCIÓN RECTANGULAR DEL MUNICIPIO DE PALMAR DE VARELA, DEPARTAMENTO DE ATLÁNTICO</t>
  </si>
  <si>
    <t>PALMAR DE VARELA</t>
  </si>
  <si>
    <t>ML de canal</t>
  </si>
  <si>
    <t>221009_63</t>
  </si>
  <si>
    <t>Fortalecimiento del monitoreo y seguimiento de la calidad del agua en zonas de interés o priorizadas sobre la cuenca del río Bogotá</t>
  </si>
  <si>
    <t>ENTerritorio y La Corporación Autónoma Regional de Cundinamarca -CAR, acuerdan suscri-bir un Contrato Específico, derivado del Pacto Territorial Pacto Funcional Río Bogotá, que se encuentra en ejecución, con el fin de destinar recursos del Fondo Regional para los Pactos Territoriales y los demás que se requieran para la cofinanciación del proyecto denominado “FORTALECIMIENTO DEL MONITOREO Y SEGUIMIENTO DE LA CALIDAD DEL AGUA EN ZONAS DE INTERÉS O PRIORIZADAS SOBRE LA CUENCA DEL RÍO BOGOTÁ, CUNDINAMARCA.” que se encuentra priorizado en el Plan de Acción 2021 del Pacto Funcional Río Bogotá</t>
  </si>
  <si>
    <t>VILLAPINZÓN, CHOCONTÁ, COTA, FUNZA, MOSQUERA, BOGOTÁ, D.C., TOCAIMA</t>
  </si>
  <si>
    <t>Dotación estación de monitoreo</t>
  </si>
  <si>
    <t xml:space="preserve">Departamento Nacional de Planeación; Corporación Autónoma Regional de Cundinamarca (CAR) </t>
  </si>
  <si>
    <t>221009_64</t>
  </si>
  <si>
    <t>Construcción de obras de mitigación en la entrada para el barrio Bellavista - Fase 1 del municpio de Girón, departamento de Santander</t>
  </si>
  <si>
    <t>ENTerritorio y elMunicipio de Girón Santander, acuerdan suscribir un Contrato Espe-cífico, derivado del Pacto Funcional Santander , que se encuentra en ejecución, con el fin de destinar recursos del Fondo Regional para los Pactos Territoriales y los demás que se requieran para la financiacióndel proyecto denominado “CONS-TRUCCIÓN DE OBRAS DE MITIGACIÓN EN LA ENTRADA PARA EL BARRIO BELLAVISTA-FASE 1 DEL MUNICIPIO DE GIRÓN, DEPARTAMENTO DE SANTANDER”,que se encuentra priorizado en el Plan de Acción 2021 del Pacto Funcional Santander.</t>
  </si>
  <si>
    <t>GIRÓN</t>
  </si>
  <si>
    <t>Número de anclajes</t>
  </si>
  <si>
    <t>221009_65</t>
  </si>
  <si>
    <t>Construcción de villa deportiva en el municipio de Urumita, departamento de La Guajira</t>
  </si>
  <si>
    <t>ENTerritorio y el Municipio de Urumita del Departamento de la Guajira, acuerdan suscribir un Contrato Específico, derivado del Pacto Territorial Cesar -La Guajira, que se encuentra en ejecución, con el fin de destinar recursos del Fondo Regional para los Pactos Territoriales y los demás que se requieran para la financiación del proyecto denominado ³CONSTRUCCIÓN DE VILLA DEPORTIVA EN EL MUNICIPIO DE URUMITA DEPARTAMENTO DE LA GUAJIRA ́que se encuentra priorizado en el Plan de Acción 2021 del Pacto Territorial Cesar -La Guajira.</t>
  </si>
  <si>
    <t>URUMITA</t>
  </si>
  <si>
    <t>Villa deportiva</t>
  </si>
  <si>
    <t>221009_66</t>
  </si>
  <si>
    <t>Construcción de obras estructurales para la mitigación del riesgo asociado a movimientos en masa en diferentes sectores del casco urbano del municipio de Cáqueza, Cundinamarca</t>
  </si>
  <si>
    <t>ENTerritorio y el Departamento de Cundinamarca a través de la Unidad Administrativa Especial para la Gestión del Riesgo de Desastres, acuerdan suscribir un Contrato Específico, derivado del Pacto Territorial Pacto Funcional Cundinamarca, que se encuentra en ejecución, con el fin de destinar recursos del Fondo Regional para los Pactos Territoriales y los demás que se requieran para la financiación del proyecto denominado “CONSTRUCCION DE OBRAS ESTRUCTURALES PARA LA MITIGACIÓN DEL RIESGO ASOCIADO A MOVIMIENTOS EN MASA EN DIFERENTES SECTORES DEL CASCO URBANO DEL MUNICIPIO DE CÁQUEZA, CUNDINAMARCA” que se encuentra priorizado en el Plan de Acción 2021 del Pacto Funcional Cundinamarca</t>
  </si>
  <si>
    <t>CÁQUEZA</t>
  </si>
  <si>
    <t xml:space="preserve">Intervención sitios críticos mitigación movimientos de masas </t>
  </si>
  <si>
    <t>221009_67</t>
  </si>
  <si>
    <t>Canalización del arroyo Pitalito en el casco urbano del corregimiento de Pitalito, en el municipio de Polonuevo - Atlántico</t>
  </si>
  <si>
    <t>ENTerritorio y el Municipio de Polonuevo Departamento del Atlántico, acuerdan suscribir un Contrato Específico, derivado del Pacto Funcional Atlántico, que se encuentra en ejecución, con el fin de destinar recursos del Fondo Regional para los Pactos Territoriales y los demás que se requieran para la financiación del proyecto denominado “CANALIZACIÓN DE ARROYO PITALITO EN EL CASCO URBANO DEL CORREGIMIENTO DE PITALITO,POLO NUEVO ATLÁNTICO”que se encuentra priorizado en el Plan de Acción 2021 del Pacto Funcional Atlántico</t>
  </si>
  <si>
    <t>POLONUEVO</t>
  </si>
  <si>
    <t>M2 de arroyo</t>
  </si>
  <si>
    <t>221009_68</t>
  </si>
  <si>
    <t xml:space="preserve">Construcción de obras de mitigación en la entrada para el barrio Bellavista- fase 2 del municipio de Girón, departamento de Santander </t>
  </si>
  <si>
    <t>ENTerritorio y el Municipio de Girón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“CONSTRUCCION DE OBRAS DE MITIGACION EN LA ENTRADA PARA EL BA-RRIO BELLAVISTA-FASE 2 DEL MUNICIPIO DE GIRON, DEPARTAMENTO DE SANTANDER” que se encuentra priorizado en el Plan deAcción 2021 del Pacto Funcional Santander.</t>
  </si>
  <si>
    <t>221009_69</t>
  </si>
  <si>
    <t>Construcción de obras de mitigación y estabilización en los sectores La Gloria, Nazareth y Pablo VI del municipio de Bucaramanga – departamento de Santander</t>
  </si>
  <si>
    <t>ENTerritorio y el Municipio de Bucaramanga –Departamento de Santander, acuerdan suscribir un Contrato Específico, derivado del Pacto Territorial Pacto Funcional Santander, que se encuentra en ejecución, con el fin de destinar recursos del Fondo Regional para los Pactos Territoriales y los demás que se requieran para la cofinanciación del proyecto denominado “CONSTRUCCIÓN DE OBRAS DE MITIGACIÓN Y ESTABILIZACIÓN EN LOS SECTORES LA GLORIA, NAZARETH Y PABLO VI DEL MUNICIPIO DE BUCARAMANGA -DEPARTAMENTO DE SANTANDER”que se encuentra priorizado en el Plan de Acción 2021 del Pacto Funcional Santander.</t>
  </si>
  <si>
    <t>221009_70</t>
  </si>
  <si>
    <t>Construcción de patinódromo en el municipio de La Jagua de Ibirico, departamento del Cesar</t>
  </si>
  <si>
    <t>ENTerritorio y el Municipio la Jagua del Ibirico -Departamento del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PATINODROMO EN EL MUNICIPIO DE LA JAGUA DE IBIRICO, DEPARTAMENTO DEL CESAR”que se encuentra priorizado en el Plan de Acción 2022 del Pacto Funcional Cesar –La Guajira.</t>
  </si>
  <si>
    <t>LA JAGUA DE IBIRICO</t>
  </si>
  <si>
    <t>Construcción espacios deportivos</t>
  </si>
  <si>
    <t>221009_71</t>
  </si>
  <si>
    <t>Intervención ambiental para mitigación del riesgo, obra de protección del cauce del arroyo El Pozo en el municipio de Piojó</t>
  </si>
  <si>
    <t>ENTerritorio y el Municipio de Piojó, acuerdan suscribir un Contrato Específico, derivado del Pacto Funcional Atlántico, que se encuentra en ejecución, con el fin de destinar recursos del Fondo Regional para los Pactos Territoriales y los demás que se requieran para la financiación del proyecto denominado“OBRAS DE PROTECCIÓN DEL CAUCE DEL ARROYO DEL POZO EN EL CASCO URBANO DEL CORREGIMIENTO DE HIBACHARO, SECTOR COMPRENDIDO EN LA INTERSECCIÓN DEL PUENTE VEHICULAR CALLE 13 CON EL ARROYO EL POZO EN EL MUNICIPIO DE PIOJÓ DEPARTAMENTO DEL ATLÁNTICO”,que se encuentra priorizado en el Plan de Acción 2021 del Pacto Funcional Atlántico.</t>
  </si>
  <si>
    <t>PIOJÓ</t>
  </si>
  <si>
    <t>221009_72</t>
  </si>
  <si>
    <t>Remodelación y Adecuación del Palacio Municipal y sus diferentes dependencias en el municipio de Matanza, Santander</t>
  </si>
  <si>
    <t>ENTerritorio y el Municipio de Matanza –Departamento de Santander, acuerdan suscribir un Contrato Específico, derivado del Pacto Territorial Pacto Funcional Santander, que se encuentra en ejecución, con el fin de destinar recursos del Fondo Regional para los Pactos Territoriales y los demás que se requieran para la financiación del proyecto denominado “REMODELACIÓN Y ADECUACIÓN DEL PALACIO MUNICIPAL Y SUS DIFERENTES DEPEN-DENCIAS EN EL MUNICIPIO DE MATANZA -SANTANDER”, que se encuentra priorizado en el Plan de Acción 2022 del Pacto Funcional Santander.</t>
  </si>
  <si>
    <t>MATANZA</t>
  </si>
  <si>
    <t>Remodelación palacio municipal</t>
  </si>
  <si>
    <t>221009_73</t>
  </si>
  <si>
    <t>Mejoramiento de la red vial terciaria en los municipios de Urumita, La Jagua del Pilar, el Molino, Villanueva y San Juan del Cesar, en el departamento de la Guajira, grupo 1 ( 5 vías)</t>
  </si>
  <si>
    <t>ENTerritorio y el Municipio de Urumita –Departamento de La Guajira,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“MEJORAMIENTO DE LA RED VIAL TERCIARIA EN LOS MUNICIPIOS DE URUMITA, LA JAGUA DEL PILAR, EL MOLINO, VILLANUEVA Y SAN JUAN DEL CESAR, EN EL DEPARTAMENTO DE LA GUAJIRA,GRUPO 1”.que se encuentra priorizado en el Plan de Acción 2021 del Pacto Funcional Cesar –La Guajira.</t>
  </si>
  <si>
    <t>URUMITA, LA JAGUA DEL PILAR, EL MOLINO, VILLANUEVA, SAN JUAN DEL CESAR</t>
  </si>
  <si>
    <t>221009_74</t>
  </si>
  <si>
    <t xml:space="preserve">Construcción de pavimento en asfalto (Tramo Veracruz-Badillo) de la Ruta Folclórica entre el municipio de Villanueva (La Guajira) y la zona agrícola del corregimiento de Badillo municipio de Valledupar </t>
  </si>
  <si>
    <t>ENTerritorio y el Municipio de Villanueva –Departamento de La Guajira,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PAVIMENTO EN ASFALTO (TRAMO VERACRUZ-BADILLO) DE LA RUTA FOLCLÓRICA ENTREEL MUNICIPIO DE VILLANUEVA LA GUAJIRA Y LA ZONA AGRÍCOLA DEL CORREGIMIENTO DE BADILLO MUNICIPIO DE VALLEDUPAR”, que se encuentra priorizado en el Plan de Acción 2022 Pacto Funcional Cesar -La Guajira.</t>
  </si>
  <si>
    <t>VILLANUEVA</t>
  </si>
  <si>
    <t>221009_75</t>
  </si>
  <si>
    <t>Construcción  obras  de  mitigación  de  inundaciones  mediante  la canalización de la quebrada La Mira, obras de manejo de aguas superficiales, y pluviosidad en el casco urbano, de la inspección tudela,  municipio  de Paime, departamento de cundinamarca</t>
  </si>
  <si>
    <t>ENTerritorio y el Municipio de Paime–Departamento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denominado“CONSTRUCCIÓN OBRAS DE MITIGACIÓN DE INUNDACIONES MEDIANTE LA CANALIZACIÓN DE LA QUEBRADA LA MIRA, OBRAS DE MANEJO DE AGUAS SUPERFICIALES, Y PLUVIOSIDAD EN EL CASCO URBANO, DE LA INSPECCIÓN TUDELA, MUNICIPIO DE PAIME, DEPARTAMENTO DE CUNDINAMARCA”,que se encuentra priorizado en el Plan de Acción 2021 del Pacto Funcional Cundinamarca.</t>
  </si>
  <si>
    <t>PAIME</t>
  </si>
  <si>
    <t xml:space="preserve"> $3.802.828.142,59
</t>
  </si>
  <si>
    <t>ML de alcantarillado y canalización</t>
  </si>
  <si>
    <t>221009_76</t>
  </si>
  <si>
    <t>Construcción del Centro de Desarrollo Infantil CDI en el barrio Villa Taxi en el municipio de Valledupar</t>
  </si>
  <si>
    <t>ENTerritorio y el Municipio de Valledupar –Departamento de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DEL CENTRO DE DESARROLLO INFANTIL CDI DEL BARRIO VILLA TAXI EN EL MUNICIPIO DE VALLEDUPAR”,que se encuentra priorizado en el Plan de Acción 2021 Pacto Funcional Cesar -La Guajira.</t>
  </si>
  <si>
    <t>VALLEDUPAR</t>
  </si>
  <si>
    <t>221009_77</t>
  </si>
  <si>
    <t>Revestimiento canal de aguas lluvias de los caños Aguazulero y Cimarrón, para los sectores: Marginal de la Selva - Parque del Arroz, Granja del Adulto Mayor - Intersección Caño Cimarrón, Urbanización El Remanso, para la mitigación del riesgo por inundación en el área urbana del municipio de Aguazul, departamento de Casanare</t>
  </si>
  <si>
    <t>ENTerritorio y el Municipio Aguazul -Departamento de Casanare, acuerdan suscribir un Contrato Específico, derivado del Pacto Funcional Casanare, que se encuentra en ejecución, con el fin de destinar recursos del Fondo Regional para los Pactos Territoriales y los demás que se requieran para la financiación del proyecto denominado“REVESTIMIENTO CANAL DE AGUAS LLUVIAS DE LOS CAÑOS AGUAZULERO Y CIMARRON, PARA LOS SECTORES: MARGINAL DE LA SELVA -PARQUE DEL ARROZ, GRANJA DEL ADULTO MAYOR -INTERSECCIÓN CAÑO CIMARRÓN, URBANIZACIÓN EL REMANSO, PARA LA MITIGACIÓN DEL RIESGO POR INUNDACIÓN EN EL ÁREA URBANA DEL MUNICIPIO DE AGUAZUL, DEPARTAMENTO DE CASANARE"que se encuentra priorizado en el Plan de Acción 2021 del Pacto Funcional Casanare.</t>
  </si>
  <si>
    <t xml:space="preserve">LLANOS ORIENTALES </t>
  </si>
  <si>
    <t>AGUAZUL</t>
  </si>
  <si>
    <t xml:space="preserve">Metros de canalización </t>
  </si>
  <si>
    <t>221009_78</t>
  </si>
  <si>
    <t>Construcción de obras de protección sobre el rio Cravo Sur en el centro poblado del Algarrobo, municipio de Orocué, Casanare</t>
  </si>
  <si>
    <t>ENTerritorio y El Municipio de Orocué -Departamento de Casanare, acuerdan suscribir un Contrato Específico, derivado del Pacto Funcional Casanare, que se encuentra en ejecución, con el fin de destinar recursos del Fondo Regional para los Pactos Territoriales y los demás que se requieran para la cofinanciación del proyecto denominado “CONSTRUCCIÓN DE OBRAS DE PROTECCIÓN SOBRE EL RIO CRAVO SUR EN EL CENTRO POBLADO DEL ALGARROBO, MUNICIPIO DE OROCUÉ, CASANARE.” que se encuentra priorizado en el Plan de Acción 2021 del Pacto Funcional Casanare</t>
  </si>
  <si>
    <t>OROCUÉ</t>
  </si>
  <si>
    <t xml:space="preserve">Metros de geotubos </t>
  </si>
  <si>
    <t>221009_79</t>
  </si>
  <si>
    <t>Construcción de obras biomecánicas para la mitigación de las condiciones de riesgo, desastres por movimientos en masa en la cuenca del río Palmar, municipio Ubaque - Cundinamarca</t>
  </si>
  <si>
    <t>ENTerritorio y el Municipio de Ubaque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DEOBRAS BIOMECÁNICAS PARA LA MITIGACIÓN DE LAS CONDICIONESDE RIESGO, DESASTRES POR MOVIMIENTOS EN MASA EN LACUENCA DEL RÍO PALMAR, MUNICIPIO - UBAQUE- CUNDINAMARCA</t>
  </si>
  <si>
    <t xml:space="preserve">ANDINA </t>
  </si>
  <si>
    <t>UBAQUE</t>
  </si>
  <si>
    <t xml:space="preserve">Metros de muro de contención </t>
  </si>
  <si>
    <t>221009_80</t>
  </si>
  <si>
    <t>Reestructuración plaza de mercado El Paisaje, centro multifuncional de comercialización de productos y servicios del municipio de Pulí, departamento de Cundinamarca</t>
  </si>
  <si>
    <t>ENTerritorio y el Municipio de Pulí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“REESTRUCTURACIÓN PLAZA DE MERCADO EL PAISAJE, CENTRO MULTIFUNCIONAL DE COMERCIALIZACIÓN DE PRODUCTOS Y SERVICIOS DEL MUNICIPIO DE PULÍ DEPARTAMENTO DE CUNDINAMARCA” que se encuentra priorizado en el Plan de Acción 2021 del Pacto Funcional Cundinamarca.</t>
  </si>
  <si>
    <t>PULÍ</t>
  </si>
  <si>
    <t xml:space="preserve">Reestructuracion plaza mercado </t>
  </si>
  <si>
    <t>221009_81</t>
  </si>
  <si>
    <t>Construcción de las obras para mitigar el riesgo de inundación en el sector de la via de acceso a la cabecera municipal de La Gloria, Cesar</t>
  </si>
  <si>
    <t>ENTerritorio y el Municipio de La Gloria - Cesar, acuerdan suscribir un Contrato Específico, derivado del Pacto Funcional Cesar - La Guajira, que se encuentra en ejecución, con el fin de destinar recursos del Fondo Regional para los Pactos Territoriales y los demás que se requieran para la financiación del proyecto “C DE LA GLORIA - CESAR”, que se encuentra priorizado en el plan de acción 2021 del Pacto Funcional Cesar - La Guajira.</t>
  </si>
  <si>
    <t>LA GLORIA</t>
  </si>
  <si>
    <t>KM muro de contención</t>
  </si>
  <si>
    <t>221009_82</t>
  </si>
  <si>
    <t>Construcción de obras como estrategia de mitigación y control de inundaciones en la cabecera municipal de La Gloria</t>
  </si>
  <si>
    <t>ENTerritorio y el Municipio de La Gloria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“CONSTRUCCIÓN DE OBRAS COMO ESTRATEGIA DE MITIGACIÓN Y CONTROL DE INUNDACIONES EN LA CABECERA MUNICIPAL DE LA GLORIA, DEPARTAMENTO DEL CESAR” que se encuentra priorizado en el Plan de Acción 2021 del Pacto Funcional Cesar –La Guajira.</t>
  </si>
  <si>
    <t>KM de dique</t>
  </si>
  <si>
    <t>221009_83</t>
  </si>
  <si>
    <t>Mejoramiento de vías secundarias y terciarias, grupo 3, en el marco del pacto funcional Cesar - La Guajira, en el departamento del Cesar</t>
  </si>
  <si>
    <t>ENTerritorio y el Departamento del Cesar, acuerdan suscribir un Contrato Específico, derivado del Pacto Funcional Cesar-La Guajira, que se encuentra en ejecución, con el fin de destinar recursos del Fondo Regional para los Pactos Territoriales y los demás que se requieran para la cofinanciación del proyecto “MEJORAMIENTO DE VÍAS SECUNDARIAS Y TERCIARIAS, GRUPO 3, EN EL MARCO DEL PACTO FUNCIONAL CESAR -GUAJIRA, EN EL DEPARTAMENTO DEL CESAR", que se encuentra priorizado en el plan de acción 2021 del Pacto Funcional Cesar-La Guajira.</t>
  </si>
  <si>
    <t>CHIRIGUANÁ, RÍO DE ORO, CURUMANÍ, PELAYA, EL COPEY, GONZÁLEZ</t>
  </si>
  <si>
    <t>KM de vía</t>
  </si>
  <si>
    <t>221009_84</t>
  </si>
  <si>
    <t>Construcción de obras de mitigación y estabilización en el barrio Gaitán, Escarpa Norte, secciones 1-2-3 del municipio de Bucaramanga, del departamento de Santander</t>
  </si>
  <si>
    <t>ENTerritorio y el Municipio de Bucaramanga –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DE MITIGACIÓN Y ESTABILIZACIÓN EN EL BARRIO GAITÁN, ESCARPA NORTE, SECCIONES 1-2-3 DEL MUNICIPIO DE BUCARAMANGA, DEL DEPARTAMENTO DE SANTANDER” , que se encuentra priorizado en el Plan de Acción 2021 del Pacto Funcional Santander.</t>
  </si>
  <si>
    <t>Anclajes</t>
  </si>
  <si>
    <t>221009_85</t>
  </si>
  <si>
    <t>Mejoramiento de la red vial terciaria en los municipios de Barrancas - Fonseca, Distracción, Hatonuevo y Albania en el departamento de La Guajira</t>
  </si>
  <si>
    <t>ENTerritorio y el Municipio Fonseca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 EN LOS MUNICIPIOS DE BARRANCAS - FONSECA, DISTRACCION, HATONUEVO Y ALBANIA, EN EL DEPARTAMENTO DE LA GUAJIRA" GRUPO 2” que se encuentra priorizado en el Plan de Acción 2021 del Pacto Funcional Cesar La Guajira.</t>
  </si>
  <si>
    <t>FONSECA, DISTRACCIÓN, HATONUEVO, ALBANIA</t>
  </si>
  <si>
    <t>221009_86</t>
  </si>
  <si>
    <t>Construcción del Mercado Plaza de Vendedores Estacionarios en el municipio de Valledupar - Cesar</t>
  </si>
  <si>
    <t>ENTerritorio y el Municipio de Valledupar –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“CONSTRUCCIÓN DE MERCADO PLAZA DE VENDEDORES ESTACIONARIOS EN EL MUNICIPIO DE VALLEDUPAR CESAR” que se encuentra priorizado en el Plan de Acción 2022 del Pacto Funcional Cesar - La Guajira.</t>
  </si>
  <si>
    <t>Plaza de vendedores</t>
  </si>
  <si>
    <t>221009_87</t>
  </si>
  <si>
    <t>Construcción de la plaza de ferias en la zona urbana del municipio de Manta, departamento de Cundinamarca</t>
  </si>
  <si>
    <t>ENTerritorio, el Municipio de Manta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FERIAS UBICADA EN LA ZONA URBANA DEL MUNICIPIO DE MANTA DEPARTAMENTO DE CUNDINAMARCA", que se encuentra priorizado en el plan de acción 2021 del Pacto Funcional Cundinamarca.</t>
  </si>
  <si>
    <t>MANTA</t>
  </si>
  <si>
    <t xml:space="preserve">Departamento Nacional de Planeación; Alcaldía municipal de Manta </t>
  </si>
  <si>
    <t>221009_88</t>
  </si>
  <si>
    <t>Construcción de obras de protección y reducción del riesgo de erosión e inundación en la ribera del caño Chimalito, en el municipio de Santa Cruz de Lorica, Córdoba</t>
  </si>
  <si>
    <t>ENTerritorio y el Municipio de Santa Cruz de Lorica, Departamento de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denominado "CONSTRUCCIÓN DE OBRAS DE PROTECCIÓN Y REDUCCIÓN DEL RIESGO DE EROSIÓN E INUNDACIÓN EN LA RIBERA DEL CAÑO CHIMALITO, MUNICIPIO DE LORICA, CÓRDOBA”. que se encuentra priorizado en el Plan de Acción 2022 del Pacto Funcional Golfo de Morrosquillo.</t>
  </si>
  <si>
    <t>LORICA</t>
  </si>
  <si>
    <t>Obras de contención</t>
  </si>
  <si>
    <t>Departamento Nacional de Planeación; Alcaldía municipal de Lorica</t>
  </si>
  <si>
    <t>221009_89</t>
  </si>
  <si>
    <t xml:space="preserve">Rehabilitación hidráulica del canal el edén y canalización en concreto rígido desde el k0+00 hasta el k1+540, municipio de Santiago de Tolú -  Sucre </t>
  </si>
  <si>
    <t>ENTerritorio y la Corporación Autónoma Regional de Sucre – CARSUCRE,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“REHABILITACIÓN HIDRÁULICA DEL CANAL EL EDÉN Y CANALIZACIÓN EN CONCRETO RÍGIDO DESDE EL K0+00 HASTA EL K1+540, MUNICIPIO DE SANTIAGO DE TOLÚ - SUCRE”, el cual se encuentra priorizado en el plan de acción 2022 del Pacto Territorial Golfo de Morrosquillo.</t>
  </si>
  <si>
    <t>SANTIAGO DE TOLÚ</t>
  </si>
  <si>
    <t>221009_91</t>
  </si>
  <si>
    <t>Construcción y mejoramiento de centro de acopio agroindustrial-centro funcional, Quetame, Cundinamarca</t>
  </si>
  <si>
    <t>ENTerritorio y el Municipio de Quetame,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 CONSTRUCCIÓN Y MEJORAMIENTO DE CENTRO DE ACOPIO AGROINDUSTRIAL-CENTRO FUNCIONAL, QUETAME, CUNDINAMARCA”, que se encuentra priorizado en el Plan de Acción 2022 del Pacto Funcional Cundinamarca.</t>
  </si>
  <si>
    <t>QUETAME</t>
  </si>
  <si>
    <t>61366 </t>
  </si>
  <si>
    <t>221009_92</t>
  </si>
  <si>
    <t>Construcción y mejoramiento de centros de acopio agroindustrial II etapa del municipio de Chipaque, Cundinamarca</t>
  </si>
  <si>
    <t>ENTerritorio y el Municipio de Chipaque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Y MEJORAMIENTO DE CENTROS DE ACOPIO AGROINDUSTRIAL II ETAPA DEL MUNICIPIO DE CHIPAQUE – CUNDINAMARCA”, el cual se encuentra priorizado en el plan de acción 2022 del Pacto Funcional Cundinamarca.</t>
  </si>
  <si>
    <t>221009_95</t>
  </si>
  <si>
    <t>Construcción obras de mitigación y estabilización de los taludes para los barrios José Antonio Galán, Antonio Santos, San Luis, Altos de la Colina, Santa More 1 y 2 en el municipio de San Gil, Santander</t>
  </si>
  <si>
    <t>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OBRAS DE MITIGACIÓN Y ESTABILIZACIÓN DE LOS TALUDES PARA LOS BARRIOS JOSÉ ANTONIO GALÁN, ANTONIO SANTOS, SAN LUIS, ALTOS DE LA COLINA, SANTA MORE 1 Y 2 EN EL MUNICIPIO DE SAN GIL, SANTANDER”, el cual se encuentra priorizado en el plan de acción 2022 del Pacto Funcional Santander.</t>
  </si>
  <si>
    <t>SAN GIL</t>
  </si>
  <si>
    <t>221009_96</t>
  </si>
  <si>
    <t>Construcción de obras geotécnicas para el diseño de obras de mitigación y estabilización ladera contigua al barrio naranjitos, al sur este del casco urbano del municipio de Málaga, Santander. Fase I sector 2</t>
  </si>
  <si>
    <t>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GEOTÉCNICAS PARA EL DISEÑO DE OBRAS DE MITIGACIÓN Y ESTABILIZACIÓN LADERA CONTIGUA AL BARRIO NARANJITOS, AL SUR ESTE DEL CASCO URBANO DEL MUNICIPIO DE MÁLAGA, SANTANDER. FASE I SECTOR 2”, el cual se encuentra priorizado en el Plan de Acción 2022 del Pacto Funcional Santander.</t>
  </si>
  <si>
    <t>MÁLAGA</t>
  </si>
  <si>
    <t>221009_97</t>
  </si>
  <si>
    <t>Construcción y puesta en marcha del centro de recibo y alistamiento de productos agropecuarios del municipio de Sasaima</t>
  </si>
  <si>
    <t>ENTerritorio y el Municipio de Sasaima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“CONSTRUCCION Y PUESTA EN MARCHA DEL CENTRO DE RECIBO Y ALISTAMIENTO DE PRODUCTOS AGROPECUARIOS DEL MUNICIPIO DE SASAIMA CUNDINAMARCA”, el cual se encuentra priorizado en el plan de acción 2022 del Pacto Funcional Cundinamarca.</t>
  </si>
  <si>
    <t>SASAIMA</t>
  </si>
  <si>
    <t>221009_100</t>
  </si>
  <si>
    <t>Mejoramiento de las instalaciones de la plaza de mercado en el municipio de Chocontá, Cundinamarca</t>
  </si>
  <si>
    <t>ENTerritorio y el Municipio de Chocontá,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INSTALACIONES DE LA PLAZA DE MERCADO EN EL MUNICIPIO DE CHOCONTÁ, CUNDINAMARCA”, que se encuentra priorizado en el Plan de Acción 2022 del Pacto Funcional Cundinamarca.</t>
  </si>
  <si>
    <t>221009_101</t>
  </si>
  <si>
    <t>Construcción plaza comercial municipio de Nilo, Cundinamarca. Sector vía panamericana</t>
  </si>
  <si>
    <t>ENTerritorio y el municipio del Nilo,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PLAZA COMERCIAL MUNICIPIO DE NILO, CUNDINAMARCA SECTOR VIA PANAMERICANA”, que se encuentra priorizado en el Plan de Acción 2022 del Pacto Funcional Cundinamarca.</t>
  </si>
  <si>
    <t>NILO</t>
  </si>
  <si>
    <t>221009_102</t>
  </si>
  <si>
    <t>Construcción de pavimento rígido del tramo I de la vía Troncal del Caribe - Poblado - Loma del Bálsamo en el municipio de Algarrobo, departamento del Magdalena</t>
  </si>
  <si>
    <t>ENTerritorio y el Municipio de Algarrobo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TRONCAL DEL CARIBE – POBLADO LOMA DEL BÁLSAMO - MUNICIPIO DE ALGARROBO - MAGDALENA”, el cual se encuentra priorizado en el Plan de Acción 2022 del Pacto Funcional Magdalena.</t>
  </si>
  <si>
    <t>ALGARROBO</t>
  </si>
  <si>
    <t>215082_106</t>
  </si>
  <si>
    <t>PFET</t>
  </si>
  <si>
    <t>Proyecto Fortalecimiento de las Entidades Territoriales</t>
  </si>
  <si>
    <t>Prestar el servicio de asistencia técnica al DNP para la ejecución del proyecto de "Fortalecimiento de las Entidades Territoriales" el cual es financiado con recursos del Acuerdo de Préstamo BIRF- 8320-CO, suscrito entre la República de Colombia y el Banco Internacional de Reconstrucción y Fomento de conformidad con lo establecido en los documentos del proyecto: Acuerdo de Préstamo y Manual Operativo del proyecto. </t>
  </si>
  <si>
    <t>Planeación</t>
  </si>
  <si>
    <t>Asistencia Técnica</t>
  </si>
  <si>
    <t>20-Urbanismo</t>
  </si>
  <si>
    <t>Componentes, subcomponentes y  mecanismos de la ejecución del proyecto</t>
  </si>
  <si>
    <t>Municipios</t>
  </si>
  <si>
    <t>Álvaro Viloria Romero</t>
  </si>
  <si>
    <t>ÁLVARO VILORIA ROMERO</t>
  </si>
  <si>
    <t>2210164, 2210162, 2210160, 2210176, 2210166, 2210259, 2210172, 2210186, 2210159, 2210212, 2210155, 2210170, 2210161, 2210165, 2210178, 2210169, 2210175, 2210157, 2210163, 2210158, 2210177, 2210183, 2210174, 2210171, 2210553, 2210515, 2210516, 2210518, 2210520, 2210722, 2210727, 2220511, y demás contratos derivados del Contrato Interadministrativo No. 215082.</t>
  </si>
  <si>
    <t>La unidad de medida hace referencia a la cantidad de componentes, subcomponentes y  mecanismos de la ejecución del proyecto que se asisten desde ENTerritorio, los cuales son:
Componente 1: Estructuración de proyectos de impacto regional y local y herramientas para la planeación estratégica territorial de largo plazo.
Componente 2: Incentivos a la gerencia territorial.
Componente 3: Acompañamiento y asistencia técnica a las entidades territoriales.
Componente 4: Control y monitoreo de la gestión pública territorial.
Componente 5: Apoyo a gerencia y administración del proyecto.</t>
  </si>
  <si>
    <t>222005_108</t>
  </si>
  <si>
    <t>VIH</t>
  </si>
  <si>
    <t>Ampliación de la respuesta nacional al VIH con enfoque de vulnerabilidad en Colombia</t>
  </si>
  <si>
    <t>Realizar la gestión del proyecto denominado “Ampliación de la respuesta nacional al VIH con enfoque de vulnerabilidad”.</t>
  </si>
  <si>
    <t>Fondo Mundial</t>
  </si>
  <si>
    <t>25-Otros</t>
  </si>
  <si>
    <t>BOGOTÁ, D.C., ANTIOQUIA, VALLE DEL CAUCA, ATLÁNTICO, NORTE DE SANTANDER, RISARALDA, BOLÍVAR, MAGDALENA, CALDAS, META, TOLIMA, QUINDIO</t>
  </si>
  <si>
    <t>BOGOTÁ, D.C. - SOACHA, MEDELLÍN, CALI, BARRANQUILLA, BUCARAMANGA, CÚCUTA, PEREIRA, DOSQUEBRADAS, CARTAGENA DE INDIAS, SANTA MARTA, MANIZALES, VILLAVICENCIO, IBAGUÉ, ARMENIA</t>
  </si>
  <si>
    <t>Paquetes de servicios de prevención</t>
  </si>
  <si>
    <t xml:space="preserve">Hombres que tienen relaciones sexuales con Hombres (HSH), Personas Transgénero (TRANS), Trabajadores Sexuales (TS), Personas que se Inyectan Droga (PID) </t>
  </si>
  <si>
    <t>Andrés Mauricio Oyola Sastoque</t>
  </si>
  <si>
    <t>321 3435156</t>
  </si>
  <si>
    <t>ANDRÉS MAURICIO OYOLA SASTOQUE</t>
  </si>
  <si>
    <t>Todos los contratos derivados del convenio.</t>
  </si>
  <si>
    <t>El convenio está en proceso de contratación. Las actividades de promoción y prevención iniciarán en el mes de febrero del 2023. Se estima firmar convenios con la ESE´s en el mes de enero.</t>
  </si>
  <si>
    <t>222007_109</t>
  </si>
  <si>
    <t xml:space="preserve">FDL ALCALDÍA SAN CRISTÓBAL </t>
  </si>
  <si>
    <t>Fondo de Desarrollo Local Alcaldía Local de San Cristóbal</t>
  </si>
  <si>
    <t>Realizar las acciones técnicas, jurídicas y financieras necesarias para la gestión de los proyectos de inversión del Fondo de Desarrollo Local de San Cristóbal relacionados con estímulos, emolumentos y fortalecimiento de organizaciones de la localidad, así como las demás actividades requeridas en su desarrollo que se enmarcan en los criterios de elegibilidad y marco normativo vinculante de cada componente.</t>
  </si>
  <si>
    <t>Alcaldía Local de San Cristóbal</t>
  </si>
  <si>
    <t>Cultura; Inclusión Social y Reconciliación</t>
  </si>
  <si>
    <t>L-Local</t>
  </si>
  <si>
    <t>BOGOTÁ, D.C.</t>
  </si>
  <si>
    <t>Número de programas ejecutados</t>
  </si>
  <si>
    <t>Personas y/o organizaciones</t>
  </si>
  <si>
    <t>Juanita Elizabeth López Chaparro</t>
  </si>
  <si>
    <t>JUANITA ELIZABETH LÓPEZ CHAPARRO</t>
  </si>
  <si>
    <t>316 6228884</t>
  </si>
  <si>
    <t>En fase precontractual</t>
  </si>
  <si>
    <t>Se ha suscrito acta de inicio del contrato. El plan operativo se encuentra en revisión por parte del FDL- SC.</t>
  </si>
  <si>
    <t>217017_221</t>
  </si>
  <si>
    <t>SENA - FONDO EMPRENDER</t>
  </si>
  <si>
    <t>CODORNICES LA FRONTERA</t>
  </si>
  <si>
    <t>Financiar la iniciativa empresarial contenida en el plan de negocios No. 73892 - CODORNICES LA FRONTERA, presentado por el beneficiario, en los términos y condiciones en los cuales fue evaluado y viabilizado por el administrador de los recursos (ENTERRITORIO) y aprobado por el Consejo Directivo Nacional del SENA.</t>
  </si>
  <si>
    <t>Emprendimiento</t>
  </si>
  <si>
    <t>18-Otros</t>
  </si>
  <si>
    <t>VILLA DEL ROSARIO</t>
  </si>
  <si>
    <t>PEDNIENTE POR DEFINIR</t>
  </si>
  <si>
    <t>CLAUDIA PATRICIA VIVAS DÍAZ</t>
  </si>
  <si>
    <t>+57 316 6040555</t>
  </si>
  <si>
    <t>217017_222</t>
  </si>
  <si>
    <t>AGROPECUARIA VISION VERDE</t>
  </si>
  <si>
    <t>Financiar la iniciativa empresarial contenida en el plan de negocios No. 72471 - AGROPECUARIA VISION VERDE, presentado por el beneficiario, en los términos y condiciones en los cuales fue evaluado y viabilizado por el administrador de los recursos (ENTERRITORIO) y aprobado por el Consejo Directivo Nacional del SENA.</t>
  </si>
  <si>
    <t>SOTARÁ</t>
  </si>
  <si>
    <t>217017_223</t>
  </si>
  <si>
    <t>NATURALES BUENAVIDA</t>
  </si>
  <si>
    <t>Financiar la iniciativa empresarial contenida en el plan de negocios No. 70782 - NATURALES BUENAVIDA , presentado por el beneficiario, en los términos y condiciones en los cuales fue evaluado y viabilizado por el administrador de los recursos (ENTERRITORIO) y aprobado por el Consejo Directivo Nacional del SENA.</t>
  </si>
  <si>
    <t>CAJIBÍO</t>
  </si>
  <si>
    <t>217017_224</t>
  </si>
  <si>
    <t>HATO LECHERO DON JOSE</t>
  </si>
  <si>
    <t>Financiar la iniciativa empresarial contenida en el plan de negocios No. 72521 - HATO LECHERO DON JOSE, presentado por el beneficiario, en los términos y condiciones en los cuales fue evaluado y viabilizado por el administrador de los recursos (ENTERRITORIO) y aprobado por el Consejo Directivo Nacional del SENA.</t>
  </si>
  <si>
    <t>217017_225</t>
  </si>
  <si>
    <t>HATO GANADERO DORADA</t>
  </si>
  <si>
    <t>Financiar la iniciativa empresarial contenida en el plan de negocios No. 70934 - HATO GANADERO DORADA, presentado por el beneficiario, en los términos y condiciones en los cuales fue evaluado y viabilizado por el administrador de los recursos (ENTERRITORIO) y aprobado por el Consejo Directivo Nacional del SENA.</t>
  </si>
  <si>
    <t>ARGELIA</t>
  </si>
  <si>
    <t>217017_279</t>
  </si>
  <si>
    <t>ANKORE GLAMPING EMPRENDIMIENTO RURAL</t>
  </si>
  <si>
    <t>Financiar la iniciativa empresarial contenida en el plan de negocios No. 77608 - ANKORE GLAMPING  EMPRENDIMIENTO RURAL, presentado por el beneficiario, en los términos y condiciones en los cuales fue evaluado y viabilizado por el administrador de los recursos (ENTERRITORIO) y aprobado por el Consejo Directivo Nacional del SENA.</t>
  </si>
  <si>
    <t>217017_280</t>
  </si>
  <si>
    <t>POMA ROSA, UN ENCUENTRO CON LO NATURAL</t>
  </si>
  <si>
    <t>Financiar la iniciativa empresarial contenida en el plan de negocios No. 78054 - POMA ROSA, UN ENCUENTRO CON LO NATURAL, presentado por el beneficiario, en los términos y condiciones en los cuales fue evaluado y viabilizado por el administrador de los recursos (ENTERRITORIO) y aprobado por el Consejo Directivo Nacional del SENA.</t>
  </si>
  <si>
    <t>SAMANÁ</t>
  </si>
  <si>
    <t>217017_302</t>
  </si>
  <si>
    <t>NACIÓN CAFE</t>
  </si>
  <si>
    <t>Financiar la iniciativa empresarial contenida en el plan de negocios No. 78342 - NACIÓN CAFE, presentado por el beneficiario, en los términos y condiciones en los cuales fue evaluado y viabilizado por el administrador de los recursos (ENTERRITORIO) y aprobado por el Consejo Directivo Nacional del SENA.</t>
  </si>
  <si>
    <t>217017_303</t>
  </si>
  <si>
    <t>AG PROJECT</t>
  </si>
  <si>
    <t>Financiar la iniciativa empresarial contenida en el plan de negocios No. 77544 - AG PROJECT, presentado por el beneficiario, en los términos y condiciones en los cuales fue evaluado y viabilizado por el administrador de los recursos (ENTERRITORIO) y aprobado por el Consejo Directivo Nacional del SENA.</t>
  </si>
  <si>
    <t>SAN PEDRO</t>
  </si>
  <si>
    <t>217017_304</t>
  </si>
  <si>
    <t>GANADERIA NUEVO MUNDO</t>
  </si>
  <si>
    <t>Financiar la iniciativa empresarial contenida en el plan de negocios No. 72592 - GANADERIA NUEVO MUNDO, presentado por el beneficiario, en los términos y condiciones en los cuales fue evaluado y viabilizado por el administrador de los recursos (ENTERRITORIO) y aprobado por el Consejo Directivo Nacional del SENA.</t>
  </si>
  <si>
    <t>DABEIBA</t>
  </si>
  <si>
    <t>217017_308</t>
  </si>
  <si>
    <t>CAFÉ LA MARGARITA</t>
  </si>
  <si>
    <t>Financiar la iniciativa empresarial contenida en el plan de negocios No. 75232 - CAFÉ LA MARGARITA, presentado por el beneficiario, en los términos y condiciones en los cuales fue evaluado y viabilizado por el administrador de los recursos (ENTERRITORIO) y aprobado por el Consejo Directivo Nacional del SENA.</t>
  </si>
  <si>
    <t>CIUDAD BOLÍVAR</t>
  </si>
  <si>
    <t>217017_309</t>
  </si>
  <si>
    <t>VITALMA ALIMENTOS</t>
  </si>
  <si>
    <t>Financiar la iniciativa empresarial contenida en el plan de negocios No. 74248 - VITALMA ALIMENTOS, presentado por el beneficiario, en los términos y condiciones en los cuales fue evaluado y viabilizado por el administrador de los recursos (ENTERRITORIO) y aprobado por el Consejo Directivo Nacional del SENA.</t>
  </si>
  <si>
    <t>ENVIGADO</t>
  </si>
  <si>
    <t>217017_311</t>
  </si>
  <si>
    <t>HATO LA ESPERANZA DUITAMA</t>
  </si>
  <si>
    <t>Financiar la iniciativa empresarial contenida en el plan de negocios No. 72678 - HATO LA ESPERANZA DUITAMA, presentado por el beneficiario, en los términos y condiciones en los cuales fue evaluado y viabilizado por el administrador de los recursos (ENTERRITORIO) y aprobado por el Consejo Directivo Nacional del SENA.</t>
  </si>
  <si>
    <t>DUITAMA</t>
  </si>
  <si>
    <t>217017_319</t>
  </si>
  <si>
    <t>MONTE VERDE S.A.S</t>
  </si>
  <si>
    <t>Financiar la iniciativa empresarial contenida en el plan de negocios No. 71905 - MONTE VERDE S.A.S, presentado por el beneficiario, en los términos y condiciones en los cuales fue evaluado y viabilizado por el administrador de los recursos (ENTERRITORIO) y aprobado por el Consejo Directivo Nacional del SENA.</t>
  </si>
  <si>
    <t>VENTAQUEMADA</t>
  </si>
  <si>
    <t>217017_324</t>
  </si>
  <si>
    <t>PISCICOLA EL EBANAL</t>
  </si>
  <si>
    <t>Financiar la iniciativa empresarial contenida en el plan de negocios No. 73417 - PISCICOLA EL EBANAL , presentado por el beneficiario, en los términos y condiciones en los cuales fue evaluado y viabilizado por el administrador de los recursos (ENTERRITORIO) y aprobado por el Consejo Directivo Nacional del SENA.</t>
  </si>
  <si>
    <t>217017_325</t>
  </si>
  <si>
    <t>GANADERIA VILLA LEDYS</t>
  </si>
  <si>
    <t>Financiar la iniciativa empresarial contenida en el plan de negocios No. 71596 - GANADERIA VILLA LEDYS, presentado por el beneficiario, en los términos y condiciones en los cuales fue evaluado y viabilizado por el administrador de los recursos (ENTERRITORIO) y aprobado por el Consejo Directivo Nacional del SENA.</t>
  </si>
  <si>
    <t>PIVIJAY</t>
  </si>
  <si>
    <t>217017_597</t>
  </si>
  <si>
    <t>IMPAKTA 360</t>
  </si>
  <si>
    <t>Financiar la iniciativa empresarial contenida en el plan de negocios No. 80114 - IMPAKTA 360, presentado por el beneficiario, en los términos y condiciones en los cuales fue evaluado y viabilizado por el administrador de los recursos (ENTERRITORIO) y aprobado por el Consejo Directivo Nacional del SENA.</t>
  </si>
  <si>
    <t>PALMIRA</t>
  </si>
  <si>
    <t>217017_596</t>
  </si>
  <si>
    <t>TOMATES LAS CANARIAS</t>
  </si>
  <si>
    <t>Financiar la iniciativa empresarial contenida en el plan de negocios No. 80100 - TOMATES LAS CANARIAS, presentado por el beneficiario, en los términos y condiciones en los cuales fue evaluado y viabilizado por el administrador de los recursos (ENTERRITORIO) y aprobado por el Consejo Directivo Nacional del SENA.</t>
  </si>
  <si>
    <t>217017_595</t>
  </si>
  <si>
    <t>MERAKI.</t>
  </si>
  <si>
    <t>Financiar la iniciativa empresarial contenida en el plan de negocios No. 73472 - MERAKI., presentado por el beneficiario, en los términos y condiciones en los cuales fue evaluado y viabilizado por el administrador de los recursos (ENTERRITORIO) y aprobado por el Consejo Directivo Nacional del SENA.</t>
  </si>
  <si>
    <t>BOGOTÁ D.C.</t>
  </si>
  <si>
    <t>217017_593</t>
  </si>
  <si>
    <t>MUNDO SOMBREROS</t>
  </si>
  <si>
    <t>Financiar la iniciativa empresarial contenida en el plan de negocios No. 80073 - MUNDO SOMBREROS, presentado por el beneficiario, en los términos y condiciones en los cuales fue evaluado y viabilizado por el administrador de los recursos (ENTERRITORIO) y aprobado por el Consejo Directivo Nacional del SENA.</t>
  </si>
  <si>
    <t>217017_592</t>
  </si>
  <si>
    <t>ZURYCH CHOCOLATE ARTESANAL</t>
  </si>
  <si>
    <t>Financiar la iniciativa empresarial contenida en el plan de negocios No. 73231 - ZURYCH CHOCOLATE ARTESANAL, presentado por el beneficiario, en los términos y condiciones en los cuales fue evaluado y viabilizado por el administrador de los recursos (ENTERRITORIO) y aprobado por el Consejo Directivo Nacional del SENA.</t>
  </si>
  <si>
    <t>217017_590</t>
  </si>
  <si>
    <t>CERNIDOS Y PULPAS DEL NORTE</t>
  </si>
  <si>
    <t>Financiar la iniciativa empresarial contenida en el plan de negocios No. 80071 - CERNIDOS Y PULPAS DEL NORTE, presentado por el beneficiario, en los términos y condiciones en los cuales fue evaluado y viabilizado por el administrador de los recursos (ENTERRITORIO) y aprobado por el Consejo Directivo Nacional del SENA.</t>
  </si>
  <si>
    <t>217017_583</t>
  </si>
  <si>
    <t>HARMONY MOVIMIENTO Y BIENESTAR</t>
  </si>
  <si>
    <t>Financiar la iniciativa empresarial contenida en el plan de negocios No. 80062 - HARMONY MOVIMIENTO Y BIENESTAR, presentado por el beneficiario, en los términos y condiciones en los cuales fue evaluado y viabilizado por el administrador de los recursos (ENTERRITORIO) y aprobado por el Consejo Directivo Nacional del SENA.</t>
  </si>
  <si>
    <t>217017_345</t>
  </si>
  <si>
    <t>GANADERÍA SAN FELIPE SAS</t>
  </si>
  <si>
    <t>Financiar la iniciativa empresarial contenida en el plan de negocios No. 71540 - GANADERÍA SAN FELIPE SAS, presentado por el beneficiario, en los términos y condiciones en los cuales fue evaluado y viabilizado por el administrador de los recursos (ENTERRITORIO) y aprobado por el Consejo Directivo Nacional del SENA.</t>
  </si>
  <si>
    <t>SIBATÉ</t>
  </si>
  <si>
    <t>217017_579</t>
  </si>
  <si>
    <t>PARAPENTE ECOAVENTUREX COLOMBIA</t>
  </si>
  <si>
    <t>Financiar la iniciativa empresarial contenida en el plan de negocios No. 80054 - PARAPENTE ECOAVENTUREX COLOMBIA, presentado por el beneficiario, en los términos y condiciones en los cuales fue evaluado y viabilizado por el administrador de los recursos (ENTERRITORIO) y aprobado por el Consejo Directivo Nacional del SENA.</t>
  </si>
  <si>
    <t>217017_578</t>
  </si>
  <si>
    <t>TUCAN</t>
  </si>
  <si>
    <t>Financiar la iniciativa empresarial contenida en el plan de negocios No. 79772 - TUCAN, presentado por el beneficiario, en los términos y condiciones en los cuales fue evaluado y viabilizado por el administrador de los recursos (ENTERRITORIO) y aprobado por el Consejo Directivo Nacional del SENA.</t>
  </si>
  <si>
    <t>217017_573</t>
  </si>
  <si>
    <t>COMERCIALIZADORA DE LECHONES CONDOTO</t>
  </si>
  <si>
    <t>Financiar la iniciativa empresarial contenida en el plan de negocios No. 77277 - COMERCIALIZADORA DE LECHONES CONDOTO, presentado por el beneficiario, en los términos y condiciones en los cuales fue evaluado y viabilizado por el administrador de los recursos (ENTERRITORIO) y aprobado por el Consejo Directivo Nacional del SENA.</t>
  </si>
  <si>
    <t>CONDOTO</t>
  </si>
  <si>
    <t>217017_569</t>
  </si>
  <si>
    <t xml:space="preserve">CSI CENTRO DE SERVICIOS INTEGRALES MOTOCICLETAS </t>
  </si>
  <si>
    <t>Financiar la iniciativa empresarial contenida en el plan de negocios No. 79744 - CSI CENTRO DE SERVICIOS INTEGRALES MOTOCICLETAS, presentado por el beneficiario, en los términos y condiciones en los cuales fue evaluado y viabilizado por el administrador de los recursos (ENTERRITORIO) y aprobado por el Consejo Directivo Nacional del SENA.</t>
  </si>
  <si>
    <t>217017_564</t>
  </si>
  <si>
    <t>GANADERÍA DEMOSTRATIVA ESTABULADA</t>
  </si>
  <si>
    <t>Financiar la iniciativa empresarial contenida en el plan de negocios No. 73501 - GANADERÍA DEMOSTRATIVA ESTABULADA, presentado por el beneficiario, en los términos y condiciones en los cuales fue evaluado y viabilizado por el administrador de los recursos (ENTERRITORIO) y aprobado por el Consejo Directivo Nacional del SENA.</t>
  </si>
  <si>
    <t>CARTAGENA DEL CHAIRÁ</t>
  </si>
  <si>
    <t>217017_558</t>
  </si>
  <si>
    <t>PECES DEL ATRATO</t>
  </si>
  <si>
    <t>Financiar la iniciativa empresarial contenida en el plan de negocios No. 77642 - PECES DEL  ATRATO, presentado por el beneficiario, en los términos y condiciones en los cuales fue evaluado y viabilizado por el administrador de los recursos (ENTERRITORIO) y aprobado por el Consejo Directivo Nacional del SENA.</t>
  </si>
  <si>
    <t>ATRATO</t>
  </si>
  <si>
    <t>217017_555</t>
  </si>
  <si>
    <t>LACTEOS MILKYMUU</t>
  </si>
  <si>
    <t>Financiar la iniciativa empresarial contenida en el plan de negocios No. 72880 - LACTEOS  MILKYMUU, presentado por el beneficiario, en los términos y condiciones en los cuales fue evaluado y viabilizado por el administrador de los recursos (ENTERRITORIO) y aprobado por el Consejo Directivo Nacional del SENA.</t>
  </si>
  <si>
    <t>MOGOTES</t>
  </si>
  <si>
    <t>217017_554</t>
  </si>
  <si>
    <t>KENATURAL SAS</t>
  </si>
  <si>
    <t>Financiar la iniciativa empresarial contenida en el plan de negocios No. 66176 - KENATURAL SAS, presentado por el beneficiario, en los términos y condiciones en los cuales fue evaluado y viabilizado por el administrador de los recursos (ENTERRITORIO) y aprobado por el Consejo Directivo Nacional del SENA.</t>
  </si>
  <si>
    <t>BARRANCABERMEJA</t>
  </si>
  <si>
    <t>217017_553</t>
  </si>
  <si>
    <t>CÁRNICOS EL SAPAN</t>
  </si>
  <si>
    <t>Financiar la iniciativa empresarial contenida en el plan de negocios No. 72943 - CÁRNICOS EL SAPAN, presentado por el beneficiario, en los términos y condiciones en los cuales fue evaluado y viabilizado por el administrador de los recursos (ENTERRITORIO) y aprobado por el Consejo Directivo Nacional del SENA.</t>
  </si>
  <si>
    <t>QUINDÍO</t>
  </si>
  <si>
    <t>ARMENIA</t>
  </si>
  <si>
    <t>217017_552</t>
  </si>
  <si>
    <t>PRODUCTOS CARNICOS SALEM</t>
  </si>
  <si>
    <t>Financiar la iniciativa empresarial contenida en el plan de negocios No. 72792 - PRODUCTOS CARNICOS SALEM , presentado por el beneficiario, en los términos y condiciones en los cuales fue evaluado y viabilizado por el administrador de los recursos (ENTERRITORIO) y aprobado por el Consejo Directivo Nacional del SENA.</t>
  </si>
  <si>
    <t>LEBRÍJA</t>
  </si>
  <si>
    <t>217017_551</t>
  </si>
  <si>
    <t>GRANJA AVICOLA LOMA LINDA SAS</t>
  </si>
  <si>
    <t>Financiar la iniciativa empresarial contenida en el plan de negocios No. 72620 - GRANJA AVICOLA LOMA LINDA SAS, presentado por el beneficiario, en los términos y condiciones en los cuales fue evaluado y viabilizado por el administrador de los recursos (ENTERRITORIO) y aprobado por el Consejo Directivo Nacional del SENA.</t>
  </si>
  <si>
    <t>PUENTE NACIONAL</t>
  </si>
  <si>
    <t>217017_528</t>
  </si>
  <si>
    <t>AVICOLA DON JUAN</t>
  </si>
  <si>
    <t>Financiar la iniciativa empresarial contenida en el plan de negocios No. 72638 - AVICOLA DON JUAN, presentado por el beneficiario, en los términos y condiciones en los cuales fue evaluado y viabilizado por el administrador de los recursos (ENTERRITORIO) y aprobado por el Consejo Directivo Nacional del SENA.</t>
  </si>
  <si>
    <t>217017_527</t>
  </si>
  <si>
    <t>AGROPECUARIA DON CARMELO</t>
  </si>
  <si>
    <t>Financiar la iniciativa empresarial contenida en el plan de negocios No. 73396 - AGROPECUARIA DON CARMELO, presentado por el beneficiario, en los términos y condiciones en los cuales fue evaluado y viabilizado por el administrador de los recursos (ENTERRITORIO) y aprobado por el Consejo Directivo Nacional del SENA.</t>
  </si>
  <si>
    <t>217017_526</t>
  </si>
  <si>
    <t>DELYAREPA</t>
  </si>
  <si>
    <t>Financiar la iniciativa empresarial contenida en el plan de negocios No. 79526 - DELYAREPA, presentado por el beneficiario, en los términos y condiciones en los cuales fue evaluado y viabilizado por el administrador de los recursos (ENTERRITORIO) y aprobado por el Consejo Directivo Nacional del SENA.</t>
  </si>
  <si>
    <t>217017_525</t>
  </si>
  <si>
    <t>DULCYCANDY</t>
  </si>
  <si>
    <t>Financiar la iniciativa empresarial contenida en el plan de negocios No. 79406 - DULCYCANDY, presentado por el beneficiario, en los términos y condiciones en los cuales fue evaluado y viabilizado por el administrador de los recursos (ENTERRITORIO) y aprobado por el Consejo Directivo Nacional del SENA.</t>
  </si>
  <si>
    <t>217017_524</t>
  </si>
  <si>
    <t>MIGO DE PAN</t>
  </si>
  <si>
    <t>Financiar la iniciativa empresarial contenida en el plan de negocios No. 78774 - MIGO DE PAN, presentado por el beneficiario, en los términos y condiciones en los cuales fue evaluado y viabilizado por el administrador de los recursos (ENTERRITORIO) y aprobado por el Consejo Directivo Nacional del SENA.</t>
  </si>
  <si>
    <t>217017_521</t>
  </si>
  <si>
    <t>AVICOLA EL YOPO</t>
  </si>
  <si>
    <t>Financiar la iniciativa empresarial contenida en el plan de negocios No. 71989 - AVICOLA EL YOPO, presentado por el beneficiario, en los términos y condiciones en los cuales fue evaluado y viabilizado por el administrador de los recursos (ENTERRITORIO) y aprobado por el Consejo Directivo Nacional del SENA.</t>
  </si>
  <si>
    <t>YOPAL</t>
  </si>
  <si>
    <t>217017_499</t>
  </si>
  <si>
    <t>OLIVETTOS PIZZA &amp;  AMIGOS</t>
  </si>
  <si>
    <t>Financiar la iniciativa empresarial contenida en el plan de negocios No. 77480 - OLIVETTOS PIZZA &amp;  AMIGOS, presentado por el beneficiario, en los términos y condiciones en los cuales fue evaluado y viabilizado por el administrador de los recursos (ENTERRITORIO) y aprobado por el Consejo Directivo Nacional del SENA.</t>
  </si>
  <si>
    <t>217017_498</t>
  </si>
  <si>
    <t>HARMONIX STUDIO</t>
  </si>
  <si>
    <t>Financiar la iniciativa empresarial contenida en el plan de negocios No. 77375 - HARMONIX STUDIO, presentado por el beneficiario, en los términos y condiciones en los cuales fue evaluado y viabilizado por el administrador de los recursos (ENTERRITORIO) y aprobado por el Consejo Directivo Nacional del SENA.</t>
  </si>
  <si>
    <t>217017_496</t>
  </si>
  <si>
    <t>WAPAELA</t>
  </si>
  <si>
    <t>Financiar la iniciativa empresarial contenida en el plan de negocios No. 75290 - WAPAELA, presentado por el beneficiario, en los términos y condiciones en los cuales fue evaluado y viabilizado por el administrador de los recursos (ENTERRITORIO) y aprobado por el Consejo Directivo Nacional del SENA.</t>
  </si>
  <si>
    <t>217017_494</t>
  </si>
  <si>
    <t>MANI RICO</t>
  </si>
  <si>
    <t>Financiar la iniciativa empresarial contenida en el plan de negocios No. 74033 - MANI RICO, presentado por el beneficiario, en los términos y condiciones en los cuales fue evaluado y viabilizado por el administrador de los recursos (ENTERRITORIO) y aprobado por el Consejo Directivo Nacional del SENA.</t>
  </si>
  <si>
    <t>217017_493</t>
  </si>
  <si>
    <t>AUA</t>
  </si>
  <si>
    <t>Financiar la iniciativa empresarial contenida en el plan de negocios No. 74008 - AUA, presentado por el beneficiario, en los términos y condiciones en los cuales fue evaluado y viabilizado por el administrador de los recursos (ENTERRITORIO) y aprobado por el Consejo Directivo Nacional del SENA.</t>
  </si>
  <si>
    <t>217017_491</t>
  </si>
  <si>
    <t xml:space="preserve">MOKAI </t>
  </si>
  <si>
    <t>Financiar la iniciativa empresarial contenida en el plan de negocios No. 73427 - MOKAI , presentado por el beneficiario, en los términos y condiciones en los cuales fue evaluado y viabilizado por el administrador de los recursos (ENTERRITORIO) y aprobado por el Consejo Directivo Nacional del SENA.</t>
  </si>
  <si>
    <t>217017_489</t>
  </si>
  <si>
    <t xml:space="preserve">KONFRUTAS </t>
  </si>
  <si>
    <t>Financiar la iniciativa empresarial contenida en el plan de negocios No. 72181 - KONFRUTAS , presentado por el beneficiario, en los términos y condiciones en los cuales fue evaluado y viabilizado por el administrador de los recursos (ENTERRITORIO) y aprobado por el Consejo Directivo Nacional del SENA.</t>
  </si>
  <si>
    <t>217017_387</t>
  </si>
  <si>
    <t>CAFE BUENA VISTA S.A.S</t>
  </si>
  <si>
    <t>Financiar la iniciativa empresarial contenida en el plan de negocios No. 73256 - CAFE BUENA VISTA S.A.S, presentado por el beneficiario, en los términos y condiciones en los cuales fue evaluado y viabilizado por el administrador de los recursos (ENTERRITORIO) y aprobado por el Consejo Directivo Nacional del SENA.</t>
  </si>
  <si>
    <t>CAMPOALEGRE</t>
  </si>
  <si>
    <t>217017_388</t>
  </si>
  <si>
    <t>GANADERIA DALUCHABRA</t>
  </si>
  <si>
    <t>Financiar la iniciativa empresarial contenida en el plan de negocios No. 73865 - GANADERIA DALUCHABRA, presentado por el beneficiario, en los términos y condiciones en los cuales fue evaluado y viabilizado por el administrador de los recursos (ENTERRITORIO) y aprobado por el Consejo Directivo Nacional del SENA.</t>
  </si>
  <si>
    <t>LA ARGENTINA</t>
  </si>
  <si>
    <t>217017_389</t>
  </si>
  <si>
    <t>PORCICOLA LA GUADALUPE</t>
  </si>
  <si>
    <t>Financiar la iniciativa empresarial contenida en el plan de negocios No. 72034 - PORCICOLA LA GUADALUPE, presentado por el beneficiario, en los términos y condiciones en los cuales fue evaluado y viabilizado por el administrador de los recursos (ENTERRITORIO) y aprobado por el Consejo Directivo Nacional del SENA.</t>
  </si>
  <si>
    <t>217017_391</t>
  </si>
  <si>
    <t>DE CELE</t>
  </si>
  <si>
    <t>Financiar la iniciativa empresarial contenida en el plan de negocios No. 73951 - DE CELE, presentado por el beneficiario, en los términos y condiciones en los cuales fue evaluado y viabilizado por el administrador de los recursos (ENTERRITORIO) y aprobado por el Consejo Directivo Nacional del SENA.</t>
  </si>
  <si>
    <t>BARANOA</t>
  </si>
  <si>
    <t>217017_392</t>
  </si>
  <si>
    <t>GANADERIA SILVOGAN SAS</t>
  </si>
  <si>
    <t>Financiar la iniciativa empresarial contenida en el plan de negocios No. 72482 - GANADERIA SILVOGAN SAS, presentado por el beneficiario, en los términos y condiciones en los cuales fue evaluado y viabilizado por el administrador de los recursos (ENTERRITORIO) y aprobado por el Consejo Directivo Nacional del SENA.</t>
  </si>
  <si>
    <t>LA PLATA</t>
  </si>
  <si>
    <t>217017_393</t>
  </si>
  <si>
    <t>GANADERÍA LA CAROLINA</t>
  </si>
  <si>
    <t>Financiar la iniciativa empresarial contenida en el plan de negocios No. 73633 - GANADERÍA LA CAROLINA, presentado por el beneficiario, en los términos y condiciones en los cuales fue evaluado y viabilizado por el administrador de los recursos (ENTERRITORIO) y aprobado por el Consejo Directivo Nacional del SENA.</t>
  </si>
  <si>
    <t>TESALIA</t>
  </si>
  <si>
    <t>217017_394</t>
  </si>
  <si>
    <t>AQUA SPA SUAMOX</t>
  </si>
  <si>
    <t>Financiar la iniciativa empresarial contenida en el plan de negocios No. 72640 - AQUA SPA SUAMOX, presentado por el beneficiario, en los términos y condiciones en los cuales fue evaluado y viabilizado por el administrador de los recursos (ENTERRITORIO) y aprobado por el Consejo Directivo Nacional del SENA.</t>
  </si>
  <si>
    <t>217017_488</t>
  </si>
  <si>
    <t>RETRO SANTANA</t>
  </si>
  <si>
    <t>Financiar la iniciativa empresarial contenida en el plan de negocios No. 70577 - RETRO SANTANA, presentado por el beneficiario, en los términos y condiciones en los cuales fue evaluado y viabilizado por el administrador de los recursos (ENTERRITORIO) y aprobado por el Consejo Directivo Nacional del SENA.</t>
  </si>
  <si>
    <t>217017_396</t>
  </si>
  <si>
    <t>RUSCUS DE NARIÑO</t>
  </si>
  <si>
    <t>Financiar la iniciativa empresarial contenida en el plan de negocios No. 72476 - RUSCUS DE NARIÑO, presentado por el beneficiario, en los términos y condiciones en los cuales fue evaluado y viabilizado por el administrador de los recursos (ENTERRITORIO) y aprobado por el Consejo Directivo Nacional del SENA.</t>
  </si>
  <si>
    <t>CONSACA</t>
  </si>
  <si>
    <t>217017_397</t>
  </si>
  <si>
    <t>AVICOLA LA ESPERANZA SAS</t>
  </si>
  <si>
    <t>Financiar la iniciativa empresarial contenida en el plan de negocios No. 73127 - AVICOLA LA ESPERANZA SAS, presentado por el beneficiario, en los términos y condiciones en los cuales fue evaluado y viabilizado por el administrador de los recursos (ENTERRITORIO) y aprobado por el Consejo Directivo Nacional del SENA.</t>
  </si>
  <si>
    <t>SAHAGÚN</t>
  </si>
  <si>
    <t>217017_398</t>
  </si>
  <si>
    <t>ECO CAMPO</t>
  </si>
  <si>
    <t>Financiar la iniciativa empresarial contenida en el plan de negocios No. 73591 - ECO CAMPO, presentado por el beneficiario, en los términos y condiciones en los cuales fue evaluado y viabilizado por el administrador de los recursos (ENTERRITORIO) y aprobado por el Consejo Directivo Nacional del SENA.</t>
  </si>
  <si>
    <t>SALENTO</t>
  </si>
  <si>
    <t>217017_399</t>
  </si>
  <si>
    <t>GANADERÍA HATO PONTEVEDRA</t>
  </si>
  <si>
    <t>Financiar la iniciativa empresarial contenida en el plan de negocios No. 71092 - GANADERÍA HATO PONTEVEDRA, presentado por el beneficiario, en los términos y condiciones en los cuales fue evaluado y viabilizado por el administrador de los recursos (ENTERRITORIO) y aprobado por el Consejo Directivo Nacional del SENA.</t>
  </si>
  <si>
    <t>FALAN</t>
  </si>
  <si>
    <t>217017_487</t>
  </si>
  <si>
    <t>HATO AGRONASALACT</t>
  </si>
  <si>
    <t>Financiar la iniciativa empresarial contenida en el plan de negocios No. 73946 - HATO AGRONASALACT, presentado por el beneficiario, en los términos y condiciones en los cuales fue evaluado y viabilizado por el administrador de los recursos (ENTERRITORIO) y aprobado por el Consejo Directivo Nacional del SENA.</t>
  </si>
  <si>
    <t>FLORIDA</t>
  </si>
  <si>
    <t>217017_401</t>
  </si>
  <si>
    <t>CHOACHI GOLDEN BERRY</t>
  </si>
  <si>
    <t>Financiar la iniciativa empresarial contenida en el plan de negocios No. 72763 - CHOACHI GOLDEN BERRY, presentado por el beneficiario, en los términos y condiciones en los cuales fue evaluado y viabilizado por el administrador de los recursos (ENTERRITORIO) y aprobado por el Consejo Directivo Nacional del SENA.</t>
  </si>
  <si>
    <t>CHOACHÍ</t>
  </si>
  <si>
    <t>217017_402</t>
  </si>
  <si>
    <t>TRAPICHE SANTANA</t>
  </si>
  <si>
    <t>Financiar la iniciativa empresarial contenida en el plan de negocios No. 73206 - TRAPICHE SANTANA, presentado por el beneficiario, en los términos y condiciones en los cuales fue evaluado y viabilizado por el administrador de los recursos (ENTERRITORIO) y aprobado por el Consejo Directivo Nacional del SENA.</t>
  </si>
  <si>
    <t>QUIMBAYA</t>
  </si>
  <si>
    <t>217017_486</t>
  </si>
  <si>
    <t>AGROPECUARIA JARAMILLO</t>
  </si>
  <si>
    <t>Financiar la iniciativa empresarial contenida en el plan de negocios No. 73761 - AGROPECUARIA JARAMILLO, presentado por el beneficiario, en los términos y condiciones en los cuales fue evaluado y viabilizado por el administrador de los recursos (ENTERRITORIO) y aprobado por el Consejo Directivo Nacional del SENA.</t>
  </si>
  <si>
    <t>TRUJILLO</t>
  </si>
  <si>
    <t>217017_404</t>
  </si>
  <si>
    <t>EXPENDIO DII BOUTIQUE</t>
  </si>
  <si>
    <t>Financiar la iniciativa empresarial contenida en el plan de negocios No. 72257 - EXPENDIO DII BOUTIQUE, presentado por el beneficiario, en los términos y condiciones en los cuales fue evaluado y viabilizado por el administrador de los recursos (ENTERRITORIO) y aprobado por el Consejo Directivo Nacional del SENA.</t>
  </si>
  <si>
    <t>SAN JOSÉ DEL GUAVIARE</t>
  </si>
  <si>
    <t>217017_405</t>
  </si>
  <si>
    <t>ECO AVÍCOLA</t>
  </si>
  <si>
    <t>Financiar la iniciativa empresarial contenida en el plan de negocios No. 71888 - ECO AVÍCOLA, presentado por el beneficiario, en los términos y condiciones en los cuales fue evaluado y viabilizado por el administrador de los recursos (ENTERRITORIO) y aprobado por el Consejo Directivo Nacional del SENA.</t>
  </si>
  <si>
    <t>GUAYABAL DE SIQUIMA</t>
  </si>
  <si>
    <t>217017_406</t>
  </si>
  <si>
    <t>CAFE ESPECIAL VILLA BLANCA SAS</t>
  </si>
  <si>
    <t>Financiar la iniciativa empresarial contenida en el plan de negocios No. 73264 - CAFE ESPECIAL VILLA BLANCA SAS, presentado por el beneficiario, en los términos y condiciones en los cuales fue evaluado y viabilizado por el administrador de los recursos (ENTERRITORIO) y aprobado por el Consejo Directivo Nacional del SENA.</t>
  </si>
  <si>
    <t>ACEVEDO</t>
  </si>
  <si>
    <t>217017_407</t>
  </si>
  <si>
    <t>ENIGMA CAFÉ ESPECIAL</t>
  </si>
  <si>
    <t>Financiar la iniciativa empresarial contenida en el plan de negocios No. 71875 - ENIGMA CAFÉ ESPECIAL, presentado por el beneficiario, en los términos y condiciones en los cuales fue evaluado y viabilizado por el administrador de los recursos (ENTERRITORIO) y aprobado por el Consejo Directivo Nacional del SENA.</t>
  </si>
  <si>
    <t>ISNOS</t>
  </si>
  <si>
    <t>217017_408</t>
  </si>
  <si>
    <t>LACTEOS LAS MARGARITAS DEL GUAVIARE S.A.S</t>
  </si>
  <si>
    <t>Financiar la iniciativa empresarial contenida en el plan de negocios No. 68309 - LACTEOS LAS MARGARITAS DEL GUAVIARE S.A.S, presentado por el beneficiario, en los términos y condiciones en los cuales fue evaluado y viabilizado por el administrador de los recursos (ENTERRITORIO) y aprobado por el Consejo Directivo Nacional del SENA.</t>
  </si>
  <si>
    <t>217017_409</t>
  </si>
  <si>
    <t>HATO LECHE JF MI VAQUITA</t>
  </si>
  <si>
    <t>Financiar la iniciativa empresarial contenida en el plan de negocios No. 73601 - HATO LECHE JF MI VAQUITA, presentado por el beneficiario, en los términos y condiciones en los cuales fue evaluado y viabilizado por el administrador de los recursos (ENTERRITORIO) y aprobado por el Consejo Directivo Nacional del SENA.</t>
  </si>
  <si>
    <t>DOSQUEBRADAS</t>
  </si>
  <si>
    <t>217017_410</t>
  </si>
  <si>
    <t>GANADERIA TROPICO 40 GRADOS</t>
  </si>
  <si>
    <t>Financiar la iniciativa empresarial contenida en el plan de negocios No. 74219 - GANADERIA TROPICO 40 GRADOS, presentado por el beneficiario, en los términos y condiciones en los cuales fue evaluado y viabilizado por el administrador de los recursos (ENTERRITORIO) y aprobado por el Consejo Directivo Nacional del SENA.</t>
  </si>
  <si>
    <t>FUNDACIÓN</t>
  </si>
  <si>
    <t>217017_411</t>
  </si>
  <si>
    <t>PISCÍCOLA EL ARRECIFE</t>
  </si>
  <si>
    <t>Financiar la iniciativa empresarial contenida en el plan de negocios No. 78040 - PISCÍCOLA EL ARRECIFE, presentado por el beneficiario, en los términos y condiciones en los cuales fue evaluado y viabilizado por el administrador de los recursos (ENTERRITORIO) y aprobado por el Consejo Directivo Nacional del SENA.</t>
  </si>
  <si>
    <t>MACANAL</t>
  </si>
  <si>
    <t>217017_412</t>
  </si>
  <si>
    <t>GIROLANDAS LA VICTORIA</t>
  </si>
  <si>
    <t>Financiar la iniciativa empresarial contenida en el plan de negocios No. 73660 - GIROLANDAS LA VICTORIA, presentado por el beneficiario, en los términos y condiciones en los cuales fue evaluado y viabilizado por el administrador de los recursos (ENTERRITORIO) y aprobado por el Consejo Directivo Nacional del SENA.</t>
  </si>
  <si>
    <t>PUERTO GUZMÁN</t>
  </si>
  <si>
    <t>217017_413</t>
  </si>
  <si>
    <t>AGRO PINTO</t>
  </si>
  <si>
    <t>Financiar la iniciativa empresarial contenida en el plan de negocios No. 73585 - AGRO PINTO, presentado por el beneficiario, en los términos y condiciones en los cuales fue evaluado y viabilizado por el administrador de los recursos (ENTERRITORIO) y aprobado por el Consejo Directivo Nacional del SENA.</t>
  </si>
  <si>
    <t>CIRCASIA</t>
  </si>
  <si>
    <t>217017_414</t>
  </si>
  <si>
    <t>BIOCAMPO FERTIL</t>
  </si>
  <si>
    <t>Financiar la iniciativa empresarial contenida en el plan de negocios No. 71783 - BIOCAMPO FERTIL, presentado por el beneficiario, en los términos y condiciones en los cuales fue evaluado y viabilizado por el administrador de los recursos (ENTERRITORIO) y aprobado por el Consejo Directivo Nacional del SENA.</t>
  </si>
  <si>
    <t>CONTADERO</t>
  </si>
  <si>
    <t>217017_415</t>
  </si>
  <si>
    <t>FRUTFUS</t>
  </si>
  <si>
    <t>Financiar la iniciativa empresarial contenida en el plan de negocios No. 73329 - FRUTFUS, presentado por el beneficiario, en los términos y condiciones en los cuales fue evaluado y viabilizado por el administrador de los recursos (ENTERRITORIO) y aprobado por el Consejo Directivo Nacional del SENA.</t>
  </si>
  <si>
    <t>SOLEDAD</t>
  </si>
  <si>
    <t>217017_416</t>
  </si>
  <si>
    <t>GRANJA AVICOLA SAN FRANCISCO</t>
  </si>
  <si>
    <t>Financiar la iniciativa empresarial contenida en el plan de negocios No. 73307 - GRANJA AVICOLA SAN FRANCISCO, presentado por el beneficiario, en los términos y condiciones en los cuales fue evaluado y viabilizado por el administrador de los recursos (ENTERRITORIO) y aprobado por el Consejo Directivo Nacional del SENA.</t>
  </si>
  <si>
    <t>LA FLORIDA</t>
  </si>
  <si>
    <t>217017_418</t>
  </si>
  <si>
    <t>CAFE ESPECIAL GUZMAN</t>
  </si>
  <si>
    <t>Financiar la iniciativa empresarial contenida en el plan de negocios No. 73477 - CAFE  ESPECIAL GUZMAN, presentado por el beneficiario, en los términos y condiciones en los cuales fue evaluado y viabilizado por el administrador de los recursos (ENTERRITORIO) y aprobado por el Consejo Directivo Nacional del SENA.</t>
  </si>
  <si>
    <t>217017_419</t>
  </si>
  <si>
    <t>EMPRESA GANADERA SOSTENIBLE EL PARAÍSO SAS</t>
  </si>
  <si>
    <t>Financiar la iniciativa empresarial contenida en el plan de negocios No. 73711 - EMPRESA GANADERA SOSTENIBLE EL PARAÍSO SAS, presentado por el beneficiario, en los términos y condiciones en los cuales fue evaluado y viabilizado por el administrador de los recursos (ENTERRITORIO) y aprobado por el Consejo Directivo Nacional del SENA.</t>
  </si>
  <si>
    <t>EL DONCELLO</t>
  </si>
  <si>
    <t>217017_420</t>
  </si>
  <si>
    <t>EMPRESA GANADERA LOS LAGOS SAS</t>
  </si>
  <si>
    <t>Financiar la iniciativa empresarial contenida en el plan de negocios No. 73686 - EMPRESA GANADERA LOS LAGOS SAS, presentado por el beneficiario, en los términos y condiciones en los cuales fue evaluado y viabilizado por el administrador de los recursos (ENTERRITORIO) y aprobado por el Consejo Directivo Nacional del SENA.</t>
  </si>
  <si>
    <t>EL PAUJIL</t>
  </si>
  <si>
    <t>217017_421</t>
  </si>
  <si>
    <t>COFFEE BEES</t>
  </si>
  <si>
    <t>Financiar la iniciativa empresarial contenida en el plan de negocios No. 74704 - COFFEE BEES, presentado por el beneficiario, en los términos y condiciones en los cuales fue evaluado y viabilizado por el administrador de los recursos (ENTERRITORIO) y aprobado por el Consejo Directivo Nacional del SENA.</t>
  </si>
  <si>
    <t>SAN AGUSTÍN</t>
  </si>
  <si>
    <t>217017_485</t>
  </si>
  <si>
    <t>GANADERIA GIBRALTAR S.A.S</t>
  </si>
  <si>
    <t>Financiar la iniciativa empresarial contenida en el plan de negocios No. 71553 - GANADERIA GIBRALTAR S.A.S, presentado por el beneficiario, en los términos y condiciones en los cuales fue evaluado y viabilizado por el administrador de los recursos (ENTERRITORIO) y aprobado por el Consejo Directivo Nacional del SENA.</t>
  </si>
  <si>
    <t>217017_423</t>
  </si>
  <si>
    <t>LECHERIA Y CRIADERO LA UNION</t>
  </si>
  <si>
    <t>Financiar la iniciativa empresarial contenida en el plan de negocios No. 71708 - LECHERIA Y CRIADERO LA UNION, presentado por el beneficiario, en los términos y condiciones en los cuales fue evaluado y viabilizado por el administrador de los recursos (ENTERRITORIO) y aprobado por el Consejo Directivo Nacional del SENA.</t>
  </si>
  <si>
    <t>217017_424</t>
  </si>
  <si>
    <t>FRUZAPATA</t>
  </si>
  <si>
    <t>Financiar la iniciativa empresarial contenida en el plan de negocios No. 75116 - FRUZAPATA, presentado por el beneficiario, en los términos y condiciones en los cuales fue evaluado y viabilizado por el administrador de los recursos (ENTERRITORIO) y aprobado por el Consejo Directivo Nacional del SENA.</t>
  </si>
  <si>
    <t>BELMIRA</t>
  </si>
  <si>
    <t>217017_425</t>
  </si>
  <si>
    <t>EMPRESA GANADERA SOSTENIBLE VILLA TALIANA SAS</t>
  </si>
  <si>
    <t>Financiar la iniciativa empresarial contenida en el plan de negocios No. 72485 - EMPRESA GANADERA SOSTENIBLE VILLA TALIANA SAS, presentado por el beneficiario, en los términos y condiciones en los cuales fue evaluado y viabilizado por el administrador de los recursos (ENTERRITORIO) y aprobado por el Consejo Directivo Nacional del SENA.</t>
  </si>
  <si>
    <t>217017_426</t>
  </si>
  <si>
    <t>NUTRISA</t>
  </si>
  <si>
    <t>Financiar la iniciativa empresarial contenida en el plan de negocios No. 72044 - NUTRISA, presentado por el beneficiario, en los términos y condiciones en los cuales fue evaluado y viabilizado por el administrador de los recursos (ENTERRITORIO) y aprobado por el Consejo Directivo Nacional del SENA.</t>
  </si>
  <si>
    <t>ZIPACÓN</t>
  </si>
  <si>
    <t>217017_484</t>
  </si>
  <si>
    <t>MELITTA JARDIN DEL VALLE</t>
  </si>
  <si>
    <t>Financiar la iniciativa empresarial contenida en el plan de negocios No. 73846 - MELITTA JARDIN DEL VALLE, presentado por el beneficiario, en los términos y condiciones en los cuales fue evaluado y viabilizado por el administrador de los recursos (ENTERRITORIO) y aprobado por el Consejo Directivo Nacional del SENA.</t>
  </si>
  <si>
    <t>217017_428</t>
  </si>
  <si>
    <t>MELACHAZA</t>
  </si>
  <si>
    <t>Financiar la iniciativa empresarial contenida en el plan de negocios No. 73737 - MELACHAZA, presentado por el beneficiario, en los términos y condiciones en los cuales fue evaluado y viabilizado por el administrador de los recursos (ENTERRITORIO) y aprobado por el Consejo Directivo Nacional del SENA.</t>
  </si>
  <si>
    <t>NOCAIMA</t>
  </si>
  <si>
    <t>217017_429</t>
  </si>
  <si>
    <t>PEGANTES EL MAESTRO S.A.S</t>
  </si>
  <si>
    <t>Financiar la iniciativa empresarial contenida en el plan de negocios No. 78263 - PEGANTES EL MAESTRO S.A.S, presentado por el beneficiario, en los términos y condiciones en los cuales fue evaluado y viabilizado por el administrador de los recursos (ENTERRITORIO) y aprobado por el Consejo Directivo Nacional del SENA.</t>
  </si>
  <si>
    <t>217017_483</t>
  </si>
  <si>
    <t>TILAPIA LA DORADA</t>
  </si>
  <si>
    <t>Financiar la iniciativa empresarial contenida en el plan de negocios No. 74244 - TILAPIA LA DORADA, presentado por el beneficiario, en los términos y condiciones en los cuales fue evaluado y viabilizado por el administrador de los recursos (ENTERRITORIO) y aprobado por el Consejo Directivo Nacional del SENA.</t>
  </si>
  <si>
    <t>BUGALAGRANDE</t>
  </si>
  <si>
    <t>217017_431</t>
  </si>
  <si>
    <t>OINK PORCIOLA</t>
  </si>
  <si>
    <t>Financiar la iniciativa empresarial contenida en el plan de negocios No. 74718 - OINK PORCIOLA, presentado por el beneficiario, en los términos y condiciones en los cuales fue evaluado y viabilizado por el administrador de los recursos (ENTERRITORIO) y aprobado por el Consejo Directivo Nacional del SENA.</t>
  </si>
  <si>
    <t>217017_482</t>
  </si>
  <si>
    <t>LAGO DE PESCA LOS SAMANES</t>
  </si>
  <si>
    <t>Financiar la iniciativa empresarial contenida en el plan de negocios No. 73553 - LAGO DE PESCA LOS SAMANES, presentado por el beneficiario, en los términos y condiciones en los cuales fue evaluado y viabilizado por el administrador de los recursos (ENTERRITORIO) y aprobado por el Consejo Directivo Nacional del SENA.</t>
  </si>
  <si>
    <t>ULLOA</t>
  </si>
  <si>
    <t>217017_434</t>
  </si>
  <si>
    <t>CAFÉ EL PARAISO</t>
  </si>
  <si>
    <t>Financiar la iniciativa empresarial contenida en el plan de negocios No. 78060 - CAFÉ EL PARAISO , presentado por el beneficiario, en los términos y condiciones en los cuales fue evaluado y viabilizado por el administrador de los recursos (ENTERRITORIO) y aprobado por el Consejo Directivo Nacional del SENA.</t>
  </si>
  <si>
    <t>ICONONZO</t>
  </si>
  <si>
    <t>217017_481</t>
  </si>
  <si>
    <t>LECHERÍA LOS DADOS</t>
  </si>
  <si>
    <t>Financiar la iniciativa empresarial contenida en el plan de negocios No. 73613 - LECHERÍA LOS DADOS , presentado por el beneficiario, en los términos y condiciones en los cuales fue evaluado y viabilizado por el administrador de los recursos (ENTERRITORIO) y aprobado por el Consejo Directivo Nacional del SENA.</t>
  </si>
  <si>
    <t>217017_437</t>
  </si>
  <si>
    <t>PRODUCCIÓN SOSTENIBLE DE TILAPIA ROJA</t>
  </si>
  <si>
    <t>Financiar la iniciativa empresarial contenida en el plan de negocios No. 74457 - PRODUCCIÓN SOSTENIBLE DE TILAPIA ROJA, presentado por el beneficiario, en los términos y condiciones en los cuales fue evaluado y viabilizado por el administrador de los recursos (ENTERRITORIO) y aprobado por el Consejo Directivo Nacional del SENA.</t>
  </si>
  <si>
    <t>MOCOA</t>
  </si>
  <si>
    <t>217017_438</t>
  </si>
  <si>
    <t>PRODUCCIÓN Y COMERCIALIZACIÓN DE HUEVO, A TRAVÉS DE UN SISTEMA SILVOPASTORIL Y DE ALIMENTACIÓN COMPLEMENTARIA EN EL MUNICIPIO DE LA PRIMAVERA VICHADA.</t>
  </si>
  <si>
    <t>Financiar la iniciativa empresarial contenida en el plan de negocios No. 77877 - PRODUCCIÓN Y COMERCIALIZACIÓN DE HUEVO, A TRAVÉS DE UN SISTEMA SILVOPASTORIL Y DE ALIMENTACIÓN COMPLEMENTARIA EN EL MUNICIPIO DE LA PRIMAVERA VICHADA., presentado por el beneficiario, en los términos y condiciones en los cuales fue evaluado y viabilizado por el administrador de los recursos (ENTERRITORIO) y aprobado por el Consejo Directivo Nacional del SENA.</t>
  </si>
  <si>
    <t>LA PRIMAVERA</t>
  </si>
  <si>
    <t>217017_439</t>
  </si>
  <si>
    <t>MIRADOR TURISTICO CERRO LA VIEJA</t>
  </si>
  <si>
    <t>Financiar la iniciativa empresarial contenida en el plan de negocios No. 78401 - MIRADOR TURISTICO CERRO LA VIEJA, presentado por el beneficiario, en los términos y condiciones en los cuales fue evaluado y viabilizado por el administrador de los recursos (ENTERRITORIO) y aprobado por el Consejo Directivo Nacional del SENA.</t>
  </si>
  <si>
    <t>217017_440</t>
  </si>
  <si>
    <t>HIDROPÓNICOS FRESCURAS DEL CARIBE</t>
  </si>
  <si>
    <t>Financiar la iniciativa empresarial contenida en el plan de negocios No. 72459 - HIDROPÓNICOS FRESCURAS DEL CARIBE, presentado por el beneficiario, en los términos y condiciones en los cuales fue evaluado y viabilizado por el administrador de los recursos (ENTERRITORIO) y aprobado por el Consejo Directivo Nacional del SENA.</t>
  </si>
  <si>
    <t>216169_441</t>
  </si>
  <si>
    <t>PISCÍCOLA GUAJIRA FISH</t>
  </si>
  <si>
    <t>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t>
  </si>
  <si>
    <t>FONSECA</t>
  </si>
  <si>
    <t>217017_442</t>
  </si>
  <si>
    <t>IKIGAI GLAMPING</t>
  </si>
  <si>
    <t>Financiar la iniciativa empresarial contenida en el plan de negocios No. 74038 - IKIGAI GLAMPING, presentado por el beneficiario, en los términos y condiciones en los cuales fue evaluado y viabilizado por el administrador de los recursos (ENTERRITORIO) y aprobado por el Consejo Directivo Nacional del SENA.</t>
  </si>
  <si>
    <t>VILLAMARÍA</t>
  </si>
  <si>
    <t>217017_443</t>
  </si>
  <si>
    <t>217017_444</t>
  </si>
  <si>
    <t>ANTHOPHILA</t>
  </si>
  <si>
    <t>Financiar la iniciativa empresarial contenida en el plan de negocios No. 73094 - ANTHOPHILA, presentado por el beneficiario, en los términos y condiciones en los cuales fue evaluado y viabilizado por el administrador de los recursos (ENTERRITORIO) y aprobado por el Consejo Directivo Nacional del SENA.</t>
  </si>
  <si>
    <t>217017_480</t>
  </si>
  <si>
    <t>GRANJA LA CODORNIZ ANSERMANUEVO</t>
  </si>
  <si>
    <t>Financiar la iniciativa empresarial contenida en el plan de negocios No. 73665 - GRANJA LA CODORNIZ ANSERMANUEVO, presentado por el beneficiario, en los términos y condiciones en los cuales fue evaluado y viabilizado por el administrador de los recursos (ENTERRITORIO) y aprobado por el Consejo Directivo Nacional del SENA.</t>
  </si>
  <si>
    <t>ANSERMANUEVO</t>
  </si>
  <si>
    <t>217017_449</t>
  </si>
  <si>
    <t>GANADERIA LA AMAZONÍA</t>
  </si>
  <si>
    <t>Financiar la iniciativa empresarial contenida en el plan de negocios No. 74375 - GANADERIA LA AMAZONÍA, presentado por el beneficiario, en los términos y condiciones en los cuales fue evaluado y viabilizado por el administrador de los recursos (ENTERRITORIO) y aprobado por el Consejo Directivo Nacional del SENA.</t>
  </si>
  <si>
    <t>217017_450</t>
  </si>
  <si>
    <t>ORGANICUY DEL PACUAL</t>
  </si>
  <si>
    <t>Financiar la iniciativa empresarial contenida en el plan de negocios No. 75338 - ORGANICUY DEL PACUAL, presentado por el beneficiario, en los términos y condiciones en los cuales fue evaluado y viabilizado por el administrador de los recursos (ENTERRITORIO) y aprobado por el Consejo Directivo Nacional del SENA.</t>
  </si>
  <si>
    <t>TÚQUERRES</t>
  </si>
  <si>
    <t>217017_451</t>
  </si>
  <si>
    <t>DE LA ROSA -TURISMO RURAL COMUNITARIO-</t>
  </si>
  <si>
    <t>Financiar la iniciativa empresarial contenida en el plan de negocios No. 78295 - DE LA ROSA -TURISMO RURAL COMUNITARIO-, presentado por el beneficiario, en los términos y condiciones en los cuales fue evaluado y viabilizado por el administrador de los recursos (ENTERRITORIO) y aprobado por el Consejo Directivo Nacional del SENA.</t>
  </si>
  <si>
    <t>217017_452</t>
  </si>
  <si>
    <t>CÍTRICOS DEL ORIENTE</t>
  </si>
  <si>
    <t>Financiar la iniciativa empresarial contenida en el plan de negocios No. 72616 - CÍTRICOS DEL ORIENTE , presentado por el beneficiario, en los términos y condiciones en los cuales fue evaluado y viabilizado por el administrador de los recursos (ENTERRITORIO) y aprobado por el Consejo Directivo Nacional del SENA.</t>
  </si>
  <si>
    <t>217017_453</t>
  </si>
  <si>
    <t>LA INSULA</t>
  </si>
  <si>
    <t>Financiar la iniciativa empresarial contenida en el plan de negocios No. 76724 - LA INSULA , presentado por el beneficiario, en los términos y condiciones en los cuales fue evaluado y viabilizado por el administrador de los recursos (ENTERRITORIO) y aprobado por el Consejo Directivo Nacional del SENA.</t>
  </si>
  <si>
    <t>217017_454</t>
  </si>
  <si>
    <t>CACAO GUILLE ANCESTRAL</t>
  </si>
  <si>
    <t>Financiar la iniciativa empresarial contenida en el plan de negocios No. 68696 - CACAO GUILLE ANCESTRAL, presentado por el beneficiario, en los términos y condiciones en los cuales fue evaluado y viabilizado por el administrador de los recursos (ENTERRITORIO) y aprobado por el Consejo Directivo Nacional del SENA.</t>
  </si>
  <si>
    <t>SANTA BÁRBARA</t>
  </si>
  <si>
    <t>217017_455</t>
  </si>
  <si>
    <t>AGRORESERVA LA ESPERANZA</t>
  </si>
  <si>
    <t>Financiar la iniciativa empresarial contenida en el plan de negocios No. 72006 - AGRORESERVA LA ESPERANZA , presentado por el beneficiario, en los términos y condiciones en los cuales fue evaluado y viabilizado por el administrador de los recursos (ENTERRITORIO) y aprobado por el Consejo Directivo Nacional del SENA.</t>
  </si>
  <si>
    <t>SAN JUAN NEPOMUCENO</t>
  </si>
  <si>
    <t>217017_456</t>
  </si>
  <si>
    <t>KÛRAMI THERRA LADRILLOS ECOLOGICOS TIPO LEGO</t>
  </si>
  <si>
    <t>Financiar la iniciativa empresarial contenida en el plan de negocios No. 73757 - KÛRAMI THERRA LADRILLOS ECOLOGICOS TIPO LEGO, presentado por el beneficiario, en los términos y condiciones en los cuales fue evaluado y viabilizado por el administrador de los recursos (ENTERRITORIO) y aprobado por el Consejo Directivo Nacional del SENA.</t>
  </si>
  <si>
    <t>VAUPÉS</t>
  </si>
  <si>
    <t>MITÚ</t>
  </si>
  <si>
    <t>217017_457</t>
  </si>
  <si>
    <t>HUEVOS Y GALLINAS MAMI DIANA</t>
  </si>
  <si>
    <t>Financiar la iniciativa empresarial contenida en el plan de negocios No. 76990 - HUEVOS Y GALLINAS MAMI DIANA, presentado por el beneficiario, en los términos y condiciones en los cuales fue evaluado y viabilizado por el administrador de los recursos (ENTERRITORIO) y aprobado por el Consejo Directivo Nacional del SENA.</t>
  </si>
  <si>
    <t>217017_458</t>
  </si>
  <si>
    <t>AGROPECUARIA LA ESPIGA RV</t>
  </si>
  <si>
    <t>Financiar la iniciativa empresarial contenida en el plan de negocios No. 73872 - AGROPECUARIA LA ESPIGA RV, presentado por el beneficiario, en los términos y condiciones en los cuales fue evaluado y viabilizado por el administrador de los recursos (ENTERRITORIO) y aprobado por el Consejo Directivo Nacional del SENA.</t>
  </si>
  <si>
    <t>217017_459</t>
  </si>
  <si>
    <t>FRUTOS SAN JOSE</t>
  </si>
  <si>
    <t>Financiar la iniciativa empresarial contenida en el plan de negocios No. 78321 - FRUTOS SAN JOSE, presentado por el beneficiario, en los términos y condiciones en los cuales fue evaluado y viabilizado por el administrador de los recursos (ENTERRITORIO) y aprobado por el Consejo Directivo Nacional del SENA.</t>
  </si>
  <si>
    <t>LA UNIÓN</t>
  </si>
  <si>
    <t>217017_479</t>
  </si>
  <si>
    <t>BIOSOS</t>
  </si>
  <si>
    <t>Financiar la iniciativa empresarial contenida en el plan de negocios No. 73623 - BIOSOS, presentado por el beneficiario, en los términos y condiciones en los cuales fue evaluado y viabilizado por el administrador de los recursos (ENTERRITORIO) y aprobado por el Consejo Directivo Nacional del SENA.</t>
  </si>
  <si>
    <t>217017_461</t>
  </si>
  <si>
    <t>AGROPISCICOLA RECINTOS DEL REMANZO</t>
  </si>
  <si>
    <t>Financiar la iniciativa empresarial contenida en el plan de negocios No. 74817 - AGROPISCICOLA RECINTOS DEL REMANZO, presentado por el beneficiario, en los términos y condiciones en los cuales fue evaluado y viabilizado por el administrador de los recursos (ENTERRITORIO) y aprobado por el Consejo Directivo Nacional del SENA.</t>
  </si>
  <si>
    <t>217017_462</t>
  </si>
  <si>
    <t>GRANJA AVICOLA LOS NARANJOS</t>
  </si>
  <si>
    <t>Financiar la iniciativa empresarial contenida en el plan de negocios No. 77625 - GRANJA AVICOLA LOS NARANJOS, presentado por el beneficiario, en los términos y condiciones en los cuales fue evaluado y viabilizado por el administrador de los recursos (ENTERRITORIO) y aprobado por el Consejo Directivo Nacional del SENA.</t>
  </si>
  <si>
    <t>217017_463</t>
  </si>
  <si>
    <t>GALLINERO EL EDEN</t>
  </si>
  <si>
    <t>Financiar la iniciativa empresarial contenida en el plan de negocios No. 78063 - GALLINERO EL EDEN, presentado por el beneficiario, en los términos y condiciones en los cuales fue evaluado y viabilizado por el administrador de los recursos (ENTERRITORIO) y aprobado por el Consejo Directivo Nacional del SENA.</t>
  </si>
  <si>
    <t>SANTO DOMINGO</t>
  </si>
  <si>
    <t>217017_478</t>
  </si>
  <si>
    <t>GANADERIA MIRAVALLE</t>
  </si>
  <si>
    <t>Financiar la iniciativa empresarial contenida en el plan de negocios No. 73823 - GANADERIA MIRAVALLE, presentado por el beneficiario, en los términos y condiciones en los cuales fue evaluado y viabilizado por el administrador de los recursos (ENTERRITORIO) y aprobado por el Consejo Directivo Nacional del SENA.</t>
  </si>
  <si>
    <t>217017_475</t>
  </si>
  <si>
    <t>AGROTOM B Y G S.A.S</t>
  </si>
  <si>
    <t>Financiar la iniciativa empresarial contenida en el plan de negocios No. 78350 - AGROTOM  B Y G S.A.S, presentado por el beneficiario, en los términos y condiciones en los cuales fue evaluado y viabilizado por el administrador de los recursos (ENTERRITORIO) y aprobado por el Consejo Directivo Nacional del SENA.</t>
  </si>
  <si>
    <t>INÍRIDA</t>
  </si>
  <si>
    <t>217017_474</t>
  </si>
  <si>
    <t>PRODUCCIÓN Y COMERCIALIZACIÓN DE CERDO DE RAZA MEJORADA PARA LA VENTA EN PIE EN EL MUNICIPIO DE LA PRIMAVERA</t>
  </si>
  <si>
    <t>Financiar la iniciativa empresarial contenida en el plan de negocios No. 78363 - PRODUCCIÓN Y COMERCIALIZACIÓN DE CERDO DE RAZA MEJORADA PARA LA VENTA EN PIE EN EL MUNICIPIO DE LA PRIMAVERA, presentado por el beneficiario, en los términos y condiciones en los cuales fue evaluado y viabilizado por el administrador de los recursos (ENTERRITORIO) y aprobado por el Consejo Directivo Nacional del SENA.</t>
  </si>
  <si>
    <t>217017_468</t>
  </si>
  <si>
    <t>NUTRIGRANJA</t>
  </si>
  <si>
    <t>Financiar la iniciativa empresarial contenida en el plan de negocios No. 72231 - NUTRIGRANJA, presentado por el beneficiario, en los términos y condiciones en los cuales fue evaluado y viabilizado por el administrador de los recursos (ENTERRITORIO) y aprobado por el Consejo Directivo Nacional del SENA.</t>
  </si>
  <si>
    <t>217017_471</t>
  </si>
  <si>
    <t>HUEVOS GUAJIRA</t>
  </si>
  <si>
    <t>Financiar la iniciativa empresarial contenida en el plan de negocios No. 73692 - HUEVOS GUAJIRA, presentado por el beneficiario, en los términos y condiciones en los cuales fue evaluado y viabilizado por el administrador de los recursos (ENTERRITORIO) y aprobado por el Consejo Directivo Nacional del SENA.</t>
  </si>
  <si>
    <t>217017_470</t>
  </si>
  <si>
    <t>GANADERIA TIERRA VIVA</t>
  </si>
  <si>
    <t>Financiar la iniciativa empresarial contenida en el plan de negocios No. 71525 - GANADERIA TIERRA VIVA , presentado por el beneficiario, en los términos y condiciones en los cuales fue evaluado y viabilizado por el administrador de los recursos (ENTERRITORIO) y aprobado por el Consejo Directivo Nacional del SENA.</t>
  </si>
  <si>
    <t>NUNCHÍA</t>
  </si>
  <si>
    <t>221014_237</t>
  </si>
  <si>
    <t>038F-2022 CAUCA</t>
  </si>
  <si>
    <t>TIMBIQUÍ, LOPEZ DE MICAY</t>
  </si>
  <si>
    <t>En adjudicación</t>
  </si>
  <si>
    <t>Por Iniciar</t>
  </si>
  <si>
    <t>221014_599</t>
  </si>
  <si>
    <t>037F-2022 VALLE DEL CAUCA</t>
  </si>
  <si>
    <t>DAGUA, BUENAVENTURA</t>
  </si>
  <si>
    <t>En legalización</t>
  </si>
  <si>
    <t>221014_585</t>
  </si>
  <si>
    <t>001F-2023 ETNICOS</t>
  </si>
  <si>
    <t>SAN JOSE DEL GUAVIARE</t>
  </si>
  <si>
    <t>En proceso de adjudicación</t>
  </si>
  <si>
    <t>221014_584</t>
  </si>
  <si>
    <t>036F-2022 AMAZONAS</t>
  </si>
  <si>
    <t>AMAZONAS</t>
  </si>
  <si>
    <t>LA CHORRERA</t>
  </si>
  <si>
    <t>221014_582</t>
  </si>
  <si>
    <t>039F-2022 SENTENCIAS CHOCÓ</t>
  </si>
  <si>
    <t>SENTENCIAS /CHOCO</t>
  </si>
  <si>
    <t>221017_754</t>
  </si>
  <si>
    <t>Terminacion de la primera y segunda fase de la SEDE ESAP NEIVA</t>
  </si>
  <si>
    <t>Enterritorio se compromete con la ESAP a desarrollar la gerencia integral de proyectos para la implementación de los diseños aceptados y aprobados por la ESAP para la terminación del 30% restante de la Construcción de la Sede Territorial de Huila en la ciudad de Neiva</t>
  </si>
  <si>
    <t>NEIVA</t>
  </si>
  <si>
    <t>Suspendido</t>
  </si>
  <si>
    <t>Por definir legalización del contrato derivado de obra</t>
  </si>
  <si>
    <t>por definir</t>
  </si>
  <si>
    <t>Vigencia 2025</t>
  </si>
  <si>
    <t>ESAP - ENTERRITORIO</t>
  </si>
  <si>
    <t>Joan Ortiz</t>
  </si>
  <si>
    <t>DIARI
OBRAS INCONCLUSAS</t>
  </si>
  <si>
    <t>1) Contrato de obra No. 2221099 (Consorcio ESAP 2022)= Por valor total de $17.152.664.229,01, de los cuales: a) La suma de $8.476.070.944,37, corresponde a la fuente de financiación del CI 221004. b) La suma de $8.676.593.284,64, corresponde a la fuente de financiación del CI 221017.
2) Contrato de Interventoría No. 2221115 (Consorcio ESAP ET)= Por valor total de $740.955.154,00, de los cuales: a) La suma de $359.726.658,2, corresponde a la fuente de financiación del CI 221004. b) La suma de $381.228.495,8, corresponde a la fuente de financiación del CI 221017.</t>
  </si>
  <si>
    <t>1) Continuar gestionando con la Subgerencia de Operaciones, la estuctura de modificación No. 1 del contrato derivado de obra No. 2221099
2) Asistir a las mesas de trabajo programadas por la ESAP 
3) Programar con la delegada de Participación Ciudadana de la CGR, una nueva mesa de trabajo en la que participe Fasedolda y la compañia de seguros Mundial de Seguros, a fin de socializar la nueva estructura de ejecución del del contrato derivado de obra No. 2221099.</t>
  </si>
  <si>
    <t>212080_142</t>
  </si>
  <si>
    <t xml:space="preserve">C514-Adecuación y mejoramiento de la cancha de futbol del barrio Antonio Nariño  </t>
  </si>
  <si>
    <t xml:space="preserve">Adecuación y mejoramiento de la cancha de futbol del barrio Antonio Nariño  </t>
  </si>
  <si>
    <t>BUENAVENTURA</t>
  </si>
  <si>
    <t>Sin inicio</t>
  </si>
  <si>
    <t xml:space="preserve">  Obra 1.320-12.13-0167 Int 2182449</t>
  </si>
  <si>
    <t>216144_673</t>
  </si>
  <si>
    <t>Adquisición, instalación, montaje, prueba y puesta en funcionamiento de equipos de cómputo, fotocopiadoras multifuncionales y equipos para salas de audiencia virtual para el establecimiento de reclusión del orden nacional (eron) en tuluá - valle del cauca a cargo del instituto nacional penitenciario y carcelario INPEC.</t>
  </si>
  <si>
    <t>Dotaciones y logística</t>
  </si>
  <si>
    <t>216144_668</t>
  </si>
  <si>
    <t>Mantenimiento, mejoramiento y conservación de la infraestructura física general en establecimiento  COCUC - complejo metropolitano de Cúcuta </t>
  </si>
  <si>
    <t>CÚCUTA</t>
  </si>
  <si>
    <t>Juan Simon Obando</t>
  </si>
  <si>
    <t>En acción Judicial 
1. Se radicó demanda en contra del contratista -  CONSORCIO ARCOB - Demanda obra Radicado 11001310301420220012900 - Juzgado 14 Civil del Circuito de Bogotá.
2. Se presentó aviso de siniestro ante la Aseguradora 
3. Se proyectó solicitud de incumplimiento a la interventoría CONSORCIO BYD por parte de la Gerencia del Contrato, se fijó audiencia para el 08 de marzo de 2023​
4. En trámite proceso de liberación excepcional de saldos, para iniciar con un nuevo proceso.</t>
  </si>
  <si>
    <t>216144_663</t>
  </si>
  <si>
    <t>Mantenimiento general recurrente de la infraestructura física de la Regional Central en los establecimientos penitenciarios y carcelarios a cargo del INPEC
(Proyectos modificación adición No. 8)</t>
  </si>
  <si>
    <t>MANTENIMIENTO Y MEJORAMIENTO DE LA INFRAESTRUCTURA FÍSICA GENERAL DE LOS ESTABLECIMIENTOS PENITENCIARIOS Y CARCELARIOS GRUPO 1 (EPMSC RM SOGAMOSO, EPMSC CHIQUINQUIRÁ, EPAMCAS CÓMBITA, EPC YOPAL, EPMSC VILLAVICENCIO Y EPMSC ACACIAS) A CARGO DEL INSTITUTO NACIONAL PENINTENCIARIO - INPEC, EN EL MARCO DEL CONTRATO INTERADMINISTRATIVO No. 216144.
MANTENIMIENTO Y MEJORAMIENTO DE LA INFRAESTRUCTURA FÍSICA GENERAL DE LOS ESTABLECIMIENTOS PENITENCIARIOS Y CARCELARIOS GRUPO 2 (EPMSC NEIVA, EPMSC ESPINAL, EPMSC FLORENCIA - CUNDUY Y EPC LA ESPERANZA DE GUADUAS) A CARGO DEL INSTITUTO NACIONAL PENINTENCIARIO - INPEC, EN EL MARCO DEL CONTRATO INTERADMINISTRATIVO N°216144</t>
  </si>
  <si>
    <t>Varios</t>
  </si>
  <si>
    <t>VARIOS MUNICIPIOS</t>
  </si>
  <si>
    <t>Obra 2221106- 2221169 Interventoría 2221168, 2230004</t>
  </si>
  <si>
    <t>220005_657</t>
  </si>
  <si>
    <t>2221174-OBRAS DE CONSTRUCCIÓN ESCUELA GASTRONOMÍA, HOTELERÍA Y TURISMO PRIMERA ETAPA Y</t>
  </si>
  <si>
    <t>SANTA MARTA</t>
  </si>
  <si>
    <t>17/01/2023</t>
  </si>
  <si>
    <t>17/09/2023</t>
  </si>
  <si>
    <t>17/09/203</t>
  </si>
  <si>
    <t>14/03/2024</t>
  </si>
  <si>
    <t>MILADYS S. PRIETO</t>
  </si>
  <si>
    <t>221004_605</t>
  </si>
  <si>
    <t>ENTerritorio se compromete con la ESAP a desarrollar la gerencia integral de proyectos para la implementación de los diseños aceptados y aprobados por la ESAP para la Terminación del 70% restante de la Construcción de la Primera Etapa de la Sede Territorial de la ESAP en la ciudad de Neiva – Huila</t>
  </si>
  <si>
    <t>221009_753</t>
  </si>
  <si>
    <t xml:space="preserve">Mejoramiento de vía Real del Obispo – Santa Inés en el municipio de Tenerife, departamento del Magdalena </t>
  </si>
  <si>
    <t>ENTerritorio y el Municipio de Tenerife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REAL DEL OBISPO –SANTA INES EN EL MUNICIPIO DE TENERIFE, DEPARTAMENTO DEL MAGDALENA”, el cual se encuentra priorizado en el plan de acción 2022 del Pacto Funcional Magdalena.</t>
  </si>
  <si>
    <t>TENERIFE</t>
  </si>
  <si>
    <t>Constitución de Garantías</t>
  </si>
  <si>
    <t>317 6040555</t>
  </si>
  <si>
    <t>221009_752</t>
  </si>
  <si>
    <t>Mejoramiento de la vía Concordia – Bálsamo en el municipio de Concordia, departamento del Magdalena</t>
  </si>
  <si>
    <t>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VIA CONCORDIA – BALSAMO EN EL MUNICIPIO DE CONCORDIA, DEPARTAMENTO DEL MAGDALENA”, el cual se encuentra priorizado en el plan de acción 2022 del Pacto Funcional Magdalena.</t>
  </si>
  <si>
    <t>CONCORDIA</t>
  </si>
  <si>
    <t>221009_751</t>
  </si>
  <si>
    <t>Mejoramiento de la vía que comunica de la cabecera del municipio de Concordia al corregimiento de Bellavista, departamento del Magdalena</t>
  </si>
  <si>
    <t>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QUE COMUNICA DE LA CABECERA DEL MUNICIPIO DE CONCORDIA AL CORREGIMIENTO DE BELLAVISTA, DEPARTAMENTO DEL MAGDALENA”, el cual se encuentra priorizado en el plan de acción 2022 del Pacto Funcional Magdalena.</t>
  </si>
  <si>
    <t>217017_750</t>
  </si>
  <si>
    <t>ECO APROVECHABLES</t>
  </si>
  <si>
    <t>Financiar la iniciativa empresarial contenida en el plan de negocios No. 80487 - ECO APROVECHABLES, cuya actividad será proceso de reutilización de madera industrial para desarrollar un producto mezclado con otras materias primas y desechos;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</si>
  <si>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Boyacá</t>
  </si>
  <si>
    <t>No ha Iniciado</t>
  </si>
  <si>
    <t>217017_749</t>
  </si>
  <si>
    <t>GO CHIP</t>
  </si>
  <si>
    <t>Financiar la iniciativa empresarial contenida en el plan de negocios No. 80446 - GO CHIP, cuya actividad será Plataforma web para liquidación y pago de impuesto predial e impuesto de industria y comercio;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</si>
  <si>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221009_58</t>
  </si>
  <si>
    <t>Construcción de las Obras de Mitigación para la estabilización por amenaza de inundación y/o erosión del rio Sinú en los municipios de Lorica y San Bernardo del Viento, departamento de Córdoba</t>
  </si>
  <si>
    <t>ENTerritorio y el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“CONSTRUCCIÓN DE LAS OBRAS DE MITIGACION PARA LA ESTABILIZACIÓN POR AMENAZA DE INUNDACIÓN Y/O EROSIÓN DEL RÍO SINÚ EN LOS MUNICIPIOS DE LORICA Y SAN BERNARDO DEL VIENTO EN EL DEPARTAMENTO DE CÓRDOBA”que se encuentra priorizado en el Plan de Acción 2021 del Pacto Territorial Golfo de Morrosquillo.</t>
  </si>
  <si>
    <t>LORICA, SAN BERNARDO DEL VIENTO</t>
  </si>
  <si>
    <t>Km de terraplen</t>
  </si>
  <si>
    <t>221009_90</t>
  </si>
  <si>
    <t>Mejoramiento de la red vial terciaria en los municipios de Maicao, Riohacha, Dibulla y Uribia en el departamento de La Guajira (Grupo 3). (6 proyectos)</t>
  </si>
  <si>
    <t>ENTerritorio y el Municipio de Maicao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 EN LOS MUNICIPIOS DE MAICAO, RIOHACHA, DIBULLA Y URIBIA EN EL DEPARTAMENTO DE LA GUAJIRA”, el cual se encuentra priorizado en el plan de acción 2021 del Pacto Funcional Cesar – La Guajira.</t>
  </si>
  <si>
    <t>MAICAO, RIOHACHA, DIBULLA, URIBIA</t>
  </si>
  <si>
    <t>221009_93</t>
  </si>
  <si>
    <t>Construcción de la plaza de mercado del municipio de Fómeque, Cundinamarca</t>
  </si>
  <si>
    <t>ENTerritorio, el municipio de Fomeque, Departamento de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 CONSTRUCCIÓN DE LA PLAZA DE MERCADO DEL MUNICIPIO DE FOMEQUE, CUNDINAMARCA”, que se encuentra priorizado en el Plan de Acción 2022 del Pacto Funcional Cundinamarca.</t>
  </si>
  <si>
    <t>FÓMEQUE</t>
  </si>
  <si>
    <t>221009_94</t>
  </si>
  <si>
    <t>Construcción de una infraestructura náutica y turística en el departamento de Santander</t>
  </si>
  <si>
    <t>ENTerritorio y el Departamento de Santander, acuerdan suscribir un Contrato Específico, derivado del Pacto Funcional Santander, que se encuentra en ejecución, con el fin de destinar recursos del Fondo Regional para los Pactos Territoriales y los demás que se requieran para la cofinanciación del proyecto denominado “CONSTRUCCIÓN DE UNA INFRAESTRUCTURA TURÍSTICA Y NÁUTICA PARA EL DEPARTAMENTO DE SANTANDER” el cual se encuentra priorizado en el plan de acción 2022 del Pacto Funcional Santander.</t>
  </si>
  <si>
    <t>BETULIA</t>
  </si>
  <si>
    <t>Infraestructura náutica</t>
  </si>
  <si>
    <t>221009_98</t>
  </si>
  <si>
    <t>Desarrollo de acciones de emprendimiento y fortalecimiento microempresarial como estrategia de reactivación económica para la población en situación de pobreza y vulnerabilidad en los municipios de La Paz, Pueblo Bello, San Diego, Manaure, en el departamento del Cesar</t>
  </si>
  <si>
    <t>ENTerritorio y  el  municipio  de  Pueblo  Bello, Departamento del  Cesar, acuerdan  suscribir  un  contrato  específico,  derivado  del  Pacto  Funcional  Cesar-La  Guajira,  que  se encuentra  en  ejecución,  con  el  fin  de  destinar  recursos  del  Fondo  Regional  para  los  Pactos Territoriales y los demás que se requieran para la financiación del proyecto “DESARROLLO DE ACCIONES DE EMPRENDIMIENTO Y FORTALECIMIENTO MICROEMPRESARIAL COMO ESTRATEGIA DE REACTIVACIÓN ECONÓMICA PARA LA POBLACIÓN EN SITUACIÓN DE POBREZA Y VULNERABILIDAD EN LOS MUNICIPIOS DE LA PAZ, PUEBLO BELLO, SAN DIEGO, MANAURE, CESAR”, que se encuentra priorizado en el Plan de Acción 2021 del Pacto Funcional Cesar-La Guajira.</t>
  </si>
  <si>
    <t>LA PAZ, PUEBLO BELLO, SAN DIEGO, MANAURE BALCÓN DEL CESAR</t>
  </si>
  <si>
    <t>Empresas creadas</t>
  </si>
  <si>
    <t>221009_99</t>
  </si>
  <si>
    <t>Construcción del centro cultural en Gachancipá</t>
  </si>
  <si>
    <t>ENTerritorio y el Municipio de Gachancipá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CENTRO CULTURAL EN EL MUNICIPIO DE GACHANCIPÁ, CUNDINAMARCA”, el cual se encuentra priorizado en el plan de acción 2022 del Pacto Funcional Cundinamarca.</t>
  </si>
  <si>
    <t>Cultura</t>
  </si>
  <si>
    <t>22-Centros Culturales</t>
  </si>
  <si>
    <t>GACHANCIPÁ</t>
  </si>
  <si>
    <t>Centro cultural</t>
  </si>
  <si>
    <t>Departamento Nacional de Planeación; Alcaldía municipal de Gachancipá</t>
  </si>
  <si>
    <t>221009_103</t>
  </si>
  <si>
    <t>Ampliación y reforzamiento estructural Teatro Roberto Mac Douall de Zipaquirá</t>
  </si>
  <si>
    <t>ENTerritorio y el Municipio de Zipaquirá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“AMPLIACIÓN Y REFORZAMIENTO ESTRUCTURAL DEL TEATRO ROBERTO MAC DOUALL DE ZIPAQUIRÁ, CUNDINAMARCA”, el cual se encuentra priorizado en el plan de acción 2022 del Pacto Funcional Cundinamarca</t>
  </si>
  <si>
    <t>Departamento Nacional de Planeación; Alcaldía municipal de Zipaquirá</t>
  </si>
  <si>
    <t>221009_104</t>
  </si>
  <si>
    <t>Construcción centro cultural y de convenciones Tierra de Artistas del municipio de Zipaquira, Cundinamarca</t>
  </si>
  <si>
    <t>ENTerritorio y el Municipio de Zipaquirá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CENTRO CULTURAL Y DE CONVENCIONES TIERRA DE ARTISTAS DEL MUNICIPIO DE ZIPAQUIRÁ, CUNDINAMARCA”, que se encuentra priorizado en el Plan de Acción 2022 del Pacto Funcional Cundinamarca.</t>
  </si>
  <si>
    <t>221009_105</t>
  </si>
  <si>
    <t>Construcción de malecón turístico de la segunda ensenada Fase I, en el municipio de Coveñas, Sucre</t>
  </si>
  <si>
    <t>ENTerritorio y el Departamento de Sucre,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MALECÓN TURÍSTICO DE LA SEGUNDA ENSENADA FASE I EN EL MUNICIPIO DE COVEÑAS, SUCRE”, el cual se encuentra priorizado en el plan de acción 2022 del Pacto Territorial Golfo de Morrosquillo.</t>
  </si>
  <si>
    <t>COVEÑAS</t>
  </si>
  <si>
    <t>Malecón</t>
  </si>
  <si>
    <t>Departamento Nacional de Planeación; Gobernación de Sucre</t>
  </si>
  <si>
    <t>217017_748</t>
  </si>
  <si>
    <t>CHOCOLATES MONANA CACAO</t>
  </si>
  <si>
    <t>Financiar la iniciativa empresarial contenida en el plan de negocios No. 80497 - CHOCOLATES MONANA CACAO, cuya actividad será transformación y comercialización de chocolates a base de cacao;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</si>
  <si>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217017_747</t>
  </si>
  <si>
    <t>JA DIESEL CAMIONES Y AUTOBUSES S.A.S.</t>
  </si>
  <si>
    <t>Financiar la iniciativa empresarial contenida en el plan de negocios No. 80560 - JA DIESEL CAMIONES Y AUTOBUSES S.A.S., cuya actividad será centro de servicio de mecánica automotriz que se especializa en el mantenimiento preventivo, correctivo y predictivo de buses, camiones livianos y automóviles de diferentes marcas;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</si>
  <si>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217017_746</t>
  </si>
  <si>
    <t>SHALOM CAMPESTRE</t>
  </si>
  <si>
    <t>Financiar la iniciativa empresarial contenida en el plan de negocios No. 80457 - SHALOM CAMPESTRE, cuya actividad será Restaurante Campestre de comida típica boyacense;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</si>
  <si>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217017_745</t>
  </si>
  <si>
    <t>ALDEBARÁN FERMENTADOS &amp; DESTILADOS</t>
  </si>
  <si>
    <t>Financiar la iniciativa empresarial contenida en el plan de negocios No. 80467 - ALDEBARÁN FERMENTADOS &amp; DESTILADOS, cuya actividad será Fabricación y venta de licores artesanales (aperitivo de gulupa, cerveza de gulupa, hard seltzer de gulupa y brandy de gulupa) a partir de la gulupa tipo exportación cosechada en cultivo propio;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</si>
  <si>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217017_744</t>
  </si>
  <si>
    <t>PIGMENTO</t>
  </si>
  <si>
    <t>Financiar la iniciativa empresarial contenida en el plan de negocios No. 80501 - PIGMENTO, cuya actividad será diseño y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</si>
  <si>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217017_743</t>
  </si>
  <si>
    <t>SUBMERCE</t>
  </si>
  <si>
    <t>Financiar la iniciativa empresarial contenida en el plan de negocios No. 80483 - SUBMERCE, cuya actividad será Agencia creativa de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</si>
  <si>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217017_742</t>
  </si>
  <si>
    <t>LICORES DE MI TIERRA-LIMIT</t>
  </si>
  <si>
    <t>Financiar la iniciativa empresarial contenida en el plan de negocios No. 80484 - LICORES DE MI TIERRA-LIMIT, cuya actividad será Producción de bebidas alcohólicas artesanales (cervezas, vino e hidromiel) elaborados con productos locales generando perfiles de aroma y sabor regionales;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</si>
  <si>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217017_741</t>
  </si>
  <si>
    <t>VINO ARTESANAL TUNDAMA</t>
  </si>
  <si>
    <t>Financiar la iniciativa empresarial contenida en el plan de negocios No. 80490 - VINO ARTESANAL TUNDAMA, cuya actividad será Elaboración de vino artesanal 100% natural;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</si>
  <si>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217017_740</t>
  </si>
  <si>
    <t>VIVE SANTINO</t>
  </si>
  <si>
    <t>Financiar la iniciativa empresarial contenida en el plan de negocios No. 80453 - VIVE SANTINO, cuya actividad será producción y comercialización de alimentos saludables;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</si>
  <si>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217017_739</t>
  </si>
  <si>
    <t>SUGARPUFF ALGODON DE AZUCAR</t>
  </si>
  <si>
    <t>Financiar la iniciativa empresarial contenida en el plan de negocios No. 80522 - SUGARPUFF ALGODON DE AZUCAR, cuya actividad será producción y comercialización de algodón de azúcar con 14 sabores diferentes  con la adición de masmelos gomas y dulces en su parte superior lo cual brinda una imagen más atractiva al producto mejorando su presentación;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</si>
  <si>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217017_738</t>
  </si>
  <si>
    <t>MONGUS FABRICA DE EMPAQUES</t>
  </si>
  <si>
    <t>Financiar la iniciativa empresarial contenida en el plan de negocios No. 80448 - MONGUS FABRICA DE EMPAQUES, cuya actividad será Fabricación al por mayor de empaques, en tres lineas: - Madera - Empaques Ecológicos - Empaques de lujo;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</si>
  <si>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217017_737</t>
  </si>
  <si>
    <t>COCOBA INTERIORISMO</t>
  </si>
  <si>
    <t>Financiar la iniciativa empresarial contenida en el plan de negocios No. 75440 - COCOBA INTERIORISMO, cuya actividad será diseño interior mediante el arte y la técnica de acondicionar, crear, decorar y diseñar los diferentes espacios interiores;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</si>
  <si>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217017_736</t>
  </si>
  <si>
    <t>BENDITA</t>
  </si>
  <si>
    <t>Financiar la iniciativa empresarial contenida en el plan de negocios No. 80565 - BENDITA, cuya actividad será restaurante campestre;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</si>
  <si>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217017_735</t>
  </si>
  <si>
    <t>HERENCIAS DUITAMA</t>
  </si>
  <si>
    <t>Financiar la iniciativa empresarial contenida en el plan de negocios No. 80473 - HERENCIAS DUITAMA, cuya actividad será gastronomía típica;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</si>
  <si>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217017_734</t>
  </si>
  <si>
    <t>TERRITORIOS EL DORADO</t>
  </si>
  <si>
    <t>Financiar la iniciativa empresarial contenida en el plan de negocios No. 80505 - TERRITORIOS EL DORADO, cuya actividad será proveer servicios culturales en el área de danza con un enfoque diferencial, humanístico y trascendental, con un alto sentido social;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</si>
  <si>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217017_733</t>
  </si>
  <si>
    <t>GASTRO BAR LA BIRRA</t>
  </si>
  <si>
    <t>Financiar la iniciativa empresarial contenida en el plan de negocios No. 80507 - GASTRO BAR LA BIRRA, cuya actividad será Prestación de servivios de gastronomia Típica de la Región;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</si>
  <si>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217017_732</t>
  </si>
  <si>
    <t>LA CORDILLERA</t>
  </si>
  <si>
    <t>Financiar la iniciativa empresarial contenida en el plan de negocios No. 83718 - LA CORDILLERA, cuya actividad será Proporcionar bajo un concepto nuevo, único y diferente un lugar para practicar deportes tradicionales de Colombia como el tejo, la rana, la bolirana, acompañado de deliciosos platos de la gastronomía local y regional, y licores nacionales, artesanales e importados;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</si>
  <si>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TUNJA</t>
  </si>
  <si>
    <t>217017_731</t>
  </si>
  <si>
    <t>DONUT SUMERCE</t>
  </si>
  <si>
    <t>Financiar la iniciativa empresarial contenida en el plan de negocios No. 83670 - DONUT SUMERCE, cuya actividad será Elaborar productos alimenticios (Donas) de buena calidad, con rellenos a base de frutas que se dan dentro de la región, proporcionando al cliente de esta manera algo natural sin conservantes ni saborizantes artificiales.;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</si>
  <si>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217017_730</t>
  </si>
  <si>
    <t>MUISCA STUDIO</t>
  </si>
  <si>
    <t>Financiar la iniciativa empresarial contenida en el plan de negocios No. 80592 - MUISCA STUDIO, cuya actividad será El diseño y desarrollo de contenidos para la industria del entretenimiento audiovisual, animación y comic.;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</si>
  <si>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217017_729</t>
  </si>
  <si>
    <t xml:space="preserve">ARTE Y OXIGENO </t>
  </si>
  <si>
    <t>Financiar la iniciativa empresarial contenida en el plan de negocios No. 80579 - ARTE Y OXIGENO , cuya actividad será Realizar esculturas personalizadas o esculturas antiguas libres de derechos de autor y convertirlas en formato de matera.;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</si>
  <si>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217017_728</t>
  </si>
  <si>
    <t>RESTAURANTE TIPICO BOYACENSE ILUSTRE VILLA</t>
  </si>
  <si>
    <t>Financiar la iniciativa empresarial contenida en el plan de negocios No. 80574 - RESTAURANTE TIPICO BOYACENSE ILUSTRE VILLA, cuya actividad será Crear su oferta gastronómica a partir de la degustación de los platos típicos de la gastronomía cundiboyacense provenientes de los muiscas con modificaciones a lo largo de la historia, hasta los campesinos.;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</si>
  <si>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217017_727</t>
  </si>
  <si>
    <t>FERARTE S.A.S. BIC</t>
  </si>
  <si>
    <t>Financiar la iniciativa empresarial contenida en el plan de negocios No. 80567 - FERARTE S.A.S. BIC, cuya actividad será Diseño y elaboración de mobiliario para almacenamiento en MDF (maderas del futuro), para una funcionalidad múltiple, entre sus productos se encuentran muebles recibidores con porta zapatos interno, organizadores ocultos con espejo completo para la habitación, escritorios plegables y deslizables, entre otros.;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</si>
  <si>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217017_726</t>
  </si>
  <si>
    <t>SKINAV PIEL SANA S.A.S. BIC</t>
  </si>
  <si>
    <t>Financiar la iniciativa empresarial contenida en el plan de negocios No. 80566 - SKINAV PIEL SANA S.A.S. BIC, cuya actividad será Empresa manufacturera dedicada a la elaboración de productos naturales para el cuidado de todo tipo de piel, elaboradas a base de aceites vegetales, vitaminas, hierbas medicinales y aceites esenciales.;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</si>
  <si>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217017_725</t>
  </si>
  <si>
    <t>DE LA CASA BOYACENSE</t>
  </si>
  <si>
    <t>Financiar la iniciativa empresarial contenida en el plan de negocios No. 80559 - DE LA CASA BOYACENSE, cuya actividad será Producción, transformación y comercialización de productos a base de altos porcentajes Cacao.;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</si>
  <si>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217017_724</t>
  </si>
  <si>
    <t>EL CAMELLO COWORKING Y CAFÉ</t>
  </si>
  <si>
    <t>Financiar la iniciativa empresarial contenida en el plan de negocios No. 80552 - EL CAMELLO COWORKING Y CAFÉ, cuya actividad será Servicio de espacios de trabajo compartidos, desde oficinas privadas, espacios flexibles o salas de juntas.;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</si>
  <si>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217017_723</t>
  </si>
  <si>
    <t>GREEN TECH PLUS</t>
  </si>
  <si>
    <t>Financiar la iniciativa empresarial contenida en el plan de negocios No. 80537 - GREEN TECH PLUS, cuya actividad será Centro de servicios especializado en equipos eléctricos y electrónicos;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</si>
  <si>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217017_722</t>
  </si>
  <si>
    <t>KAWALLI COUTURE</t>
  </si>
  <si>
    <t>Financiar la iniciativa empresarial contenida en el plan de negocios No. 80534 - KAWALLI COUTURE, cuya actividad será Diseño y produccción de artículos confeccionados con materiales naturales (lana y algodón);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</si>
  <si>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217017_721</t>
  </si>
  <si>
    <t>KAKAO TODOS SOMOS CHOCOLATE, TODOS SOMOS CACAO</t>
  </si>
  <si>
    <t>Financiar la iniciativa empresarial contenida en el plan de negocios No. 80525 - KAKAO TODOS SOMOS CHOCOLATE, TODOS SOMOS CACAO, cuya actividad será Chocolateria Artesanal (tipo cafe).;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</si>
  <si>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217017_720</t>
  </si>
  <si>
    <t xml:space="preserve"> HELADOGS BY NATURALPETS</t>
  </si>
  <si>
    <t>Financiar la iniciativa empresarial contenida en el plan de negocios No. 80516 -  HELADOGS BY NATURALPETS, cuya actividad será Elaboración de helados a base de proteína animal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</si>
  <si>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217017_719</t>
  </si>
  <si>
    <t>SPLASH ASEO Y DESINFECCION</t>
  </si>
  <si>
    <t>Financiar la iniciativa empresarial contenida en el plan de negocios No. 80515 - SPLASH ASEO Y DESINFECCION, cuya actividad será FABRICACIÓN DE PRODUCTOS DE ASEO DE EXCELENTE CALIDAD A MUY BUEN PRECIO.;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</si>
  <si>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217017_718</t>
  </si>
  <si>
    <t>SOLUTIY.COM</t>
  </si>
  <si>
    <t>Financiar la iniciativa empresarial contenida en el plan de negocios No. 80509 - SOLUTIY.COM, cuya actividad será Academia Virtual de Negocios Be, impartirá cursos virtuales de Finanzas Personales y Ahorro.;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</si>
  <si>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217017_717</t>
  </si>
  <si>
    <t xml:space="preserve">MILA SAVEURS </t>
  </si>
  <si>
    <t>Financiar la iniciativa empresarial contenida en el plan de negocios No. 80503 - MILA SAVEURS , cuya actividad será Elaboración de cheesecake y postres artesanales a base de insumos naturales.;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</si>
  <si>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217017_716</t>
  </si>
  <si>
    <t>SMART CONTROLS</t>
  </si>
  <si>
    <t>Financiar la iniciativa empresarial contenida en el plan de negocios No. 80502 - SMART CONTROLS, cuya actividad será Ingenieria y consultoria en tecnología Electrónica para edificaciones, se manejan 3 lineas de negocio: - Domótica - Seguridad Electrónica - Puertas Automáticas.;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</si>
  <si>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217017_715</t>
  </si>
  <si>
    <t>RACAMANDACA</t>
  </si>
  <si>
    <t>Financiar la iniciativa empresarial contenida en el plan de negocios No. 80499 - RACAMANDACA, cuya actividad será diseño, estampado y comercialización de prendas de vestir;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</si>
  <si>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217017_714</t>
  </si>
  <si>
    <t>LAS ABUELAS PANADERÍA ANCESTRAL Y NUTRICIONAL</t>
  </si>
  <si>
    <t>Financiar la iniciativa empresarial contenida en el plan de negocios No. 80494 - LAS ABUELAS PANADERÍA ANCESTRAL Y NUTRICIONAL, cuya actividad será La producción y comercialización de productos de panificación ancestral a base de harina 100% Natural (Maíz, Arroz, Garbanzo), semillas y frutos secos (Calabaza, Amaranto) endulzados con productos naturales como la Estevia, Yacón y Miel de Abejas.;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</si>
  <si>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217017_713</t>
  </si>
  <si>
    <t xml:space="preserve">CHINÉ ROPERO </t>
  </si>
  <si>
    <t>Financiar la iniciativa empresarial contenida en el plan de negocios No. 80493 - CHINÉ ROPERO , cuya actividad será Diseño, Confección y Comercialización de Prendas de Vestir elaboradas a la medida y con materiales que mejoren las condiciones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</si>
  <si>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217017_712</t>
  </si>
  <si>
    <t>JIREH CALIDAD Y COMODIDAD CON ESTILO</t>
  </si>
  <si>
    <t>Financiar la iniciativa empresarial contenida en el plan de negocios No. 80478 - JIREH CALIDAD Y COMODIDAD CON ESTILO, cuya actividad será Diseño, Confección y Comercialización de Chaquetas en diversos materiales, para dama, caballeros y niños, implementando diseños con diferentes figuras plasmadas a través del proceso de sublimación textil.;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</si>
  <si>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217017_711</t>
  </si>
  <si>
    <t xml:space="preserve">WOOF MASCOTAS </t>
  </si>
  <si>
    <t>Financiar la iniciativa empresarial contenida en el plan de negocios No. 80477 - WOOF MASCOTAS , cuya actividad será Diseño, Elaboración, Comercialización y distribución de Ropa y Accesorios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</si>
  <si>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217017_710</t>
  </si>
  <si>
    <t>TIEND.CO</t>
  </si>
  <si>
    <t>Financiar la iniciativa empresarial contenida en el plan de negocios No. 80381 - TIEND.CO, cuya actividad será Micro-ecommerce al servicio de emprendedores, gestionando sus tiendas online en poco tiempo de forma fácil y rápida sin sacrificar un porcentaje de sus ventas.;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</si>
  <si>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217017_709</t>
  </si>
  <si>
    <t>EUREKA FABRICA DIGITAL DE IDEAS</t>
  </si>
  <si>
    <t>Financiar la iniciativa empresarial contenida en el plan de negocios No. 80380 - EUREKA FABRICA DIGITAL DE IDEAS, cuya actividad será Agencia profesional de mercadotecnia Growth Hacking y publicidad digital.;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</si>
  <si>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217017_708</t>
  </si>
  <si>
    <t>MUNDO BIMPAD</t>
  </si>
  <si>
    <t>Financiar la iniciativa empresarial contenida en el plan de negocios No. 80379 - MUNDO BIMPAD, cuya actividad será Diseño, fabricación y venta de teclados auxiliares configurables;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</si>
  <si>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217017_707</t>
  </si>
  <si>
    <t>PETAKA ANTIQUE RESTAURANT</t>
  </si>
  <si>
    <t>Financiar la iniciativa empresarial contenida en el plan de negocios No. 79885 - PETAKA ANTIQUE RESTAURANT, cuya actividad será Expendio de comidas saludable, natural y respetuosa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</si>
  <si>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217017_706</t>
  </si>
  <si>
    <t>DI CAPPRIO PASTAS</t>
  </si>
  <si>
    <t>Financiar la iniciativa empresarial contenida en el plan de negocios No. 79858 - DI CAPPRIO PASTAS, cuya actividad será Fabricación de pastas y productos artesanales de tipo italiano para restaurantes y almacenes de cadena.;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</si>
  <si>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217017_705</t>
  </si>
  <si>
    <t>FRUT CREAM</t>
  </si>
  <si>
    <t>Financiar la iniciativa empresarial contenida en el plan de negocios No. 79755 - FRUT CREAM, cuya actividad será la fabricacion y comercializacion de helados artesanales.;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</si>
  <si>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217017_704</t>
  </si>
  <si>
    <t>HUEVOS  DE LA GRANJA LA ESPERANZA</t>
  </si>
  <si>
    <t>Financiar la iniciativa empresarial contenida en el plan de negocios No. 70868 - HUEVOS  DE LA GRANJA LA ESPERANZA, cuya actividad será la producción y comercialización de huevo semi-criollo.;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</si>
  <si>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217017_703</t>
  </si>
  <si>
    <t>PORCICOLA BUITRAGO</t>
  </si>
  <si>
    <t>Financiar la iniciativa empresarial contenida en el plan de negocios No. 81858 - PORCICOLA BUITRAGO, cuya actividad será la producción, cría, levante y ceba de cerdos,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</si>
  <si>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MUZO</t>
  </si>
  <si>
    <t>217017_702</t>
  </si>
  <si>
    <t>HATO VILLAS DEL RECUERDO</t>
  </si>
  <si>
    <t>Financiar la iniciativa empresarial contenida en el plan de negocios No. 81812 - HATO VILLAS DEL RECUERDO, cuya actividad será el levante y comercialización de novillos en pie a media ceba de excelente calidad mínimo 418 kg de peso,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</si>
  <si>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QUIPAMA</t>
  </si>
  <si>
    <t>217017_701</t>
  </si>
  <si>
    <t>PISCICOLA LAS ORQUIDEAS</t>
  </si>
  <si>
    <t>Financiar la iniciativa empresarial contenida en el plan de negocios No. 81810 - PISCICOLA LAS ORQUIDEAS, cuya actividad será la producción y comercialización de tilapia,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</si>
  <si>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217017_700</t>
  </si>
  <si>
    <t>CODORBOY ALIMENTAMOS EL FUTURO</t>
  </si>
  <si>
    <t>Financiar la iniciativa empresarial contenida en el plan de negocios No. 81808 - CODORBOY ALIMENTAMOS EL FUTURO, cuya actividad será la producción y comercialización de huevos de codorniz,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</si>
  <si>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COPER</t>
  </si>
  <si>
    <t>217017_699</t>
  </si>
  <si>
    <t>GALLINAS PONEDORAS DEL CHOCO</t>
  </si>
  <si>
    <t>Financiar la iniciativa empresarial contenida en el plan de negocios No. 81289 - GALLINAS PONEDORAS DEL CHOCO, cuya actividad será la producción y comercialización de huevos frescos,  gallinas de descarte y gallinaza,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</si>
  <si>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Chocó</t>
  </si>
  <si>
    <t>EL CARMEN DE ATRATO</t>
  </si>
  <si>
    <t>217017_698</t>
  </si>
  <si>
    <t>ALMA BIJAO</t>
  </si>
  <si>
    <t>Financiar la iniciativa empresarial contenida en el plan de negocios No. 77776 - ALMA BIJAO, cuya actividad será la confección de prendas de vestir y uniformes de dotación,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</si>
  <si>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Córdoba</t>
  </si>
  <si>
    <t>PUERTO LIBERTADOR</t>
  </si>
  <si>
    <t>217017_697</t>
  </si>
  <si>
    <t>GRANJA LA BENDICIÓN</t>
  </si>
  <si>
    <t>Financiar la iniciativa empresarial contenida en el plan de negocios No. 80690 - GRANJA LA BENDICIÓN, cuya actividad será producción y comercialización de huevos semi-criollos,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</si>
  <si>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217017_696</t>
  </si>
  <si>
    <t>GANADERIA GUAYABAL</t>
  </si>
  <si>
    <t>Financiar la iniciativa empresarial contenida en el plan de negocios No. 80319 - GANADERIA GUAYABAL, cuya actividad será producción y comercialización de leche fresca, inocua de excelente calidad,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</si>
  <si>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217017_695</t>
  </si>
  <si>
    <t>GANADERIA EL JOVO</t>
  </si>
  <si>
    <t>Financiar la iniciativa empresarial contenida en el plan de negocios No. 80318 - GANADERIA EL JOVO, cuya actividad será levante y comercialización de novillos en pie a media ceba de excelente calidad mínimo 418 kg,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</si>
  <si>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217017_694</t>
  </si>
  <si>
    <t>THE SURVIVORS SAS</t>
  </si>
  <si>
    <t>Financiar la iniciativa empresarial contenida en el plan de negocios No. 71997 - THE SURVIVORS SAS, cuya actividad será Fabricacion y comercializacion de zapatos;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</si>
  <si>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Casanare</t>
  </si>
  <si>
    <t>217017_693</t>
  </si>
  <si>
    <t>PRODUCTOS DE MI GRANJA CON SABOR A LLANO</t>
  </si>
  <si>
    <t>Financiar la iniciativa empresarial contenida en el plan de negocios No. 80342 - PRODUCTOS DE MI GRANJA CON SABOR A LLANO, cuya actividad será producción de huevo criollo y pollito de 1 día de nacido;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</si>
  <si>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217017_692</t>
  </si>
  <si>
    <t>ECO-GLAMPING MONT DE LUXE</t>
  </si>
  <si>
    <t>Financiar la iniciativa empresarial contenida en el plan de negocios No. 80325 - ECO-GLAMPING MONT DE LUXE, cuya actividad será Ofrecer el servicio de Eco Glamping de alojamiento ecológico, servicio de alimentación y atractivos a los diferentes clientes y consumidores;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</si>
  <si>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217017_691</t>
  </si>
  <si>
    <t>CIDEP BABY VILLE</t>
  </si>
  <si>
    <t>Financiar la iniciativa empresarial contenida en el plan de negocios No. 80326 - CIDEP BABY VILLE, cuya actividad será Servicio de centro infantil para cuidado de niños y niñas entre 1 y 5 años de edad;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</si>
  <si>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217017_690</t>
  </si>
  <si>
    <t>TRANSFORMADORA DE ALIMENTOS J&amp;E SAS</t>
  </si>
  <si>
    <t>Financiar la iniciativa empresarial contenida en el plan de negocios No. 73807 - TRANSFORMADORA DE ALIMENTOS J&amp;E SAS, cuya actividad será Fabricación y comercialización de gelatina de pata de 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</si>
  <si>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217017_689</t>
  </si>
  <si>
    <t>SUAVENTURA</t>
  </si>
  <si>
    <t>Financiar la iniciativa empresarial contenida en el plan de negocios No. 80329 - SUAVENTURA, cuya actividad será Ofrecer servicios integrados de turismo sostenible, que vinculen actividades de senderos ecológicos, observación de aves, circuito de ciclo montañismo, cable vuelo, camping y servicio de restaurante;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</si>
  <si>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217017_688</t>
  </si>
  <si>
    <t>GANADERIA EL APACHE S.A.S</t>
  </si>
  <si>
    <t>Financiar la iniciativa empresarial contenida en el plan de negocios No. 70943 - GANADERIA EL APACHE S.A.S, cuya actividad será levante de ganado macho de la raza cebú brahman comercial, ingresándolos al proceso con un peso de 230kg y llevarlos a alcanzar un peso de 314 kg cada semoviente en un periodo de 4 meses;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</si>
  <si>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217017_687</t>
  </si>
  <si>
    <t>IWOKA PANIFICADORA S.A.S</t>
  </si>
  <si>
    <t>Financiar la iniciativa empresarial contenida en el plan de negocios No. 71943 - IWOKA PANIFICADORA S.A.S, cuya actividad será Elaboración y venta de panes funcionales, 100% artesanales;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</si>
  <si>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217017_497</t>
  </si>
  <si>
    <t>HUROOKTECH</t>
  </si>
  <si>
    <t>Financiar la iniciativa empresarial contenida en el plan de negocios No. 76847 - HUROOKTECH, presentado por el beneficiario, en los términos y condiciones en los cuales fue evaluado y viabilizado por el administrador de los recursos (ENTERRITORIO) y aprobado por el Consejo Directivo Nacional del SENA.</t>
  </si>
  <si>
    <t>217017_495</t>
  </si>
  <si>
    <t>GRATA POMA FRUTOS CONGELADOS</t>
  </si>
  <si>
    <t>Financiar la iniciativa empresarial contenida en el plan de negocios No. 74982 - GRATA POMA FRUTOS CONGELADOS, presentado por el beneficiario, en los términos y condiciones en los cuales fue evaluado y viabilizado por el administrador de los recursos (ENTERRITORIO) y aprobado por el Consejo Directivo Nacional del SENA.</t>
  </si>
  <si>
    <t>217017_492</t>
  </si>
  <si>
    <t>DOZE PHARMA</t>
  </si>
  <si>
    <t>Financiar la iniciativa empresarial contenida en el plan de negocios No. 73533 - DOZE PHARMA, presentado por el beneficiario, en los términos y condiciones en los cuales fue evaluado y viabilizado por el administrador de los recursos (ENTERRITORIO) y aprobado por el Consejo Directivo Nacional del SENA.</t>
  </si>
  <si>
    <t>217017_490</t>
  </si>
  <si>
    <t>EL ANFITRION COLOMBIA</t>
  </si>
  <si>
    <t>Financiar la iniciativa empresarial contenida en el plan de negocios No. 73279 - EL ANFITRION COLOMBIA, presentado por el beneficiario, en los términos y condiciones en los cuales fue evaluado y viabilizado por el administrador de los recursos (ENTERRITORIO) y aprobado por el Consejo Directivo Nacional del SENA.</t>
  </si>
  <si>
    <t>217017_390</t>
  </si>
  <si>
    <t>PORCICOLA ARENAS</t>
  </si>
  <si>
    <t>Financiar la iniciativa empresarial contenida en el plan de negocios No. 73956 - PORCICOLA ARENAS, presentado por el beneficiario, en los términos y condiciones en los cuales fue evaluado y viabilizado por el administrador de los recursos (ENTERRITORIO) y aprobado por el Consejo Directivo Nacional del SENA.</t>
  </si>
  <si>
    <t>217017_417</t>
  </si>
  <si>
    <t>FINCA AGROTURÍSTICA EL EDEN COFFEE</t>
  </si>
  <si>
    <t>Financiar la iniciativa empresarial contenida en el plan de negocios No. 77691 - FINCA AGROTURÍSTICA EL EDEN COFFEE , presentado por el beneficiario, en los términos y condiciones en los cuales fue evaluado y viabilizado por el administrador de los recursos (ENTERRITORIO) y aprobado por el Consejo Directivo Nacional del SENA.</t>
  </si>
  <si>
    <t>CAJAMARCA</t>
  </si>
  <si>
    <t>217017_446</t>
  </si>
  <si>
    <t>RANCHO OVINO LA SEMILLA</t>
  </si>
  <si>
    <t>Financiar la iniciativa empresarial contenida en el plan de negocios No. 74257 - RANCHO OVINO LA SEMILLA, presentado por el beneficiario, en los términos y condiciones en los cuales fue evaluado y viabilizado por el administrador de los recursos (ENTERRITORIO) y aprobado por el Consejo Directivo Nacional del SENA.</t>
  </si>
  <si>
    <t>PUERTO ASÍS</t>
  </si>
  <si>
    <t>217017_448</t>
  </si>
  <si>
    <t>RESTAURANTE GRANJA LAS PALMERAS</t>
  </si>
  <si>
    <t>Financiar la iniciativa empresarial contenida en el plan de negocios No. 77841 - RESTAURANTE GRANJA LAS PALMERAS, presentado por el beneficiario, en los términos y condiciones en los cuales fue evaluado y viabilizado por el administrador de los recursos (ENTERRITORIO) y aprobado por el Consejo Directivo Nacional del SENA.</t>
  </si>
  <si>
    <t>LETICIA</t>
  </si>
  <si>
    <t>217017_472</t>
  </si>
  <si>
    <t>BIOAGROZONÍA</t>
  </si>
  <si>
    <t>Financiar la iniciativa empresarial contenida en el plan de negocios No. 77756 - BIOAGROZONÍA, presentado por el beneficiario, en los términos y condiciones en los cuales fue evaluado y viabilizado por el administrador de los recursos (ENTERRITORIO) y aprobado por el Consejo Directivo Nacional del SENA.</t>
  </si>
  <si>
    <t>222001_187</t>
  </si>
  <si>
    <t>URBANIZACIÓN PALMERAS DE ABIBE - (POD VIVIENDA)</t>
  </si>
  <si>
    <t>Paralizado</t>
  </si>
  <si>
    <t>222001_188</t>
  </si>
  <si>
    <t>URBANIZACION BELEN CURIEL (OFERTA Y DEMANDA)</t>
  </si>
  <si>
    <t>222001_189</t>
  </si>
  <si>
    <t>RETORNO A CAUCASIA-(POD VIVIENDA)</t>
  </si>
  <si>
    <t>CAUCASIA</t>
  </si>
  <si>
    <t>222001_192</t>
  </si>
  <si>
    <t>URBANIZACIÓN MONTECARLO-(POD URBANISMO)</t>
  </si>
  <si>
    <t>COCORNÁ</t>
  </si>
  <si>
    <t>222001_193</t>
  </si>
  <si>
    <t>URBANIZACION LA GLORIA I ETAPA (400 VIVIENDAS) - (POD VIVIENDA)</t>
  </si>
  <si>
    <t>222001_194</t>
  </si>
  <si>
    <t>VILLA EDUARDO - (AFN)</t>
  </si>
  <si>
    <t>AMBALEMA</t>
  </si>
  <si>
    <t>222001_195</t>
  </si>
  <si>
    <t>URBANIZACION VILLA CLAUDIA - (AFN)</t>
  </si>
  <si>
    <t>SUÁREZ</t>
  </si>
  <si>
    <t>222001_196</t>
  </si>
  <si>
    <t>URBANIZACION UNIDAD RESIDENCIAL LO NUESTRO</t>
  </si>
  <si>
    <t>222001_197</t>
  </si>
  <si>
    <t>URBANIZACION 4 DE JUNIO III ETAPA FASE 2 (98 SFV)</t>
  </si>
  <si>
    <t>222001_198</t>
  </si>
  <si>
    <t>MEJORAMIENTO DE VIVIENDA URB MPIO DE SAN FRANCISCO II ETAPA</t>
  </si>
  <si>
    <t>SAN FRANCISCO</t>
  </si>
  <si>
    <t>222001_199</t>
  </si>
  <si>
    <t xml:space="preserve">URBANIZACION NUEVA ESPERANZA - (POD VIVIENDA) </t>
  </si>
  <si>
    <t>SAN RAFAEL</t>
  </si>
  <si>
    <t>222001_200</t>
  </si>
  <si>
    <t>URBANIZACION MONTECARLO (POD VIVIENDA)</t>
  </si>
  <si>
    <t>222001_201</t>
  </si>
  <si>
    <t>URBANIZACION VILLA CAROLINA (OFERTA Y DEMANDA)</t>
  </si>
  <si>
    <t>222001_202</t>
  </si>
  <si>
    <t>URBANIZACION SAN RAFAEL - 2011 (PROMOCION DE OFERTA Y DEMANDA)</t>
  </si>
  <si>
    <t>MONTELÍBANO</t>
  </si>
  <si>
    <t>222001_203</t>
  </si>
  <si>
    <t>URBANIZACION LOS ROSALES (OFERTA Y DEMANDA)</t>
  </si>
  <si>
    <t>SAN JUAN DEL CESAR</t>
  </si>
  <si>
    <t>222001_204</t>
  </si>
  <si>
    <t>URBANIZACION ANGELA MARIA (OFERTA Y DEMANDA)</t>
  </si>
  <si>
    <t>222001_205</t>
  </si>
  <si>
    <t>URBANIZACION ENRAIZAR III ETAPA  2011  (POD VIVIENDA)</t>
  </si>
  <si>
    <t>SAN PABLO</t>
  </si>
  <si>
    <t>222001_206</t>
  </si>
  <si>
    <t>URBANIZACION PENJAMO - 2011 (PROMOCION DE OFERTA Y DEMANDA)</t>
  </si>
  <si>
    <t>222001_209</t>
  </si>
  <si>
    <t>URBANIZACIÓN JOAQUIN ANAYA (POD-VIVIENDA)</t>
  </si>
  <si>
    <t>CHIVOLÓ</t>
  </si>
  <si>
    <t>222001_210</t>
  </si>
  <si>
    <t>URBANIZACION UNIDAD RESIDENCIAL LO NUESTRO - 2011 (PROMOCION DE OFERTA Y DEMANDA)</t>
  </si>
  <si>
    <t>222001_211</t>
  </si>
  <si>
    <t>CIUDADELA VILLA ADELFA - 2011 (POD-VIVIENDA)</t>
  </si>
  <si>
    <t>222001_212</t>
  </si>
  <si>
    <t>CIUDADELA MARINA NADER II - 2011  (POD-VIVIENDA)</t>
  </si>
  <si>
    <t>222001_214</t>
  </si>
  <si>
    <t>URBANIZACIÓN ALTOS DE SELENA (OFERTA Y DEMANDA)</t>
  </si>
  <si>
    <t>BOSCONIA</t>
  </si>
  <si>
    <t>222001_218</t>
  </si>
  <si>
    <t>URBANIZACION VILLA ANDREA I ETAPA - (POD VIVIENDA)</t>
  </si>
  <si>
    <t>VALPARAÍSO</t>
  </si>
  <si>
    <t>216169_249</t>
  </si>
  <si>
    <t>Manguaré fase II</t>
  </si>
  <si>
    <t>216169_255</t>
  </si>
  <si>
    <t>Ciudadela la Perla</t>
  </si>
  <si>
    <t>216169_256</t>
  </si>
  <si>
    <t>Los Alelíes </t>
  </si>
  <si>
    <t>PAZ DE ARIPORO</t>
  </si>
  <si>
    <t>216169_257</t>
  </si>
  <si>
    <t>Urbanización Altos de la Avenida </t>
  </si>
  <si>
    <t>216169_260</t>
  </si>
  <si>
    <t>Urbanización Carmen Alicia </t>
  </si>
  <si>
    <t>216169_261</t>
  </si>
  <si>
    <t>Urbanización el Porvenir </t>
  </si>
  <si>
    <t>VILLAGARZÓN</t>
  </si>
  <si>
    <t>216169_262</t>
  </si>
  <si>
    <t>Urbanización 20 de Octubre </t>
  </si>
  <si>
    <t>SAN MARCOS</t>
  </si>
  <si>
    <t>216169_264</t>
  </si>
  <si>
    <t>Urbanización Freddy Villa (antes urbanización VIP Villa Dany) </t>
  </si>
  <si>
    <t>LA APARTADA</t>
  </si>
  <si>
    <t>216169_276</t>
  </si>
  <si>
    <t>Urbanización la Pachita </t>
  </si>
  <si>
    <t>216169_282</t>
  </si>
  <si>
    <t>Urbanización Villa Campestre </t>
  </si>
  <si>
    <t>COLÓN</t>
  </si>
  <si>
    <t>216169_288</t>
  </si>
  <si>
    <t>Urbanización VIP Jorge Aviléz </t>
  </si>
  <si>
    <t>CHINÚ</t>
  </si>
  <si>
    <t>216169_291</t>
  </si>
  <si>
    <t>Villa Nelly </t>
  </si>
  <si>
    <t>ARENAL</t>
  </si>
  <si>
    <t>216169_297</t>
  </si>
  <si>
    <t>Urbanización Villa Joel </t>
  </si>
  <si>
    <t>SAN VICENTE DEL CAGÚAN</t>
  </si>
  <si>
    <t>216169_298</t>
  </si>
  <si>
    <t>Urbanización Villa Cruz </t>
  </si>
  <si>
    <t>216169_336</t>
  </si>
  <si>
    <t>Torres de San Sebastián </t>
  </si>
  <si>
    <t>MONTERREY</t>
  </si>
  <si>
    <t>216169_432</t>
  </si>
  <si>
    <t>Miradores de la Gruta </t>
  </si>
  <si>
    <t>CHIMA</t>
  </si>
  <si>
    <t>212080_135</t>
  </si>
  <si>
    <t>C15-Construccion de pavimento en concreto rigido en la carrera 22 entre calles 15 y 17 incluyendo puente vehicular tipo loza maciza, calle 16 entre carreras 21 y 22, carrera 21a entre calles 15 y 16 y carrera 21 entre calles 12 y 13d </t>
  </si>
  <si>
    <t>Construcción de pavimento en concreto rigido en la carrera 22 entre calles 15 y 17 incluyendo puente vehicular tipo loza maciza, calle 16 entre carreras 21 y 22, carrera 21a entre calles 15 y 16 y carrera 21 entre calles 12 y 13d </t>
  </si>
  <si>
    <t>Kilómetros</t>
  </si>
  <si>
    <t>Jose David Rodriguez Olmos</t>
  </si>
  <si>
    <t>MUNICIPIO 2133529</t>
  </si>
  <si>
    <t>212080_136</t>
  </si>
  <si>
    <t>C524-terminacion fase 1: Extensión de redes  de alcantarillado sanitario  en el Municipio de Puerto Libertador, Córdoba. 
terminacion  fase 2: Extensión de redes  de alcantarillado pluvial  en el Municipio de Puerto Libertador, Córdoba .</t>
  </si>
  <si>
    <t>Terminación fase 1: Extensión de redes  de alcantarillado sanitario  en el Municipio de Puerto Libertador, Córdoba. 
terminación  fase 2: Extensión de redes  de alcantarillado pluvial  en el Municipio de Puerto Libertador, Córdoba .</t>
  </si>
  <si>
    <t>Acueducto</t>
  </si>
  <si>
    <t>GOBERNACIÓN 2210747</t>
  </si>
  <si>
    <t>212080_140</t>
  </si>
  <si>
    <t>C527-construcción y adecuación  del restaurante y centro fishermen place en el sector el cove -  San Andres Islas </t>
  </si>
  <si>
    <t>Construcción y adecuación  del restaurante y centro fishermen place en el sector el cove -  San Andres Islas </t>
  </si>
  <si>
    <t>Insular</t>
  </si>
  <si>
    <t>SAN ANDRÉS</t>
  </si>
  <si>
    <t xml:space="preserve">Suspendido </t>
  </si>
  <si>
    <t>pendiente</t>
  </si>
  <si>
    <t>Pendiente por definir</t>
  </si>
  <si>
    <t>Obra 2200713 Interventoría 2200741</t>
  </si>
  <si>
    <t>212080_141</t>
  </si>
  <si>
    <t>C513-Construcción y adecuación de escenarios deportivos en el Barrio Nueva Granada</t>
  </si>
  <si>
    <t>Construcción y adecuación de escenarios deportivos en el Barrio Nueva Granada</t>
  </si>
  <si>
    <t>Obra 32012130106 Int 2182449</t>
  </si>
  <si>
    <t>212080_144</t>
  </si>
  <si>
    <t>C515-construcción y adecuación escenarios deportivos en el barrio Unión de vivienda popular.</t>
  </si>
  <si>
    <t>Construcción y adecuación escenarios deportivos en el barrio Unión de vivienda popular.</t>
  </si>
  <si>
    <t>220005_656</t>
  </si>
  <si>
    <t xml:space="preserve">Número total de proyectos por línea de gerencia, Gestion y Evaluación </t>
  </si>
  <si>
    <t>Cuadro 3</t>
  </si>
  <si>
    <t>ESTADOS</t>
  </si>
  <si>
    <t>Cuadro 1</t>
  </si>
  <si>
    <t>Número total de convenios vigentes (en ejecución o suspendidos)</t>
  </si>
  <si>
    <t>Cuenta de LINEA DE NEGOCIO</t>
  </si>
  <si>
    <t>(en blanco)</t>
  </si>
  <si>
    <t>Total general</t>
  </si>
  <si>
    <t>Cuenta de Descripcion Lineanegocio</t>
  </si>
  <si>
    <t>Descripcion Lineanegocio</t>
  </si>
  <si>
    <t>Total</t>
  </si>
  <si>
    <t>CONVENIOS DE GERENCIA</t>
  </si>
  <si>
    <t>CONVENIOS DE GESTION</t>
  </si>
  <si>
    <t xml:space="preserve">CONVENIOS EVALUACIÓN </t>
  </si>
  <si>
    <t>Cuadro 2</t>
  </si>
  <si>
    <t>Población total beneficiada por línea de gerencia, gestion y evaluación</t>
  </si>
  <si>
    <t>Valores</t>
  </si>
  <si>
    <t>Q_proyectos</t>
  </si>
  <si>
    <t>Q_Población</t>
  </si>
  <si>
    <t>Total Evaluación de Proyectos</t>
  </si>
  <si>
    <t>Total Gerencia de Proyectos</t>
  </si>
  <si>
    <t>cuadro 4</t>
  </si>
  <si>
    <t>Cuadro 5</t>
  </si>
  <si>
    <t>Total Gestión de Proyectos</t>
  </si>
  <si>
    <t>Total (en blanco)</t>
  </si>
  <si>
    <t xml:space="preserve">Cuadro </t>
  </si>
  <si>
    <t xml:space="preserve">Proyectos por departamento por convenio, con Población beficiada </t>
  </si>
  <si>
    <t xml:space="preserve">Proyectos por Municipio por convenio, con Población beficiada </t>
  </si>
  <si>
    <t>Q_Proyectos</t>
  </si>
  <si>
    <t>Total  ANDINA Y PACÍFICO</t>
  </si>
  <si>
    <t>ACACIAS</t>
  </si>
  <si>
    <t>Total Amazonía</t>
  </si>
  <si>
    <t>AGRADO</t>
  </si>
  <si>
    <t>Total AMAZONAS</t>
  </si>
  <si>
    <t>AGUSTIN CODAZZI</t>
  </si>
  <si>
    <t>Total ANTIOQUIA</t>
  </si>
  <si>
    <t>AIPE</t>
  </si>
  <si>
    <t>Total ANDINA</t>
  </si>
  <si>
    <t>ALGECIRAS</t>
  </si>
  <si>
    <t xml:space="preserve">Total ANDINA </t>
  </si>
  <si>
    <t>Total ARAUCA</t>
  </si>
  <si>
    <t>Total ANDINA Y PACÍFICO</t>
  </si>
  <si>
    <t>ANAPOIMA</t>
  </si>
  <si>
    <t>Total Andina/Pacifica</t>
  </si>
  <si>
    <t>ANGELÓPOLIS</t>
  </si>
  <si>
    <t>ANSERMA</t>
  </si>
  <si>
    <t>Total ATLÁNTICO</t>
  </si>
  <si>
    <t>ARANZAZU</t>
  </si>
  <si>
    <t>ARBOLETES</t>
  </si>
  <si>
    <t>Total BOGOTÁ</t>
  </si>
  <si>
    <t>ARCHIPIÉLAGO DE SAN ANDRÉS, PROVIDENCIA Y SANTA CATALINA</t>
  </si>
  <si>
    <t>Total CARIBE</t>
  </si>
  <si>
    <t>ARGENTINA</t>
  </si>
  <si>
    <t>Total Centro</t>
  </si>
  <si>
    <t>Total BOLÍVAR</t>
  </si>
  <si>
    <t>ARROYOHONDO</t>
  </si>
  <si>
    <t>Total Centro Oriente</t>
  </si>
  <si>
    <t>ASTREA</t>
  </si>
  <si>
    <t>ATACO</t>
  </si>
  <si>
    <t>Total Centro Sur</t>
  </si>
  <si>
    <t>BAHIA SOLANO</t>
  </si>
  <si>
    <t>Total BOYACÁ</t>
  </si>
  <si>
    <t>Total Eje Cafetero</t>
  </si>
  <si>
    <t>BARAYA</t>
  </si>
  <si>
    <t>Total Insular</t>
  </si>
  <si>
    <t>BARBACOAS</t>
  </si>
  <si>
    <t>Total CALDAS</t>
  </si>
  <si>
    <t>BARBOSA</t>
  </si>
  <si>
    <t>Total Llano</t>
  </si>
  <si>
    <t xml:space="preserve">Total LLANOS ORIENTALES </t>
  </si>
  <si>
    <t>Total CAQUETÁ</t>
  </si>
  <si>
    <t>BARRANQUILLA, SINCELEJO, SOLEDAD, VALLEDUPAR, MEDELLÍN Y DOSQUEBRADAS</t>
  </si>
  <si>
    <t>BELEN DE UMBRIA</t>
  </si>
  <si>
    <t>Total CASANARE</t>
  </si>
  <si>
    <t>Total NACIONAL</t>
  </si>
  <si>
    <t>Total Norte</t>
  </si>
  <si>
    <t>Total Occidente</t>
  </si>
  <si>
    <t>Total CAUCA</t>
  </si>
  <si>
    <t>BOGOTÁ, D.C., MEDELLÍN, CALI, PEREIRA, DOSQUEBRADAS, CARTAGENA DE INDIAS, BARRANQUILLA, BUCARAMANGA</t>
  </si>
  <si>
    <t>Total ORINOQUIA</t>
  </si>
  <si>
    <t>Total Orinoquía</t>
  </si>
  <si>
    <t>BUCARAMANGA, FLORIDABLANCA, BARRANCABERMEJA, DUITAMA, SOGAMOSO, TUNJA</t>
  </si>
  <si>
    <t>Total CESAR</t>
  </si>
  <si>
    <t>BUESACO</t>
  </si>
  <si>
    <t>Total Pacífico</t>
  </si>
  <si>
    <t>Total CHOCÓ</t>
  </si>
  <si>
    <t>CABUYARO</t>
  </si>
  <si>
    <t>CAICEDONIA</t>
  </si>
  <si>
    <t>Total Sur</t>
  </si>
  <si>
    <t>Total Varios</t>
  </si>
  <si>
    <t>CALARCÁ</t>
  </si>
  <si>
    <t>Total CÓRDOBA</t>
  </si>
  <si>
    <t>CALI</t>
  </si>
  <si>
    <t>CAMPO DE LA CRUZ</t>
  </si>
  <si>
    <t>Total CUNDINAMARCA</t>
  </si>
  <si>
    <t>CANDELARIA</t>
  </si>
  <si>
    <t>CAÑASGORDAS</t>
  </si>
  <si>
    <t>Total GUAINÍA</t>
  </si>
  <si>
    <t>CARMEN DE BOLIVAR</t>
  </si>
  <si>
    <t>Total GUAVIARE</t>
  </si>
  <si>
    <t>CASTILLA LA NUEVA</t>
  </si>
  <si>
    <t>CERRO DE SAN ANTONIO Y EL RETÉN</t>
  </si>
  <si>
    <t>CHAGUANÍ</t>
  </si>
  <si>
    <t>Total HUILA</t>
  </si>
  <si>
    <t>CHIBOLO</t>
  </si>
  <si>
    <t>CHIGORODO</t>
  </si>
  <si>
    <t>Total LA GUAJIRA</t>
  </si>
  <si>
    <t>CHOCÓ, SINÚ, SAN JACINTO, MONTERIA Y SUS ALREDEDORES - NIVEL NACIONAL</t>
  </si>
  <si>
    <t>CICUCO Y SAN CRISTÓBAL</t>
  </si>
  <si>
    <t>CIENAGA</t>
  </si>
  <si>
    <t>Total MAGDALENA</t>
  </si>
  <si>
    <t>CIÉNAGA DE ORO</t>
  </si>
  <si>
    <t>CLEMENCIA</t>
  </si>
  <si>
    <t>Total META</t>
  </si>
  <si>
    <t>CONVENCIÓN</t>
  </si>
  <si>
    <t>Total NARIÑO</t>
  </si>
  <si>
    <t>COTORRA</t>
  </si>
  <si>
    <t>CUMBITARA</t>
  </si>
  <si>
    <t>Total NIVEL NACIONAL</t>
  </si>
  <si>
    <t>DISTRACCIÓN</t>
  </si>
  <si>
    <t>EL BAGRE</t>
  </si>
  <si>
    <t>Total NORTE DE SANTANDER</t>
  </si>
  <si>
    <t>EL COPEY</t>
  </si>
  <si>
    <t>EL MOLINO</t>
  </si>
  <si>
    <t>Total PUTUMAYO</t>
  </si>
  <si>
    <t>Total QUINDÍO</t>
  </si>
  <si>
    <t>EL PEÑON</t>
  </si>
  <si>
    <t>EL PIÑON</t>
  </si>
  <si>
    <t>EL RETEN</t>
  </si>
  <si>
    <t>EL SANTUARIO</t>
  </si>
  <si>
    <t>Total RISARALDA</t>
  </si>
  <si>
    <t>FACATATIVÁ</t>
  </si>
  <si>
    <t>Total SANTANDER</t>
  </si>
  <si>
    <t>Total SUCRE</t>
  </si>
  <si>
    <t>GALERAS</t>
  </si>
  <si>
    <t>GARZON</t>
  </si>
  <si>
    <t>GÉNOVA</t>
  </si>
  <si>
    <t>Total TOLIMA</t>
  </si>
  <si>
    <t>GUADALUPE</t>
  </si>
  <si>
    <t>GUADUAS</t>
  </si>
  <si>
    <t>GUAMAL</t>
  </si>
  <si>
    <t>GUATARILLA</t>
  </si>
  <si>
    <t>GUATEQUE</t>
  </si>
  <si>
    <t>HATO COROZAL</t>
  </si>
  <si>
    <t>Total VALLE DEL CAUCA</t>
  </si>
  <si>
    <t>HATONUEVO</t>
  </si>
  <si>
    <t>Total VAUPÉS</t>
  </si>
  <si>
    <t>ITSMINA</t>
  </si>
  <si>
    <t>Total VICHADA</t>
  </si>
  <si>
    <t>JAMUNDÍ</t>
  </si>
  <si>
    <t>LA CRUZ</t>
  </si>
  <si>
    <t>LA JAGUA DEL PILAR</t>
  </si>
  <si>
    <t>LA MESA</t>
  </si>
  <si>
    <t>LA MONTAÑITA</t>
  </si>
  <si>
    <t>LABATECA</t>
  </si>
  <si>
    <t>LOS ANDES</t>
  </si>
  <si>
    <t>MALAGA</t>
  </si>
  <si>
    <t>MANATI</t>
  </si>
  <si>
    <t>MANATÍ</t>
  </si>
  <si>
    <t>MANIZALES, ARMENIA, CIRCASIA, CÓRDOBA, FILANDIA, MONTENEGRO, PIJAO, BUENAVENTURA, CALI, CARTAGO, DAGUA, GUADALAJARA DE BUGA, LA CUMBRE, LA UNIÓN, PALMIRA, RESTREPO, YUMBO</t>
  </si>
  <si>
    <t>MARSELLA</t>
  </si>
  <si>
    <t>MERCADERES</t>
  </si>
  <si>
    <t>MESETAS
URIBE</t>
  </si>
  <si>
    <t>MULTIPLES</t>
  </si>
  <si>
    <t>NECOCLI Y TARAZA</t>
  </si>
  <si>
    <t>NEIVA, PITALITO, ACACÍAS, GUADALAJARA DE BUGA, PASTO, POPAYÁN, PUERTO ASÍS</t>
  </si>
  <si>
    <t>NUEVA GRANADA</t>
  </si>
  <si>
    <t>NUQUÍ</t>
  </si>
  <si>
    <t>OBANDO</t>
  </si>
  <si>
    <t>OLAYA HERRERA</t>
  </si>
  <si>
    <t>ORITO, SAN MIGUEL, VALLE DEL GUAMUEZ</t>
  </si>
  <si>
    <t>PACHAVITA</t>
  </si>
  <si>
    <t>PALERMO</t>
  </si>
  <si>
    <t>PALESTINA</t>
  </si>
  <si>
    <t>PAMPLONITA</t>
  </si>
  <si>
    <t>PIENDAMO</t>
  </si>
  <si>
    <t>PIJIÑO DEL CARMEN</t>
  </si>
  <si>
    <t>PITAL</t>
  </si>
  <si>
    <t>PITALITO</t>
  </si>
  <si>
    <t>PONEDERA</t>
  </si>
  <si>
    <t>POTOSI</t>
  </si>
  <si>
    <t>PUERTO ASÍS Y ORITO</t>
  </si>
  <si>
    <t>PUERTO CAICEDO</t>
  </si>
  <si>
    <t>PUERTO CARREÑO</t>
  </si>
  <si>
    <t>PUERTO NARE</t>
  </si>
  <si>
    <t>PUERTO NARIÑO</t>
  </si>
  <si>
    <t>PUPIALES</t>
  </si>
  <si>
    <t>QUIBDO</t>
  </si>
  <si>
    <t>QUIBDÓ</t>
  </si>
  <si>
    <t>REPELON</t>
  </si>
  <si>
    <t>RIVERA</t>
  </si>
  <si>
    <t>ROLDANILLO</t>
  </si>
  <si>
    <t>SACAMA</t>
  </si>
  <si>
    <t>SALADOBLANCO</t>
  </si>
  <si>
    <t>SALDAÑA</t>
  </si>
  <si>
    <t>SAMANA</t>
  </si>
  <si>
    <t>SAMANIEGO</t>
  </si>
  <si>
    <t>SAN ANDRES</t>
  </si>
  <si>
    <t>SAN BERNARDO</t>
  </si>
  <si>
    <t>SAN JUAN DE ARAMA</t>
  </si>
  <si>
    <t>SAN JUAN DE BETULIA</t>
  </si>
  <si>
    <t>SAN LORENZO</t>
  </si>
  <si>
    <t>SAN LUIS</t>
  </si>
  <si>
    <t>SAN PEDRO DE CARTAGO</t>
  </si>
  <si>
    <t>SAN PEDRO DE URABÁ</t>
  </si>
  <si>
    <t>SAN VICENTE DE CHUCURÍ</t>
  </si>
  <si>
    <t>SANDONÁ</t>
  </si>
  <si>
    <t xml:space="preserve">SANTA ANA
</t>
  </si>
  <si>
    <t xml:space="preserve">SANTA ANA
PIJIÑO DEL CARMEN
ARIGUANÍ
</t>
  </si>
  <si>
    <t>SANTA BARBARA</t>
  </si>
  <si>
    <t>SANTA CRUZ DE LORICA</t>
  </si>
  <si>
    <t>SANTA LUCIA</t>
  </si>
  <si>
    <t>SANTANA</t>
  </si>
  <si>
    <t>SANTO TOMAS</t>
  </si>
  <si>
    <t>SEVILLA</t>
  </si>
  <si>
    <t>SILOS</t>
  </si>
  <si>
    <t>SOCORRO</t>
  </si>
  <si>
    <t>SOLITA, PUERTO RICO, FLORENCIA, MONTAÑITA</t>
  </si>
  <si>
    <t>SORA</t>
  </si>
  <si>
    <t>SUAZA</t>
  </si>
  <si>
    <t>SUTATENZA</t>
  </si>
  <si>
    <t>TADO</t>
  </si>
  <si>
    <t>TAMALAMEQUE</t>
  </si>
  <si>
    <t>TÁMARA</t>
  </si>
  <si>
    <t>TAMINANGO</t>
  </si>
  <si>
    <t>TANGUA</t>
  </si>
  <si>
    <t>TARAZÁ</t>
  </si>
  <si>
    <t>TIMANA</t>
  </si>
  <si>
    <t>TOLEDO</t>
  </si>
  <si>
    <t>TÓPAGA</t>
  </si>
  <si>
    <t>TOTORO</t>
  </si>
  <si>
    <t>TUQUERRES</t>
  </si>
  <si>
    <t>TURBANA</t>
  </si>
  <si>
    <t>TURBO</t>
  </si>
  <si>
    <t>TUTAZÁ</t>
  </si>
  <si>
    <t>UNE</t>
  </si>
  <si>
    <t>UNION PANAMERICANA</t>
  </si>
  <si>
    <t>VALLEDUPAR, BUCARAMANGA, BARRANCABERMEJA, PASTO, NEIVA, MEDELLIN</t>
  </si>
  <si>
    <t>VICTORIA</t>
  </si>
  <si>
    <t>YACUANQUER</t>
  </si>
  <si>
    <t>ZARAGOZA</t>
  </si>
  <si>
    <t>BELLO</t>
  </si>
  <si>
    <t xml:space="preserve">BOGOTÁ - LA MODELO </t>
  </si>
  <si>
    <t xml:space="preserve">BOGOTÁ - LA PICOTA </t>
  </si>
  <si>
    <t>JAMUNDI
GUADUAS
LA DORADA</t>
  </si>
  <si>
    <t>DOS QUEBRADAS</t>
  </si>
  <si>
    <t>DIBULA Y URIBIA</t>
  </si>
  <si>
    <t>ALGERCIRAS Y TARQUI</t>
  </si>
  <si>
    <t xml:space="preserve">SAN GIL </t>
  </si>
  <si>
    <t>(Varios elementos)</t>
  </si>
  <si>
    <t>Qy EMPLEOS (DIRECTOS)</t>
  </si>
  <si>
    <t>(Todas)</t>
  </si>
  <si>
    <t xml:space="preserve">Base de comunicaciones </t>
  </si>
  <si>
    <t>Vigencia 2019-2022</t>
  </si>
  <si>
    <t>Nueva Info 2023</t>
  </si>
  <si>
    <t>2019-2022</t>
  </si>
  <si>
    <t>Cantidad</t>
  </si>
  <si>
    <t xml:space="preserve">Inversion </t>
  </si>
  <si>
    <t xml:space="preserve">Benficiarios </t>
  </si>
  <si>
    <t xml:space="preserve">Empleos generados </t>
  </si>
  <si>
    <t xml:space="preserve">Conenios suscritos </t>
  </si>
  <si>
    <t xml:space="preserve">Teminados </t>
  </si>
  <si>
    <t xml:space="preserve">Ejecución </t>
  </si>
  <si>
    <t xml:space="preserve">Linea de negocio </t>
  </si>
  <si>
    <t xml:space="preserve">Gerencia Integral </t>
  </si>
  <si>
    <t>2019-2023</t>
  </si>
  <si>
    <t>Vigentes 2023</t>
  </si>
  <si>
    <t xml:space="preserve">Beneficiarios </t>
  </si>
  <si>
    <t>Terminados/liquidados</t>
  </si>
  <si>
    <t>Suscritos 2019-2022</t>
  </si>
  <si>
    <t>OBJETO DEL CONVENIO</t>
  </si>
  <si>
    <t>ALCANCE PROYECTO</t>
  </si>
  <si>
    <t>VALOR DE INVERSIÓN DEL PROYECTO
(OBRA + INTV)</t>
  </si>
  <si>
    <t>AVANCE REAL JUNIO 9</t>
  </si>
  <si>
    <t>DNP CONFIERE MANDATO A ENTERRITORIO PARA REALIZAR LA ADMINISTRACIÓN Y OPERACIÓN DEL FONDO REGIONAL PARA LOS CONTRATOS PLAN / PACTOS TERRITORIALES CON LOS RECURSOS QUE INGRESEN A ESTE Y LOS DEMÁS QUE LE SEAN TRANSFERIDOS</t>
  </si>
  <si>
    <t>Km de placa huella</t>
  </si>
  <si>
    <t>PRESTAR EL SERVICIO DE ASISTENCIA TÉCNICA AL DNP PARA LA EJECUCIÓN DEL PROYECTO ¿FORTALECIMIENTO DE LAS ENTIDADES TERRITORIALES¿ EL CUAL ES FINANCIADO CON RECURSOS DEL CRÉDITO BIRF 8320-CO, SUSCRITO ENTRE LA REPÚBLICA DE COLOMBIA Y EL BANCO INTERNACIONAL DE RECONSTRUCCIÓN Y FOMENTO EL 24 DE DICIEMBRE DE 2013, Y DE CONFORMIDAD CON LO ESTABLECIDO EN LOS DOCUMENTOS DEL PROYECTO: ACUERDO DE PRÉSTAMO Y MANUAL OPERATIVO DEL PROYECTO.</t>
  </si>
  <si>
    <t>2210164
2210162
2210160
2210176
2210166
2210259
2210172
2210186
2210159
2210212
2210155
2210170
2210161
2210165 
2210178
2210169
2210175
2210157
2210163
2210158
2210177
2210183
2210174
2210171
2210553
2210515
2210516
2210518
2210520
2210722
2210727
2220511, y demás contratos derivados del Contrato Interadministrativo No. 215082.</t>
  </si>
  <si>
    <t>Ampliación de la respuesta nacional al VIH con enfoque de vulnerabilidad</t>
  </si>
  <si>
    <t>Paquetes de servicios de prevención
Pruebas de VIH</t>
  </si>
  <si>
    <t>109.425
98.576</t>
  </si>
  <si>
    <t>Carlos Alberto González</t>
  </si>
  <si>
    <t>CARLOS ALBERTO GONZALEZ</t>
  </si>
  <si>
    <t>realizar las acciones técnicas, jurídicas y financieras necesarias para la gestión de los proyectos de inversión del fondo de desarrollo local de san Cristóbal relacionados con estímulos, emolumentos y fortalecimiento de organizaciones de la localidad, as</t>
  </si>
  <si>
    <t>FONADE SE COMPROMETE CON EL DEPARTAMENTO PARA LA PROSPERIDAD SOCIAL A ADELANTAR LA GERENCIA INTEGRAL DE LOS PROYECTOS ENTREGADOS POR ESTE.</t>
  </si>
  <si>
    <t xml:space="preserve">DORIS PATRICIA LEON GUEVARA </t>
  </si>
  <si>
    <t>2220589
2220594</t>
  </si>
  <si>
    <t>C525 - Terminacion  construccion del puente vehicular sobre el rio Amoya en el Municipio de Chaparral - Tolima </t>
  </si>
  <si>
    <t>2220656
2220833</t>
  </si>
  <si>
    <t>2133529
2192476</t>
  </si>
  <si>
    <t>José David Rodríguez Olmos</t>
  </si>
  <si>
    <t>2210747
2200739</t>
  </si>
  <si>
    <t>2200713
2200741</t>
  </si>
  <si>
    <t>INSULAR</t>
  </si>
  <si>
    <t>C513 - Construcción y adecuación de escenarios deportivos en el Barrio Nueva Granada</t>
  </si>
  <si>
    <t>PACÍFICO</t>
  </si>
  <si>
    <t xml:space="preserve">C514 - Adecuación y mejoramiento de la cancha de futbol del barrio Antonio Nariño  </t>
  </si>
  <si>
    <t>C515 - Construcción y adecuación escenarios deportivos en el barrio Unión de vivienda popular.</t>
  </si>
  <si>
    <t>REALIZAR LAS ACCIONES TÉCNICAS, JURÍDICAS Y FINANCIERAS NECESARIAS, PARA LA GESTIÓN, ADMINISTRACIÓN  Y GESTIÓN DE RECUPERACIÓN DE LOS RECURSOS DESTINADAS AL PROGRAMA FONDO EMPRENDER; COMPROMETIDOS EN EL PRESENTE CONTRATO CONTEMPLANDO ACCIONES DE MEJORA AL SISTEMA DE INFORMACIÓN.</t>
  </si>
  <si>
    <t>SUR</t>
  </si>
  <si>
    <t>Claudia Patricia Vivas Diaz</t>
  </si>
  <si>
    <t>NORTE</t>
  </si>
  <si>
    <t>CENTRO</t>
  </si>
  <si>
    <t>218002_370</t>
  </si>
  <si>
    <t>REALIZAR LAS ACCIONES TÉCNICAS, JURÍDICAS Y FINANCIERAS NECESARIAS, PARA LA GESTIÓN, ADMINISTRACIÓN Y GESTIÓN DE RECUPERACIÓN DE LOS RECURSOS DESTINADOS AL PROGRAMA FONDO EMPRENDER; COMPROMETIDOS EN EL PRESENTE CONTRATO</t>
  </si>
  <si>
    <t>Financiar la iniciativa empresarial contenida en el plan de negocios No. 69140 - SERNA´S FRUITS,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</si>
  <si>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Serna´s Fruits </t>
  </si>
  <si>
    <t>LLANO</t>
  </si>
  <si>
    <t xml:space="preserve">Unidad </t>
  </si>
  <si>
    <t>REALIZAR LA GERENCIA INTEGRAL DE PROYECTOS DE INFRAESTRUCTURA EDUCATIVA PRIORIZADOS POR LA SECRETARÍA DE EDUCACIÓN DEL DISTRITO</t>
  </si>
  <si>
    <t>2220555
2220570</t>
  </si>
  <si>
    <t>JUAN PLABLO VARGAS QUEMBA</t>
  </si>
  <si>
    <t>2220554
2220568</t>
  </si>
  <si>
    <t>Carlos Andres Alba Luque</t>
  </si>
  <si>
    <t>GERENCIA INTEGRAL PARA DESARROLLAR LAS CONSULTORÍAS, ADECUACIONES Y/O MANTENIMIENTOS DE DIFERENTES SEDES PRIORIZADAS POR LA ESCUELA SUPERIOR DE ADMINISTRACIÓN PÚBLICA - ESAP</t>
  </si>
  <si>
    <t>ENTERRITORIO SE COMPROMETE CON LA ESAP A DESARROLLAR LA GERENCIA INTEGRAL DE PROYECTOS PARA LA IMPLEMENTACIÓN DE LOS DISEÑOS ACEPTADOS Y APROBADOS POR LA ESAP PARA LA TERMINACIÓN DEL 70% RESTANTE DE LA CONSTRUCCIÓN DE LA PRIMERA ETAPA DE LA SEDE TERRITORI</t>
  </si>
  <si>
    <t>Sede Universitaria</t>
  </si>
  <si>
    <t>Joan Manuel Ortiz Mesa</t>
  </si>
  <si>
    <t>221015_607</t>
  </si>
  <si>
    <t>2220669
2220671</t>
  </si>
  <si>
    <t>Mantenimiento y Adecuación de las siguientes sedes priorizadas por la ESAP: Sedes Bucaramanga, Santander; Sede Moniquirá, Boyacá; Sede Cúcuta, Norte de Santander; Sede Arauca, Arauca; Sede Barranquilla, Atlántico en el marco del Contrato Interadministrativo 221015 (Grupo 2)</t>
  </si>
  <si>
    <t>GRUPO 2: MANTENIMIENTO SEDES CUCUTA OBRA Y ELECTRICO</t>
  </si>
  <si>
    <t>221015_609</t>
  </si>
  <si>
    <t>GRUPO 2: MANTENIMIENTO SEDE MONIQUIRÁ ( PARTE ELÉCTRICO)</t>
  </si>
  <si>
    <t>221015_612</t>
  </si>
  <si>
    <t>GRUPO 2: MANTENIMIENTOS SEDE BUCARAMANGA (con etapa de verificación)</t>
  </si>
  <si>
    <t>ORINOQUÍA</t>
  </si>
  <si>
    <t>221015_615</t>
  </si>
  <si>
    <t>GRUPO 2: MANTENIMIENTO SEDE ARAUCA</t>
  </si>
  <si>
    <t>221015_616</t>
  </si>
  <si>
    <t>GRUPO 2: MANTENIMIENTO SEDE BARRANQUILLA</t>
  </si>
  <si>
    <t>No Inició</t>
  </si>
  <si>
    <t>212081_618</t>
  </si>
  <si>
    <t>ICBF</t>
  </si>
  <si>
    <t>AUNAR ESFUERZOS PARA ADELANTAR LA GERENCIA INTEGRAL PARA LA REALIZACION DE ESTUDIOS, DISEÑOS, CONSTRUCCION E INTERVENTORIA DE CENTROS DE DESARROLLO INFANTIL</t>
  </si>
  <si>
    <t>Centro de Desarrollo Infantil del Municipio de Necoclí y Taraza - Antioquia</t>
  </si>
  <si>
    <t>Instituto Colombiano de Bienestar Familiar - ICBF</t>
  </si>
  <si>
    <t>02 - Centros de Desarrollo Infantil</t>
  </si>
  <si>
    <t xml:space="preserve">Niños </t>
  </si>
  <si>
    <t>ICBF $ 1,005,907,864.81 - Necocli
ICBF $ 1,005,907,864.81 - Taraza</t>
  </si>
  <si>
    <t>VANESSA MONTOYA - Ya no labora en la entidad</t>
  </si>
  <si>
    <t>212081_619</t>
  </si>
  <si>
    <t>Centro de Desarrollo Infantil del Municipio de Puerto Nariño - Amazonas</t>
  </si>
  <si>
    <t>AMAZONÍA</t>
  </si>
  <si>
    <t>ICBF $ 1,005,907,864.81</t>
  </si>
  <si>
    <t>212081_620</t>
  </si>
  <si>
    <t>Centro de Desarrollo Infantil del Municipio de Cerro de San Antonio y El reten</t>
  </si>
  <si>
    <t>ICBF $2.181.815.114,47 - ICBF
$ 312.282.498 - Gob. Magdalena</t>
  </si>
  <si>
    <t>212081_622</t>
  </si>
  <si>
    <t>Centro de Desarrollo Infantil del Municipio de San Juan de Betulia</t>
  </si>
  <si>
    <t>ICBF $ 1,005,907,864.81 - ICBF
$ 231.372.508,46 - Gob. Sucre</t>
  </si>
  <si>
    <t>212081_623</t>
  </si>
  <si>
    <t>Centro de Desarrollo Infantil del Municipio de Puerto Asis y Orito - Putumayo</t>
  </si>
  <si>
    <t>ICBF $ 1,005,907,864.81 - Puerto Asis
ICBF $ 1,005,907,864.81 - Orito</t>
  </si>
  <si>
    <t>212081_624</t>
  </si>
  <si>
    <t>Centro de Desarrollo Infantil del Municipio de Aguachica - Cesar</t>
  </si>
  <si>
    <t xml:space="preserve">FONADE SE COMPROMETE A EJECUTAR LA GERENCIA INTEGRAL DEL PROGRAMA DE ABASTECIMIENTO DE AGUA Y MANEJO DE AGUAS RESIDUALES EN ZONAS RURALES, DE CONFORMIDAD CON LA PRIORIZACIÓN DE LAS INTERVENCIONES A REALIZARSE, CORRESPONDIENTES AL PRIMER APORTE AL PROGRAMA.
</t>
  </si>
  <si>
    <t>EL EJECUTOR SE COMPROMETE POR SU CUENTA Y RIESGO A DESARROLLAR EL
PROGRAMA DE CONEXIONES INTRADOMICILIARIAS DE ACUEDUCTO Y ALCANTARILLADO EN LOS MUNICIPIOS PRIORIZADOS POR EL MINISTERIO, A TRAVÉS DE UN CONTRATO INTERADMINISTRATIVO DE GERENCIA DE PROYECTOS</t>
  </si>
  <si>
    <t>2221095
2221098</t>
  </si>
  <si>
    <t>chequeo, validación de prototipos y diagnóstico, concertación, intervención y gestión social para la ejecución del programa de conexiones intradomiciliarias de acueducto y alcantarillado, en el municipio de Sabanalarga, departamento de Atlántico</t>
  </si>
  <si>
    <t>2220569
2220586</t>
  </si>
  <si>
    <t>Chequeo, validación de prototipos y diagnóstico, concertación, intervención y gestión social para la ejecución del programa de conexiones intradomiciliarias de acueducto y alcantarillado, en el municipio de El Carmen de Bolívar, departamento de Bolívar</t>
  </si>
  <si>
    <t>CONTRATAR LA GERENCIA INTEGRAL PARA LA EJECUCIÓN DEL PROYECTO DE OBRAS DE ADECUACIÓN QUE INCLUYA ESTUDIOS, DISEÑOS Y LICENCIAMIENTO DE ESPACIOS ADMINISTRATIVOS Y DE FORMACIÓN EN DISTINTAS REGIONALES DEL SENA</t>
  </si>
  <si>
    <t>2210719
2210720</t>
  </si>
  <si>
    <t>WILLIAM GABRIEL DE MOYA OSPINO</t>
  </si>
  <si>
    <t>2221096
2221119</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</si>
  <si>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KIOSCOS</t>
  </si>
  <si>
    <t>2220666
2220697</t>
  </si>
  <si>
    <t>22200707
22200797</t>
  </si>
  <si>
    <t>MANUEL FERNANDO PORRAS GOMEZ</t>
  </si>
  <si>
    <t>CASA TEUSAQUILLO - OBRAS DE REPARACIONES LOCATIVAS EN BIEN DE INTERÉS CULTURAL PARA LA SEDE DEL SENA ESCUELA NACIONAL DE INSTRUCTORES RODOLFO MARTINEZ TONO - CASA TEUSAQUILLO UBICADA EN LA CIUDAD DE BOGOTÁ, EN EL MARCO DEL CONTRATO INTERADMINISTRATIVO N°220005.</t>
  </si>
  <si>
    <t>2220706
2220797</t>
  </si>
  <si>
    <t>A la espera sesión Contrato</t>
  </si>
  <si>
    <t>216144_660</t>
  </si>
  <si>
    <t>EL FONDO FINANCIERO DE PROYECTOS DE DESARROLLO - FONADE, SE COMPROMETA CON LA UNIDAD DE SERVICIOS PENITENCIARIOS Y CARCELARIOS - USPEC, DE ACUERDO CON LOS PARÁMETROS DE LA LÍENEA DE NEGOCIOS DE GERENCIA DE PROYECTOS, A REALIZAR LA GERENCIA PARA LA CONTRUCCIÓN E INTERVENTORÍA, AMPLIACIÓN DE CUPOS, Y MANTENIMIENTO DE LA INFRAESTRUCTURA CARCELARIA Y PENITENCIARIA DE ORDEN NIVEL NACIONAL REQUERIDA POR LA USPEC, LO QUE SUPONE ADELANTAR ESTUDIOS, DISEÑOS, DEMOLICIÓN, MANTENIMIENTO, SUMINISTRO, MEJORAMIENTO, CONSERVACIÓN Y AMPLIACIÓN, ASÍ COMO LA ELABORACIÓN DEL PLAN MAESTRO DE INFRAESTRUCTURA EN MATERIA PENITENCIARIA Y CARCELARIA, DE ACUERDO CON LA INFORMACIÓN DE LOS DISEÑOS QUE PRESENTA LA USPEC.</t>
  </si>
  <si>
    <t>2190692
2190875</t>
  </si>
  <si>
    <t>OBRAS PARA LA CONSTRUCCIÓN DE UN PABELLÓN EN EL ESTABLECIMIENTO PENITENCIARIO DE MEDIANA SEGURIDAD Y CARCELARIO DE BELLAVISTA ¿ MEDELLÍN (PABELLÓN 2)</t>
  </si>
  <si>
    <t>Obras para la construccion de un pabellon en el establecimiento penitenciario de mediana seguridad y carcelario de Bellavista- Medelin (pabellon 2) </t>
  </si>
  <si>
    <t>Juan Pablo Traslaviña</t>
  </si>
  <si>
    <t>216144_661</t>
  </si>
  <si>
    <t>2181145
2200566</t>
  </si>
  <si>
    <t>OPERACIÓN Y MANTENIMIENTO DE LAS PLANTAS DE TRATAMIENTO DE AGUA EN LOS ESTABLECIMIENTOS PENITENCIARIOS: ESTABLECIMIENTO PENITENCIARIO DE MEDIA-NA SEGURIDAD Y CARCELARIO (EPMSC) APARTADÓ DEPARTAMENTO DE ANTIOQUIA; ESTABLECIMIENTO PENITENCIARIO DE MEDIANA SEGURIDAD Y CARCELARIO (EPMSC) CALARCÁ DEPARTAMENTO DE QUINDIO.</t>
  </si>
  <si>
    <t>Mantenimiento y operación de los sistemas de Captación, tratamiento, almacenamiento y distribución del agua potable y tratamiento de agua residual en el establecimiento penitenciario de mediana seguridad y carcelario Apartado, Antioquía.</t>
  </si>
  <si>
    <t>12-Agua y Saneamiento Básico</t>
  </si>
  <si>
    <t>Silvio Antonio Pupo Meza</t>
  </si>
  <si>
    <t>216144_662</t>
  </si>
  <si>
    <t>2192412
2180866</t>
  </si>
  <si>
    <t>Obras de mantenimiento o mejoramiento o construcción de la infraestructura física general del establecimiento penitenciario y carcelario EPMSC Santa Marta, en el departamento del Magdalena, a cargo del Instituto Nacional Penitenciario y Carcelario –INPEC</t>
  </si>
  <si>
    <t>Alojamiento para la Guardia.  Centro Carcelario Santa Marta.</t>
  </si>
  <si>
    <t>2221106
2221169
2221168
2230004</t>
  </si>
  <si>
    <t xml:space="preserve">MANTENIMIENTO Y MEJORAMIENTO DE LA INFRAESTRUCTURA FÍSICA GENERAL DE LOS ESTABLECIMIENTOS PENITENCIARIOS Y CARCELARIOS GRUPO 1 (EPMSC RM SOGAMOSO, EPMSC CHIQUINQUIRÁ, EPAMCAS CÓMBITA, EPC YOPAL, EPMSC VILLAVICENCIO Y EPMSC ACACIAS) A CARGO DEL INSTITUTO NACIONAL PENINTENCIARIO - INPEC, EN EL MARCO DEL CONTRATO INTERADMINISTRATIVO No. 216144.
</t>
  </si>
  <si>
    <t>10 Erones Grupo 1</t>
  </si>
  <si>
    <t>2182503
2190239</t>
  </si>
  <si>
    <t>Dotaciones y Logística</t>
  </si>
  <si>
    <t>R-Regional</t>
  </si>
  <si>
    <t>OCCIDENTE</t>
  </si>
  <si>
    <t>ENTERRITORIO SE COMPROMETE CON LA ESAP A DESARROLLAR LA GERENCIA INTEGRAL DE PROYECTOS PARA LA IMPLEMENTACIÓN DE LOS DISEÑOS ACEPTADOS Y APROBADOS POR LA ESAP PARA LA TERMINACIÓN DEL 30% RESTANTE DE LA CONSTRUCCIÓN DE LA SEDE TERRITORIAL DE HUILA EN LA CI</t>
  </si>
  <si>
    <t>212080_759</t>
  </si>
  <si>
    <t>En Contratación</t>
  </si>
  <si>
    <t>Obras complementarias  para la puesta en funcionamiento de la plaza de mercado del Municipio de Puerres - Nariño</t>
  </si>
  <si>
    <t>C533: “Obras complementarias para la puesta en funcionamiento de la plaza de mercado del Municipio de Puerres Nariño”</t>
  </si>
  <si>
    <t>Urbanismo y Ordenamiento territorial</t>
  </si>
  <si>
    <t>En contratación</t>
  </si>
  <si>
    <t>212080_760</t>
  </si>
  <si>
    <t>Terminación de la construcción primer nivel funcional del centro cultural en el Municipio de Samaniego – Nariño.</t>
  </si>
  <si>
    <t>C524 - Terminación de la construcción primer nivel funcional del centro cultural en el municipio de Samaniego – Nariño.</t>
  </si>
  <si>
    <t>unidad</t>
  </si>
  <si>
    <t>212080_761</t>
  </si>
  <si>
    <t>MANTENIMIENTO Y MEJORAMIENTO DE LA INFRAESTRUCTURA FÍSICA GENERAL DE LOS ESTABLECIMIENTOS PENITENCIARIOS Y CARCELARIOS GRUPO 2 (EPMSC NEIVA, EPMSC ESPINAL, EPMSC FLORENCIA - CUNDUY Y EPC LA ESPERANZA DE GUADUAS) A CARGO DEL INSTITUTO NACIONAL PENINTENCIARIO - INPEC, EN EL MARCO DEL CONTRATO INTERADMINISTRATIVO N°216144</t>
  </si>
  <si>
    <t>10 Erones Grupo 2</t>
  </si>
  <si>
    <t>ZOMAC_PDET!ZOMAC_PDET!$I$3:$I$11</t>
  </si>
  <si>
    <t>221009_1</t>
  </si>
  <si>
    <t>ENTerritorio y el Departamento de Arauca, acuerdan suscribir un Contrato Específico, derivado del Contrato Plan de la Nación – Departamento de Arauca, que se encuentra en ejecución, con el fin de destinar recursos del Fondo Regional para los Pactos Territoriales y los demás que se requieran para la financiación del proyecto “APOYO A LA GENERACIÓN DE INGRESOS PARA LA REACTIVACIÓN ECONÓMICA DE LAS FAMILIAS VÍCTIMAS, DEL DEPARTAMENTO DE ARAUCA", que se encuentra priorizado en el plan de acción 2020 del Contrato Plan Arauca</t>
  </si>
  <si>
    <t>Apoyo a la generación de ingresos para la reactivación económica de las familias víctimas del departamento de Arauca</t>
  </si>
  <si>
    <t>En liquidación</t>
  </si>
  <si>
    <t>Unidades productivas</t>
  </si>
  <si>
    <t>221009_4</t>
  </si>
  <si>
    <t>ENTerritorio y el Hospital Nuestra Señora de Lourdes E.S.E. del municipio de Ataco, acuerdan suscribir un Contrato Específico, derivado del Contrato Plan Tolima, que se encuentra en ejecución, con el fin de destinar recursos del Fondo Regional para los Pactos Territoriales y los demás que se requieran para la financiación del proyecto “Construcción Nuevo Centro De Salud Santiago Pérez Municipio De Ataco, Tolima”, que se encuentra priorizado en el plan de acción 2019 del Contrato Plan Tolima.</t>
  </si>
  <si>
    <t>Construcción nuevo centro de salud Santiago Pérez en el municipio de Ataco, Tolima</t>
  </si>
  <si>
    <t>Centro de Salud</t>
  </si>
  <si>
    <t>Departamento Nacional de Planeación; Alcaldía municipal de Ataco</t>
  </si>
  <si>
    <t>221009_7</t>
  </si>
  <si>
    <t>ENTerritorio y el Municipio de Tunja, acuerdan suscribir un Contrato Específico, derivado del Contrato Plan de la Nación –Departamento de Boyacá, que se encuentra en ejecución, con el fin de destinar recursos del Fondo Regional para los Pactos Territoriales y los demás que se requieran para la financiación del proyecto “INSTALACION DE LA SEÑALIZACION TURISTICA DEL CENTRO HISTORICO DE LA CIUDAD DE TUNJA, BOYACA", que se encuentra priorizado en el Plan de Acción 2020 del Contrato Plan Boyacá.</t>
  </si>
  <si>
    <t>Instalación de la señalización turística del centro histórico de la ciudad de Tunja, Boyacá</t>
  </si>
  <si>
    <t>Señalizaciones</t>
  </si>
  <si>
    <t>221009_8</t>
  </si>
  <si>
    <t>ENTerritorio y el Departamento de Santander, acuerdan suscribir un Contrato Específico, derivado del Contrato Plan de la Nación – Departamento de Santander, que se encuentra en ejecución, con el fin de destinar recursos del Fondo Regional para los Pactos Territoriales y los demás que se requieran para la cofinanciación del proyecto “MEJORAMIENTO DE LA INFRAESTRUCTURA FÍSICA Y EQUIPAMENTO TECNOLÓGICO DE LABORATORIOS PARA EL PROCESO MISIONAL DE FORMACIÓN DEL INSTITUTO UNIVERSITARIO DE LA PAZ – UNIPAZ- BARRANCABERMEJA", que se encuentra priorizado en el plan de acción 2020 del Contrato Plan Santander.</t>
  </si>
  <si>
    <t>Mejoramiento de la infraestructura física y equipamiento tecnológico de laboratorios para el proceso misional de formación del Instituto Universitario de La Paz – UNIPAZ- Barrancabermeja</t>
  </si>
  <si>
    <t>Departamento Nacional de Planeación; Gobernación de Santander</t>
  </si>
  <si>
    <t>221009_10</t>
  </si>
  <si>
    <t>ENTerritorioy el Departamentode Boyacá,acuerdansuscribirun ContratoEspecífico,derívadodel ContratoPlan Boyacá,que se encuentraen ejecución,con el fin dedestinarrecursosdel FondoRegionalpara los PactosTerritorialesy los demásque serequieranpara la financiacióndel proyecto"MEJORAMIENTOY PAVIMENTACIÓNVíATUTAZÁCRUCERUTA6404CÓDIGO55.23BELÉNSÁCAMA-DEPARTAMENTODEBOYACÁ"que se encuentrapriorizadoen el plan de acción2019 del ContratoPlan Boyacá.</t>
  </si>
  <si>
    <t>Mejoramiento y pavimentación vía Tutazá cruce ruta 6404 código 55-23 Belén Samacá - departamento de Boyacá</t>
  </si>
  <si>
    <t>Departamento Nacional de Planeación; Gobernación de Boyacá</t>
  </si>
  <si>
    <t>221009_11</t>
  </si>
  <si>
    <t>ENTerritorio y el Fondo Mixto de Promoción de la Cultura y las Artes de Sucre, acuerdan suscribir un Contrato Específico, derivado del Contrato Plan para la Paz Bolívar-Sucre, que se encuentra en ejecución, con el fin de destinar recursos del Fondo Regional para los Pactos Territoriales y los demás que se requieran para la financiación del proyecto “Remodelación y ampliación de la biblioteca departamental José Elías Cury Lambraño del departamento de Sucre ", que se encuentra priorizado en el plan de acción 2019 del Contrato Plan para la Paz Bolívar-Sucre.</t>
  </si>
  <si>
    <t>Remodelación y ampliación de la biblioteca departamental José Elías Cury Lambraño del departamento de Sucre</t>
  </si>
  <si>
    <t>Biblioteca</t>
  </si>
  <si>
    <t>219139_107</t>
  </si>
  <si>
    <t>AMPLIAR LA RESPUESTA AL VIH EN POBLACIONES CLAVE, HOMBRES QUE TIENE RELACIONES SEXUALES CON HOMBRES (HSH), PERSONAS TRANSGÉNERAS (TRANS), PERSONAS QUE SE INYECTAN DROGA (PID), HABITANTES DE CALLE (HC) Y TRABAJADORAS SEXUALES EN CONTEXTO DE MIGRACIÓN (TS) EN 6 DEPARTAMENTOS Y SIETE (7) CIUDADES: MEDELLÍN, SANTIAGO DE CALI, PEREIRA, CARTAGENA, BARRANQUILLA, BUCARAMANGA Y BOGOTÁ</t>
  </si>
  <si>
    <t>Realizar la gestión del proyecto denominado “Ampliación de la respuesta nacional al VIH con enfoque de vulnerabilidad en Colombia”</t>
  </si>
  <si>
    <t>BOGOTÁ, D.C., ANTIOQUIA, VALLE DEL CAUCA, RISARALDA, BOLÍVAR, ATLÁNTICO, SANTANDER</t>
  </si>
  <si>
    <t xml:space="preserve">119.181
99.065
</t>
  </si>
  <si>
    <t>212080_110</t>
  </si>
  <si>
    <t>Terminación del mantenimiento y mejoramiento de la vía Angelópolis el barro-el nudillo del municipio de Angelópolis, Antioquia</t>
  </si>
  <si>
    <t>C417 mantenimiento y mejoramiento de la vía Angelópolis- el Barro-el Nudillo del Municipio de Angelópolis, Antioquia.</t>
  </si>
  <si>
    <t>Liquidado</t>
  </si>
  <si>
    <t>6.5</t>
  </si>
  <si>
    <t>212080_111</t>
  </si>
  <si>
    <t>Terminación construcción segunda etapa de la Casa Cultural en el Municipio de Cañasgordas</t>
  </si>
  <si>
    <t>C528 - Terminación construcción segunda etapa de la Casa Cultural en el Municipio de Cañasgordas.</t>
  </si>
  <si>
    <t xml:space="preserve">Cultura </t>
  </si>
  <si>
    <t>211041_112</t>
  </si>
  <si>
    <t>DPS 1</t>
  </si>
  <si>
    <t xml:space="preserve">FONADE SE COMPROMETE CON EL DEPARTAMENTO ADMINISTRATIVO PARA LA PROSPERIDAD SOCIAL A
ADELANTAR LA GERENCIA INTEGRAL DE LOS PROYECTOS ENTREGADOS POR ESTE.
</t>
  </si>
  <si>
    <t xml:space="preserve"> Terminación del mejoramiento de la infraestructura para la vía terciaria de la vereda el poleo en el Muncipio de convenciÓn Norte de Santander.</t>
  </si>
  <si>
    <t>A433 terminación del mejoramiento de la infraestructura para la vía terciaria de la vereda el poleo en el Muncipio de convencion Norte de Santander. </t>
  </si>
  <si>
    <t>211041_113</t>
  </si>
  <si>
    <t>Mantenimiento de vías en afirmado en la zona rural del Municipio de Sora - Boyacá. </t>
  </si>
  <si>
    <t>A39 - Mantenimiento de vías en afirmado en la zona rural del Municipio de Sora - Boyacá. </t>
  </si>
  <si>
    <t>Metro Líneal</t>
  </si>
  <si>
    <t>464 ml de placa huella y contrucción de puente vehicular de 7 ml de longitud y 5 mts de ancho</t>
  </si>
  <si>
    <t>212080_116</t>
  </si>
  <si>
    <t>2210555
2210577</t>
  </si>
  <si>
    <t>Verificación y diseños para la adecuación y obtención de certificados RETIE y RETILAP, del Centro de Escuelas de formación cultural y deportiva en el Municipio de Anapoima, Departamento de Cundinamarca.    </t>
  </si>
  <si>
    <t>C530 - Verificación y diseños para la adecuación y obtención de certificados RETIE y RETILAP, del Centro de Escuelas de formación cultural y deportiva en el Municipio de Anapoima, Departamento de Cundinamarca.    </t>
  </si>
  <si>
    <t>211041_117</t>
  </si>
  <si>
    <t>Adecuación locativas en viviendas vulnerables de la zona rural del Municipio de San Bernardo - Nariño. </t>
  </si>
  <si>
    <t>A217. Adecuación locativas en viviendas vulnerables de la zona rural del Municipio de San Bernardo - Nariño. </t>
  </si>
  <si>
    <t>Construcción de 713 Mt2 de Cubierta con estructura metálica.</t>
  </si>
  <si>
    <t>212080_118</t>
  </si>
  <si>
    <t>Construcción del puente Tiracoz sobre el rio Garagoa en límites de los Municipios de Chinavita y Pachavita, en el Municipio de Pachavita - Boyacá. </t>
  </si>
  <si>
    <t>C487-Construccion del puente Tiracoz sobre el rio Garagoa en límites de los Municipios de Chinavita y Pachavita, en el Municipio de Pachavita - Boyacá. </t>
  </si>
  <si>
    <t>No Ejecutado</t>
  </si>
  <si>
    <t>Cancelado</t>
  </si>
  <si>
    <t>211041_119</t>
  </si>
  <si>
    <t>Construcción de puente peatonal Municipio de Ricaurte - Nariño </t>
  </si>
  <si>
    <t>A432 - Construcción de puente peatonal Municipio de Ricaurte - Nariño </t>
  </si>
  <si>
    <t>Acción Judicial</t>
  </si>
  <si>
    <t>civiles del circuito de Tuquerres.</t>
  </si>
  <si>
    <t>211041_120</t>
  </si>
  <si>
    <t xml:space="preserve">Adecuación de la plaza de mercado del municipio de Puerres - Nariño. </t>
  </si>
  <si>
    <t xml:space="preserve">A207 - Adecuación de la plaza de mercado del municipio de Puerres - Nariño. </t>
  </si>
  <si>
    <t>211041_121</t>
  </si>
  <si>
    <t>Construcción unidad deportiva "Casa Campesina" fase I, en el Municipio Campoalegre - Huila </t>
  </si>
  <si>
    <t>A131 Construcción unidad deportiva "Casa Campesina" fase I, en el Municipio Campoalegre - Huila </t>
  </si>
  <si>
    <t>212080_122</t>
  </si>
  <si>
    <t>Construcción de graderías, cerramiento e instalaciones eléctricas para el polideportivo colegio Naranjos sector rural del Municipio de Sutatenza - Boyacá </t>
  </si>
  <si>
    <t>C529-Construcción de graderías, cerramiento e instalaciones eléctricas para el polideportivo colegio Naranjos sector rural del Municipio de Sutatenza - Boyacá </t>
  </si>
  <si>
    <t>211041_123</t>
  </si>
  <si>
    <t>2210095
2230005</t>
  </si>
  <si>
    <t>Construcción Centro Cultural en el Municipio de Samaniego - Nariño. </t>
  </si>
  <si>
    <t>A215 - Construcción Centro Cultural en el Municipio de Samaniego - Nariño. </t>
  </si>
  <si>
    <t>No se Entrego</t>
  </si>
  <si>
    <t>No se entrego</t>
  </si>
  <si>
    <t>211041_124</t>
  </si>
  <si>
    <t>Construcción polideportivo Fátima del Municipio de San Bernardo - Nariño. </t>
  </si>
  <si>
    <t>A216 Construcción polideportivo Fátima del Municipio de San Bernardo - Nariño. </t>
  </si>
  <si>
    <t>211041_125</t>
  </si>
  <si>
    <t>Terminación del mejoramiento de la infraestructura para la vía terciaria de la Vereda Culebritas del Municipio de Convención Departamento de Norte de Santander. </t>
  </si>
  <si>
    <t>A434 Terminación del mejoramiento de la infraestructura para la vía terciaria de la Vereda Culebritas del Municipio de Convención Departamento de Norte de Santander. </t>
  </si>
  <si>
    <t>211041_126</t>
  </si>
  <si>
    <t>Construcción del nuevo mercado público merca plaza en el municipio de Santa Cruz de Lorica</t>
  </si>
  <si>
    <t>A419-Construcción del nuevo mercado público merca plaza en el municipio de Santa Cruz de Lorica</t>
  </si>
  <si>
    <t>211041_127</t>
  </si>
  <si>
    <t>Remodelación del Parque Principal del Municipio de Belén de Umbría-  Risaralda.</t>
  </si>
  <si>
    <t>A363 Remodelación del Parque Principal del Municipio de Belén de Umbría-  Risaralda.</t>
  </si>
  <si>
    <t>El 22/02/2023 se recibió comunicado con rad N°  20231100027263 por parte de la OAJ quien informó que se encuentra en ETAPA DE PRUEBAS: Incorporado
documental por parte del ente territorial.
Pendiente decreto de cierre probatorio y
traslado para alegatos de conclusión.</t>
  </si>
  <si>
    <t>Jhon Brayan Ortiz Roa</t>
  </si>
  <si>
    <t>212080_130</t>
  </si>
  <si>
    <t>2210676
2210660</t>
  </si>
  <si>
    <t>Mejoramiento de vias urbanas etapa 1 en el Municipio de Pivijay. Departamento de  Magdalena </t>
  </si>
  <si>
    <t>C205 Mejoramiento de vias urbanas etapa 1 en el Municipio de Pivijay. Departamento de  Magdalena </t>
  </si>
  <si>
    <t>0.5</t>
  </si>
  <si>
    <t>211041_131</t>
  </si>
  <si>
    <t>Construcción cubierta polideportivo centro poblado Arcadia. Municipio de Algeciras - Huila </t>
  </si>
  <si>
    <t>A373 - Construcción cubierta polideportivo centro poblado Arcadia. Municipio de Algeciras - Huila </t>
  </si>
  <si>
    <t>212080_132</t>
  </si>
  <si>
    <t>Construcción parque recreativo con cancha polideportiva graderia cubierta senderos peatonales, jardines e iluminacion en el corregimiento de San Roque 
 </t>
  </si>
  <si>
    <t>C407a. Construccion parque recreativo con cancha polideportiva graderia cubierta senderos peatonales, jardines e iluminacion en el corregimiento de San Roque 
 </t>
  </si>
  <si>
    <t>212080_133</t>
  </si>
  <si>
    <t>Construcción parque recreativo con cancha polideportiva graderia cubierta senderos peatonales, jardines e iluminación en el barrio Manzanares  
 </t>
  </si>
  <si>
    <t>C406 Construcción parque recreativo con cancha polideportiva graderia cubierta senderos peatonales, jardines e iluminacion en el barrio Manzanares  
 </t>
  </si>
  <si>
    <t>212080_134</t>
  </si>
  <si>
    <t>Mejoramiento polideportivo Municipio Mercaderes- Cauca </t>
  </si>
  <si>
    <t>C97-mejoramiento polideportivo Municipio Mercaderes- Cauca </t>
  </si>
  <si>
    <t>212080_137</t>
  </si>
  <si>
    <t>Construcción de puente peatonal en el Municipio de Barbacoas, Nariño </t>
  </si>
  <si>
    <t>C526 - Construcción de puente peatonal en el Municipio de Barbacoas, Nariño </t>
  </si>
  <si>
    <t>212080_138</t>
  </si>
  <si>
    <t>Adecuación del Centro de Acopio Agropecuario Nocaima- Cundinamarca</t>
  </si>
  <si>
    <t>C470-Adecuación del Centro de Acopio Agropecuario Nocaima- Cundinamarca</t>
  </si>
  <si>
    <t>212080_139</t>
  </si>
  <si>
    <t>Renovación urbana de zona comercial y plaza principal el Municipio de Marsella-Risaralda”. </t>
  </si>
  <si>
    <t>C430-renovación urbana de zona comercial y plaza principal el Municipio de Marsella-Risaralda”. </t>
  </si>
  <si>
    <t>212080_143</t>
  </si>
  <si>
    <t>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t>
  </si>
  <si>
    <t>C351 “Construcción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t>
  </si>
  <si>
    <t>Leydy Johana Chica Casas</t>
  </si>
  <si>
    <t>212080_145</t>
  </si>
  <si>
    <t>2210801
2220661</t>
  </si>
  <si>
    <t>VERIFICACIÓN, ACTUALIZACIÓN Y AJUSTES A LOS DISEÑOS DE LAS REDES ELÉCTRICAS EXISTENTES DEL TRAMO ARUSÍ, PARTADÓ Y TERMALES Y DEL TRAMO DE LA Y Y AL PUNTO DENOMINADO CASA DE MAQUINAS EN EL MUNICIPIO DE NUQUI DEPARTAMENTO DEL CHOCO</t>
  </si>
  <si>
    <t>C532 Construcción de los proyectos Hidroeléctricos del Sur del Nuquí en el Departamento del Chocó”. 
  </t>
  </si>
  <si>
    <t>Minas y Energía</t>
  </si>
  <si>
    <t>Luis Carlos Mejia Freyle</t>
  </si>
  <si>
    <t>219143_146</t>
  </si>
  <si>
    <t>INTERVENCION DE MEDIDAS PARA LA SEGURIDAD VIAL EN EL TERRITORIO NACIONAL</t>
  </si>
  <si>
    <t>2210032
2210020
2210023</t>
  </si>
  <si>
    <t>IMPLEMENTACIÓN DE LAS MEDIDAS DE SEGURIDAD VIAL, PROGRAMA
PEQUEÑAS GRANDES OBRAS PGO II, EN TRES (3) ZONAS DEL PAÍS, EN EL MARCO DEL CONTRATO
INTERADMINISTRATIVO No 219143” GRUPO 3</t>
  </si>
  <si>
    <t>Pequeñas grandes obras II- grupo 3 </t>
  </si>
  <si>
    <t>ATLÁNTICO, SUCRE, CESAR, ANTIOQUIA Y RISARALDA</t>
  </si>
  <si>
    <t>CARLOS IVAN FLOREZ LIZCANO</t>
  </si>
  <si>
    <t>219143_147</t>
  </si>
  <si>
    <t>2210179
2210503</t>
  </si>
  <si>
    <t>ELABORACIÓN DE LOS DISEÑOS DE LAS MEDIDAS DE SEGURIDAD VIAL DENTRO DEL PROGRAMA PEQUEÑAS GRANDES OBRAS PGO III, EN LA ZONA CENTRO NORTE DEL PAIS</t>
  </si>
  <si>
    <t>Pequeñas grandes obras III- Diseño Zona 3</t>
  </si>
  <si>
    <t>ANTIOQUIA, CESAR, NORTE DE SANTANDER Y SANTANDER</t>
  </si>
  <si>
    <t>219143_148</t>
  </si>
  <si>
    <t>2210156
2210503</t>
  </si>
  <si>
    <t>ELABORACIÓN DE LOS DISEÑOS DE LAS MEDIDAS DE SEGURIDAD VIAL DENTRO DEL PROGRAMA PEQUEÑAS GRANDES OBRAS PGO III, EN LA ZONA CENTRO ORIENTE DEL PAIS</t>
  </si>
  <si>
    <t>Pequeñas grandes obras III- Diseño Zona 4</t>
  </si>
  <si>
    <t>BOYACÁ, CAQUETÁ, CASANARE, CUNDINAMARCA Y META</t>
  </si>
  <si>
    <t>2220672
2220711</t>
  </si>
  <si>
    <t>2220674
2220710</t>
  </si>
  <si>
    <t>2220667
2220659</t>
  </si>
  <si>
    <t>219143_152</t>
  </si>
  <si>
    <t>2210050
2210503</t>
  </si>
  <si>
    <t>ELABORACIÓN DE LOS DISEÑOS DE LAS MEDIDAS DE SEGURIDAD VIAL DENTRO DEL PROGRAMA PEQUEÑAS GRANDES OBRAS PGO III, EN LOS DEPARTAMENTOS DE CAL-DAS, CAUCA, CHOCÓ, NARIÑO, QUINDÍO, VALLE DEL CAUCA Y HUILA.</t>
  </si>
  <si>
    <t>Pequeñas grandes obras III- Diseño Zona 1 </t>
  </si>
  <si>
    <t>CALDAS, CAUCA, CHOCÓ, HUILA, NARIÑO, QUINDÍO Y VALLE DEL CAUCA</t>
  </si>
  <si>
    <t>219143_153</t>
  </si>
  <si>
    <t>2220673
2220700</t>
  </si>
  <si>
    <t>IMPLEMENTACIÓN DE LAS MEDIDAS DE SEGURIDAD VIAL DISEÑADAS CON EL PROGRAMA PEQUEÑAS GRANDES OBRAS PGO III, EN LA ZONA 8 (CALDAS, QUINDÍO Y VALLE DEL CAUCA), EN EL MARCO DEL CONTRATO INTERADMINISTRATIVO N° 219143</t>
  </si>
  <si>
    <t>Pequeñas grandes obras III- Obra Zona 8</t>
  </si>
  <si>
    <t>CALDAS, QUINDÍO Y VALLE DEL CAUCA</t>
  </si>
  <si>
    <t>2220660
2220663</t>
  </si>
  <si>
    <t>2220658
2220662</t>
  </si>
  <si>
    <t>2220744
2220703</t>
  </si>
  <si>
    <t>2220675
2220664</t>
  </si>
  <si>
    <t>219143_158</t>
  </si>
  <si>
    <t>2210051
2210503</t>
  </si>
  <si>
    <t>ELABORACIÓN DE LOS DISEÑOS DE LAS MEDIDAS DE SEGURIDAD VIAL DENTRO DEL PROGRAMA PEQUEÑAS GRANDES OBRAS PGO III, EN CUATRO (4) ZONAS DEL PAÍS, EN EL MARCO DEL CONTRATO INTERADMINISTRATIVO No 219143. - GRUPO 2 ZONA CARIBE</t>
  </si>
  <si>
    <t>Pequeñas grandes obras III- Diseño Zona 2</t>
  </si>
  <si>
    <t>SAN ANDRÉS Y PROVIDENCIA, ATLÁNTICO, BOLÍVAR, CÓRDOBA, LA GUAJIRA, MAGDALENA Y SUCRE</t>
  </si>
  <si>
    <t>2220755
2220708</t>
  </si>
  <si>
    <t>219143_160</t>
  </si>
  <si>
    <t>2210030 
2210021
2210022
2210024</t>
  </si>
  <si>
    <t>IMPLEMENTACIÓN DE LAS MEDIDAS DE SEGURIDAD VIAL, PROGRAMA
PEQUEÑAS GRANDES OBRAS PGO II, EN TRES (3) ZONAS DEL PAÍS, EN EL MARCO DEL CONTRATO
INTERADMINISTRATIVO No 219143” GRUPO 1</t>
  </si>
  <si>
    <t>Pequeñas grandes obras II- grupo 1 </t>
  </si>
  <si>
    <t>SANTANDER Y BOYACÁ</t>
  </si>
  <si>
    <t>219143_161</t>
  </si>
  <si>
    <t>2210031  
2210019 
2210025</t>
  </si>
  <si>
    <t>IMPLEMENTACIÓN DE LAS MEDIDAS DE SEGURIDAD VIAL, PROGRAMA
PEQUEÑAS GRANDES OBRAS PGO II, EN TRES (3) ZONAS DEL PAÍS, EN EL MARCO DEL CONTRATO
INTERADMINISTRATIVO No 219143” GRUPO 2</t>
  </si>
  <si>
    <t>Pequeñas grandes obras II- grupo 2 </t>
  </si>
  <si>
    <t>VALLE DEL CAUCA, CAUCA, NARIÑO, META, HUILA, PUTUMAYO</t>
  </si>
  <si>
    <t>219143_162</t>
  </si>
  <si>
    <t>TOMA Y PROCESAMIENTO - ANÁLISIS DE INFORMACIÓN PRIMARIA DE TRÁNSITO Y SEGURIDAD VIAL PARA LA EVALUACIÓN DE LOS IMPACTOS DE LAS MEDIDAS IMPLEMENTADAS CON EL PROGRAMA PEQUEÑAS GRANDES OBRAS II (PGO-II), EN EL MARCO DEL CONTRATO INTERADMINISTRATIVO No. 219143.</t>
  </si>
  <si>
    <t>CESAR, SANTANDER, NORTE DE SANTANDER, NARIÑO, HUILA, ANTIOQUIA</t>
  </si>
  <si>
    <t>16/11/2021</t>
  </si>
  <si>
    <t>16/02/2022</t>
  </si>
  <si>
    <t>30/05/2022</t>
  </si>
  <si>
    <t>30/08/2022</t>
  </si>
  <si>
    <t>221008_163</t>
  </si>
  <si>
    <t>INVIAS - SALADO</t>
  </si>
  <si>
    <t>GERENCIA INTEGRAL PARA LA CONSULTORÍA, INTERVENTORÍA Y SUMINISTRO DE BIENES Y SERVICIOS PARA EL MEJORAMIENTO Y  MANTENIMIENTO DE VÍAS EN EL CORREGIMIENTO DE EL SALADO DEL MUNICIPIO DE CARMEN DE BOLÍVAR DEL DEPARTAMENTO DE BOLÍVAR EN EL MARCO DEL PROGRAMA</t>
  </si>
  <si>
    <t>79 DERIVADOS:
2210658 GR. INGENIEROS Y ARQUITECTOS S.A.S
2210659 SOCIEDAD TECNICA SOTA LTDA
2210777 CONSORCIO MEJORAMIENTO DE EL SALADO
2221147 CIVIL AND ENVIRONMENTAL ENGINEERING SAS
2210734 DISTRIBUIDORA Y COMERCIALIZADORA E W EL TRIANGULO S.A.S.
2210948 GECOLSA
2210928 DISTRACOM S.A. (ODC 79816 )
2220001 DISTRIBUIDORA DE ARENAS Y GRABAS TRUJILLO SAS
2022902 SOLUCIONES INTEGRALES EN INGENIERÍA CIVIL Y AMBIENTAL E.U
2220562 MERCANTIL DE REPUESTOS DCR LTDA
2221149 MERCANTIL DE REPUESTOS DCR LTDA
2220600 CONSORCIO CARMEN DE BOLIVAR 
2220601 MACRORIGAMI S.A.S
2220739 DISTRACOM S.A. (ODC 93890)
2221092 DISTRACOM S.A. (ODC 95891) 
2220471 LILIANA PÉREZ BASTIDAS
2220469 ESTEFANÍA RUTH CHALABE CAMACHO
2220478 LIRIS MARIA ARIAS SEÑAS
2220472 ALVARO ANTONIO HERNANDEZ HERNANDEZ
2220470 GILBERTO SEGUNDO DÍAZ TOBIAS
2220480 AMAURIS RAFAEL ARIAS LOBO
2220512 JAINER LUIS VILLALBA CURE
2220487 LUIS ALEJANDRO MADRID PADILLA
2220520 EDELFONSO DE JESUS PEREZ SALCEDO
2220492 JHON JAIRO CONSUEGRA ACOSTA
2220518 JUAN CARLOS QUIROZ MADRID
2220473 OLEITIS DEL CRISTO CHAMORRO FIGUEROA
2220476 JAVIER DE JESUS FLOREZ BOHORQUEZ
2220490 JAIR JOSE GARRIDO MARTINEZ
2220475 ANTONIO DE JESUS LAMBRAÑO NARVAEZ
2220474 MAICOL YESID TORRES MEDINA
2220491 CAYETANO ESCORCIA MERCADO
2220532 BLADIMIR TORRES CORREA
2220477 GUILLERMO ENRIQUE FERNANDEZ GUZMAN
2220519 ALBER NALLIT PADILLA MENA
2220495 LUIS ENRIQUE MADERA GOMEZ
2220488 LUIS FERNANDO OLIVERA GAMARRA
2220733 LILIANA PÉREZ BASTIDAS
2220712 ESTEFANÍA RUTH CHALABE CAMACHO
2220713 LIRIS MARIA ARIAS SEÑAS
2220714 ALVARO ANTONIO HERNANDEZ HERNANDEZ
2220722 GILBERTO SEGUNDO DÍAZ TOBIAS
2220715 AMAURIS RAFAEL ARIAS LOBO
2220716 JAINER LUIS VILLALBA CURE
2220723 LUIS ALEJANDRO MADRID PADILLA
2220731 GELVIS DE JESUS PEREZ BADEL
2220717 EDELFONSO DE JESUS PEREZ SALCEDO
2220738 JHON JAIRO CONSUEGRA ACOSTA
2220724 JUAN CARLOS QUIROZ MADRID
2220725 OLEITIS DEL CRISTO CHAMORRO FIGUEROA
2220718 JAVIER DE JESUS FLOREZ BOHORQUEZ
2220726 JAIR JOSE GARRIDO MARTINEZ
2220727 MAICOL YESID TORRES MEDINA
2220728 CAYETANO ESCORCIA MERCADO
2220729 GUILLERMO ENRIQUE FERNANDEZ GUZMAN
2220736 ALBER NALLIT PADILLA MENA
2220719 LUIS ENRIQUE MADERA GOMEZ
2220737 LUIS FERNANDO OLIVERA GAMARRA
2220734 NILSON ALFONSO OLIVERA MENA 
2220735 MARUEN ENRIQUE TORRES LUNA
2220732 CARLOS ALBERTO FLOREZ BOHORQUEZ
2220730 JADER ALFONSO MENA ANGARITA
2220721 ALEJANDRO ENRIQUE FERRER RODRIGUEZ 
2220720 FAVIO ANTONIO MEZA BENITEZ
2220754 MIGUEL ANGEL GOMEZ SALCEDO
2220756 DANUIL GARCES MARRUGO
2221031 WILSON JOSE FLOREZ BOHORQUEZ
2221048 GILBERTO ANTONIO FLOREZ BOHORQUEZ
2221081 LILIANA PÉREZ BASTIDAS
2221078 LIRIS MARIA ARIAS SEÑAS
2221082 JAIR JOSE GARRIDO MARTINEZ
2221079 LUIS FERNANDO OLIVERA GAMARRA
2221080 FAVIO ANTONIO MEZA BENITEZ
2221146 MACRORIGAMI S.A.S
2221181 ESTABILIZACION DE VIAS Y LUCES DE COLOMBIA S.A.S. EVICO SAS
2221170 JAINER LUIS VILLALBA CURE
2221176 AMAURIS RAFAEL ARIAS LOBO
2220591 COMERCIALIZADORA SEVERAL PARTS S.A.S
2210783 NEGOCIOS E INVERSIONES MONTESUR S.A.S</t>
  </si>
  <si>
    <t>GERENCIA INTEGRAL PARA LA CONSULTORÍA, INTERVENTORÍA Y SUMINISTRO DE BIENES Y SERVICIOS PARA EL MEJORAMIENTO Y MANTENIMIENTO DE VÍAS EN EL CORREGIMIENTO DE EL SALADO DEL MUNICIPIO DE CARMEN DE BOLÍVAR DEL DEPARTAMENTO DE BOLÍVAR EN EL MARCO DEL PROGRAMA COLOMBIA RURAL.</t>
  </si>
  <si>
    <t>Mejoramiento y Mantenimiento de vías en el Corregimiento de El Salado del Municipio de Carmen de Bolívar del Departamento de Bolívar en el marco del programa Colombia Rural.</t>
  </si>
  <si>
    <t>Instituto Nacional de Vias - INVIAS</t>
  </si>
  <si>
    <t xml:space="preserve">Mejoramiento 2138 (pavimento rigido y placa huella)
Afirmado - Producto estabilización de suelo nuevas tecnologías 5,000
</t>
  </si>
  <si>
    <t>INVIAS</t>
  </si>
  <si>
    <t>Camilo Benitez Lacouture</t>
  </si>
  <si>
    <t>CAMILO BENITEZ LACOUTURE</t>
  </si>
  <si>
    <t>200925_164</t>
  </si>
  <si>
    <t>INVIAS - EJÉRCITO NACIONAL</t>
  </si>
  <si>
    <t>LAS PARTES SE COMPROMETEN A GERENCIAR ,PROMOCIONAR ,EJECUTAR Y FINANCIAR LOS PROYECTOS DENOMINADOS " CARRETERA DE LA SOBERANIA Y "TRANSVERSAL DE LA MACARENA" AUNANDO ESFUERZOS PARA: 1) ESTUDIOS Y DISEÑOS, GESTION SOCIAL, PREDIAL, AMBIENTAL Y MEJORAMIENTO DEL PROYECTO" CARRETERA DE LA SOBERANIA" ,TRAMO LA LEJIA - SARAVENA HASTA EL MONTO DE LOS RECURSOS. 2) ESTUDIOS Y DISEÑOS,GESTION SOCIAL.PREDIAL AMBIENTAL,MEJORAMIENTO Y CONSTRUCCION DEL PROYECTO "TRANSVERSAL DE LA MACARENA " TRAMO SAN JUAN DE ARAMA - LA URIBE-COLOMBIA-BARAYA,HASTA EL MONTO DE LOS RECURSOS</t>
  </si>
  <si>
    <t>GERENCIAR, PROMOCIONAR, EJECUTAR Y FINANCIAR LOS PROYECTOS DENOMINADOS “CARRETERA DE LA SOBERANIA Y ‘TRANSVERSAL DE L AMACARENA AUNANDO ESFUERZOS PARA: 1) ESTUDIOS Y DISEÑOS, GESTIÓN SOCIAL, PREDIAL, AMBIENTAL Y MEJORAMIENTO DEL PROYECTO “CARRETERA DE LA SOBERANÍA’, TRAMO LA LEJÍA — SARAVENA, HASTA EL MONTO DE LOS RECURSOS. 2) ESTUDIOS Y DISEÑOS, GESTIÓN SOCIAL, PREDIAL, AMBIENTAL, MEJORAMIENTO Y CONSTRUCCIÓN DEL PROYECTO TRANSVERSAL DE LA MACARENA TRAMO SAN JUAN DE ARAMA — LA URIBE</t>
  </si>
  <si>
    <t xml:space="preserve">1) “Carretera de la Soberanía, tramo La Lejía — Saravena. 2) Proyecto Transversal de La Macarena tramo San Juan De Arama — La Uribe — Colombia — Baraya.
</t>
  </si>
  <si>
    <t>Enrique Carlos Gomez Barandica</t>
  </si>
  <si>
    <t>221016_170</t>
  </si>
  <si>
    <t>SGC</t>
  </si>
  <si>
    <t>ENTERRITORIO SE COMPROMETE CON EL SGC A EJECUTAR LA GESTIÓN DE LOS PROYECTOS DE INVERSIÓN EN EL MARCO DE LOS CONVENIOS INTERADMINISTRATIVOS SUSCRITOS CON LA AGENCIA NACIONAL DE HIDROCARBUROS DE ACUERDO CON EL ALCANCE ESTABLECIDO EN EL PRESENTE CONTRATO,</t>
  </si>
  <si>
    <t>La contratación derivada del Contrtao Interadministrativo de gestión es de prestación de servicios, suministro de tiquetes aereos y suministro de elementos , todo lo anterior de conformidad a lo solitado y aprobado por el SGC quien ejerce la supervisión técnica del CI. 221016.</t>
  </si>
  <si>
    <t>Investigación y desarrollo de Conocimiento Geocientífico</t>
  </si>
  <si>
    <t xml:space="preserve">SERVICIO GEOLÓGICO COLOMBIANO </t>
  </si>
  <si>
    <t>Conocimiento Suelo y Subsuelo</t>
  </si>
  <si>
    <t>CAGUAN, PUTUMAYO Y CAQUETA - NIVEL NACIONAL</t>
  </si>
  <si>
    <t xml:space="preserve">Contratos de Prestación de Servicios
Contrato de tiquetes aereos
Contratos de Suministros
</t>
  </si>
  <si>
    <t>hasta 261</t>
  </si>
  <si>
    <t>Comunidad en general, al ser un Contrato de investigación y generación de conocimiento.</t>
  </si>
  <si>
    <t>ANH - SGC</t>
  </si>
  <si>
    <t>DIANA MILENA CASTAÑEDA MORENO</t>
  </si>
  <si>
    <t>222004_183</t>
  </si>
  <si>
    <t>Apoyar al Servicio Geológico Colombiano con las acciones necesarias para realizar la gestión de los proyectos que adelante en el marco de los convenios interadministrativos suscritos con la Agencia Nacional de Hidrocarburos – ANH.</t>
  </si>
  <si>
    <t>La contratación derivada del Contrtao Interadministrativo de gestión es de prestación de servicios, suministro de tiquetes aereos y suministro de elementos , todo lo anterior de conformidad a lo solitado y aprobado por el SGC quien ejerce la supervisión técnica del CI. 222004.</t>
  </si>
  <si>
    <t>hasta 256</t>
  </si>
  <si>
    <t>218002_315</t>
  </si>
  <si>
    <t>Financiar la iniciativa empresarial contenida en el plan de negocios No. 71050 - PORCICOLA AMAYA,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</si>
  <si>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Porcicola Amaya </t>
  </si>
  <si>
    <t>CENTRO ORIENTE</t>
  </si>
  <si>
    <t>217017_326</t>
  </si>
  <si>
    <t>Financiar la iniciativa empresarial contenida en el plan de negocios No. 69403 - ESTRELLA FLUVIAL GL,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</si>
  <si>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Estrella fluvial GL </t>
  </si>
  <si>
    <t>218002_329</t>
  </si>
  <si>
    <t>Financiar la iniciativa empresarial contenida en el plan de negocios No. 70758 - GESTIONAR DE COLOMBIA,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</si>
  <si>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Gestionar de Colombia </t>
  </si>
  <si>
    <t>218002_330</t>
  </si>
  <si>
    <t>Financiar la iniciativa empresarial contenida en el plan de negocios No. 70981 - AVICOLA GUTIERREZ,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</si>
  <si>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Avicola Gutierrez </t>
  </si>
  <si>
    <t>CENTRO SUR</t>
  </si>
  <si>
    <t>218002_331</t>
  </si>
  <si>
    <t>Financiar la iniciativa empresarial contenida en el plan de negocios No. 66729 - AGROVITAL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</si>
  <si>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Agrovital sas </t>
  </si>
  <si>
    <t>218002_332</t>
  </si>
  <si>
    <t>Financiar la iniciativa empresarial contenida en el plan de negocios No. 70840 - AGROINVERSIONES ISABELLA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</si>
  <si>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Agroinversiones Isabella SAS </t>
  </si>
  <si>
    <t>218002_333</t>
  </si>
  <si>
    <t>Financiar la iniciativa empresarial contenida en el plan de negocios No. 68353 - AMAFLORA,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</si>
  <si>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Amaflora </t>
  </si>
  <si>
    <t>218002_334</t>
  </si>
  <si>
    <t>Financiar la iniciativa empresarial contenida en el plan de negocios No. 68443 - LACTEOS ANLY,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</si>
  <si>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Lacteos Anly </t>
  </si>
  <si>
    <t>218002_335</t>
  </si>
  <si>
    <t>Financiar la iniciativa empresarial contenida en el plan de negocios No. 70743 - AFI ASESORIA FARMACEUTICA INTEGRAL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</si>
  <si>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Afi Asesoria Farmaceutica Integral SAS</t>
  </si>
  <si>
    <t>218002_337</t>
  </si>
  <si>
    <t>Financiar la iniciativa empresarial contenida en el plan de negocios No. 69494 - RESTAURANTE GAVA AMAZONAS,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</si>
  <si>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Restaurante Gava Amazonas  </t>
  </si>
  <si>
    <t>218002_338</t>
  </si>
  <si>
    <t>Financiar la iniciativa empresarial contenida en el plan de negocios No. 70717 - AGROWPLAST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</si>
  <si>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Agrowplast SAS </t>
  </si>
  <si>
    <t>218002_339</t>
  </si>
  <si>
    <t>Financiar la iniciativa empresarial contenida en el plan de negocios No. 70952 - MULTISERVICIOS Y PELETERIA ASAREY CASANARE,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</si>
  <si>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Multiservicios y peleteria Asarey Casanare </t>
  </si>
  <si>
    <t>218002_340</t>
  </si>
  <si>
    <t>Financiar la iniciativa empresarial contenida en el plan de negocios No. 71890 - RECRIA EL INGENIO,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</si>
  <si>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Recria el Ingenio </t>
  </si>
  <si>
    <t>218002_341</t>
  </si>
  <si>
    <t>Financiar la iniciativa empresarial contenida en el plan de negocios No. 71714 - CAFÉ CHACORA,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</si>
  <si>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Café Chacora </t>
  </si>
  <si>
    <t>218002_342</t>
  </si>
  <si>
    <t>Financiar la iniciativa empresarial contenida en el plan de negocios No. 68249 - AVÍCOLA DON HUEVO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</si>
  <si>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Avícola Don Huevo S.A.S </t>
  </si>
  <si>
    <t>218002_343</t>
  </si>
  <si>
    <t>Financiar la iniciativa empresarial contenida en el plan de negocios No. 71532 - APIARIOS CASTAÑEDA,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</si>
  <si>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Apiarios Castañeda </t>
  </si>
  <si>
    <t>EJE CAFETERO</t>
  </si>
  <si>
    <t>218002_344</t>
  </si>
  <si>
    <t>Financiar la iniciativa empresarial contenida en el plan de negocios No. 69438 - LÁCTEOS EL PARAÍSO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</si>
  <si>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Lácteos el Paraíso S.A.S </t>
  </si>
  <si>
    <t>218002_346</t>
  </si>
  <si>
    <t>Financiar la iniciativa empresarial contenida en el plan de negocios No. 71156 - RECUPERADORA ECOLÓGICA DE PET SAS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</si>
  <si>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Recuperadora ecológica de PET SAS </t>
  </si>
  <si>
    <t>218002_347</t>
  </si>
  <si>
    <t>Financiar la iniciativa empresarial contenida en el plan de negocios No. 72247 - AVICOLA LA BUITRERA,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</si>
  <si>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Avicola la Buitrera </t>
  </si>
  <si>
    <t>218002_348</t>
  </si>
  <si>
    <t>Financiar la iniciativa empresarial contenida en el plan de negocios No. 71492 - AVICOLA SAN MARCOS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</si>
  <si>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Avicola San Marcos SAS </t>
  </si>
  <si>
    <t>218002_349</t>
  </si>
  <si>
    <t>Financiar la iniciativa empresarial contenida en el plan de negocios No. 71576 - CASA BLANCA CHAMPIÑONES,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</si>
  <si>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Casa blanca Champiñones </t>
  </si>
  <si>
    <t>218002_350</t>
  </si>
  <si>
    <t>Financiar la iniciativa empresarial contenida en el plan de negocios No. 72105 - COMERCIALIZADORA ARTESANÍAS LA CRUZ,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</si>
  <si>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Comercializadora artesanías la Cruz </t>
  </si>
  <si>
    <t>218002_351</t>
  </si>
  <si>
    <t>Financiar la iniciativa empresarial contenida en el plan de negocios No. 68294 - FINCA CAFETERA DOÑA JUANA,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</si>
  <si>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Finca  cafetera Doña Juana </t>
  </si>
  <si>
    <t>218002_352</t>
  </si>
  <si>
    <t>Financiar la iniciativa empresarial contenida en el plan de negocios No. 69492 - PORKCILLANOS,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</si>
  <si>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Porkcillanos </t>
  </si>
  <si>
    <t>218002_353</t>
  </si>
  <si>
    <t>Financiar la iniciativa empresarial contenida en el plan de negocios No. 71647 - GRANJA AVICOLA BUENA VIDA,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</si>
  <si>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Granja Avicola Buena Vida </t>
  </si>
  <si>
    <t>218002_354</t>
  </si>
  <si>
    <t>Financiar la iniciativa empresarial contenida en el plan de negocios No. 71625 - INVERNADERO HM,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</si>
  <si>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Invernadero HM </t>
  </si>
  <si>
    <t>218002_355</t>
  </si>
  <si>
    <t>Financiar la iniciativa empresarial contenida en el plan de negocios No. 69315 - GANADERIA LLANOVALLE,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</si>
  <si>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Ganaderia Llanovalle </t>
  </si>
  <si>
    <t>218002_356</t>
  </si>
  <si>
    <t>Financiar la iniciativa empresarial contenida en el plan de negocios No. 67534 - LECHERIA WIN,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</si>
  <si>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Lecheria Win </t>
  </si>
  <si>
    <t>218002_358</t>
  </si>
  <si>
    <t>Financiar la iniciativa empresarial contenida en el plan de negocios No. 70750 - PAUCHI CUPCAKES,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</si>
  <si>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Pauchi Cupcakes </t>
  </si>
  <si>
    <t>218002_359</t>
  </si>
  <si>
    <t>Financiar la iniciativa empresarial contenida en el plan de negocios No. 71179 - PRODUCCIÓN DE HUEVO EN GALLINAS FELICES,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</si>
  <si>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Producción de Huevo en Gallinas Felices  </t>
  </si>
  <si>
    <t>218002_360</t>
  </si>
  <si>
    <t>Financiar la iniciativa empresarial contenida en el plan de negocios No. 70769 - TOMATE SELECTO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</si>
  <si>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Tomate selecto SAS </t>
  </si>
  <si>
    <t>218002_362</t>
  </si>
  <si>
    <t>Financiar la iniciativa empresarial contenida en el plan de negocios No. 70676 - ECOTURISMO PORTAL DEL OSO,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</si>
  <si>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Ecoturismo Portal del Oso  </t>
  </si>
  <si>
    <t>218002_363</t>
  </si>
  <si>
    <t>Financiar la iniciativa empresarial contenida en el plan de negocios No. 71805 - LECHE A PASTO,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</si>
  <si>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Leche a  Pasto </t>
  </si>
  <si>
    <t>218002_364</t>
  </si>
  <si>
    <t>Financiar la iniciativa empresarial contenida en el plan de negocios No. 71644 - CENTRAL DE MIELES RUMIPAMBA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</si>
  <si>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Central de Mieles Rumipamba SAS </t>
  </si>
  <si>
    <t>218002_365</t>
  </si>
  <si>
    <t>Financiar la iniciativa empresarial contenida en el plan de negocios No. 72230 - GRANJA AVICOLA SUPER CAMPEROS,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</si>
  <si>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Granja avicola Super Camperos  </t>
  </si>
  <si>
    <t>218002_366</t>
  </si>
  <si>
    <t>Financiar la iniciativa empresarial contenida en el plan de negocios No. 71754 - HATO LECHERO EL JORDAN,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</si>
  <si>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Hato lechero el Jordan </t>
  </si>
  <si>
    <t>218002_367</t>
  </si>
  <si>
    <t>Financiar la iniciativa empresarial contenida en el plan de negocios No. 72235 - MR CUY,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</si>
  <si>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Mr Cuy </t>
  </si>
  <si>
    <t>218002_368</t>
  </si>
  <si>
    <t>Financiar la iniciativa empresarial contenida en el plan de negocios No. 72185 - PRODUCCIÓN Y COMERCIALIZACIÓN DE FRESA EN EL MUNICIPIO DE PUPIALES,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</si>
  <si>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Producción y comercialización de fresa en el Municipio de Pupiales </t>
  </si>
  <si>
    <t>218002_369</t>
  </si>
  <si>
    <t>Financiar la iniciativa empresarial contenida en el plan de negocios No. 71200 - PRODUCCION DE DERIVADOS LACTEOS A PARTIR DE UN SISTEMA DE LECHERIA ESPECIALIZADA EN PUERTO CARREÑO,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</si>
  <si>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Produccion de derivados lacteos a partir de un sistema de lecheria especializada en Puerto Carreño </t>
  </si>
  <si>
    <t>218002_371</t>
  </si>
  <si>
    <t>Financiar la iniciativa empresarial contenida en el plan de negocios No. 69129 - ARTS &amp; FUN,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</si>
  <si>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Arts &amp; Fun </t>
  </si>
  <si>
    <t>218002_372</t>
  </si>
  <si>
    <t>Financiar la iniciativa empresarial contenida en el plan de negocios No. 72116 - CREACIONES EVE,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</si>
  <si>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Creaciones EVE </t>
  </si>
  <si>
    <t>218002_373</t>
  </si>
  <si>
    <t>Financiar la iniciativa empresarial contenida en el plan de negocios No. 72104 - KIZUVA ANIMATION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</si>
  <si>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Kizuva Animation SAS </t>
  </si>
  <si>
    <t>218002_374</t>
  </si>
  <si>
    <t>Financiar la iniciativa empresarial contenida en el plan de negocios No. 70685 - FINCA AGROTURISTICA LOS TOROS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</si>
  <si>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Finca agroturistica los Toros SAS</t>
  </si>
  <si>
    <t>218002_375</t>
  </si>
  <si>
    <t>Financiar la iniciativa empresarial contenida en el plan de negocios No. 70905 - INDUSTRIAS MANDIX,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</si>
  <si>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Industrias Mandix </t>
  </si>
  <si>
    <t>218002_376</t>
  </si>
  <si>
    <t>Financiar la iniciativa empresarial contenida en el plan de negocios No. 71518 - DOGPATÉ,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</si>
  <si>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Dogpaté </t>
  </si>
  <si>
    <t>218002_377</t>
  </si>
  <si>
    <t>Financiar la iniciativa empresarial contenida en el plan de negocios No. 72330 - LUDOSST,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</si>
  <si>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Ludosst </t>
  </si>
  <si>
    <t>218002_378</t>
  </si>
  <si>
    <t>Financiar la iniciativa empresarial contenida en el plan de negocios No. 69260 - DELIAREPAS DEL LLANO,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</si>
  <si>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Deliarepas del Llano </t>
  </si>
  <si>
    <t>218002_379</t>
  </si>
  <si>
    <t>Financiar la iniciativa empresarial contenida en el plan de negocios No. 71541 - BUBBLES CLEAN AND DRY LANDRY,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</si>
  <si>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Bubbles  Clean   and  Dry  Landry </t>
  </si>
  <si>
    <t>terminado</t>
  </si>
  <si>
    <t>218002_380</t>
  </si>
  <si>
    <t>Financiar la iniciativa empresarial contenida en el plan de negocios No. 68390 - FACTORY FOOD,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</si>
  <si>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Factory Food </t>
  </si>
  <si>
    <t>218002_381</t>
  </si>
  <si>
    <t>Financiar la iniciativa empresarial contenida en el plan de negocios No. 72342 - "GEOPAV" ESTUDIOS &amp; DISEÑOS,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</si>
  <si>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Geopav Estudios &amp; Diseños </t>
  </si>
  <si>
    <t>218002_382</t>
  </si>
  <si>
    <t>Financiar la iniciativa empresarial contenida en el plan de negocios No. 68385 - MYLES CONSTRUCTIONS,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</si>
  <si>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Myles Constructions </t>
  </si>
  <si>
    <t>218002_383</t>
  </si>
  <si>
    <t>Financiar la iniciativa empresarial contenida en el plan de negocios No. 72286 - NATIVE GLAMPING,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</si>
  <si>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Native Glamping </t>
  </si>
  <si>
    <t>218002_384</t>
  </si>
  <si>
    <t>Financiar la iniciativa empresarial contenida en el plan de negocios No. 72356 - NUTRI TIME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</si>
  <si>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Nutri Time  </t>
  </si>
  <si>
    <t>218002_385</t>
  </si>
  <si>
    <t>Financiar la iniciativa empresarial contenida en el plan de negocios No. 71493 - TRAINING KIDS &amp; YOUTHS,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</si>
  <si>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Training Kids &amp; Youths </t>
  </si>
  <si>
    <t>218002_386</t>
  </si>
  <si>
    <t>Financiar la iniciativa empresarial contenida en el plan de negocios No. 71931 - VICTOR´S PIZZAS,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</si>
  <si>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Victor´s Pizzas </t>
  </si>
  <si>
    <t>218002_400</t>
  </si>
  <si>
    <t>Financiar la iniciativa empresarial contenida en el plan de negocios No. 70866 - LECHERIA LA ESMERALDA,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</si>
  <si>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Lecheria la Esmeralda </t>
  </si>
  <si>
    <t>218002_403</t>
  </si>
  <si>
    <t>Financiar la iniciativa empresarial contenida en el plan de negocios No. 71391 - CAMPOLACTEOS MONTERREY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</si>
  <si>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Campolacteos Monterrey SAS </t>
  </si>
  <si>
    <t>217017_422</t>
  </si>
  <si>
    <t>Financiar la iniciativa empresarial contenida en el plan de negocios No. 69173 - LADRITEC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</si>
  <si>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Ladritec S.A.S. </t>
  </si>
  <si>
    <t>218002_427</t>
  </si>
  <si>
    <t>Financiar la iniciativa empresarial contenida en el plan de negocios No. 70797 - PORCICOLA TIERRA GRATA,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</si>
  <si>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Porcicola Tierra Grata </t>
  </si>
  <si>
    <t>218002_445</t>
  </si>
  <si>
    <t>Financiar la iniciativa empresarial contenida en el plan de negocios No. 66316 - ARTESANÍAS CONTEMPORÁNEAS LA TIERRA PROMETIDA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</si>
  <si>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Artesanías contemporáneas la Tierra Prometida  </t>
  </si>
  <si>
    <t>218002_530</t>
  </si>
  <si>
    <t>Financiar la iniciativa empresarial contenida en el plan de negocios No. 71232 - MOVILIDAD SEGURA CHOCO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</si>
  <si>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Movilidad segura Chocó  </t>
  </si>
  <si>
    <t>218002_587</t>
  </si>
  <si>
    <t>Financiar la iniciativa empresarial contenida en el plan de negocios No. 68244 - WORKS2S,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</si>
  <si>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Works2s </t>
  </si>
  <si>
    <t>218002_588</t>
  </si>
  <si>
    <t>Financiar la iniciativa empresarial contenida en el plan de negocios No. 72250 - HEALTHY &amp; DELICIOUS SNACKS,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</si>
  <si>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Healthy &amp; Delicious Snacks </t>
  </si>
  <si>
    <t>218002_598</t>
  </si>
  <si>
    <t>Financiar la iniciativa empresarial contenida en el plan de negocios No. 71183 - BUFALATTE LACTEOS,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</si>
  <si>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Bufalatte Lácteos </t>
  </si>
  <si>
    <t>217048_600</t>
  </si>
  <si>
    <t>ANH</t>
  </si>
  <si>
    <t>FONADE SE COMPROMETE A REALIZAR LA GERENCIA INTEGRAL DE LOS PROYECTOS QUE HACEN PARTE DEL PROYECTO 2017-2018 DE LA AGENCIA NACIONAL DE HIDROCARBUROS - ANH, DEL GRUPO DE GESTIÓN DEL CONOCIMIENTO DE LA VICEPRESIDENCIA TÉCNICA DE LA ANH.</t>
  </si>
  <si>
    <t xml:space="preserve">2210283
2210371 </t>
  </si>
  <si>
    <t>Perforación del pozo estratigráfico Pailitas 1X en la cuenta del Valle inferior del Magdalena</t>
  </si>
  <si>
    <t>Perforación pozo estratigráfico Pailitas 1x </t>
  </si>
  <si>
    <t>Agencia Nacional de Hidrocarburos - ANH</t>
  </si>
  <si>
    <t>03-Conocimiento suelo y subsuelo</t>
  </si>
  <si>
    <t>30/12/2022</t>
  </si>
  <si>
    <t>PIE PERFORADO</t>
  </si>
  <si>
    <t>MAS DE 1000</t>
  </si>
  <si>
    <t>Fernando Soler Amaya</t>
  </si>
  <si>
    <t>216140_601</t>
  </si>
  <si>
    <t>FONADE SE COMPROMETE A EJECUTAR LOS PROYECTOS DEL GRUPO DE GESTIÓN DEL CONOCIMIENTO DE LA VICEPRESIDENCIA TÉCNICA DE LA ANH.</t>
  </si>
  <si>
    <t xml:space="preserve">Consultoría 2210087 - Interventoría 2210445 </t>
  </si>
  <si>
    <t>Adquisición sismica convencional del programa Bosconia Norte 2D con procesamiento STM</t>
  </si>
  <si>
    <t>Programa sísmico Bosconia Norte 2D</t>
  </si>
  <si>
    <t>03-Conocimiento Suelo y Subsuelo</t>
  </si>
  <si>
    <t>D-Departamental</t>
  </si>
  <si>
    <t>30/6/2021</t>
  </si>
  <si>
    <t>Kilómetros Sísmica</t>
  </si>
  <si>
    <t>Carolina Buitrago Torres (Ya no labora en la entidad)</t>
  </si>
  <si>
    <t>221015_606</t>
  </si>
  <si>
    <t>2220565
2220544
2220564
2220572</t>
  </si>
  <si>
    <t>Adecuación de las instalaciones para el consejo de las juventudes en la sede territorial de la ESAP en la ciudad de Bogotá, en el marco del Contrato Interadministrativo 221015.</t>
  </si>
  <si>
    <t>GRUPO 0: CONSEJO NACIONAL DE JUVENTUDES</t>
  </si>
  <si>
    <t>Erika Marcela Gutierrez</t>
  </si>
  <si>
    <t>212081_621</t>
  </si>
  <si>
    <t>Centro de Desarrollo Infantil del Municipio de Cicuco y San Cristobal- Bolivar</t>
  </si>
  <si>
    <t>ICBF $ 1,005,907,864.81 - Cicuco
ICBF $ 1,005,907,864.81 - San Cristobal</t>
  </si>
  <si>
    <t>197060_625</t>
  </si>
  <si>
    <t>MEN</t>
  </si>
  <si>
    <t xml:space="preserve">ASESORIA, ASISTENCIA , GERENCIA Y EJECUCION ADMINISTRATIVA ,TECNICA , JURIDICA Y FINANCIERA POR PARTE DE FONADE DE LOS PROYECTOS DE INVERSION DESTINADOS A LA CONSTRUCCION Y DOTACION DE UNA NUEVA INFRAESTRUCTURA EDUCATIVA (TREINTA Y OCHO ESTABLECIMIENTOS EDUCATIVOS) PARA SER ENTREGADA EN CONCESION EN ZONAS RURALES Y URBANO MARGINALES,DETERMINADAS Y APROBADAS POR EL MINISTERIO
</t>
  </si>
  <si>
    <t xml:space="preserve">2151046
2192438 </t>
  </si>
  <si>
    <t>I.E. San Antonio (Buenaventura)</t>
  </si>
  <si>
    <t>Ministerio de Educación Nacional - MEN</t>
  </si>
  <si>
    <t>1. Fuente Ministerio de Educación Nacional: $28.448.218.012,87
2. Fuente Distrito de Buenaventura (Sistema Nacional de Regalías)
 $3.968.848.715,43
3. Fuente Rendimientos Financieros de ENTerritorio $2.455.021.894,32
4. Fuente Contingencia de ENTerritorio $3.319.165.781,00
TOTAL:$38.191.254.403,62</t>
  </si>
  <si>
    <t>219141_628</t>
  </si>
  <si>
    <t>DESARROLLAR EL PROGRAMA CONEXIONES INTRADOMICILIARIAS DE ACUEDUCTO Y ALCANTARILLADO  EN LOS MUNICIPIOS PRIORIZADOS POR EL MINISTERIO</t>
  </si>
  <si>
    <t>2210544
2210552</t>
  </si>
  <si>
    <t>Intradomiciliarias (Campo de la Cruz)</t>
  </si>
  <si>
    <t>MAYKOLL ALEXANDER QUEVEDO CADENA</t>
  </si>
  <si>
    <t>219141_629</t>
  </si>
  <si>
    <t>2210543
2210564</t>
  </si>
  <si>
    <t>Intradomiciliarias (Manatí)</t>
  </si>
  <si>
    <t>221005_631</t>
  </si>
  <si>
    <t>2220576 
2220587</t>
  </si>
  <si>
    <t>chequeo, validación y diagnóstico, concerta... de Karol Yulieth Javela Pérez
Karol Yulieth Javela Pérez
3:38 p. m.
chequeo, validación y diagnóstico, concertación, intervención y gestión social para la ejecución del programa de conexiones intradomiciliarias de acueducto y alcantarillado, en el municipio de Córdoba, departamento de Bolívar</t>
  </si>
  <si>
    <t>Intradomiciliarias Córdoba</t>
  </si>
  <si>
    <t>26/04/2022</t>
  </si>
  <si>
    <t>22/12/2022</t>
  </si>
  <si>
    <t>2220571
2220588</t>
  </si>
  <si>
    <t>Chequeo, validación de prototipos y diagnóstico, concertación, intervención y gestión social para la ejecución del programa de conexiones intradomiciliarias de acueducto y alcantarillado, en el municipio de Sampués, departamento de Sucre</t>
  </si>
  <si>
    <t>2220577
2220585</t>
  </si>
  <si>
    <t>chequeo, validación y diagnóstico, concertación, intervención y gestión social para la ejecución del programa de conexiones intradomiciliarias de acueducto y alcantarillado, en el municipio de Sincelejo, departamento de Sucre</t>
  </si>
  <si>
    <t>220005_635</t>
  </si>
  <si>
    <t>2220599
2220598</t>
  </si>
  <si>
    <t>ADECUACIÓN DE LA INFRAESTRUCTURA DONDE SE ENCUENTRA UBICADA LA AGENCIA PÚBLICA DE EMPLEO EN CUANTO AL REVESTIMIENTO EXTERIOR, INTERIOR, CUBIERTAS Y CIELO RASO DEL DESPACHO REGIONAL SAN ANDRÉS EN LA ISLA DE SAN ANDRÉS, UBICADA EN EL DEPARTAMENTO ARCHIPIÉLAGO DE SAN ANDRÉS, PROVIDENCIA Y SANTA CATALINA EN EL MARCO DEL CONTRATO INTERADMINISTRATIVO N°220005 DEL 2020</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</si>
  <si>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AUDITORIO</t>
  </si>
  <si>
    <t>2221126
2221103</t>
  </si>
  <si>
    <t>2220657
2220797</t>
  </si>
  <si>
    <t>220005_652</t>
  </si>
  <si>
    <t>216144_659</t>
  </si>
  <si>
    <t>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t>
  </si>
  <si>
    <t>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t>
  </si>
  <si>
    <t>CALDAS 
VALLE DEL CAUCA
CUNDINAMARCA</t>
  </si>
  <si>
    <t>Incumplimiento</t>
  </si>
  <si>
    <t>Carlos Andrés Puentes</t>
  </si>
  <si>
    <t>216144_665</t>
  </si>
  <si>
    <t>2181135
2200110</t>
  </si>
  <si>
    <t>MANTENIMIENTO Y OPERACIÓN DEL SISTEMA DE AGUA RESIDUAL EN EL ESTABLECI-MIENTO PENITENCIARIO DE MEDIANA SEGURIDAD Y CARCELARIO LA PLATA (EPMSC LA PLATA) Y EL MANTENIMIENTO Y OPERACIÓN DE LOS SISTEMAS DE CAPTACION, TRATAMIENTO, ALAMCENAMIENTO Y DISTRIBUCION DE AGUA POTABLE Y SISTEMAS DE TRATAMIENTO DE AGUA RESIDUAL EN EL ESTABLECIMIENTO PENITENCIARIO DE MEDIANA SEGURIDAD Y CARCELARIO NEIVA - HUILA (EPMSC NEIVA-HUILA.</t>
  </si>
  <si>
    <t>Mantenimiento y operación del sistema de agua residual en el establecimiento penitenciario de mediana seguridad y carcelario la Plata.  </t>
  </si>
  <si>
    <t>216144_666</t>
  </si>
  <si>
    <t>Mantenimiento y operación de los sistemas de captación, tratamiento, almacenamiento y distribución de agua potable y sistema de tratamiento de agua residual en el establecimiento penitenciario de mediana seguridad y carcelario Neiva- Huila. </t>
  </si>
  <si>
    <t>216144_667</t>
  </si>
  <si>
    <t>2200603
2200628</t>
  </si>
  <si>
    <t>DIAGNÓSTICO DE LA INFRAESTRUCTURA DE LOS ESTABLECIMIENTOS PENITENCIARIOS Y CARCELARIOS A NIVEL NACIONAL PARA LA FORMULACIÓN DEL PLAN MAESTRO DE INFRAESTRUCTURA PENITENCIARIA Y CARCELARIA DEL ORDEN NACIONAL</t>
  </si>
  <si>
    <t>Consultoría para la elaboración del documento técnico de soporte, formulación y adopción del plan maestro de infraestructura penitenciaria y carcelaria del orden Nacional. </t>
  </si>
  <si>
    <t xml:space="preserve">En proceso de liquidacion </t>
  </si>
  <si>
    <t>OBRAS DE MANTENIMIENTO O MEJORAMIENTO O CONSTRUCCIÓN DE LA INFRAESTRUCTURA FÍSICA GENERAL DEL ESTABLECIMIENTO PENITENCIARIO Y CARCELARIO COMPLEJO METROPOLITANO DE CÚCUTA (COCUC), EN EL DEPARTAMENTO DE NORTE DE SANTANDER A CARGO DEL INSTITUTO NACIONAL PENITENCIARIO Y CARCELARIO INPEC”.</t>
  </si>
  <si>
    <t>216144_669</t>
  </si>
  <si>
    <t>2171015
2200598</t>
  </si>
  <si>
    <t>MANTENIMIENTO Y OPERACIÓN DE UN SISTEMA DE CAPTACIÓN, TRATAMIENTO, ALMACENAMIENTO Y DISTRIBUCIÓN DE AGUA POTABLE Y DOS SISTEMAS DE TRATAMIENTO DE AGUA RESIDUAL EN EL ESTABLECIMIENTO PENITENCIARIO Y CARCELARIO CAMIS ERE ACACIAS META EN EL MARCO  DEL CONTRATO INTERADMINISTRATIVO N° 216144.</t>
  </si>
  <si>
    <t>Verificación y complementación técnica, mantenimiento, operación y funcionamiento de plantas de tratamiento  de agua en la Colonia Agrícola de Mínima Seguridad (CAMIS) Acacías, Meta.</t>
  </si>
  <si>
    <t>216144_670</t>
  </si>
  <si>
    <t xml:space="preserve">Mantenimiento y operación del sistema de tratamiento de agua residual en el establecimiento penitenciario de mediana seguridad y carcelario, Calarcá- Quindío. </t>
  </si>
  <si>
    <t>216144_671</t>
  </si>
  <si>
    <t>2172011
2210758
2180728
2210756</t>
  </si>
  <si>
    <t>TERMINACIÓN DE OBRAS DE MANTENIMIENTO Y MEJORAMIENTO DE LA INFRAESTRUCTURA FÍSICA GENERAL DEL ESTABLECIMIENTO PENITENCIARIO Y CARCELARIO EPAMSCAS GIRÓN A CARGO DEL INSTITUTO NACIONAL PENITENCIARIO Y CARCELARIO (INPEC)</t>
  </si>
  <si>
    <t>MANTENIMIENTO Y TERMINACIÓN DEL RANCHO EMCAS GIRÓN</t>
  </si>
  <si>
    <t>17/12/2022</t>
  </si>
  <si>
    <t xml:space="preserve">Por Definir </t>
  </si>
  <si>
    <t>216144_672</t>
  </si>
  <si>
    <t>2200753
2200767</t>
  </si>
  <si>
    <t>ELABORACIÓN DE LOS ESTUDIOS Y DISEÑOS DE LA RED CONTRA INCENDIOS PARA EL ESTABLECIMIENTO PENITENCIARIO DE MEDIANA SEGURIDAD Y CARCELARIO EPMSC CALI UBICADO EN EL DEPARTAMENTO DEL VALLE DEL CAUCA A CARGO DEL INSTITUTO NACIONAL PENITENCIARIO Y CARCELARIO - INPEC</t>
  </si>
  <si>
    <t>mantenimientos de la red contra incendios para el establecimiento penitenciario de mediana seguridad y carcelario epmsc cali ubicado en el departamento del valle del cauca a cargo del instituto nacional penitenciario y carcelario – INPEC</t>
  </si>
  <si>
    <t>216144_674</t>
  </si>
  <si>
    <t>2200743
2200751</t>
  </si>
  <si>
    <t xml:space="preserve">GRUPO 1:  "OBRAS DE MANTENIMIENTO O MEJORAMIENTO O CONSTRUCCIÓN DE LA INFRAESTRUCTURA FÍSICA GENERAL DE LOS ESTABLECIMIENTOS PENITENCIARIOS Y CARCELARIOS EPMSC SEVILLA Y EPMSC TULUÁ, EN EL DEPARTAMENTO DEL VALLE DEL CAUCA, A CARGO DEL INSTITUTO NACIONAL PENITENCIARIO Y CARCELARIO  INPEC"
</t>
  </si>
  <si>
    <t>Mantenimiento, mejoramiento y conservación de la infraestructura física general en establecimiento   EPMSC Buga  </t>
  </si>
  <si>
    <t>216144_675</t>
  </si>
  <si>
    <t>GRUPO 2: "OBRAS DE MANTENIMIENTO O MEJORAMIENTO O CONSTRUCCIÓN DE LA INFRAESTRUCTURA FÍSICA GENERAL DE LOS ESTABLECIMIENTOS PENITENCIARIOS Y CARCELARIOS EPMSC BUGA Y EPMSC CAICEDONIA, EN EL DEPARTAMENTO DEL VALLE DEL CAUCA, A CARGO DEL INSTITUTO NACIONAL PENITENCIARIO Y CARCELARIO - INPEC"</t>
  </si>
  <si>
    <t>Mantenimiento, mejoramiento y conservación de la infraestructura física general en establecimiento   EPMSC Caicedonia   </t>
  </si>
  <si>
    <t>216144_676</t>
  </si>
  <si>
    <t>2180725
2180865</t>
  </si>
  <si>
    <t>MANTENIMIENTO Y MEJORAMIENTO DE LA INFRAESTRUCTURA FÍSICA GENERAL DE LOS ESTABLECIMIENTOS PENITENCIARIOS Y CARCELARIOS EPMSC COMPLEJO METROPOLITANO DE BOGOTÁ COMES LA PICOTA, EPMSC CAQUEZA, EC LA MODELO Y RECLUSIÓN DE MUJERES RM EL BUEN PASTOR A CARGO DEL INSTITUTO NACIONAL PENITENCIARIO Y CARCELARIO ¿ INPEC.¿,</t>
  </si>
  <si>
    <t>Mantenimiento, mejoramiento y conservación de la infraestructura física general en establecimiento ECN Bogotá (Modelo).</t>
  </si>
  <si>
    <t>15/02/2023</t>
  </si>
  <si>
    <t>216144_677</t>
  </si>
  <si>
    <t>2200742
2200751</t>
  </si>
  <si>
    <t>OBRAS DE MANTENIMIENTO O MEJORAMIENTO O CONSTRUCCIÓN DE LA INFRAESTRUCTURA FÍSICA GENERAL DE LOS ESTABLECIMIENTOS PENITENCIARIOS Y CARCELARIOS EPMSC SEVILLA Y EPMSC TULUÁ, EN EL DEPARTAMENTO DEL VALLE DEL CAUCA, A CARGO DEL INSTITUTO NACIONAL PENITENCIARIO Y CARCELARIO  INPEC"</t>
  </si>
  <si>
    <t>Mantenimiento, mejoramiento y conservación de la infraestructura física general en establecimiento   EPMSC SEVILLA  </t>
  </si>
  <si>
    <t>216144_678</t>
  </si>
  <si>
    <t>Mantenimiento, mejoramiento y conservación de la infraestructura física general en establecimiento EPMSC Tuluá  </t>
  </si>
  <si>
    <t>216144_679</t>
  </si>
  <si>
    <t>2192266
2192467</t>
  </si>
  <si>
    <t>OBRAS DE MANTENIMIENTO O MEJORAMIENTO O CONSTRUCCIÓN DE LA INFRAESTRUCTURA FÍSICA GENERAL DEL ESTABLECIMIENTO PENITENCIARIO Y CARCELARIO GRUPO 1 (EPMSC BUENAVENTURA Y JAMUNDÍ - COJAM)</t>
  </si>
  <si>
    <t>Mantenimiento o mejoramiento o construcción de la infraestructura física general del complejo carcelario y penitenciario de Jamundí 
(COJAM), en el Departamento del Valle del Cauca a cargo del Instituto Nacional Penitenciario y Carcelario – INPEC” </t>
  </si>
  <si>
    <t xml:space="preserve">En proceso de liquidación </t>
  </si>
  <si>
    <t>216144_680</t>
  </si>
  <si>
    <t>2191679
2180866</t>
  </si>
  <si>
    <t xml:space="preserve">OBRAS DE MANTENIMIENTO O MEJORAMIENTO O CONSTRUCCIÓN DE LA INFRAESTRUCTURA FÍSICA GENERAL DEL ESTABLECIMIENTO PENITENCIARIO Y CARCELARIO EPMSC  ERE  JP  BUCARAMANGA, EN EL DEPARTAMENTO DE SANTANDER A CARGO DEL INSTITUTO NACIONAL PENITENCIARIO Y CARCELARIO ¿ INPEC¿
</t>
  </si>
  <si>
    <t>Mantenimiento, mejoramiento y conservación de la infraestructura física general en establecimiento EPMSC Bucaramanga </t>
  </si>
  <si>
    <t>216144_681</t>
  </si>
  <si>
    <t>2191769
2180866</t>
  </si>
  <si>
    <t>OBRAS DE MANTENIMIENTO O MEJORAMIENTO O CONTRUCCIÓN DE LA INFRAESTRUCTURA FÍSICA GENERAL DEL ESTABLECIMIENTO PENITENCIARIO Y CARCELARIO EPMSC SAN VICENTE DE CHUCURÍ EN EL DEPARTAMENTO DE SANTANDER A CARGO DEL INSTITUTO NAIONAL PENITENCIARIO Y CARCELARIO ¿ INPEC¿</t>
  </si>
  <si>
    <t>Mantenimiento, mejoramiento y conservación de la infraestructura física general en establecimiento  epmsc  San Vicente de Chucuri </t>
  </si>
  <si>
    <t>16/7/2019</t>
  </si>
  <si>
    <t>216144_682</t>
  </si>
  <si>
    <t>Mantenimiento o mejoramiento o construcción de la infraestructura física general del establecimiento penitenciario y carcelario EPMSC 
Buenaventura </t>
  </si>
  <si>
    <t>216144_683</t>
  </si>
  <si>
    <t>2180727
2180728</t>
  </si>
  <si>
    <t>MANTENIMIENTO Y MEJORAMIENTO DE LA INFRAESTRUCTURA FÍSICA GENERAL DE LOS ESTABLECIMIENTOS PENITENCIARIOS DE ALTA Y MEDIANA SEGURIDAD Y CARCELARIOS, JUSTICIA Y PAZ EPAMSCAS JP  PALMIRA, ESTABLECIMIENTO DE MEDIANA SEGURIDAD EPMSC  CARTAGO. EPMSC ROLDANILLO, A CARGO DEL INSTITUTO NACIONAL PENITENCIARIO Y CARCELARIO¿ INPEC</t>
  </si>
  <si>
    <t xml:space="preserve">mantenimiento, mejoramiento y conservación de la infraestructura física general en establecimiento  epmsc Roldanillo </t>
  </si>
  <si>
    <t>216144_684</t>
  </si>
  <si>
    <t>Mantenimiento, mejoramiento y conservación de la infraestructura fisíca general en COMEB- Complejo carcelario y penitenciario metropolitano de Bogotá. (Picota).</t>
  </si>
  <si>
    <t>216144_685</t>
  </si>
  <si>
    <t>2200577
2200579</t>
  </si>
  <si>
    <t>"VERIFICACIÓN Y COMPLEMENTACIÓN TÉCNICA, MANTENIMIENTO, OPERACIÓN Y FUNCIONAMIENTO DE LA PLANTA DE TRATAMIENTO DE AGUA POTABLE (PTAP) EN EL ESTABLECIMIENTO PENITENCIARIO DE MEDIANA SEGURIDAD EPMSC ISTMINA".</t>
  </si>
  <si>
    <t>Mantenimiento y operación del sistema de captación, tratamiento, almacenamiento y distribución de agua potable en el establecimiento penitenciario de mediana seguridad y carcelario ISTMINA.</t>
  </si>
  <si>
    <t>20/5/2020</t>
  </si>
  <si>
    <t>216144_686</t>
  </si>
  <si>
    <t>2200578
2200579</t>
  </si>
  <si>
    <t>"VERIFICACIÓN Y COMPLEMENTACIÓN TÉCNICA, MANTENIMIENTO, OPERACIÓN Y FUNCIONAMIENTO DE LA PLANTA DE TRATAMIENTO DE AGUA POTABLE (PTAP) EN EL ESTABLECIMIENTO PENITENCIARIO Y CARCELARIO DE MEDIANA SEGURIDAD EPMSC QUIBDÓ DEPARTAMENTO DEL CHOCO".</t>
  </si>
  <si>
    <t>Mantenimiento y operación del sistema de captación, tratamiento, almacenamiento y distribución de agua potable en el establecimiento penitenciario de mediana seguridad y carcelario, Quibdó-Chocó.</t>
  </si>
  <si>
    <t>No inició</t>
  </si>
  <si>
    <t>212081_755</t>
  </si>
  <si>
    <t>Dos quebradas - Risaralda</t>
  </si>
  <si>
    <t>Entregado al cliente</t>
  </si>
  <si>
    <t>Indeterminada proceso judicial</t>
  </si>
  <si>
    <t>212081_756</t>
  </si>
  <si>
    <t>Dibulla y Uribia - Guajira</t>
  </si>
  <si>
    <t xml:space="preserve">GUAJIRA </t>
  </si>
  <si>
    <t> $ 2.011.815.729,62</t>
  </si>
  <si>
    <t>ICBF $ 2.011.815.729,62</t>
  </si>
  <si>
    <t>212081_757</t>
  </si>
  <si>
    <t xml:space="preserve">Algerciras y Tarqui - Huila </t>
  </si>
  <si>
    <t>212081_758</t>
  </si>
  <si>
    <t xml:space="preserve">San Gil - Santander </t>
  </si>
  <si>
    <t>25/10/2021 .</t>
  </si>
  <si>
    <t>212080_762</t>
  </si>
  <si>
    <t xml:space="preserve">FONADE y el municipio de Sincelejo y la ESE - unidad de salud de Asis de Sincelejo, acuerdan suscribir un contrato específico, derivado del contrato Plan para la Paz - Nación - Departamento de Bolívar - Sucre que se encuentra en ejecución, con el in de financiar el proyecto " Remodelación de la IPS la Campiña para la implementación del servicio de urgencias, hospitalización y demás servicios complementarios de  baja complejidad en el municipio de Sincelejo " con los recursos del Fondo Regional para los contratos en tanto el proyecto se encuentra priorizado en plan de acción 2017 del contrato plan. </t>
  </si>
  <si>
    <t xml:space="preserve"> Remodelación de la IPS la Campiña para la implementación del servicio de urgencias, hospitalizacion y demás servicios complementarios de  baja complejidad en el municipio de Sincelejo</t>
  </si>
  <si>
    <t>Departamento Nacional de Planeación; Alcaldía municipal de Sincelejo</t>
  </si>
  <si>
    <t>Código Departamento</t>
  </si>
  <si>
    <t>Código Municipio</t>
  </si>
  <si>
    <t>Código Centro Poblado</t>
  </si>
  <si>
    <t>Nombre Departamento</t>
  </si>
  <si>
    <t>Nombre Municipio</t>
  </si>
  <si>
    <t>Nombre Centro Poblado</t>
  </si>
  <si>
    <t>Tipo</t>
  </si>
  <si>
    <t>05</t>
  </si>
  <si>
    <t>05001</t>
  </si>
  <si>
    <t>05001000</t>
  </si>
  <si>
    <t>CM</t>
  </si>
  <si>
    <t>05001001</t>
  </si>
  <si>
    <t>PALMITAS</t>
  </si>
  <si>
    <t>C</t>
  </si>
  <si>
    <t>05001004</t>
  </si>
  <si>
    <t>SANTA ELENA</t>
  </si>
  <si>
    <t>05001005</t>
  </si>
  <si>
    <t>PEDREGAL ALTO</t>
  </si>
  <si>
    <t>IPM</t>
  </si>
  <si>
    <t>05001009</t>
  </si>
  <si>
    <t>ALTAVISTA</t>
  </si>
  <si>
    <t>05001010</t>
  </si>
  <si>
    <t>AGUAS FRÍAS</t>
  </si>
  <si>
    <t>CP</t>
  </si>
  <si>
    <t>05001012</t>
  </si>
  <si>
    <t>LA LOMA</t>
  </si>
  <si>
    <t>05001013</t>
  </si>
  <si>
    <t>SAN JOSÉ DEL MANZANILLO</t>
  </si>
  <si>
    <t>05001014</t>
  </si>
  <si>
    <t>BARRO BLANCO</t>
  </si>
  <si>
    <t>05001015</t>
  </si>
  <si>
    <t>EL CERRO</t>
  </si>
  <si>
    <t>05001017</t>
  </si>
  <si>
    <t>EL PATIO</t>
  </si>
  <si>
    <t>05001018</t>
  </si>
  <si>
    <t>EL PLACER</t>
  </si>
  <si>
    <t>05001019</t>
  </si>
  <si>
    <t>EL PLAN</t>
  </si>
  <si>
    <t>05001020</t>
  </si>
  <si>
    <t>EL TESORO</t>
  </si>
  <si>
    <t>05001022</t>
  </si>
  <si>
    <t>LA ALDEA</t>
  </si>
  <si>
    <t>05001023</t>
  </si>
  <si>
    <t>LA CUCHILLA</t>
  </si>
  <si>
    <t>05001024</t>
  </si>
  <si>
    <t>05001025</t>
  </si>
  <si>
    <t>LA PALMA</t>
  </si>
  <si>
    <t>05001027</t>
  </si>
  <si>
    <t>LAS PLAYAS</t>
  </si>
  <si>
    <t>05001029</t>
  </si>
  <si>
    <t>PIEDRA GORDA</t>
  </si>
  <si>
    <t>05001031</t>
  </si>
  <si>
    <t>POTRERITO</t>
  </si>
  <si>
    <t>05001032</t>
  </si>
  <si>
    <t>TRAVESIAS</t>
  </si>
  <si>
    <t>05001033</t>
  </si>
  <si>
    <t>URQUITA</t>
  </si>
  <si>
    <t>05001034</t>
  </si>
  <si>
    <t>BARRIOS DE JESÚS</t>
  </si>
  <si>
    <t>05001035</t>
  </si>
  <si>
    <t>BOQUERÓN</t>
  </si>
  <si>
    <t>05001036</t>
  </si>
  <si>
    <t>CHACALTAYA</t>
  </si>
  <si>
    <t>05001037</t>
  </si>
  <si>
    <t>EL CORAZÓN</t>
  </si>
  <si>
    <t>05001038</t>
  </si>
  <si>
    <t>EL JARDÍN</t>
  </si>
  <si>
    <t>05001039</t>
  </si>
  <si>
    <t>EL LLANO 1</t>
  </si>
  <si>
    <t>05001040</t>
  </si>
  <si>
    <t>EL LLANO 2</t>
  </si>
  <si>
    <t>05001041</t>
  </si>
  <si>
    <t>EL UVITO</t>
  </si>
  <si>
    <t>05001042</t>
  </si>
  <si>
    <t>LA AVANZADA</t>
  </si>
  <si>
    <t>05001043</t>
  </si>
  <si>
    <t>05001044</t>
  </si>
  <si>
    <t>LA ESPERANZA</t>
  </si>
  <si>
    <t>05001045</t>
  </si>
  <si>
    <t>LA FRISOLA</t>
  </si>
  <si>
    <t>05001046</t>
  </si>
  <si>
    <t>LA GABRIELA</t>
  </si>
  <si>
    <t>05001047</t>
  </si>
  <si>
    <t>LA LADERA</t>
  </si>
  <si>
    <t>05001048</t>
  </si>
  <si>
    <t>LA VERDE</t>
  </si>
  <si>
    <t>05001049</t>
  </si>
  <si>
    <t>LA VOLCANA</t>
  </si>
  <si>
    <t>05001050</t>
  </si>
  <si>
    <t>LOS NARANJOS</t>
  </si>
  <si>
    <t>05001051</t>
  </si>
  <si>
    <t>LLANADITAS</t>
  </si>
  <si>
    <t>05001052</t>
  </si>
  <si>
    <t>MATASANO</t>
  </si>
  <si>
    <t>05001053</t>
  </si>
  <si>
    <t>MATASANO 1</t>
  </si>
  <si>
    <t>05001054</t>
  </si>
  <si>
    <t>MATASANO 2</t>
  </si>
  <si>
    <t>05001055</t>
  </si>
  <si>
    <t>MAZO</t>
  </si>
  <si>
    <t>05001056</t>
  </si>
  <si>
    <t>MAZO 1</t>
  </si>
  <si>
    <t>05001057</t>
  </si>
  <si>
    <t>MEDIA LUNA</t>
  </si>
  <si>
    <t>05001058</t>
  </si>
  <si>
    <t>MEDIA LUNA 1</t>
  </si>
  <si>
    <t>05001059</t>
  </si>
  <si>
    <t>MIRADOR DEL POBLADO</t>
  </si>
  <si>
    <t>05001060</t>
  </si>
  <si>
    <t>OCHO DE MARZO</t>
  </si>
  <si>
    <t>05001061</t>
  </si>
  <si>
    <t>ORIENTE</t>
  </si>
  <si>
    <t>05001062</t>
  </si>
  <si>
    <t>POTRERA MISERENGA</t>
  </si>
  <si>
    <t>05001063</t>
  </si>
  <si>
    <t>SAN JOSÉ DE LA MONTAÑA</t>
  </si>
  <si>
    <t>05001064</t>
  </si>
  <si>
    <t>VERSALLES</t>
  </si>
  <si>
    <t>05001065</t>
  </si>
  <si>
    <t>YOLOMBO</t>
  </si>
  <si>
    <t>05002</t>
  </si>
  <si>
    <t>05002000</t>
  </si>
  <si>
    <t>ABEJORRAL</t>
  </si>
  <si>
    <t>05002001</t>
  </si>
  <si>
    <t>CHAGUALAL</t>
  </si>
  <si>
    <t>CAS</t>
  </si>
  <si>
    <t>05002002</t>
  </si>
  <si>
    <t>PANTANILLO</t>
  </si>
  <si>
    <t>05002006</t>
  </si>
  <si>
    <t>PURIMA</t>
  </si>
  <si>
    <t>05002007</t>
  </si>
  <si>
    <t>PORTUGAL</t>
  </si>
  <si>
    <t>05002010</t>
  </si>
  <si>
    <t>EL CAIRO</t>
  </si>
  <si>
    <t>05002013</t>
  </si>
  <si>
    <t>CANTERAS</t>
  </si>
  <si>
    <t>05002015</t>
  </si>
  <si>
    <t>EL GUAICO</t>
  </si>
  <si>
    <t>05002016</t>
  </si>
  <si>
    <t>LAS CANOAS</t>
  </si>
  <si>
    <t>05004</t>
  </si>
  <si>
    <t>05004000</t>
  </si>
  <si>
    <t>ABRIAQUÍ</t>
  </si>
  <si>
    <t>05004002</t>
  </si>
  <si>
    <t>LA ANTIGUA</t>
  </si>
  <si>
    <t>05021</t>
  </si>
  <si>
    <t>05021000</t>
  </si>
  <si>
    <t>ALEJANDRÍA</t>
  </si>
  <si>
    <t>05030</t>
  </si>
  <si>
    <t>05030000</t>
  </si>
  <si>
    <t>AMAGÁ</t>
  </si>
  <si>
    <t>05030001</t>
  </si>
  <si>
    <t>CAMILO C</t>
  </si>
  <si>
    <t>05030002</t>
  </si>
  <si>
    <t>EL CEDRO</t>
  </si>
  <si>
    <t>05030003</t>
  </si>
  <si>
    <t>LA CLARITA</t>
  </si>
  <si>
    <t>05030011</t>
  </si>
  <si>
    <t>MINAS</t>
  </si>
  <si>
    <t>05031</t>
  </si>
  <si>
    <t>05031000</t>
  </si>
  <si>
    <t>05031004</t>
  </si>
  <si>
    <t>PORTACHUELO</t>
  </si>
  <si>
    <t>05031005</t>
  </si>
  <si>
    <t>ARENAS BLANCAS</t>
  </si>
  <si>
    <t>05031006</t>
  </si>
  <si>
    <t>EL ZACATIN</t>
  </si>
  <si>
    <t>05031007</t>
  </si>
  <si>
    <t>LA GUAYANA</t>
  </si>
  <si>
    <t>05034</t>
  </si>
  <si>
    <t>05034000</t>
  </si>
  <si>
    <t>ANDES</t>
  </si>
  <si>
    <t>05034001</t>
  </si>
  <si>
    <t>BUENOS AIRES</t>
  </si>
  <si>
    <t>05034003</t>
  </si>
  <si>
    <t>SAN JOSÉ</t>
  </si>
  <si>
    <t>05034006</t>
  </si>
  <si>
    <t>SANTA RITA</t>
  </si>
  <si>
    <t>05034007</t>
  </si>
  <si>
    <t>TAPARTÓ</t>
  </si>
  <si>
    <t>05034012</t>
  </si>
  <si>
    <t>SANTA INÉS</t>
  </si>
  <si>
    <t>05034014</t>
  </si>
  <si>
    <t>SAN BARTOLO</t>
  </si>
  <si>
    <t>05034015</t>
  </si>
  <si>
    <t>LA CHAPARRALA</t>
  </si>
  <si>
    <t>05036</t>
  </si>
  <si>
    <t>05036000</t>
  </si>
  <si>
    <t>05036001</t>
  </si>
  <si>
    <t>LA ESTACIÓN</t>
  </si>
  <si>
    <t>05036004</t>
  </si>
  <si>
    <t>SAN ISIDRO</t>
  </si>
  <si>
    <t>05036007</t>
  </si>
  <si>
    <t>LA CLARA</t>
  </si>
  <si>
    <t>05036010</t>
  </si>
  <si>
    <t>05036011</t>
  </si>
  <si>
    <t>CIENAGUITA</t>
  </si>
  <si>
    <t>05038</t>
  </si>
  <si>
    <t>05038000</t>
  </si>
  <si>
    <t>ANGOSTURA</t>
  </si>
  <si>
    <t>05038008</t>
  </si>
  <si>
    <t>LLANOS DE CUIBA</t>
  </si>
  <si>
    <t>05040</t>
  </si>
  <si>
    <t>05040000</t>
  </si>
  <si>
    <t>ANORÍ</t>
  </si>
  <si>
    <t>05040002</t>
  </si>
  <si>
    <t>LIBERIA</t>
  </si>
  <si>
    <t>05040003</t>
  </si>
  <si>
    <t>MONTEFRÍO</t>
  </si>
  <si>
    <t>05040004</t>
  </si>
  <si>
    <t>IPD</t>
  </si>
  <si>
    <t>05040005</t>
  </si>
  <si>
    <t>CRISTALINAS</t>
  </si>
  <si>
    <t>05040006</t>
  </si>
  <si>
    <t>LAS NIEVES</t>
  </si>
  <si>
    <t>05040007</t>
  </si>
  <si>
    <t>MADRE SECA</t>
  </si>
  <si>
    <t>05042</t>
  </si>
  <si>
    <t>05042000</t>
  </si>
  <si>
    <t>SANTA FÉ DE ANTIOQUIA</t>
  </si>
  <si>
    <t>05042001</t>
  </si>
  <si>
    <t>CATIVO</t>
  </si>
  <si>
    <t>05042002</t>
  </si>
  <si>
    <t>GUASABRA</t>
  </si>
  <si>
    <t>05042003</t>
  </si>
  <si>
    <t>LAS AZULES</t>
  </si>
  <si>
    <t>05042004</t>
  </si>
  <si>
    <t>TONUSCO ARRIBA</t>
  </si>
  <si>
    <t>05042006</t>
  </si>
  <si>
    <t>EL PESCADO</t>
  </si>
  <si>
    <t>05042007</t>
  </si>
  <si>
    <t>SABANAS</t>
  </si>
  <si>
    <t>05044</t>
  </si>
  <si>
    <t>05044000</t>
  </si>
  <si>
    <t>ANZÁ</t>
  </si>
  <si>
    <t>05044001</t>
  </si>
  <si>
    <t>GUINTAR</t>
  </si>
  <si>
    <t>05044002</t>
  </si>
  <si>
    <t>LA CHOLINA</t>
  </si>
  <si>
    <t>05044003</t>
  </si>
  <si>
    <t>LOS LLANOS</t>
  </si>
  <si>
    <t>05044005</t>
  </si>
  <si>
    <t>LA CEJITA</t>
  </si>
  <si>
    <t>05044006</t>
  </si>
  <si>
    <t>LA HIGUINA</t>
  </si>
  <si>
    <t>05045</t>
  </si>
  <si>
    <t>05045000</t>
  </si>
  <si>
    <t>05045001</t>
  </si>
  <si>
    <t>SAN JOSÉ DE APARTADÓ</t>
  </si>
  <si>
    <t>05045002</t>
  </si>
  <si>
    <t>CHURIDÓ</t>
  </si>
  <si>
    <t>05045003</t>
  </si>
  <si>
    <t>ZUNGO CARRETERA</t>
  </si>
  <si>
    <t>05045007</t>
  </si>
  <si>
    <t>LOS NARANJALES</t>
  </si>
  <si>
    <t>05045008</t>
  </si>
  <si>
    <t>VIJAGUAL</t>
  </si>
  <si>
    <t>05045009</t>
  </si>
  <si>
    <t>EL REPOSO</t>
  </si>
  <si>
    <t>05045011</t>
  </si>
  <si>
    <t>EL SALVADOR</t>
  </si>
  <si>
    <t>05045014</t>
  </si>
  <si>
    <t>PUERTO GIRON</t>
  </si>
  <si>
    <t>05051</t>
  </si>
  <si>
    <t>05051000</t>
  </si>
  <si>
    <t>05051001</t>
  </si>
  <si>
    <t>05051003</t>
  </si>
  <si>
    <t>EL CARMELO</t>
  </si>
  <si>
    <t>05051005</t>
  </si>
  <si>
    <t>LAS NARANJITAS</t>
  </si>
  <si>
    <t>05051008</t>
  </si>
  <si>
    <t>EL YESO</t>
  </si>
  <si>
    <t>05051009</t>
  </si>
  <si>
    <t>LA TRINIDAD</t>
  </si>
  <si>
    <t>05051010</t>
  </si>
  <si>
    <t>LAS PLATAS (SANTAFÉ)</t>
  </si>
  <si>
    <t>05051011</t>
  </si>
  <si>
    <t>LA CANDELARIA</t>
  </si>
  <si>
    <t>05051014</t>
  </si>
  <si>
    <t>EL GUADUAL</t>
  </si>
  <si>
    <t>05051015</t>
  </si>
  <si>
    <t>ARENOSA CARMELO</t>
  </si>
  <si>
    <t>05051016</t>
  </si>
  <si>
    <t>BARRANCUDA</t>
  </si>
  <si>
    <t>05051017</t>
  </si>
  <si>
    <t>LA ATOYOSA</t>
  </si>
  <si>
    <t>05051018</t>
  </si>
  <si>
    <t>PUEBLO CHINO</t>
  </si>
  <si>
    <t>05051019</t>
  </si>
  <si>
    <t>SAN JOSÉ DEL CARMELO</t>
  </si>
  <si>
    <t>05055</t>
  </si>
  <si>
    <t>05055000</t>
  </si>
  <si>
    <t>05059</t>
  </si>
  <si>
    <t>05059000</t>
  </si>
  <si>
    <t>05059001</t>
  </si>
  <si>
    <t>LA HERRADURA</t>
  </si>
  <si>
    <t>05059002</t>
  </si>
  <si>
    <t>05059003</t>
  </si>
  <si>
    <t>EL SOCORRO</t>
  </si>
  <si>
    <t>05059004</t>
  </si>
  <si>
    <t>MOJONES</t>
  </si>
  <si>
    <t>05059005</t>
  </si>
  <si>
    <t>CARTAGÜEÑO</t>
  </si>
  <si>
    <t>05059006</t>
  </si>
  <si>
    <t>FILO SECO</t>
  </si>
  <si>
    <t>05059007</t>
  </si>
  <si>
    <t>LA PESCADORA</t>
  </si>
  <si>
    <t>05059008</t>
  </si>
  <si>
    <t>LA QUIEBRA</t>
  </si>
  <si>
    <t>05059009</t>
  </si>
  <si>
    <t>PALMICHAL</t>
  </si>
  <si>
    <t>05059010</t>
  </si>
  <si>
    <t>PALO BLANCO</t>
  </si>
  <si>
    <t>05079</t>
  </si>
  <si>
    <t>05079000</t>
  </si>
  <si>
    <t>05079001</t>
  </si>
  <si>
    <t>HATILLO</t>
  </si>
  <si>
    <t>05079006</t>
  </si>
  <si>
    <t>EL TABLAZO</t>
  </si>
  <si>
    <t>05079007</t>
  </si>
  <si>
    <t>EL VERDE</t>
  </si>
  <si>
    <t>05079010</t>
  </si>
  <si>
    <t>EL GUAYABO</t>
  </si>
  <si>
    <t>05079011</t>
  </si>
  <si>
    <t>LAS VICTORIAS</t>
  </si>
  <si>
    <t>05079013</t>
  </si>
  <si>
    <t>AGUAS CLARAS</t>
  </si>
  <si>
    <t>05079014</t>
  </si>
  <si>
    <t>POPALITO</t>
  </si>
  <si>
    <t>05079015</t>
  </si>
  <si>
    <t>FILOVERDE</t>
  </si>
  <si>
    <t>05079016</t>
  </si>
  <si>
    <t>YARUMITO</t>
  </si>
  <si>
    <t>05079017</t>
  </si>
  <si>
    <t>TABLAZO HATILLO</t>
  </si>
  <si>
    <t>05086</t>
  </si>
  <si>
    <t>05086000</t>
  </si>
  <si>
    <t>05086001</t>
  </si>
  <si>
    <t>LABORES</t>
  </si>
  <si>
    <t>05086002</t>
  </si>
  <si>
    <t>QUEBRADITAS</t>
  </si>
  <si>
    <t>05086004</t>
  </si>
  <si>
    <t>PLAYAS</t>
  </si>
  <si>
    <t>05088</t>
  </si>
  <si>
    <t>05088000</t>
  </si>
  <si>
    <t>05088013</t>
  </si>
  <si>
    <t>SAN FÉLIX</t>
  </si>
  <si>
    <t>05088018</t>
  </si>
  <si>
    <t>EL PINAR</t>
  </si>
  <si>
    <t>05088020</t>
  </si>
  <si>
    <t>EL ALBERGUE</t>
  </si>
  <si>
    <t>05088021</t>
  </si>
  <si>
    <t>HATO VIEJO</t>
  </si>
  <si>
    <t>05088022</t>
  </si>
  <si>
    <t>LA CHINA</t>
  </si>
  <si>
    <t>05088023</t>
  </si>
  <si>
    <t>05091</t>
  </si>
  <si>
    <t>05091000</t>
  </si>
  <si>
    <t>BETANIA</t>
  </si>
  <si>
    <t>05091003</t>
  </si>
  <si>
    <t>05093</t>
  </si>
  <si>
    <t>05093000</t>
  </si>
  <si>
    <t>05093001</t>
  </si>
  <si>
    <t>ALTAMIRA</t>
  </si>
  <si>
    <t>05101</t>
  </si>
  <si>
    <t>05101000</t>
  </si>
  <si>
    <t>05101002</t>
  </si>
  <si>
    <t>SAN BERNARDO DE LOS FARALLONES</t>
  </si>
  <si>
    <t>05101006</t>
  </si>
  <si>
    <t>ALFONSO LÓPEZ (SAN GREGORIO)</t>
  </si>
  <si>
    <t>05101007</t>
  </si>
  <si>
    <t>LA LINDA</t>
  </si>
  <si>
    <t>05101008</t>
  </si>
  <si>
    <t>VILLA ALEGRÍA</t>
  </si>
  <si>
    <t>05107</t>
  </si>
  <si>
    <t>05107000</t>
  </si>
  <si>
    <t>BRICEÑO</t>
  </si>
  <si>
    <t>05107001</t>
  </si>
  <si>
    <t>BERLÍN (PUEBLO NUEVO)</t>
  </si>
  <si>
    <t>05107002</t>
  </si>
  <si>
    <t>EL ROBLAL</t>
  </si>
  <si>
    <t>IP</t>
  </si>
  <si>
    <t>05107003</t>
  </si>
  <si>
    <t>LAS AURAS</t>
  </si>
  <si>
    <t>05113</t>
  </si>
  <si>
    <t>05113000</t>
  </si>
  <si>
    <t>BURITICÁ</t>
  </si>
  <si>
    <t>05113001</t>
  </si>
  <si>
    <t>EL NARANJO</t>
  </si>
  <si>
    <t>05113002</t>
  </si>
  <si>
    <t>GUARCO</t>
  </si>
  <si>
    <t>05113003</t>
  </si>
  <si>
    <t>TABACAL</t>
  </si>
  <si>
    <t>05113004</t>
  </si>
  <si>
    <t>URARCO</t>
  </si>
  <si>
    <t>05113005</t>
  </si>
  <si>
    <t>LA ANGELINA</t>
  </si>
  <si>
    <t>05120</t>
  </si>
  <si>
    <t>05120000</t>
  </si>
  <si>
    <t>CÁCERES</t>
  </si>
  <si>
    <t>05120002</t>
  </si>
  <si>
    <t>EL JARDÍN (TAMANÁ)</t>
  </si>
  <si>
    <t>05120003</t>
  </si>
  <si>
    <t>GUARUMO</t>
  </si>
  <si>
    <t>05120004</t>
  </si>
  <si>
    <t>05120006</t>
  </si>
  <si>
    <t>PUERTO BÉLGICA</t>
  </si>
  <si>
    <t>05120010</t>
  </si>
  <si>
    <t>PIAMONTE</t>
  </si>
  <si>
    <t>05120011</t>
  </si>
  <si>
    <t>NUEVA ESPERANZA</t>
  </si>
  <si>
    <t>05120012</t>
  </si>
  <si>
    <t>RÍO MAN</t>
  </si>
  <si>
    <t>05125</t>
  </si>
  <si>
    <t>05125000</t>
  </si>
  <si>
    <t>CAICEDO</t>
  </si>
  <si>
    <t>05125001</t>
  </si>
  <si>
    <t>ASESÍ</t>
  </si>
  <si>
    <t>05125002</t>
  </si>
  <si>
    <t>LA SALAZAR</t>
  </si>
  <si>
    <t>05129</t>
  </si>
  <si>
    <t>05129000</t>
  </si>
  <si>
    <t>05129001</t>
  </si>
  <si>
    <t>EL CAÑO</t>
  </si>
  <si>
    <t>05129002</t>
  </si>
  <si>
    <t>LA RAYA</t>
  </si>
  <si>
    <t>05129004</t>
  </si>
  <si>
    <t>LA MIEL</t>
  </si>
  <si>
    <t>05129005</t>
  </si>
  <si>
    <t>LA CORRALA</t>
  </si>
  <si>
    <t>05129006</t>
  </si>
  <si>
    <t>PRIMAVERA</t>
  </si>
  <si>
    <t>05129007</t>
  </si>
  <si>
    <t>EL RAIZAL</t>
  </si>
  <si>
    <t>05129008</t>
  </si>
  <si>
    <t>05129009</t>
  </si>
  <si>
    <t>05129010</t>
  </si>
  <si>
    <t>LA SALADA PARTE BAJA</t>
  </si>
  <si>
    <t>05129011</t>
  </si>
  <si>
    <t>LA TOLVA</t>
  </si>
  <si>
    <t>05129012</t>
  </si>
  <si>
    <t>LA VALERIA</t>
  </si>
  <si>
    <t>05134</t>
  </si>
  <si>
    <t>05134000</t>
  </si>
  <si>
    <t>CAMPAMENTO</t>
  </si>
  <si>
    <t>05134001</t>
  </si>
  <si>
    <t>LA CHIQUITA</t>
  </si>
  <si>
    <t>05134002</t>
  </si>
  <si>
    <t>LA SOLITA</t>
  </si>
  <si>
    <t>05134003</t>
  </si>
  <si>
    <t>LLANADAS</t>
  </si>
  <si>
    <t>05134005</t>
  </si>
  <si>
    <t>MORROPELÓN</t>
  </si>
  <si>
    <t>05134008</t>
  </si>
  <si>
    <t>LOS CHORROS</t>
  </si>
  <si>
    <t>05138</t>
  </si>
  <si>
    <t>05138000</t>
  </si>
  <si>
    <t>05138001</t>
  </si>
  <si>
    <t>05138002</t>
  </si>
  <si>
    <t>CESTILLAL</t>
  </si>
  <si>
    <t>05138003</t>
  </si>
  <si>
    <t>JUNTAS DE URAMITA</t>
  </si>
  <si>
    <t>05138005</t>
  </si>
  <si>
    <t>SAN PASCUAL</t>
  </si>
  <si>
    <t>05138006</t>
  </si>
  <si>
    <t>05138007</t>
  </si>
  <si>
    <t>LA BALSA</t>
  </si>
  <si>
    <t>05138008</t>
  </si>
  <si>
    <t>EL MADERO</t>
  </si>
  <si>
    <t>05142</t>
  </si>
  <si>
    <t>05142000</t>
  </si>
  <si>
    <t>CARACOLÍ</t>
  </si>
  <si>
    <t>05142001</t>
  </si>
  <si>
    <t>SARDINAS</t>
  </si>
  <si>
    <t>05142002</t>
  </si>
  <si>
    <t>CASCARON</t>
  </si>
  <si>
    <t>05142003</t>
  </si>
  <si>
    <t>05142004</t>
  </si>
  <si>
    <t>LAS ÁGUILAS</t>
  </si>
  <si>
    <t>05145</t>
  </si>
  <si>
    <t>05145000</t>
  </si>
  <si>
    <t>CARAMANTA</t>
  </si>
  <si>
    <t>05145001</t>
  </si>
  <si>
    <t>ALEGRÍAS</t>
  </si>
  <si>
    <t>05145002</t>
  </si>
  <si>
    <t>05145003</t>
  </si>
  <si>
    <t>05145004</t>
  </si>
  <si>
    <t>CHIRAPOTÓ</t>
  </si>
  <si>
    <t>05147</t>
  </si>
  <si>
    <t>05147000</t>
  </si>
  <si>
    <t>CAREPA</t>
  </si>
  <si>
    <t>05147003</t>
  </si>
  <si>
    <t>PIEDRAS BLANCAS</t>
  </si>
  <si>
    <t>05147004</t>
  </si>
  <si>
    <t>ZUNGO EMBARCADERO - PUEBLO NUEVO</t>
  </si>
  <si>
    <t>05147005</t>
  </si>
  <si>
    <t>ZUNGO EMBARCADERO - 11 DE NOVIEMBRE</t>
  </si>
  <si>
    <t>05147006</t>
  </si>
  <si>
    <t>CASA VERDE</t>
  </si>
  <si>
    <t>05147007</t>
  </si>
  <si>
    <t>EL ENCANTO</t>
  </si>
  <si>
    <t>05147008</t>
  </si>
  <si>
    <t>ZUNGO EMBARCADERO - 28 DE OCTUBRE</t>
  </si>
  <si>
    <t>05148</t>
  </si>
  <si>
    <t>05148000</t>
  </si>
  <si>
    <t>EL CARMEN DE VIBORAL</t>
  </si>
  <si>
    <t>05148001</t>
  </si>
  <si>
    <t>05148002</t>
  </si>
  <si>
    <t>05148003</t>
  </si>
  <si>
    <t>05148005</t>
  </si>
  <si>
    <t>LA CHAPA</t>
  </si>
  <si>
    <t>05148007</t>
  </si>
  <si>
    <t>05148008</t>
  </si>
  <si>
    <t>LA AURORA - LAS BRISAS</t>
  </si>
  <si>
    <t>05148011</t>
  </si>
  <si>
    <t>LA MADERA</t>
  </si>
  <si>
    <t>05150</t>
  </si>
  <si>
    <t>05150000</t>
  </si>
  <si>
    <t>CAROLINA</t>
  </si>
  <si>
    <t>05154</t>
  </si>
  <si>
    <t>05154000</t>
  </si>
  <si>
    <t>05154003</t>
  </si>
  <si>
    <t>CUTURÚ</t>
  </si>
  <si>
    <t>05154006</t>
  </si>
  <si>
    <t>MARGENTO</t>
  </si>
  <si>
    <t>05154007</t>
  </si>
  <si>
    <t>PUERTO COLOMBIA</t>
  </si>
  <si>
    <t>05154008</t>
  </si>
  <si>
    <t>PALANCA</t>
  </si>
  <si>
    <t>05154009</t>
  </si>
  <si>
    <t>PALOMAR</t>
  </si>
  <si>
    <t>05154012</t>
  </si>
  <si>
    <t>SANTA ROSITA</t>
  </si>
  <si>
    <t>05154013</t>
  </si>
  <si>
    <t>05154020</t>
  </si>
  <si>
    <t>PUERTO TRIANA</t>
  </si>
  <si>
    <t>05154022</t>
  </si>
  <si>
    <t>LA ILUSIÓN</t>
  </si>
  <si>
    <t>05154023</t>
  </si>
  <si>
    <t>CACERÍ</t>
  </si>
  <si>
    <t>05154024</t>
  </si>
  <si>
    <t>EL PANDO</t>
  </si>
  <si>
    <t>05154025</t>
  </si>
  <si>
    <t>CAMPO ALEGRE</t>
  </si>
  <si>
    <t>05154026</t>
  </si>
  <si>
    <t>EL CHINO</t>
  </si>
  <si>
    <t>05154027</t>
  </si>
  <si>
    <t>LA ESMERALDA</t>
  </si>
  <si>
    <t>05154028</t>
  </si>
  <si>
    <t>LA UNION</t>
  </si>
  <si>
    <t>05154029</t>
  </si>
  <si>
    <t>LAS MALVINAS</t>
  </si>
  <si>
    <t>05154030</t>
  </si>
  <si>
    <t>PUERTO ESPAÑA</t>
  </si>
  <si>
    <t>05154031</t>
  </si>
  <si>
    <t>VILLA DEL SOCORRO</t>
  </si>
  <si>
    <t>05172</t>
  </si>
  <si>
    <t>05172000</t>
  </si>
  <si>
    <t>CHIGORODÓ</t>
  </si>
  <si>
    <t>05172003</t>
  </si>
  <si>
    <t>BARRANQUILLITA</t>
  </si>
  <si>
    <t>05172007</t>
  </si>
  <si>
    <t>GUAPA CARRETERAS</t>
  </si>
  <si>
    <t>05172013</t>
  </si>
  <si>
    <t>JURADO</t>
  </si>
  <si>
    <t>05190</t>
  </si>
  <si>
    <t>05190000</t>
  </si>
  <si>
    <t>CISNEROS</t>
  </si>
  <si>
    <t>05190002</t>
  </si>
  <si>
    <t>FÁTIMA</t>
  </si>
  <si>
    <t>05190004</t>
  </si>
  <si>
    <t>EL LIMÓN</t>
  </si>
  <si>
    <t>05197</t>
  </si>
  <si>
    <t>05197000</t>
  </si>
  <si>
    <t>05197001</t>
  </si>
  <si>
    <t>AGUA LINDA</t>
  </si>
  <si>
    <t>05197005</t>
  </si>
  <si>
    <t>LA PIÑUELA</t>
  </si>
  <si>
    <t>05197007</t>
  </si>
  <si>
    <t>LAS CRUCES</t>
  </si>
  <si>
    <t>05197009</t>
  </si>
  <si>
    <t>05197010</t>
  </si>
  <si>
    <t>05197011</t>
  </si>
  <si>
    <t>LA GRANJA</t>
  </si>
  <si>
    <t>05197012</t>
  </si>
  <si>
    <t>PAILANIA</t>
  </si>
  <si>
    <t>05206</t>
  </si>
  <si>
    <t>05206000</t>
  </si>
  <si>
    <t>CONCEPCIÓN</t>
  </si>
  <si>
    <t>05209</t>
  </si>
  <si>
    <t>05209000</t>
  </si>
  <si>
    <t>05209001</t>
  </si>
  <si>
    <t>05209006</t>
  </si>
  <si>
    <t>EL GOLPE</t>
  </si>
  <si>
    <t>05209007</t>
  </si>
  <si>
    <t>SALAZAR</t>
  </si>
  <si>
    <t>05212</t>
  </si>
  <si>
    <t>05212000</t>
  </si>
  <si>
    <t>COPACABANA</t>
  </si>
  <si>
    <t>05212005</t>
  </si>
  <si>
    <t>SALADO</t>
  </si>
  <si>
    <t>05212008</t>
  </si>
  <si>
    <t>CABUYAL</t>
  </si>
  <si>
    <t>05212011</t>
  </si>
  <si>
    <t>ZARZAL (LA LUZ)</t>
  </si>
  <si>
    <t>05212014</t>
  </si>
  <si>
    <t>ALVARADO</t>
  </si>
  <si>
    <t>05212018</t>
  </si>
  <si>
    <t>EL CONVENTO</t>
  </si>
  <si>
    <t>05212019</t>
  </si>
  <si>
    <t>EL NORAL</t>
  </si>
  <si>
    <t>05234</t>
  </si>
  <si>
    <t>05234000</t>
  </si>
  <si>
    <t>05234003</t>
  </si>
  <si>
    <t>GALILEA</t>
  </si>
  <si>
    <t>05234004</t>
  </si>
  <si>
    <t>SAN JOSÉ DE URAMA (URAMAGRANDE)</t>
  </si>
  <si>
    <t>05234007</t>
  </si>
  <si>
    <t>CARRA</t>
  </si>
  <si>
    <t>05234008</t>
  </si>
  <si>
    <t>ARMENIA - CAMPARRUSIA</t>
  </si>
  <si>
    <t>05234009</t>
  </si>
  <si>
    <t>LLANO GRANDE</t>
  </si>
  <si>
    <t>05234010</t>
  </si>
  <si>
    <t>LAS CRUCES DE URAMA</t>
  </si>
  <si>
    <t>05234011</t>
  </si>
  <si>
    <t>ARENERA</t>
  </si>
  <si>
    <t>05234012</t>
  </si>
  <si>
    <t>CHIMIANDÓ</t>
  </si>
  <si>
    <t>05234014</t>
  </si>
  <si>
    <t>EL BOTÓN</t>
  </si>
  <si>
    <t>05234015</t>
  </si>
  <si>
    <t>CAMPARRUSIA</t>
  </si>
  <si>
    <t>05234016</t>
  </si>
  <si>
    <t>EL ENCIERRO</t>
  </si>
  <si>
    <t>05237</t>
  </si>
  <si>
    <t>05237000</t>
  </si>
  <si>
    <t>DONMATÍAS</t>
  </si>
  <si>
    <t>05237001</t>
  </si>
  <si>
    <t>BELLAVISTA</t>
  </si>
  <si>
    <t>05237002</t>
  </si>
  <si>
    <t>RIOGRANDE</t>
  </si>
  <si>
    <t>05240</t>
  </si>
  <si>
    <t>05240000</t>
  </si>
  <si>
    <t>EBÉJICO</t>
  </si>
  <si>
    <t>05240001</t>
  </si>
  <si>
    <t>BRASIL</t>
  </si>
  <si>
    <t>05240003</t>
  </si>
  <si>
    <t>05250</t>
  </si>
  <si>
    <t>05250000</t>
  </si>
  <si>
    <t>05250002</t>
  </si>
  <si>
    <t>PUERTO CLAVER</t>
  </si>
  <si>
    <t>05250004</t>
  </si>
  <si>
    <t>PUERTO LÓPEZ</t>
  </si>
  <si>
    <t>05250005</t>
  </si>
  <si>
    <t>EL REAL</t>
  </si>
  <si>
    <t>05250006</t>
  </si>
  <si>
    <t>LA CORONA</t>
  </si>
  <si>
    <t>05250007</t>
  </si>
  <si>
    <t>LAS NEGRITAS</t>
  </si>
  <si>
    <t>05250009</t>
  </si>
  <si>
    <t>05250010</t>
  </si>
  <si>
    <t>MUQUI</t>
  </si>
  <si>
    <t>05264</t>
  </si>
  <si>
    <t>05264000</t>
  </si>
  <si>
    <t>ENTRERRÍOS</t>
  </si>
  <si>
    <t>05266</t>
  </si>
  <si>
    <t>05266000</t>
  </si>
  <si>
    <t>05266001</t>
  </si>
  <si>
    <t>LAS PALMAS</t>
  </si>
  <si>
    <t>05282</t>
  </si>
  <si>
    <t>05282000</t>
  </si>
  <si>
    <t>FREDONIA</t>
  </si>
  <si>
    <t>05282002</t>
  </si>
  <si>
    <t>LOS PALOMOS</t>
  </si>
  <si>
    <t>05282003</t>
  </si>
  <si>
    <t>05282004</t>
  </si>
  <si>
    <t>PUENTE IGLESIAS</t>
  </si>
  <si>
    <t>05282005</t>
  </si>
  <si>
    <t>05282006</t>
  </si>
  <si>
    <t>COMBIA GRANDE</t>
  </si>
  <si>
    <t>05282007</t>
  </si>
  <si>
    <t>ZABALETAS</t>
  </si>
  <si>
    <t>05282008</t>
  </si>
  <si>
    <t>EL ZANCUDO</t>
  </si>
  <si>
    <t>05282009</t>
  </si>
  <si>
    <t>LA LOMA DEL PLAN</t>
  </si>
  <si>
    <t>05282010</t>
  </si>
  <si>
    <t>05282012</t>
  </si>
  <si>
    <t>UVITAL</t>
  </si>
  <si>
    <t>05282014</t>
  </si>
  <si>
    <t>PIEDRA VERDE</t>
  </si>
  <si>
    <t>05284</t>
  </si>
  <si>
    <t>05284000</t>
  </si>
  <si>
    <t>05284001</t>
  </si>
  <si>
    <t>CARAUTA</t>
  </si>
  <si>
    <t>05284002</t>
  </si>
  <si>
    <t>05284003</t>
  </si>
  <si>
    <t>CHONTADURO</t>
  </si>
  <si>
    <t>05284004</t>
  </si>
  <si>
    <t>MURRÍ</t>
  </si>
  <si>
    <t>05284005</t>
  </si>
  <si>
    <t>MUSINGA</t>
  </si>
  <si>
    <t>05284006</t>
  </si>
  <si>
    <t>NUTIBARA</t>
  </si>
  <si>
    <t>05284007</t>
  </si>
  <si>
    <t>PONTÓN</t>
  </si>
  <si>
    <t>05284008</t>
  </si>
  <si>
    <t>FUEMÍA</t>
  </si>
  <si>
    <t>05284010</t>
  </si>
  <si>
    <t>SAN LAZARO</t>
  </si>
  <si>
    <t>05284011</t>
  </si>
  <si>
    <t>NOBOGA</t>
  </si>
  <si>
    <t>05284012</t>
  </si>
  <si>
    <t>JENGAMECODA</t>
  </si>
  <si>
    <t>05284013</t>
  </si>
  <si>
    <t>05284014</t>
  </si>
  <si>
    <t>PANTANOS</t>
  </si>
  <si>
    <t>05284015</t>
  </si>
  <si>
    <t>LA CLARITA - LAS MINAS</t>
  </si>
  <si>
    <t>05306</t>
  </si>
  <si>
    <t>05306000</t>
  </si>
  <si>
    <t>GIRALDO</t>
  </si>
  <si>
    <t>05306001</t>
  </si>
  <si>
    <t>MANGLAR</t>
  </si>
  <si>
    <t>05306002</t>
  </si>
  <si>
    <t>PINGURO</t>
  </si>
  <si>
    <t>05306005</t>
  </si>
  <si>
    <t>SIERRITA</t>
  </si>
  <si>
    <t>05308</t>
  </si>
  <si>
    <t>05308000</t>
  </si>
  <si>
    <t>GIRARDOTA</t>
  </si>
  <si>
    <t>05308009</t>
  </si>
  <si>
    <t>CABILDO</t>
  </si>
  <si>
    <t>05308010</t>
  </si>
  <si>
    <t>LAS CUCHICHAS</t>
  </si>
  <si>
    <t>05308011</t>
  </si>
  <si>
    <t>05308013</t>
  </si>
  <si>
    <t>LA CALLE</t>
  </si>
  <si>
    <t>05308014</t>
  </si>
  <si>
    <t>SAN ESTEBAN</t>
  </si>
  <si>
    <t>05310</t>
  </si>
  <si>
    <t>05310000</t>
  </si>
  <si>
    <t>GÓMEZ PLATA</t>
  </si>
  <si>
    <t>05310001</t>
  </si>
  <si>
    <t>EL SALTO</t>
  </si>
  <si>
    <t>05310002</t>
  </si>
  <si>
    <t>SAN MATÍAS</t>
  </si>
  <si>
    <t>05310003</t>
  </si>
  <si>
    <t>LA ESTRELLA</t>
  </si>
  <si>
    <t>05310004</t>
  </si>
  <si>
    <t>VEGA DE BOTERO</t>
  </si>
  <si>
    <t>05310005</t>
  </si>
  <si>
    <t>CAÑAVERAL</t>
  </si>
  <si>
    <t>05310006</t>
  </si>
  <si>
    <t>EL BRASIL</t>
  </si>
  <si>
    <t>05310007</t>
  </si>
  <si>
    <t>05313</t>
  </si>
  <si>
    <t>05313000</t>
  </si>
  <si>
    <t>05313001</t>
  </si>
  <si>
    <t>SANTA ANA</t>
  </si>
  <si>
    <t>05313004</t>
  </si>
  <si>
    <t>LOS MEDIOS</t>
  </si>
  <si>
    <t>05315</t>
  </si>
  <si>
    <t>05315000</t>
  </si>
  <si>
    <t>05315008</t>
  </si>
  <si>
    <t>BARRIO NUEVO</t>
  </si>
  <si>
    <t>05315009</t>
  </si>
  <si>
    <t>EL MACHETE</t>
  </si>
  <si>
    <t>05315010</t>
  </si>
  <si>
    <t>LA BRAMADORA</t>
  </si>
  <si>
    <t>05315011</t>
  </si>
  <si>
    <t>PUENTE ACACIAS</t>
  </si>
  <si>
    <t>05318</t>
  </si>
  <si>
    <t>05318000</t>
  </si>
  <si>
    <t>GUARNE</t>
  </si>
  <si>
    <t>05321</t>
  </si>
  <si>
    <t>05321000</t>
  </si>
  <si>
    <t>GUATAPÉ</t>
  </si>
  <si>
    <t>05347</t>
  </si>
  <si>
    <t>05347000</t>
  </si>
  <si>
    <t>HELICONIA</t>
  </si>
  <si>
    <t>05347001</t>
  </si>
  <si>
    <t>ALTO DEL CORRAL</t>
  </si>
  <si>
    <t>05347002</t>
  </si>
  <si>
    <t>PUEBLITO</t>
  </si>
  <si>
    <t>05347003</t>
  </si>
  <si>
    <t>LLANOS DE SAN JOSÉ</t>
  </si>
  <si>
    <t>05347006</t>
  </si>
  <si>
    <t>05347007</t>
  </si>
  <si>
    <t>EL HATILLO</t>
  </si>
  <si>
    <t>05347008</t>
  </si>
  <si>
    <t>LA PAVA</t>
  </si>
  <si>
    <t>05353</t>
  </si>
  <si>
    <t>05353000</t>
  </si>
  <si>
    <t>HISPANIA</t>
  </si>
  <si>
    <t>05360</t>
  </si>
  <si>
    <t>05360000</t>
  </si>
  <si>
    <t>ITAGÜÍ</t>
  </si>
  <si>
    <t>05360001</t>
  </si>
  <si>
    <t>LOS GÓMEZ</t>
  </si>
  <si>
    <t>05360003</t>
  </si>
  <si>
    <t>EL AJIZAL</t>
  </si>
  <si>
    <t>05360005</t>
  </si>
  <si>
    <t>LA LOMA DE LOS ZULETA</t>
  </si>
  <si>
    <t>05360006</t>
  </si>
  <si>
    <t>EL PEDREGAL</t>
  </si>
  <si>
    <t>05360012</t>
  </si>
  <si>
    <t>EL PORVENIR</t>
  </si>
  <si>
    <t>05360013</t>
  </si>
  <si>
    <t>EL PROGRESO</t>
  </si>
  <si>
    <t>05360014</t>
  </si>
  <si>
    <t>LA MARÍA</t>
  </si>
  <si>
    <t>05360015</t>
  </si>
  <si>
    <t>LOS OLIVARES</t>
  </si>
  <si>
    <t>05361</t>
  </si>
  <si>
    <t>05361000</t>
  </si>
  <si>
    <t>ITUANGO</t>
  </si>
  <si>
    <t>05361001</t>
  </si>
  <si>
    <t>BADILLO</t>
  </si>
  <si>
    <t>05361002</t>
  </si>
  <si>
    <t>EL ARO - BUILÓPOLIS</t>
  </si>
  <si>
    <t>05361003</t>
  </si>
  <si>
    <t>05361004</t>
  </si>
  <si>
    <t>PASCUITA</t>
  </si>
  <si>
    <t>05361005</t>
  </si>
  <si>
    <t>05361006</t>
  </si>
  <si>
    <t>SANTA LUCÍA</t>
  </si>
  <si>
    <t>05361007</t>
  </si>
  <si>
    <t>05361018</t>
  </si>
  <si>
    <t>PÍO X LA FONDITA</t>
  </si>
  <si>
    <t>05364</t>
  </si>
  <si>
    <t>05364000</t>
  </si>
  <si>
    <t>JARDÍN</t>
  </si>
  <si>
    <t>05364001</t>
  </si>
  <si>
    <t>CRISTIANÍA</t>
  </si>
  <si>
    <t>05364004</t>
  </si>
  <si>
    <t>LA CASCADA</t>
  </si>
  <si>
    <t>05364005</t>
  </si>
  <si>
    <t>LA CASIANA</t>
  </si>
  <si>
    <t>05368</t>
  </si>
  <si>
    <t>05368000</t>
  </si>
  <si>
    <t>JERICÓ</t>
  </si>
  <si>
    <t>05368003</t>
  </si>
  <si>
    <t>05368005</t>
  </si>
  <si>
    <t>GUACAMAYAL</t>
  </si>
  <si>
    <t>05368008</t>
  </si>
  <si>
    <t>EL SACATÍN</t>
  </si>
  <si>
    <t>05368009</t>
  </si>
  <si>
    <t>LA FE</t>
  </si>
  <si>
    <t>05376</t>
  </si>
  <si>
    <t>05376000</t>
  </si>
  <si>
    <t>LA CEJA</t>
  </si>
  <si>
    <t>05376003</t>
  </si>
  <si>
    <t>05376005</t>
  </si>
  <si>
    <t>VUELTECITAS</t>
  </si>
  <si>
    <t>05376006</t>
  </si>
  <si>
    <t>SAN JUDAS</t>
  </si>
  <si>
    <t>05376007</t>
  </si>
  <si>
    <t>SANTO DOMINGO SABIO</t>
  </si>
  <si>
    <t>05376008</t>
  </si>
  <si>
    <t>05380</t>
  </si>
  <si>
    <t>05380000</t>
  </si>
  <si>
    <t>05380005</t>
  </si>
  <si>
    <t>CALLE VIEJA</t>
  </si>
  <si>
    <t>05380007</t>
  </si>
  <si>
    <t>LA TABLACITA</t>
  </si>
  <si>
    <t>05380008</t>
  </si>
  <si>
    <t>SAGRADA FAMILIA</t>
  </si>
  <si>
    <t>05380009</t>
  </si>
  <si>
    <t>SAN JOSÉ - MELEGUINDO</t>
  </si>
  <si>
    <t>05380010</t>
  </si>
  <si>
    <t>05380011</t>
  </si>
  <si>
    <t>05380012</t>
  </si>
  <si>
    <t>TARAPACÁ</t>
  </si>
  <si>
    <t>05380013</t>
  </si>
  <si>
    <t>SAN MIGUEL</t>
  </si>
  <si>
    <t>05380019</t>
  </si>
  <si>
    <t>LA BERMEJALA</t>
  </si>
  <si>
    <t>05380020</t>
  </si>
  <si>
    <t>PAN DE AZUCAR</t>
  </si>
  <si>
    <t>05380021</t>
  </si>
  <si>
    <t>PEÑAS BLANCAS</t>
  </si>
  <si>
    <t>05380022</t>
  </si>
  <si>
    <t>LA VIRGEN PARTE ALTA</t>
  </si>
  <si>
    <t>05390</t>
  </si>
  <si>
    <t>05390000</t>
  </si>
  <si>
    <t>LA PINTADA</t>
  </si>
  <si>
    <t>05400</t>
  </si>
  <si>
    <t>05400000</t>
  </si>
  <si>
    <t>05400001</t>
  </si>
  <si>
    <t>MESOPOTAMIA</t>
  </si>
  <si>
    <t>05400003</t>
  </si>
  <si>
    <t>CHUSCALITO</t>
  </si>
  <si>
    <t>05400004</t>
  </si>
  <si>
    <t>LA CONCHA</t>
  </si>
  <si>
    <t>05400005</t>
  </si>
  <si>
    <t>MARÍA AUXILIADORA</t>
  </si>
  <si>
    <t>05411</t>
  </si>
  <si>
    <t>05411000</t>
  </si>
  <si>
    <t>LIBORINA</t>
  </si>
  <si>
    <t>05411001</t>
  </si>
  <si>
    <t>EL CARMEN - LA VENTA</t>
  </si>
  <si>
    <t>05411002</t>
  </si>
  <si>
    <t>LA HONDA</t>
  </si>
  <si>
    <t>05411003</t>
  </si>
  <si>
    <t>LA MERCED (PLAYÓN)</t>
  </si>
  <si>
    <t>05411004</t>
  </si>
  <si>
    <t>SAN DIEGO (PLACITA)</t>
  </si>
  <si>
    <t>05411005</t>
  </si>
  <si>
    <t>CURITÍ</t>
  </si>
  <si>
    <t>05411006</t>
  </si>
  <si>
    <t>EL POTRERO</t>
  </si>
  <si>
    <t>05411007</t>
  </si>
  <si>
    <t>SAN CRISTÓBAL</t>
  </si>
  <si>
    <t>05411008</t>
  </si>
  <si>
    <t>BELÉN</t>
  </si>
  <si>
    <t>05411009</t>
  </si>
  <si>
    <t>SOBRESABANA</t>
  </si>
  <si>
    <t>05411010</t>
  </si>
  <si>
    <t>EL GUAMAL</t>
  </si>
  <si>
    <t>05411011</t>
  </si>
  <si>
    <t>LOS PEÑOLES</t>
  </si>
  <si>
    <t>05425</t>
  </si>
  <si>
    <t>05425000</t>
  </si>
  <si>
    <t>MACEO</t>
  </si>
  <si>
    <t>05425001</t>
  </si>
  <si>
    <t>LA SUSANA</t>
  </si>
  <si>
    <t>05425003</t>
  </si>
  <si>
    <t>LA FLORESTA</t>
  </si>
  <si>
    <t>05425005</t>
  </si>
  <si>
    <t>SAN JOSÉ DEL NUS (SAN JOSÉ DE NUESTRA SEÑORA)</t>
  </si>
  <si>
    <t>05440</t>
  </si>
  <si>
    <t>05440000</t>
  </si>
  <si>
    <t>MARINILLA</t>
  </si>
  <si>
    <t>05467</t>
  </si>
  <si>
    <t>05467000</t>
  </si>
  <si>
    <t>MONTEBELLO</t>
  </si>
  <si>
    <t>05467001</t>
  </si>
  <si>
    <t>SABALETAS</t>
  </si>
  <si>
    <t>05467002</t>
  </si>
  <si>
    <t>05467003</t>
  </si>
  <si>
    <t>LOMA DEL VENADO</t>
  </si>
  <si>
    <t>05467004</t>
  </si>
  <si>
    <t>05467005</t>
  </si>
  <si>
    <t>GETSEMANÍ</t>
  </si>
  <si>
    <t>05467006</t>
  </si>
  <si>
    <t>05467007</t>
  </si>
  <si>
    <t>LA PEÑA</t>
  </si>
  <si>
    <t>05467008</t>
  </si>
  <si>
    <t>PIEDRA GALANA</t>
  </si>
  <si>
    <t>05467009</t>
  </si>
  <si>
    <t>ZARCITOS</t>
  </si>
  <si>
    <t>05475</t>
  </si>
  <si>
    <t>05475000</t>
  </si>
  <si>
    <t>MURINDÓ</t>
  </si>
  <si>
    <t>05475001</t>
  </si>
  <si>
    <t>OPOGADO</t>
  </si>
  <si>
    <t>05475003</t>
  </si>
  <si>
    <t>SAN ALEJANDRO</t>
  </si>
  <si>
    <t>05475004</t>
  </si>
  <si>
    <t>GUADUALITO</t>
  </si>
  <si>
    <t>05475005</t>
  </si>
  <si>
    <t>JEDEGA</t>
  </si>
  <si>
    <t>05475006</t>
  </si>
  <si>
    <t>TADÍA</t>
  </si>
  <si>
    <t>05480</t>
  </si>
  <si>
    <t>05480000</t>
  </si>
  <si>
    <t>MUTATÁ</t>
  </si>
  <si>
    <t>05480001</t>
  </si>
  <si>
    <t>BEJUQUILLO</t>
  </si>
  <si>
    <t>05480002</t>
  </si>
  <si>
    <t>PAVARANDOCITO</t>
  </si>
  <si>
    <t>05480003</t>
  </si>
  <si>
    <t>VILLA ARTEAGA</t>
  </si>
  <si>
    <t>05480004</t>
  </si>
  <si>
    <t>PAVARANDO GRANDE</t>
  </si>
  <si>
    <t>05480005</t>
  </si>
  <si>
    <t>BAJIRÁ</t>
  </si>
  <si>
    <t>05480006</t>
  </si>
  <si>
    <t>CAUCHERAS</t>
  </si>
  <si>
    <t>05483</t>
  </si>
  <si>
    <t>05483000</t>
  </si>
  <si>
    <t>05483001</t>
  </si>
  <si>
    <t>PUERTO VENUS (SAMANÁ)</t>
  </si>
  <si>
    <t>05483012</t>
  </si>
  <si>
    <t>EL FARO</t>
  </si>
  <si>
    <t>05490</t>
  </si>
  <si>
    <t>05490000</t>
  </si>
  <si>
    <t>NECOCLÍ</t>
  </si>
  <si>
    <t>05490001</t>
  </si>
  <si>
    <t>EL TOTUMO</t>
  </si>
  <si>
    <t>05490002</t>
  </si>
  <si>
    <t>MULATOS</t>
  </si>
  <si>
    <t>05490003</t>
  </si>
  <si>
    <t>PUEBLO NUEVO</t>
  </si>
  <si>
    <t>05490004</t>
  </si>
  <si>
    <t>ZAPATA</t>
  </si>
  <si>
    <t>05490005</t>
  </si>
  <si>
    <t>CARIBIA</t>
  </si>
  <si>
    <t>05490006</t>
  </si>
  <si>
    <t>VEREDA CASA BLANCA</t>
  </si>
  <si>
    <t>05490007</t>
  </si>
  <si>
    <t>VEREDA EL BOBAL</t>
  </si>
  <si>
    <t>05490008</t>
  </si>
  <si>
    <t>LAS CHANGAS</t>
  </si>
  <si>
    <t>05490009</t>
  </si>
  <si>
    <t>EL MELLITO</t>
  </si>
  <si>
    <t>05495</t>
  </si>
  <si>
    <t>05495000</t>
  </si>
  <si>
    <t>NECHÍ</t>
  </si>
  <si>
    <t>05495001</t>
  </si>
  <si>
    <t>BIJAGUAL</t>
  </si>
  <si>
    <t>05495002</t>
  </si>
  <si>
    <t>COLORADO</t>
  </si>
  <si>
    <t>05495003</t>
  </si>
  <si>
    <t>05495004</t>
  </si>
  <si>
    <t>LAS FLORES</t>
  </si>
  <si>
    <t>05495005</t>
  </si>
  <si>
    <t>CARGUEROS</t>
  </si>
  <si>
    <t>05501</t>
  </si>
  <si>
    <t>05501000</t>
  </si>
  <si>
    <t>OLAYA</t>
  </si>
  <si>
    <t>05501001</t>
  </si>
  <si>
    <t>05501002</t>
  </si>
  <si>
    <t>05541</t>
  </si>
  <si>
    <t>05541000</t>
  </si>
  <si>
    <t>PEÑOL</t>
  </si>
  <si>
    <t>05543</t>
  </si>
  <si>
    <t>05543000</t>
  </si>
  <si>
    <t>PEQUE</t>
  </si>
  <si>
    <t>05543001</t>
  </si>
  <si>
    <t>05543002</t>
  </si>
  <si>
    <t>LOMITAS</t>
  </si>
  <si>
    <t>05543003</t>
  </si>
  <si>
    <t>05543004</t>
  </si>
  <si>
    <t>LA VEGA DEL INGLÉS</t>
  </si>
  <si>
    <t>05543009</t>
  </si>
  <si>
    <t>EL AGRIO</t>
  </si>
  <si>
    <t>05543010</t>
  </si>
  <si>
    <t>JERIGUA</t>
  </si>
  <si>
    <t>05576</t>
  </si>
  <si>
    <t>05576000</t>
  </si>
  <si>
    <t>PUEBLORRICO</t>
  </si>
  <si>
    <t>05579</t>
  </si>
  <si>
    <t>05579000</t>
  </si>
  <si>
    <t>PUERTO BERRÍO</t>
  </si>
  <si>
    <t>05579001</t>
  </si>
  <si>
    <t>PUERTO MURILLO</t>
  </si>
  <si>
    <t>05579002</t>
  </si>
  <si>
    <t>VIRGINIAS</t>
  </si>
  <si>
    <t>05579003</t>
  </si>
  <si>
    <t>CABAÑAS</t>
  </si>
  <si>
    <t>05579004</t>
  </si>
  <si>
    <t>05579005</t>
  </si>
  <si>
    <t>CRISTALINA</t>
  </si>
  <si>
    <t>05579009</t>
  </si>
  <si>
    <t>MALENA</t>
  </si>
  <si>
    <t>05579010</t>
  </si>
  <si>
    <t>CALERA</t>
  </si>
  <si>
    <t>05579011</t>
  </si>
  <si>
    <t>BODEGAS</t>
  </si>
  <si>
    <t>05579012</t>
  </si>
  <si>
    <t>DORADO-CALAMAR</t>
  </si>
  <si>
    <t>05579013</t>
  </si>
  <si>
    <t>LA CARLOTA</t>
  </si>
  <si>
    <t>05579014</t>
  </si>
  <si>
    <t>MINAS DEL VAPOR</t>
  </si>
  <si>
    <t>05579015</t>
  </si>
  <si>
    <t>SANTA MARTINA</t>
  </si>
  <si>
    <t>05585</t>
  </si>
  <si>
    <t>05585000</t>
  </si>
  <si>
    <t>05585001</t>
  </si>
  <si>
    <t>ARABIA</t>
  </si>
  <si>
    <t>05585002</t>
  </si>
  <si>
    <t>LOS DELIRIOS</t>
  </si>
  <si>
    <t>05585003</t>
  </si>
  <si>
    <t>LA SIERRA</t>
  </si>
  <si>
    <t>05585004</t>
  </si>
  <si>
    <t>05585006</t>
  </si>
  <si>
    <t>LA PESCA</t>
  </si>
  <si>
    <t>05585007</t>
  </si>
  <si>
    <t>EL DELIRIO</t>
  </si>
  <si>
    <t>05585008</t>
  </si>
  <si>
    <t>LAS ANGELITAS</t>
  </si>
  <si>
    <t>05591</t>
  </si>
  <si>
    <t>05591000</t>
  </si>
  <si>
    <t>PUERTO TRIUNFO</t>
  </si>
  <si>
    <t>05591002</t>
  </si>
  <si>
    <t>PUERTO PERALES NUEVO</t>
  </si>
  <si>
    <t>05591003</t>
  </si>
  <si>
    <t>ESTACIÓN COCORNÁ</t>
  </si>
  <si>
    <t>05591004</t>
  </si>
  <si>
    <t>DORADAL</t>
  </si>
  <si>
    <t>05591005</t>
  </si>
  <si>
    <t>LA MERCEDES</t>
  </si>
  <si>
    <t>05591007</t>
  </si>
  <si>
    <t>ESTACIÓN PITA</t>
  </si>
  <si>
    <t>05591008</t>
  </si>
  <si>
    <t>LA FLORIDA TRES RANCHOS</t>
  </si>
  <si>
    <t>05591009</t>
  </si>
  <si>
    <t>SANTIAGO BERRIO</t>
  </si>
  <si>
    <t>05604</t>
  </si>
  <si>
    <t>05604000</t>
  </si>
  <si>
    <t>REMEDIOS</t>
  </si>
  <si>
    <t>05604001</t>
  </si>
  <si>
    <t>LA CRUZADA</t>
  </si>
  <si>
    <t>05604003</t>
  </si>
  <si>
    <t>SANTA ISABEL</t>
  </si>
  <si>
    <t>05604005</t>
  </si>
  <si>
    <t>OTÚ</t>
  </si>
  <si>
    <t>05604007</t>
  </si>
  <si>
    <t>05604008</t>
  </si>
  <si>
    <t>MARTANA</t>
  </si>
  <si>
    <t>05604009</t>
  </si>
  <si>
    <t>RÍO BAGRE</t>
  </si>
  <si>
    <t>05607</t>
  </si>
  <si>
    <t>05607000</t>
  </si>
  <si>
    <t>RETIRO</t>
  </si>
  <si>
    <t>05607003</t>
  </si>
  <si>
    <t>ALTO DE CARRIZALES</t>
  </si>
  <si>
    <t>05607004</t>
  </si>
  <si>
    <t>05607005</t>
  </si>
  <si>
    <t>EL CHUSCAL</t>
  </si>
  <si>
    <t>05607006</t>
  </si>
  <si>
    <t>LEJOS DEL NIDO</t>
  </si>
  <si>
    <t>05607007</t>
  </si>
  <si>
    <t>LOS SALADOS</t>
  </si>
  <si>
    <t>05607008</t>
  </si>
  <si>
    <t>05607009</t>
  </si>
  <si>
    <t>EL PORTENTO</t>
  </si>
  <si>
    <t>05607011</t>
  </si>
  <si>
    <t>LA LORENA</t>
  </si>
  <si>
    <t>05607012</t>
  </si>
  <si>
    <t>MARTÍN PESCADOR</t>
  </si>
  <si>
    <t>05615</t>
  </si>
  <si>
    <t>05615000</t>
  </si>
  <si>
    <t>RIONEGRO</t>
  </si>
  <si>
    <t>05615010</t>
  </si>
  <si>
    <t>AEROPUERTO</t>
  </si>
  <si>
    <t>05615017</t>
  </si>
  <si>
    <t>LA PLAYA</t>
  </si>
  <si>
    <t>05615018</t>
  </si>
  <si>
    <t>05628</t>
  </si>
  <si>
    <t>05628000</t>
  </si>
  <si>
    <t>05628001</t>
  </si>
  <si>
    <t>EL JUNCO</t>
  </si>
  <si>
    <t>05628002</t>
  </si>
  <si>
    <t>EL ORO</t>
  </si>
  <si>
    <t>05628004</t>
  </si>
  <si>
    <t>05628007</t>
  </si>
  <si>
    <t>MEMBRILLAL</t>
  </si>
  <si>
    <t>05628008</t>
  </si>
  <si>
    <t>PENDIENTE</t>
  </si>
  <si>
    <t>05628009</t>
  </si>
  <si>
    <t>REMARTÍN</t>
  </si>
  <si>
    <t>05631</t>
  </si>
  <si>
    <t>05631000</t>
  </si>
  <si>
    <t>SABANETA</t>
  </si>
  <si>
    <t>05631001</t>
  </si>
  <si>
    <t>05631002</t>
  </si>
  <si>
    <t>CAÑAVERALEJO</t>
  </si>
  <si>
    <t>05631006</t>
  </si>
  <si>
    <t>05631007</t>
  </si>
  <si>
    <t>LA INMACULADA</t>
  </si>
  <si>
    <t>05631008</t>
  </si>
  <si>
    <t>PAN DE AZÚCAR</t>
  </si>
  <si>
    <t>05631009</t>
  </si>
  <si>
    <t>LA DOCTORA</t>
  </si>
  <si>
    <t>05631010</t>
  </si>
  <si>
    <t>LAS LOMITAS</t>
  </si>
  <si>
    <t>05631011</t>
  </si>
  <si>
    <t>LAS BRISAS</t>
  </si>
  <si>
    <t>05631012</t>
  </si>
  <si>
    <t>LOMA DEL TABURETE PARTE BAJA</t>
  </si>
  <si>
    <t>05631013</t>
  </si>
  <si>
    <t>LOS HENAO</t>
  </si>
  <si>
    <t>05631014</t>
  </si>
  <si>
    <t>PLAYAS PLACER</t>
  </si>
  <si>
    <t>05642</t>
  </si>
  <si>
    <t>05642000</t>
  </si>
  <si>
    <t>SALGAR</t>
  </si>
  <si>
    <t>05642001</t>
  </si>
  <si>
    <t>EL CONCILIO</t>
  </si>
  <si>
    <t>05642002</t>
  </si>
  <si>
    <t>LA CÁMARA</t>
  </si>
  <si>
    <t>05642003</t>
  </si>
  <si>
    <t>LA MARGARITA</t>
  </si>
  <si>
    <t>05642004</t>
  </si>
  <si>
    <t>LA SIBERIA</t>
  </si>
  <si>
    <t>05642005</t>
  </si>
  <si>
    <t>LA TABORDA</t>
  </si>
  <si>
    <t>05642007</t>
  </si>
  <si>
    <t>05642010</t>
  </si>
  <si>
    <t>PEÑALISA</t>
  </si>
  <si>
    <t>05642011</t>
  </si>
  <si>
    <t>LA GULUNGA</t>
  </si>
  <si>
    <t>05647</t>
  </si>
  <si>
    <t>05647000</t>
  </si>
  <si>
    <t>SAN ANDRÉS DE CUERQUÍA</t>
  </si>
  <si>
    <t>05649</t>
  </si>
  <si>
    <t>05649000</t>
  </si>
  <si>
    <t>05649001</t>
  </si>
  <si>
    <t>EL JORDÁN</t>
  </si>
  <si>
    <t>05649002</t>
  </si>
  <si>
    <t>05649005</t>
  </si>
  <si>
    <t>PUERTO GARZA</t>
  </si>
  <si>
    <t>05649012</t>
  </si>
  <si>
    <t>05649013</t>
  </si>
  <si>
    <t>LA HONDITA</t>
  </si>
  <si>
    <t>05649014</t>
  </si>
  <si>
    <t>VALLEJUELO</t>
  </si>
  <si>
    <t>05649015</t>
  </si>
  <si>
    <t>05652</t>
  </si>
  <si>
    <t>05652000</t>
  </si>
  <si>
    <t>05652001</t>
  </si>
  <si>
    <t>AQUITANIA</t>
  </si>
  <si>
    <t>05656</t>
  </si>
  <si>
    <t>05656000</t>
  </si>
  <si>
    <t>SAN JERÓNIMO</t>
  </si>
  <si>
    <t>05656001</t>
  </si>
  <si>
    <t>LOS CEDROS</t>
  </si>
  <si>
    <t>05656002</t>
  </si>
  <si>
    <t>LLANOS DE SAN JUAN</t>
  </si>
  <si>
    <t>05656004</t>
  </si>
  <si>
    <t>LLANOS DE AGUIRRE</t>
  </si>
  <si>
    <t>05656006</t>
  </si>
  <si>
    <t>MESTIZAL</t>
  </si>
  <si>
    <t>05656007</t>
  </si>
  <si>
    <t>POLEAL</t>
  </si>
  <si>
    <t>05656009</t>
  </si>
  <si>
    <t>BUENOS AIRES PARTE ALTA</t>
  </si>
  <si>
    <t>05656010</t>
  </si>
  <si>
    <t>EL CALVARIO</t>
  </si>
  <si>
    <t>05656011</t>
  </si>
  <si>
    <t>EL POMAR</t>
  </si>
  <si>
    <t>05656012</t>
  </si>
  <si>
    <t>LA CIÉNAGA</t>
  </si>
  <si>
    <t>05656013</t>
  </si>
  <si>
    <t>05656014</t>
  </si>
  <si>
    <t>QUIMBAYO</t>
  </si>
  <si>
    <t>05656015</t>
  </si>
  <si>
    <t>VELIGUARÍN</t>
  </si>
  <si>
    <t>05658</t>
  </si>
  <si>
    <t>05658000</t>
  </si>
  <si>
    <t>05659</t>
  </si>
  <si>
    <t>05659000</t>
  </si>
  <si>
    <t>SAN JUAN DE URABÁ</t>
  </si>
  <si>
    <t>05659001</t>
  </si>
  <si>
    <t>DAMAQUIEL</t>
  </si>
  <si>
    <t>05659002</t>
  </si>
  <si>
    <t>SAN JUANCITO</t>
  </si>
  <si>
    <t>05659003</t>
  </si>
  <si>
    <t>UVEROS</t>
  </si>
  <si>
    <t>05659004</t>
  </si>
  <si>
    <t>SIETE VUELTAS</t>
  </si>
  <si>
    <t>05659005</t>
  </si>
  <si>
    <t>SAN NICOLÁS DEL RÍO</t>
  </si>
  <si>
    <t>05660</t>
  </si>
  <si>
    <t>05660000</t>
  </si>
  <si>
    <t>05660001</t>
  </si>
  <si>
    <t>EL SILENCIO</t>
  </si>
  <si>
    <t>05660006</t>
  </si>
  <si>
    <t>EL PRODIGIO</t>
  </si>
  <si>
    <t>05660007</t>
  </si>
  <si>
    <t>05660008</t>
  </si>
  <si>
    <t>ALTA VISTA</t>
  </si>
  <si>
    <t>05660010</t>
  </si>
  <si>
    <t>SALAMBRINA</t>
  </si>
  <si>
    <t>05660011</t>
  </si>
  <si>
    <t>MONTELORO (LA JOSEFINA)</t>
  </si>
  <si>
    <t>05660012</t>
  </si>
  <si>
    <t>LA TEBAIDA</t>
  </si>
  <si>
    <t>05660013</t>
  </si>
  <si>
    <t>SOPETRÁN</t>
  </si>
  <si>
    <t>05664</t>
  </si>
  <si>
    <t>05664000</t>
  </si>
  <si>
    <t>SAN PEDRO DE LOS MILAGROS</t>
  </si>
  <si>
    <t>05664001</t>
  </si>
  <si>
    <t>05664002</t>
  </si>
  <si>
    <t>05664004</t>
  </si>
  <si>
    <t>EL ESPINAL</t>
  </si>
  <si>
    <t>05664005</t>
  </si>
  <si>
    <t>05664006</t>
  </si>
  <si>
    <t>LA LANA</t>
  </si>
  <si>
    <t>05664007</t>
  </si>
  <si>
    <t>05664008</t>
  </si>
  <si>
    <t>RÍO CHICO</t>
  </si>
  <si>
    <t>05665</t>
  </si>
  <si>
    <t>05665000</t>
  </si>
  <si>
    <t>05665002</t>
  </si>
  <si>
    <t>SANTA CATALINA</t>
  </si>
  <si>
    <t>05665003</t>
  </si>
  <si>
    <t>ARENAS MONAS</t>
  </si>
  <si>
    <t>05665004</t>
  </si>
  <si>
    <t>ZAPINDONGA</t>
  </si>
  <si>
    <t>05665005</t>
  </si>
  <si>
    <t>ALMAGRÁS</t>
  </si>
  <si>
    <t>05665006</t>
  </si>
  <si>
    <t>05665007</t>
  </si>
  <si>
    <t>05665008</t>
  </si>
  <si>
    <t>EL TOMATE</t>
  </si>
  <si>
    <t>05665009</t>
  </si>
  <si>
    <t>EL ZUMBIDO</t>
  </si>
  <si>
    <t>05665010</t>
  </si>
  <si>
    <t>MOLENILLO</t>
  </si>
  <si>
    <t>05665011</t>
  </si>
  <si>
    <t>PELAYITO</t>
  </si>
  <si>
    <t>05665012</t>
  </si>
  <si>
    <t>QUEBRADA DEL MEDIO</t>
  </si>
  <si>
    <t>05665013</t>
  </si>
  <si>
    <t>RALITO</t>
  </si>
  <si>
    <t>05667</t>
  </si>
  <si>
    <t>05667000</t>
  </si>
  <si>
    <t>05667002</t>
  </si>
  <si>
    <t>EL BIZCOCHO</t>
  </si>
  <si>
    <t>05670</t>
  </si>
  <si>
    <t>05670000</t>
  </si>
  <si>
    <t>SAN ROQUE</t>
  </si>
  <si>
    <t>05670001</t>
  </si>
  <si>
    <t>CRISTALES</t>
  </si>
  <si>
    <t>05670002</t>
  </si>
  <si>
    <t>05670003</t>
  </si>
  <si>
    <t>SAN JOSÉ DEL NUS</t>
  </si>
  <si>
    <t>05674</t>
  </si>
  <si>
    <t>05674000</t>
  </si>
  <si>
    <t>SAN VICENTE FERRER</t>
  </si>
  <si>
    <t>SAN VICENTE</t>
  </si>
  <si>
    <t>05674001</t>
  </si>
  <si>
    <t>CORRIENTES</t>
  </si>
  <si>
    <t>05679</t>
  </si>
  <si>
    <t>05679000</t>
  </si>
  <si>
    <t>05679001</t>
  </si>
  <si>
    <t>DAMASCO</t>
  </si>
  <si>
    <t>05679002</t>
  </si>
  <si>
    <t>05679004</t>
  </si>
  <si>
    <t>05679006</t>
  </si>
  <si>
    <t>TRECE DE JUNIO</t>
  </si>
  <si>
    <t>05679007</t>
  </si>
  <si>
    <t>EL HELECHAL</t>
  </si>
  <si>
    <t>05679008</t>
  </si>
  <si>
    <t>LOS ALMENDROS</t>
  </si>
  <si>
    <t>05679009</t>
  </si>
  <si>
    <t>YARUMALITO</t>
  </si>
  <si>
    <t>05686</t>
  </si>
  <si>
    <t>05686000</t>
  </si>
  <si>
    <t>SANTA ROSA DE OSOS</t>
  </si>
  <si>
    <t>05686001</t>
  </si>
  <si>
    <t>ARAGÓN</t>
  </si>
  <si>
    <t>05686003</t>
  </si>
  <si>
    <t>HOYO RICO</t>
  </si>
  <si>
    <t>05686004</t>
  </si>
  <si>
    <t>05686006</t>
  </si>
  <si>
    <t>05686008</t>
  </si>
  <si>
    <t>RÍO GRANDE</t>
  </si>
  <si>
    <t>05686010</t>
  </si>
  <si>
    <t>EL CANEY</t>
  </si>
  <si>
    <t>05686012</t>
  </si>
  <si>
    <t>EL CHAQUIRO</t>
  </si>
  <si>
    <t>05686013</t>
  </si>
  <si>
    <t>05686014</t>
  </si>
  <si>
    <t>MALAMBO</t>
  </si>
  <si>
    <t>05690</t>
  </si>
  <si>
    <t>05690000</t>
  </si>
  <si>
    <t>05690001</t>
  </si>
  <si>
    <t>BOTERO</t>
  </si>
  <si>
    <t>05690002</t>
  </si>
  <si>
    <t>05690003</t>
  </si>
  <si>
    <t>PORCECITO</t>
  </si>
  <si>
    <t>05690004</t>
  </si>
  <si>
    <t>SANTIAGO</t>
  </si>
  <si>
    <t>05690005</t>
  </si>
  <si>
    <t>05690008</t>
  </si>
  <si>
    <t>05697</t>
  </si>
  <si>
    <t>05697000</t>
  </si>
  <si>
    <t>05736</t>
  </si>
  <si>
    <t>05736000</t>
  </si>
  <si>
    <t>SEGOVIA</t>
  </si>
  <si>
    <t>05736001</t>
  </si>
  <si>
    <t>FRAGUAS</t>
  </si>
  <si>
    <t>05736002</t>
  </si>
  <si>
    <t>PUERTO CALAVERA</t>
  </si>
  <si>
    <t>05736003</t>
  </si>
  <si>
    <t>05736004</t>
  </si>
  <si>
    <t>EL CENIZO</t>
  </si>
  <si>
    <t>05736005</t>
  </si>
  <si>
    <t>EL CRISTO</t>
  </si>
  <si>
    <t>05736006</t>
  </si>
  <si>
    <t>EL CHISPERO</t>
  </si>
  <si>
    <t>05736007</t>
  </si>
  <si>
    <t>LA CALIENTE</t>
  </si>
  <si>
    <t>05756</t>
  </si>
  <si>
    <t>05756000</t>
  </si>
  <si>
    <t>SONSÓN</t>
  </si>
  <si>
    <t>05756001</t>
  </si>
  <si>
    <t>ALTO DE SABANAS</t>
  </si>
  <si>
    <t>05756005</t>
  </si>
  <si>
    <t>05756030</t>
  </si>
  <si>
    <t>LA DANTA</t>
  </si>
  <si>
    <t>05756033</t>
  </si>
  <si>
    <t>05761</t>
  </si>
  <si>
    <t>05761000</t>
  </si>
  <si>
    <t>05761001</t>
  </si>
  <si>
    <t>05761003</t>
  </si>
  <si>
    <t>HORIZONTES</t>
  </si>
  <si>
    <t>05761005</t>
  </si>
  <si>
    <t>SAN NICOLÁS</t>
  </si>
  <si>
    <t>05761009</t>
  </si>
  <si>
    <t>EL RODEO</t>
  </si>
  <si>
    <t>05789</t>
  </si>
  <si>
    <t>05789000</t>
  </si>
  <si>
    <t>TÁMESIS</t>
  </si>
  <si>
    <t>05789001</t>
  </si>
  <si>
    <t>05789002</t>
  </si>
  <si>
    <t>05790</t>
  </si>
  <si>
    <t>05790000</t>
  </si>
  <si>
    <t>05790001</t>
  </si>
  <si>
    <t>05790002</t>
  </si>
  <si>
    <t>EL DOCE</t>
  </si>
  <si>
    <t>05790003</t>
  </si>
  <si>
    <t>PUERTO ANTIOQUIA</t>
  </si>
  <si>
    <t>05790004</t>
  </si>
  <si>
    <t>LA CAUCANA</t>
  </si>
  <si>
    <t>05790005</t>
  </si>
  <si>
    <t>EL GUAIMARO</t>
  </si>
  <si>
    <t>05790006</t>
  </si>
  <si>
    <t>PIEDRAS</t>
  </si>
  <si>
    <t>05792</t>
  </si>
  <si>
    <t>05792000</t>
  </si>
  <si>
    <t>TARSO</t>
  </si>
  <si>
    <t>05809</t>
  </si>
  <si>
    <t>05809000</t>
  </si>
  <si>
    <t>TITIRIBÍ</t>
  </si>
  <si>
    <t>05809001</t>
  </si>
  <si>
    <t>LA MESETA</t>
  </si>
  <si>
    <t>05809002</t>
  </si>
  <si>
    <t>ALBANIA</t>
  </si>
  <si>
    <t>05809003</t>
  </si>
  <si>
    <t>OTRAMINA</t>
  </si>
  <si>
    <t>05809004</t>
  </si>
  <si>
    <t>SITIO VIEJO</t>
  </si>
  <si>
    <t>05809005</t>
  </si>
  <si>
    <t>CORCOVADO</t>
  </si>
  <si>
    <t>05809006</t>
  </si>
  <si>
    <t>BALSAL</t>
  </si>
  <si>
    <t>05809007</t>
  </si>
  <si>
    <t>BOSQUE</t>
  </si>
  <si>
    <t>05809008</t>
  </si>
  <si>
    <t>CARACOL</t>
  </si>
  <si>
    <t>05809009</t>
  </si>
  <si>
    <t>FALDA DEL CAUCA</t>
  </si>
  <si>
    <t>05809010</t>
  </si>
  <si>
    <t>LOMA DEL GUAMO</t>
  </si>
  <si>
    <t>05809011</t>
  </si>
  <si>
    <t>MICOS</t>
  </si>
  <si>
    <t>05809012</t>
  </si>
  <si>
    <t>MORRO</t>
  </si>
  <si>
    <t>05809013</t>
  </si>
  <si>
    <t>05809014</t>
  </si>
  <si>
    <t>PORVENIR</t>
  </si>
  <si>
    <t>05809015</t>
  </si>
  <si>
    <t>PUEBLITO DE LOS BOLÍVARES</t>
  </si>
  <si>
    <t>05809016</t>
  </si>
  <si>
    <t>PUERTO ESCONDIDO</t>
  </si>
  <si>
    <t>05809017</t>
  </si>
  <si>
    <t>SINIFANA</t>
  </si>
  <si>
    <t>05809018</t>
  </si>
  <si>
    <t>VOLCÁN</t>
  </si>
  <si>
    <t>05809019</t>
  </si>
  <si>
    <t>ZANCUDO</t>
  </si>
  <si>
    <t>05819</t>
  </si>
  <si>
    <t>05819000</t>
  </si>
  <si>
    <t>05819001</t>
  </si>
  <si>
    <t>05819002</t>
  </si>
  <si>
    <t>EL VALLE</t>
  </si>
  <si>
    <t>05837</t>
  </si>
  <si>
    <t>05837000</t>
  </si>
  <si>
    <t>05837001</t>
  </si>
  <si>
    <t>CURRULAO</t>
  </si>
  <si>
    <t>05837002</t>
  </si>
  <si>
    <t>NUEVA COLONIA</t>
  </si>
  <si>
    <t>05837003</t>
  </si>
  <si>
    <t>EL TRES</t>
  </si>
  <si>
    <t>05837004</t>
  </si>
  <si>
    <t>NUEVO ORIENTE</t>
  </si>
  <si>
    <t>05837005</t>
  </si>
  <si>
    <t>SAN VICENTE DEL CONGO</t>
  </si>
  <si>
    <t>05837006</t>
  </si>
  <si>
    <t>TIE</t>
  </si>
  <si>
    <t>05837007</t>
  </si>
  <si>
    <t>LOMAS AISLADAS</t>
  </si>
  <si>
    <t>05837008</t>
  </si>
  <si>
    <t>05837009</t>
  </si>
  <si>
    <t>BOCAS DEL ATRATO</t>
  </si>
  <si>
    <t>05837010</t>
  </si>
  <si>
    <t>EL DOS</t>
  </si>
  <si>
    <t>05837012</t>
  </si>
  <si>
    <t>05837013</t>
  </si>
  <si>
    <t>SAN JOSÉ DE MULATOS</t>
  </si>
  <si>
    <t>05837014</t>
  </si>
  <si>
    <t>PUERTO RICO</t>
  </si>
  <si>
    <t>05837018</t>
  </si>
  <si>
    <t>NUEVO ANTIOQUIA</t>
  </si>
  <si>
    <t>05837019</t>
  </si>
  <si>
    <t>MACONDO</t>
  </si>
  <si>
    <t>05837020</t>
  </si>
  <si>
    <t>ALTO DE MULATOS</t>
  </si>
  <si>
    <t>05837021</t>
  </si>
  <si>
    <t>BLANQUICET</t>
  </si>
  <si>
    <t>05837023</t>
  </si>
  <si>
    <t>CASANOVA</t>
  </si>
  <si>
    <t>05837024</t>
  </si>
  <si>
    <t>LAS GARZAS</t>
  </si>
  <si>
    <t>05837025</t>
  </si>
  <si>
    <t>VILLA MARÍA ARRIBA</t>
  </si>
  <si>
    <t>05837026</t>
  </si>
  <si>
    <t>COLDESA-BARRIO LAS PALMAS</t>
  </si>
  <si>
    <t>05837027</t>
  </si>
  <si>
    <t>05837028</t>
  </si>
  <si>
    <t>05837029</t>
  </si>
  <si>
    <t>PUNTA DE PIEDRA</t>
  </si>
  <si>
    <t>05842</t>
  </si>
  <si>
    <t>05842000</t>
  </si>
  <si>
    <t>URAMITA</t>
  </si>
  <si>
    <t>05842002</t>
  </si>
  <si>
    <t>05842003</t>
  </si>
  <si>
    <t>EL PITAL</t>
  </si>
  <si>
    <t>05847</t>
  </si>
  <si>
    <t>05847000</t>
  </si>
  <si>
    <t>URRAO</t>
  </si>
  <si>
    <t>05847003</t>
  </si>
  <si>
    <t>LA ENCARNACIÓN</t>
  </si>
  <si>
    <t>05847004</t>
  </si>
  <si>
    <t>MANDÉ</t>
  </si>
  <si>
    <t>05847006</t>
  </si>
  <si>
    <t>05847019</t>
  </si>
  <si>
    <t>PUNTA DE OCAIDO</t>
  </si>
  <si>
    <t>05854</t>
  </si>
  <si>
    <t>05854000</t>
  </si>
  <si>
    <t>VALDIVIA</t>
  </si>
  <si>
    <t>05854002</t>
  </si>
  <si>
    <t>PUERTO VALDIVIA</t>
  </si>
  <si>
    <t>05854003</t>
  </si>
  <si>
    <t>RAUDAL VIEJO</t>
  </si>
  <si>
    <t>05856</t>
  </si>
  <si>
    <t>05856000</t>
  </si>
  <si>
    <t>05856003</t>
  </si>
  <si>
    <t>05856004</t>
  </si>
  <si>
    <t>TARTARIN MOREIRA</t>
  </si>
  <si>
    <t>05856006</t>
  </si>
  <si>
    <t>ITIMA</t>
  </si>
  <si>
    <t>05856007</t>
  </si>
  <si>
    <t>MURRAPAL</t>
  </si>
  <si>
    <t>05856008</t>
  </si>
  <si>
    <t>05858</t>
  </si>
  <si>
    <t>05858000</t>
  </si>
  <si>
    <t>VEGACHÍ</t>
  </si>
  <si>
    <t>05858001</t>
  </si>
  <si>
    <t>EL TIGRE</t>
  </si>
  <si>
    <t>05861</t>
  </si>
  <si>
    <t>05861000</t>
  </si>
  <si>
    <t>VENECIA</t>
  </si>
  <si>
    <t>05861002</t>
  </si>
  <si>
    <t>BOLOMBOLO</t>
  </si>
  <si>
    <t>05861011</t>
  </si>
  <si>
    <t>LA MINA</t>
  </si>
  <si>
    <t>05873</t>
  </si>
  <si>
    <t>05873000</t>
  </si>
  <si>
    <t>VIGÍA DEL FUERTE</t>
  </si>
  <si>
    <t>05873001</t>
  </si>
  <si>
    <t>SAN ANTONIO DE PADUA</t>
  </si>
  <si>
    <t>05873002</t>
  </si>
  <si>
    <t>VEGAEZ</t>
  </si>
  <si>
    <t>05873003</t>
  </si>
  <si>
    <t>NEUDO</t>
  </si>
  <si>
    <t>05873004</t>
  </si>
  <si>
    <t>05873005</t>
  </si>
  <si>
    <t>05873006</t>
  </si>
  <si>
    <t>05873007</t>
  </si>
  <si>
    <t>BUCHADO</t>
  </si>
  <si>
    <t>05873008</t>
  </si>
  <si>
    <t>NENDO</t>
  </si>
  <si>
    <t>05873009</t>
  </si>
  <si>
    <t>05873010</t>
  </si>
  <si>
    <t>BAJO MURRÍ</t>
  </si>
  <si>
    <t>05885</t>
  </si>
  <si>
    <t>05885000</t>
  </si>
  <si>
    <t>YALÍ</t>
  </si>
  <si>
    <t>05887</t>
  </si>
  <si>
    <t>05887000</t>
  </si>
  <si>
    <t>YARUMAL</t>
  </si>
  <si>
    <t>05887003</t>
  </si>
  <si>
    <t>CEDEÑO</t>
  </si>
  <si>
    <t>05887004</t>
  </si>
  <si>
    <t>05887006</t>
  </si>
  <si>
    <t>OCHALÍ</t>
  </si>
  <si>
    <t>05887007</t>
  </si>
  <si>
    <t>LLANOS DE CUIVA</t>
  </si>
  <si>
    <t>05887009</t>
  </si>
  <si>
    <t>EL PUEBLITO</t>
  </si>
  <si>
    <t>05887021</t>
  </si>
  <si>
    <t>05887022</t>
  </si>
  <si>
    <t>MINA VIEJA</t>
  </si>
  <si>
    <t>05890</t>
  </si>
  <si>
    <t>05890000</t>
  </si>
  <si>
    <t>YOLOMBÓ</t>
  </si>
  <si>
    <t>05890001</t>
  </si>
  <si>
    <t>05890002</t>
  </si>
  <si>
    <t>LA LEONA</t>
  </si>
  <si>
    <t>05890003</t>
  </si>
  <si>
    <t>LA CANCANA</t>
  </si>
  <si>
    <t>05890004</t>
  </si>
  <si>
    <t>EL RUBÍ</t>
  </si>
  <si>
    <t>05890005</t>
  </si>
  <si>
    <t>05890006</t>
  </si>
  <si>
    <t>ABISINIA</t>
  </si>
  <si>
    <t>05890007</t>
  </si>
  <si>
    <t>BENGALA</t>
  </si>
  <si>
    <t>05890008</t>
  </si>
  <si>
    <t>BAREÑO</t>
  </si>
  <si>
    <t>05893</t>
  </si>
  <si>
    <t>05893000</t>
  </si>
  <si>
    <t>YONDÓ</t>
  </si>
  <si>
    <t>CASABE</t>
  </si>
  <si>
    <t>05893002</t>
  </si>
  <si>
    <t>SAN LUIS BELTRÁN</t>
  </si>
  <si>
    <t>05893003</t>
  </si>
  <si>
    <t>SAN MIGUEL DEL TIGRE</t>
  </si>
  <si>
    <t>05893004</t>
  </si>
  <si>
    <t>CUATRO BOCAS</t>
  </si>
  <si>
    <t>05893005</t>
  </si>
  <si>
    <t>05893007</t>
  </si>
  <si>
    <t>AMÉRICAS</t>
  </si>
  <si>
    <t>05893008</t>
  </si>
  <si>
    <t>BAGRE</t>
  </si>
  <si>
    <t>05893009</t>
  </si>
  <si>
    <t>BOCAS DE BARBACOAS</t>
  </si>
  <si>
    <t>05893010</t>
  </si>
  <si>
    <t>05893011</t>
  </si>
  <si>
    <t>CAMPO VIJAO</t>
  </si>
  <si>
    <t>05893012</t>
  </si>
  <si>
    <t>CONGOJA</t>
  </si>
  <si>
    <t>05893013</t>
  </si>
  <si>
    <t>POZA</t>
  </si>
  <si>
    <t>05893014</t>
  </si>
  <si>
    <t>PUERTO MANGO</t>
  </si>
  <si>
    <t>05893015</t>
  </si>
  <si>
    <t>PUERTO MATILDE</t>
  </si>
  <si>
    <t>05893016</t>
  </si>
  <si>
    <t>PUERTO NUEVO</t>
  </si>
  <si>
    <t>05893017</t>
  </si>
  <si>
    <t>PUERTO TAMOS</t>
  </si>
  <si>
    <t>05895</t>
  </si>
  <si>
    <t>05895000</t>
  </si>
  <si>
    <t>05895002</t>
  </si>
  <si>
    <t>05895003</t>
  </si>
  <si>
    <t>05895004</t>
  </si>
  <si>
    <t>PATO</t>
  </si>
  <si>
    <t>05895007</t>
  </si>
  <si>
    <t>05895008</t>
  </si>
  <si>
    <t>VEGAS DE SEGOVIA</t>
  </si>
  <si>
    <t>08</t>
  </si>
  <si>
    <t>08001</t>
  </si>
  <si>
    <t>08001000</t>
  </si>
  <si>
    <t>08001001</t>
  </si>
  <si>
    <t>JUAN MINA</t>
  </si>
  <si>
    <t>08001005</t>
  </si>
  <si>
    <t>PINAR DEL RIO</t>
  </si>
  <si>
    <t>08078</t>
  </si>
  <si>
    <t>08078000</t>
  </si>
  <si>
    <t>08078001</t>
  </si>
  <si>
    <t>CAMPECHE</t>
  </si>
  <si>
    <t>08078002</t>
  </si>
  <si>
    <t>08078003</t>
  </si>
  <si>
    <t>SIBARCO</t>
  </si>
  <si>
    <t>08137</t>
  </si>
  <si>
    <t>08137000</t>
  </si>
  <si>
    <t>08137001</t>
  </si>
  <si>
    <t>BOHÓRQUEZ</t>
  </si>
  <si>
    <t>08141</t>
  </si>
  <si>
    <t>08141001</t>
  </si>
  <si>
    <t>SAN JOSÉ DEL CARRETAL</t>
  </si>
  <si>
    <t>08141002</t>
  </si>
  <si>
    <t>BUENAVENTURA DE LEÑA</t>
  </si>
  <si>
    <t>08296</t>
  </si>
  <si>
    <t>08296000</t>
  </si>
  <si>
    <t>GALAPA</t>
  </si>
  <si>
    <t>08296001</t>
  </si>
  <si>
    <t>PALUATO</t>
  </si>
  <si>
    <t>08372</t>
  </si>
  <si>
    <t>08372000</t>
  </si>
  <si>
    <t>JUAN DE ACOSTA</t>
  </si>
  <si>
    <t>08372001</t>
  </si>
  <si>
    <t>BOCATOCINO</t>
  </si>
  <si>
    <t>08372002</t>
  </si>
  <si>
    <t>CHORRERA</t>
  </si>
  <si>
    <t>08372003</t>
  </si>
  <si>
    <t>SAN JOSÉ DE SACO</t>
  </si>
  <si>
    <t>08372004</t>
  </si>
  <si>
    <t>SANTA VERÓNICA</t>
  </si>
  <si>
    <t>08372007</t>
  </si>
  <si>
    <t>URBANIZACIÓN PUNTA CANGREJO</t>
  </si>
  <si>
    <t>08421</t>
  </si>
  <si>
    <t>08421000</t>
  </si>
  <si>
    <t>LURUACO</t>
  </si>
  <si>
    <t>08421001</t>
  </si>
  <si>
    <t>ARROYO DE PIEDRA</t>
  </si>
  <si>
    <t>08421002</t>
  </si>
  <si>
    <t>PALMAR DE CANDELARIA</t>
  </si>
  <si>
    <t>08421003</t>
  </si>
  <si>
    <t>LOS PENDALES</t>
  </si>
  <si>
    <t>08421004</t>
  </si>
  <si>
    <t>SAN JUAN DE TOCAGUA</t>
  </si>
  <si>
    <t>08421005</t>
  </si>
  <si>
    <t>SANTA CRUZ</t>
  </si>
  <si>
    <t>08421006</t>
  </si>
  <si>
    <t>LOS LÍMITES</t>
  </si>
  <si>
    <t>08421007</t>
  </si>
  <si>
    <t>LA PUNTICA</t>
  </si>
  <si>
    <t>08421012</t>
  </si>
  <si>
    <t>BARRIGÓN</t>
  </si>
  <si>
    <t>08421013</t>
  </si>
  <si>
    <t>SOCAVÓN</t>
  </si>
  <si>
    <t>08433</t>
  </si>
  <si>
    <t>08433000</t>
  </si>
  <si>
    <t>08433001</t>
  </si>
  <si>
    <t>08433004</t>
  </si>
  <si>
    <t>LA AGUADA</t>
  </si>
  <si>
    <t>08433005</t>
  </si>
  <si>
    <t>08436</t>
  </si>
  <si>
    <t>08436000</t>
  </si>
  <si>
    <t>08436001</t>
  </si>
  <si>
    <t>EL PORVENIR (LAS COMPUERTAS)</t>
  </si>
  <si>
    <t>08520</t>
  </si>
  <si>
    <t>08520000</t>
  </si>
  <si>
    <t>08520001</t>
  </si>
  <si>
    <t>BURRUSCOS</t>
  </si>
  <si>
    <t>08549</t>
  </si>
  <si>
    <t>08549000</t>
  </si>
  <si>
    <t>08549001</t>
  </si>
  <si>
    <t>AGUAS VIVAS</t>
  </si>
  <si>
    <t>08549003</t>
  </si>
  <si>
    <t>HIBACHARO</t>
  </si>
  <si>
    <t>08558</t>
  </si>
  <si>
    <t>08558000</t>
  </si>
  <si>
    <t>08558001</t>
  </si>
  <si>
    <t>PITAL DEL CARLÍN (PITALITO)</t>
  </si>
  <si>
    <t>08560</t>
  </si>
  <si>
    <t>08560000</t>
  </si>
  <si>
    <t>08560001</t>
  </si>
  <si>
    <t>LA RETIRADA</t>
  </si>
  <si>
    <t>08560002</t>
  </si>
  <si>
    <t>MARTILLO</t>
  </si>
  <si>
    <t>08560003</t>
  </si>
  <si>
    <t>PUERTO GIRALDO</t>
  </si>
  <si>
    <t>08560004</t>
  </si>
  <si>
    <t>08560007</t>
  </si>
  <si>
    <t>CASCAJAL</t>
  </si>
  <si>
    <t>08573</t>
  </si>
  <si>
    <t>08573000</t>
  </si>
  <si>
    <t>08573002</t>
  </si>
  <si>
    <t>08573003</t>
  </si>
  <si>
    <t>SABANILLA (MONTE CARMELO)</t>
  </si>
  <si>
    <t>08573004</t>
  </si>
  <si>
    <t>URBANIZACIÓN BARRANQUILLA SPORT CLUB</t>
  </si>
  <si>
    <t>08573005</t>
  </si>
  <si>
    <t>COUNTRY CLUB VILLAS</t>
  </si>
  <si>
    <t>08573006</t>
  </si>
  <si>
    <t>COUNTRY MAR</t>
  </si>
  <si>
    <t>08573007</t>
  </si>
  <si>
    <t>LAGOS DE CAUJARAL</t>
  </si>
  <si>
    <t>08573008</t>
  </si>
  <si>
    <t>VILLA CAMPESTRE</t>
  </si>
  <si>
    <t>08606</t>
  </si>
  <si>
    <t>08606000</t>
  </si>
  <si>
    <t>REPELÓN</t>
  </si>
  <si>
    <t>08606001</t>
  </si>
  <si>
    <t>ARROYO NEGRO</t>
  </si>
  <si>
    <t>08606002</t>
  </si>
  <si>
    <t>CIEN PESOS</t>
  </si>
  <si>
    <t>08606003</t>
  </si>
  <si>
    <t>LAS TABLAS</t>
  </si>
  <si>
    <t>08606004</t>
  </si>
  <si>
    <t>ROTINET</t>
  </si>
  <si>
    <t>08606005</t>
  </si>
  <si>
    <t>VILLA ROSA</t>
  </si>
  <si>
    <t>08606006</t>
  </si>
  <si>
    <t>08634</t>
  </si>
  <si>
    <t>08634000</t>
  </si>
  <si>
    <t>SABANAGRANDE</t>
  </si>
  <si>
    <t>08638</t>
  </si>
  <si>
    <t>08638000</t>
  </si>
  <si>
    <t>08638001</t>
  </si>
  <si>
    <t>AGUADA DE PABLO</t>
  </si>
  <si>
    <t>08638002</t>
  </si>
  <si>
    <t>08638003</t>
  </si>
  <si>
    <t>COLOMBIA</t>
  </si>
  <si>
    <t>08638004</t>
  </si>
  <si>
    <t>ISABEL LÓPEZ</t>
  </si>
  <si>
    <t>08638005</t>
  </si>
  <si>
    <t>08638006</t>
  </si>
  <si>
    <t>MOLINERO</t>
  </si>
  <si>
    <t>08638007</t>
  </si>
  <si>
    <t>MIRADOR</t>
  </si>
  <si>
    <t>08638008</t>
  </si>
  <si>
    <t>GALLEGO</t>
  </si>
  <si>
    <t>08638010</t>
  </si>
  <si>
    <t>PATILLA</t>
  </si>
  <si>
    <t>08675</t>
  </si>
  <si>
    <t>08675000</t>
  </si>
  <si>
    <t>08675001</t>
  </si>
  <si>
    <t>ALGODONAL</t>
  </si>
  <si>
    <t>08685</t>
  </si>
  <si>
    <t>08685000</t>
  </si>
  <si>
    <t>SANTO TOMÁS</t>
  </si>
  <si>
    <t>08685001</t>
  </si>
  <si>
    <t>08758</t>
  </si>
  <si>
    <t>08758000</t>
  </si>
  <si>
    <t>08770</t>
  </si>
  <si>
    <t>08770000</t>
  </si>
  <si>
    <t>SUAN</t>
  </si>
  <si>
    <t>08832</t>
  </si>
  <si>
    <t>08832000</t>
  </si>
  <si>
    <t>TUBARÁ</t>
  </si>
  <si>
    <t>08832001</t>
  </si>
  <si>
    <t>08832002</t>
  </si>
  <si>
    <t>EL MORRO</t>
  </si>
  <si>
    <t>08832003</t>
  </si>
  <si>
    <t>GUAIMARAL</t>
  </si>
  <si>
    <t>08832004</t>
  </si>
  <si>
    <t>JUARUCO</t>
  </si>
  <si>
    <t>08832010</t>
  </si>
  <si>
    <t>PLAYA MENDOZA</t>
  </si>
  <si>
    <t>08832011</t>
  </si>
  <si>
    <t>PLAYAS DE EDRIMÁN</t>
  </si>
  <si>
    <t>08832012</t>
  </si>
  <si>
    <t>VILLAS DE PALMARITO</t>
  </si>
  <si>
    <t>08849</t>
  </si>
  <si>
    <t>08849000</t>
  </si>
  <si>
    <t>USIACURÍ</t>
  </si>
  <si>
    <t>11</t>
  </si>
  <si>
    <t>11001</t>
  </si>
  <si>
    <t>11001000</t>
  </si>
  <si>
    <t>11001002</t>
  </si>
  <si>
    <t>NAZARETH</t>
  </si>
  <si>
    <t>11001005</t>
  </si>
  <si>
    <t>SAN JUAN DE SUMAPAZ</t>
  </si>
  <si>
    <t>11001007</t>
  </si>
  <si>
    <t>PASQUILLA</t>
  </si>
  <si>
    <t>11001008</t>
  </si>
  <si>
    <t>SAN JUAN</t>
  </si>
  <si>
    <t>11001009</t>
  </si>
  <si>
    <t>11001010</t>
  </si>
  <si>
    <t>13</t>
  </si>
  <si>
    <t>13001</t>
  </si>
  <si>
    <t>13001000</t>
  </si>
  <si>
    <t>CARTAGENA DE INDIAS</t>
  </si>
  <si>
    <t>13001001</t>
  </si>
  <si>
    <t>13001002</t>
  </si>
  <si>
    <t>ARROYO GRANDE</t>
  </si>
  <si>
    <t>13001003</t>
  </si>
  <si>
    <t>BARÚ</t>
  </si>
  <si>
    <t>13001004</t>
  </si>
  <si>
    <t>BAYUNCA</t>
  </si>
  <si>
    <t>13001005</t>
  </si>
  <si>
    <t>BOCACHICA</t>
  </si>
  <si>
    <t>13001006</t>
  </si>
  <si>
    <t>CAÑO DEL ORO</t>
  </si>
  <si>
    <t>13001007</t>
  </si>
  <si>
    <t>ISLA FUERTE</t>
  </si>
  <si>
    <t>13001008</t>
  </si>
  <si>
    <t>LA BOQUILLA</t>
  </si>
  <si>
    <t>PASACABALLOS</t>
  </si>
  <si>
    <t>13001010</t>
  </si>
  <si>
    <t>PUNTA CANOA</t>
  </si>
  <si>
    <t>13001012</t>
  </si>
  <si>
    <t>13001013</t>
  </si>
  <si>
    <t>TIERRA BOMBA</t>
  </si>
  <si>
    <t>13001014</t>
  </si>
  <si>
    <t>PUNTA ARENA</t>
  </si>
  <si>
    <t>13001015</t>
  </si>
  <si>
    <t>ARARCA</t>
  </si>
  <si>
    <t>13001016</t>
  </si>
  <si>
    <t>13001017</t>
  </si>
  <si>
    <t>ARCHIPIÉLAGO DE SAN BERNARDO</t>
  </si>
  <si>
    <t>13001018</t>
  </si>
  <si>
    <t>EL RECREO</t>
  </si>
  <si>
    <t>13001019</t>
  </si>
  <si>
    <t>PUERTO REY</t>
  </si>
  <si>
    <t>13001020</t>
  </si>
  <si>
    <t>PONTEZUELA</t>
  </si>
  <si>
    <t>13001021</t>
  </si>
  <si>
    <t>ISLAS DEL ROSARIO</t>
  </si>
  <si>
    <t>13001022</t>
  </si>
  <si>
    <t>PALENQUILLO</t>
  </si>
  <si>
    <t>13001023</t>
  </si>
  <si>
    <t>PIEDRECITAS</t>
  </si>
  <si>
    <t>13001024</t>
  </si>
  <si>
    <t>PLAYA DORADA</t>
  </si>
  <si>
    <t>13001026</t>
  </si>
  <si>
    <t>ARROYO DE LAS CANOAS</t>
  </si>
  <si>
    <t>13001027</t>
  </si>
  <si>
    <t>13001028</t>
  </si>
  <si>
    <t>LAS EUROPAS</t>
  </si>
  <si>
    <t>13001029</t>
  </si>
  <si>
    <t>MANZANILLO DEL MAR</t>
  </si>
  <si>
    <t>13001030</t>
  </si>
  <si>
    <t>TIERRA BAJA</t>
  </si>
  <si>
    <t>13001032</t>
  </si>
  <si>
    <t>BOQUILLITA</t>
  </si>
  <si>
    <t>13001033</t>
  </si>
  <si>
    <t>13006</t>
  </si>
  <si>
    <t>13006000</t>
  </si>
  <si>
    <t>ACHÍ</t>
  </si>
  <si>
    <t>13006002</t>
  </si>
  <si>
    <t>13006003</t>
  </si>
  <si>
    <t>13006005</t>
  </si>
  <si>
    <t>13006007</t>
  </si>
  <si>
    <t>GUACAMAYO</t>
  </si>
  <si>
    <t>13006008</t>
  </si>
  <si>
    <t>GUAMO</t>
  </si>
  <si>
    <t>13006011</t>
  </si>
  <si>
    <t>PLAYALTA</t>
  </si>
  <si>
    <t>13006013</t>
  </si>
  <si>
    <t>RÍO NEGRO</t>
  </si>
  <si>
    <t>13006015</t>
  </si>
  <si>
    <t>TACUYALTA</t>
  </si>
  <si>
    <t>13006017</t>
  </si>
  <si>
    <t>TRES CRUCES</t>
  </si>
  <si>
    <t>13006019</t>
  </si>
  <si>
    <t>PAYANDÉ</t>
  </si>
  <si>
    <t>13006020</t>
  </si>
  <si>
    <t>RÍO NUEVO</t>
  </si>
  <si>
    <t>13006021</t>
  </si>
  <si>
    <t>13006022</t>
  </si>
  <si>
    <t>PUERTO ISABEL</t>
  </si>
  <si>
    <t>13006029</t>
  </si>
  <si>
    <t>13006030</t>
  </si>
  <si>
    <t>CENTRO ALEGRE</t>
  </si>
  <si>
    <t>13006033</t>
  </si>
  <si>
    <t>PUERTO VENECIA</t>
  </si>
  <si>
    <t>13006035</t>
  </si>
  <si>
    <t>13006038</t>
  </si>
  <si>
    <t>GALLEGO ARRIBA</t>
  </si>
  <si>
    <t>13006039</t>
  </si>
  <si>
    <t>LOS NÍSPEROS</t>
  </si>
  <si>
    <t>13006040</t>
  </si>
  <si>
    <t>13006041</t>
  </si>
  <si>
    <t>PARAÍSO SINCERÍN</t>
  </si>
  <si>
    <t>13006042</t>
  </si>
  <si>
    <t>13006043</t>
  </si>
  <si>
    <t>VIDA TRANQUILA</t>
  </si>
  <si>
    <t>13030</t>
  </si>
  <si>
    <t>13030000</t>
  </si>
  <si>
    <t>ALTOS DEL ROSARIO</t>
  </si>
  <si>
    <t>13030001</t>
  </si>
  <si>
    <t>EL RUBIO</t>
  </si>
  <si>
    <t>13030002</t>
  </si>
  <si>
    <t>LA PACHA</t>
  </si>
  <si>
    <t>13030003</t>
  </si>
  <si>
    <t>13030004</t>
  </si>
  <si>
    <t>13042</t>
  </si>
  <si>
    <t>13042000</t>
  </si>
  <si>
    <t>13042001</t>
  </si>
  <si>
    <t>13042002</t>
  </si>
  <si>
    <t>CARNIZALA</t>
  </si>
  <si>
    <t>13042003</t>
  </si>
  <si>
    <t>13042007</t>
  </si>
  <si>
    <t>13052</t>
  </si>
  <si>
    <t>13052000</t>
  </si>
  <si>
    <t>13052001</t>
  </si>
  <si>
    <t>PUERTO BADEL (CAÑO SALADO)</t>
  </si>
  <si>
    <t>13052002</t>
  </si>
  <si>
    <t>GAMBOTE</t>
  </si>
  <si>
    <t>13052003</t>
  </si>
  <si>
    <t>ROCHA</t>
  </si>
  <si>
    <t>13052004</t>
  </si>
  <si>
    <t>SINCERÍN</t>
  </si>
  <si>
    <t>13052005</t>
  </si>
  <si>
    <t>SAN RAFAEL DE LA CRUZ</t>
  </si>
  <si>
    <t>13052006</t>
  </si>
  <si>
    <t>CRUZ DEL VIZO</t>
  </si>
  <si>
    <t>13062</t>
  </si>
  <si>
    <t>13062000</t>
  </si>
  <si>
    <t>13062001</t>
  </si>
  <si>
    <t>MACHADO</t>
  </si>
  <si>
    <t>13062002</t>
  </si>
  <si>
    <t>MONROY</t>
  </si>
  <si>
    <t>13062003</t>
  </si>
  <si>
    <t>PILÓN</t>
  </si>
  <si>
    <t>13062004</t>
  </si>
  <si>
    <t>SATO</t>
  </si>
  <si>
    <t>13062006</t>
  </si>
  <si>
    <t>SAN FRANCISCO (SOLABANDA)</t>
  </si>
  <si>
    <t>13074</t>
  </si>
  <si>
    <t>13074000</t>
  </si>
  <si>
    <t>BARRANCO DE LOBA</t>
  </si>
  <si>
    <t>13074003</t>
  </si>
  <si>
    <t>RIONUEVO</t>
  </si>
  <si>
    <t>13074004</t>
  </si>
  <si>
    <t>SAN ANTONIO</t>
  </si>
  <si>
    <t>13074005</t>
  </si>
  <si>
    <t>LOS CERRITOS</t>
  </si>
  <si>
    <t>13074006</t>
  </si>
  <si>
    <t>LAS DELICIAS</t>
  </si>
  <si>
    <t>13140</t>
  </si>
  <si>
    <t>13140000</t>
  </si>
  <si>
    <t>CALAMAR</t>
  </si>
  <si>
    <t>13140002</t>
  </si>
  <si>
    <t>BARRANCA NUEVA</t>
  </si>
  <si>
    <t>13140003</t>
  </si>
  <si>
    <t>BARRANCA VIEJA</t>
  </si>
  <si>
    <t>13140004</t>
  </si>
  <si>
    <t>13140009</t>
  </si>
  <si>
    <t>YUCAL</t>
  </si>
  <si>
    <t>13160</t>
  </si>
  <si>
    <t>13160000</t>
  </si>
  <si>
    <t>CANTAGALLO</t>
  </si>
  <si>
    <t>13160001</t>
  </si>
  <si>
    <t>13160002</t>
  </si>
  <si>
    <t>BRISAS DE BOLÍVAR</t>
  </si>
  <si>
    <t>13160003</t>
  </si>
  <si>
    <t>CAGUI</t>
  </si>
  <si>
    <t>13160004</t>
  </si>
  <si>
    <t>13160005</t>
  </si>
  <si>
    <t>EL CARAÑO</t>
  </si>
  <si>
    <t>13160006</t>
  </si>
  <si>
    <t>13160007</t>
  </si>
  <si>
    <t>EL FIRME</t>
  </si>
  <si>
    <t>13160008</t>
  </si>
  <si>
    <t>13160009</t>
  </si>
  <si>
    <t>LA NUTRIA</t>
  </si>
  <si>
    <t>13160010</t>
  </si>
  <si>
    <t>LA POZA</t>
  </si>
  <si>
    <t>13160011</t>
  </si>
  <si>
    <t>LA VICTORIA (SEPULTURA)</t>
  </si>
  <si>
    <t>13160012</t>
  </si>
  <si>
    <t>LAS PAVAS</t>
  </si>
  <si>
    <t>13160013</t>
  </si>
  <si>
    <t>LEJANÍA</t>
  </si>
  <si>
    <t>13160014</t>
  </si>
  <si>
    <t>LOS CORONCOROS</t>
  </si>
  <si>
    <t>13160015</t>
  </si>
  <si>
    <t>LOS PATICOS</t>
  </si>
  <si>
    <t>13160016</t>
  </si>
  <si>
    <t>MURIBA</t>
  </si>
  <si>
    <t>13160017</t>
  </si>
  <si>
    <t>NO HAY COMO DIOS</t>
  </si>
  <si>
    <t>13160019</t>
  </si>
  <si>
    <t>SINZONA</t>
  </si>
  <si>
    <t>13160020</t>
  </si>
  <si>
    <t>YANACUÉ</t>
  </si>
  <si>
    <t>13188</t>
  </si>
  <si>
    <t>13188000</t>
  </si>
  <si>
    <t>13188001</t>
  </si>
  <si>
    <t>CAMPO SERENO</t>
  </si>
  <si>
    <t>13188002</t>
  </si>
  <si>
    <t>13188003</t>
  </si>
  <si>
    <t>SAN FRANCISCO DE LOBA</t>
  </si>
  <si>
    <t>13188004</t>
  </si>
  <si>
    <t>SAN JAVIER</t>
  </si>
  <si>
    <t>13188005</t>
  </si>
  <si>
    <t>13212</t>
  </si>
  <si>
    <t>13212000</t>
  </si>
  <si>
    <t>13212001</t>
  </si>
  <si>
    <t>13212002</t>
  </si>
  <si>
    <t>ISLA DE CÓRDOBA</t>
  </si>
  <si>
    <t>13212003</t>
  </si>
  <si>
    <t>LA MONTAÑA DE ALONSO (MARTÍN ALONSO)</t>
  </si>
  <si>
    <t>13212005</t>
  </si>
  <si>
    <t>13212006</t>
  </si>
  <si>
    <t>SINCELEJITO</t>
  </si>
  <si>
    <t>13212007</t>
  </si>
  <si>
    <t>TACAMOCHITO</t>
  </si>
  <si>
    <t>13212008</t>
  </si>
  <si>
    <t>TACAMOCHO</t>
  </si>
  <si>
    <t>13212009</t>
  </si>
  <si>
    <t>13212010</t>
  </si>
  <si>
    <t>13212011</t>
  </si>
  <si>
    <t>LAS MARÍAS</t>
  </si>
  <si>
    <t>13212012</t>
  </si>
  <si>
    <t>13212013</t>
  </si>
  <si>
    <t>SANAHUARE</t>
  </si>
  <si>
    <t>13212014</t>
  </si>
  <si>
    <t>SOCORRO 1</t>
  </si>
  <si>
    <t>13222</t>
  </si>
  <si>
    <t>13222000</t>
  </si>
  <si>
    <t>13222001</t>
  </si>
  <si>
    <t>LAS CARAS</t>
  </si>
  <si>
    <t>13222002</t>
  </si>
  <si>
    <t>EL PEÑIQUE</t>
  </si>
  <si>
    <t>13222003</t>
  </si>
  <si>
    <t>13244</t>
  </si>
  <si>
    <t>13244000</t>
  </si>
  <si>
    <t>13244001</t>
  </si>
  <si>
    <t>BAJO GRANDE</t>
  </si>
  <si>
    <t>13244002</t>
  </si>
  <si>
    <t>CARACOLÍ GRANDE</t>
  </si>
  <si>
    <t>13244003</t>
  </si>
  <si>
    <t>EL SALADO</t>
  </si>
  <si>
    <t>13244004</t>
  </si>
  <si>
    <t>JESÚS DEL MONTE</t>
  </si>
  <si>
    <t>13244005</t>
  </si>
  <si>
    <t>MACAYEPOS</t>
  </si>
  <si>
    <t>13244006</t>
  </si>
  <si>
    <t>13244007</t>
  </si>
  <si>
    <t>13244008</t>
  </si>
  <si>
    <t>HATO NUEVO</t>
  </si>
  <si>
    <t>13244011</t>
  </si>
  <si>
    <t>13244014</t>
  </si>
  <si>
    <t>13244017</t>
  </si>
  <si>
    <t>SANTO DOMINGO DE MEZA</t>
  </si>
  <si>
    <t>13244018</t>
  </si>
  <si>
    <t>EL HOBO</t>
  </si>
  <si>
    <t>13248</t>
  </si>
  <si>
    <t>13248000</t>
  </si>
  <si>
    <t>EL GUAMO</t>
  </si>
  <si>
    <t>13248001</t>
  </si>
  <si>
    <t>LA ENEA</t>
  </si>
  <si>
    <t>13248002</t>
  </si>
  <si>
    <t>SAN JOSÉ DE LATA</t>
  </si>
  <si>
    <t>13248003</t>
  </si>
  <si>
    <t>NERVITÍ</t>
  </si>
  <si>
    <t>13248004</t>
  </si>
  <si>
    <t>ROBLES</t>
  </si>
  <si>
    <t>13248005</t>
  </si>
  <si>
    <t>TASAJERA</t>
  </si>
  <si>
    <t>13268</t>
  </si>
  <si>
    <t>13268000</t>
  </si>
  <si>
    <t>EL PEÑÓN</t>
  </si>
  <si>
    <t>13268003</t>
  </si>
  <si>
    <t>13268004</t>
  </si>
  <si>
    <t>CASTAÑAL</t>
  </si>
  <si>
    <t>13268006</t>
  </si>
  <si>
    <t>LA CHAPETONA</t>
  </si>
  <si>
    <t>13268008</t>
  </si>
  <si>
    <t>JAPÓN</t>
  </si>
  <si>
    <t>13268013</t>
  </si>
  <si>
    <t>LA HUMAREDA</t>
  </si>
  <si>
    <t>13268017</t>
  </si>
  <si>
    <t>PEÑONCITO</t>
  </si>
  <si>
    <t>13300</t>
  </si>
  <si>
    <t>13300000</t>
  </si>
  <si>
    <t>HATILLO DE LOBA</t>
  </si>
  <si>
    <t>13300001</t>
  </si>
  <si>
    <t>EL POZÓN</t>
  </si>
  <si>
    <t>13300002</t>
  </si>
  <si>
    <t>JUANA SÁNCHEZ</t>
  </si>
  <si>
    <t>13300003</t>
  </si>
  <si>
    <t>LA RIBONA</t>
  </si>
  <si>
    <t>13300004</t>
  </si>
  <si>
    <t>LA VICTORIA</t>
  </si>
  <si>
    <t>13300005</t>
  </si>
  <si>
    <t>13300006</t>
  </si>
  <si>
    <t>13300007</t>
  </si>
  <si>
    <t>CERRO DE LAS AGUADAS</t>
  </si>
  <si>
    <t>13300008</t>
  </si>
  <si>
    <t>13300009</t>
  </si>
  <si>
    <t>GUACALÍ</t>
  </si>
  <si>
    <t>13430</t>
  </si>
  <si>
    <t>13430000</t>
  </si>
  <si>
    <t>MAGANGUÉ</t>
  </si>
  <si>
    <t>13430001</t>
  </si>
  <si>
    <t>13430002</t>
  </si>
  <si>
    <t>BARRANCA DE YUCA</t>
  </si>
  <si>
    <t>13430003</t>
  </si>
  <si>
    <t>13430004</t>
  </si>
  <si>
    <t>BOCA DE SAN ANTONIO</t>
  </si>
  <si>
    <t>13430006</t>
  </si>
  <si>
    <t>13430007</t>
  </si>
  <si>
    <t>CEIBAL</t>
  </si>
  <si>
    <t>13430008</t>
  </si>
  <si>
    <t>COYONGAL</t>
  </si>
  <si>
    <t>13430009</t>
  </si>
  <si>
    <t>EL RETIRO</t>
  </si>
  <si>
    <t>13430010</t>
  </si>
  <si>
    <t>GUAZO</t>
  </si>
  <si>
    <t>13430011</t>
  </si>
  <si>
    <t>HENEQUÉN</t>
  </si>
  <si>
    <t>13430012</t>
  </si>
  <si>
    <t>ISLA GRANDE</t>
  </si>
  <si>
    <t>13430013</t>
  </si>
  <si>
    <t>JUAN ARIAS</t>
  </si>
  <si>
    <t>13430014</t>
  </si>
  <si>
    <t>LA PASCUALA</t>
  </si>
  <si>
    <t>13430015</t>
  </si>
  <si>
    <t>LA VENTURA</t>
  </si>
  <si>
    <t>13430016</t>
  </si>
  <si>
    <t>13430017</t>
  </si>
  <si>
    <t>MADRID</t>
  </si>
  <si>
    <t>13430018</t>
  </si>
  <si>
    <t>PALMARITO</t>
  </si>
  <si>
    <t>13430019</t>
  </si>
  <si>
    <t>PANSEGÜITA</t>
  </si>
  <si>
    <t>13430020</t>
  </si>
  <si>
    <t>PIÑALITO</t>
  </si>
  <si>
    <t>13430021</t>
  </si>
  <si>
    <t>SAN RAFAEL DE CORTINA</t>
  </si>
  <si>
    <t>13430022</t>
  </si>
  <si>
    <t>SAN JOSÉ DE LAS MARTAS</t>
  </si>
  <si>
    <t>13430023</t>
  </si>
  <si>
    <t>SAN SEBASTIÁN DE BUENAVISTA</t>
  </si>
  <si>
    <t>13430024</t>
  </si>
  <si>
    <t>SANTA FE</t>
  </si>
  <si>
    <t>13430025</t>
  </si>
  <si>
    <t>13430026</t>
  </si>
  <si>
    <t>SANTA MÓNICA</t>
  </si>
  <si>
    <t>13430027</t>
  </si>
  <si>
    <t>SANTA PABLA</t>
  </si>
  <si>
    <t>13430028</t>
  </si>
  <si>
    <t>SITIO NUEVO</t>
  </si>
  <si>
    <t>13430029</t>
  </si>
  <si>
    <t>PUERTO KENNEDY</t>
  </si>
  <si>
    <t>13430030</t>
  </si>
  <si>
    <t>TACALOA</t>
  </si>
  <si>
    <t>13430031</t>
  </si>
  <si>
    <t>TACASALUMA</t>
  </si>
  <si>
    <t>13430032</t>
  </si>
  <si>
    <t>TOLÚ</t>
  </si>
  <si>
    <t>13430036</t>
  </si>
  <si>
    <t>PLAYA DE LAS FLORES</t>
  </si>
  <si>
    <t>13430037</t>
  </si>
  <si>
    <t>SAN ANTOÑITO</t>
  </si>
  <si>
    <t>13430038</t>
  </si>
  <si>
    <t>EL CUATRO</t>
  </si>
  <si>
    <t>13430039</t>
  </si>
  <si>
    <t>BOCA DE GUAMAL</t>
  </si>
  <si>
    <t>13430040</t>
  </si>
  <si>
    <t>TRES PUNTAS</t>
  </si>
  <si>
    <t>13430041</t>
  </si>
  <si>
    <t>EMAUS</t>
  </si>
  <si>
    <t>13430042</t>
  </si>
  <si>
    <t>ISLA DE PERICO</t>
  </si>
  <si>
    <t>13430047</t>
  </si>
  <si>
    <t>13430048</t>
  </si>
  <si>
    <t>PUNTA DE CARTAGENA</t>
  </si>
  <si>
    <t>13430051</t>
  </si>
  <si>
    <t>13430052</t>
  </si>
  <si>
    <t>SANTA COITA</t>
  </si>
  <si>
    <t>13430053</t>
  </si>
  <si>
    <t>13433</t>
  </si>
  <si>
    <t>13433000</t>
  </si>
  <si>
    <t>MAHATES</t>
  </si>
  <si>
    <t>13433001</t>
  </si>
  <si>
    <t>EVITAR</t>
  </si>
  <si>
    <t>13433002</t>
  </si>
  <si>
    <t>GAMERO</t>
  </si>
  <si>
    <t>13433003</t>
  </si>
  <si>
    <t>MALAGANA</t>
  </si>
  <si>
    <t>13433004</t>
  </si>
  <si>
    <t>SAN BASILIO DE PALENQUE</t>
  </si>
  <si>
    <t>13433005</t>
  </si>
  <si>
    <t>SAN JOAQUÍN</t>
  </si>
  <si>
    <t>13433009</t>
  </si>
  <si>
    <t>MANDINGA</t>
  </si>
  <si>
    <t>13433010</t>
  </si>
  <si>
    <t>13440</t>
  </si>
  <si>
    <t>13440000</t>
  </si>
  <si>
    <t>MARGARITA</t>
  </si>
  <si>
    <t>13440001</t>
  </si>
  <si>
    <t>BOTÓN DE LEIVA</t>
  </si>
  <si>
    <t>13440002</t>
  </si>
  <si>
    <t>CANTERA</t>
  </si>
  <si>
    <t>13440003</t>
  </si>
  <si>
    <t>CAUSADO</t>
  </si>
  <si>
    <t>13440004</t>
  </si>
  <si>
    <t>CHILLOA</t>
  </si>
  <si>
    <t>13440005</t>
  </si>
  <si>
    <t>DOÑA JUANA</t>
  </si>
  <si>
    <t>13440006</t>
  </si>
  <si>
    <t>GUATACA SUR</t>
  </si>
  <si>
    <t>13440007</t>
  </si>
  <si>
    <t>MAMONCITO</t>
  </si>
  <si>
    <t>13440008</t>
  </si>
  <si>
    <t>SANDOVAL</t>
  </si>
  <si>
    <t>13440010</t>
  </si>
  <si>
    <t>SAN JOSÉ DE LOS TRAPICHES</t>
  </si>
  <si>
    <t>13440011</t>
  </si>
  <si>
    <t>COROCITO</t>
  </si>
  <si>
    <t>13440012</t>
  </si>
  <si>
    <t>GUATAQUITA</t>
  </si>
  <si>
    <t>13440013</t>
  </si>
  <si>
    <t>CAIMITAL</t>
  </si>
  <si>
    <t>13440014</t>
  </si>
  <si>
    <t>CAÑO MONO</t>
  </si>
  <si>
    <t>13440015</t>
  </si>
  <si>
    <t>EL BARRANCO</t>
  </si>
  <si>
    <t>13440016</t>
  </si>
  <si>
    <t>EL ZAFIRO</t>
  </si>
  <si>
    <t>13440017</t>
  </si>
  <si>
    <t>LA MONTAÑA</t>
  </si>
  <si>
    <t>13440018</t>
  </si>
  <si>
    <t>LOS MANGOS</t>
  </si>
  <si>
    <t>13440019</t>
  </si>
  <si>
    <t>SANDOVALITO</t>
  </si>
  <si>
    <t>13440020</t>
  </si>
  <si>
    <t>SAN IGNACIO</t>
  </si>
  <si>
    <t>13440021</t>
  </si>
  <si>
    <t>13442</t>
  </si>
  <si>
    <t>13442000</t>
  </si>
  <si>
    <t>MARÍA LA BAJA</t>
  </si>
  <si>
    <t>13442001</t>
  </si>
  <si>
    <t>CORREA</t>
  </si>
  <si>
    <t>13442002</t>
  </si>
  <si>
    <t>EL NÍSPERO</t>
  </si>
  <si>
    <t>13442003</t>
  </si>
  <si>
    <t>FLAMENCO</t>
  </si>
  <si>
    <t>13442004</t>
  </si>
  <si>
    <t>MANPUJÁN</t>
  </si>
  <si>
    <t>13442005</t>
  </si>
  <si>
    <t>ÑANGUMA</t>
  </si>
  <si>
    <t>13442006</t>
  </si>
  <si>
    <t>RETIRO NUEVO</t>
  </si>
  <si>
    <t>13442007</t>
  </si>
  <si>
    <t>SAN JOSÉ DEL PLAYÓN</t>
  </si>
  <si>
    <t>13442008</t>
  </si>
  <si>
    <t>13442009</t>
  </si>
  <si>
    <t>EL MAJAGUA</t>
  </si>
  <si>
    <t>13442011</t>
  </si>
  <si>
    <t>LOS BELLOS</t>
  </si>
  <si>
    <t>13442012</t>
  </si>
  <si>
    <t>MATUYA</t>
  </si>
  <si>
    <t>13442014</t>
  </si>
  <si>
    <t>COLÚ</t>
  </si>
  <si>
    <t>13442017</t>
  </si>
  <si>
    <t>13442018</t>
  </si>
  <si>
    <t>PALO ALTICO</t>
  </si>
  <si>
    <t>13442020</t>
  </si>
  <si>
    <t>13442021</t>
  </si>
  <si>
    <t>NUEVA FLORIDA</t>
  </si>
  <si>
    <t>13442022</t>
  </si>
  <si>
    <t>PRIMERO DE JULIO</t>
  </si>
  <si>
    <t>13442023</t>
  </si>
  <si>
    <t>EL SENA</t>
  </si>
  <si>
    <t>13442024</t>
  </si>
  <si>
    <t>LA CURVA</t>
  </si>
  <si>
    <t>13442025</t>
  </si>
  <si>
    <t>LA PISTA</t>
  </si>
  <si>
    <t>13442026</t>
  </si>
  <si>
    <t>MARQUEZ</t>
  </si>
  <si>
    <t>13442027</t>
  </si>
  <si>
    <t>MUNGUIA</t>
  </si>
  <si>
    <t>13442028</t>
  </si>
  <si>
    <t>CACAO</t>
  </si>
  <si>
    <t>13442029</t>
  </si>
  <si>
    <t>CAÑAS</t>
  </si>
  <si>
    <t>13442030</t>
  </si>
  <si>
    <t>CEDRITO</t>
  </si>
  <si>
    <t>13442031</t>
  </si>
  <si>
    <t>13442032</t>
  </si>
  <si>
    <t>13442033</t>
  </si>
  <si>
    <t>FLORIDO VIEJO</t>
  </si>
  <si>
    <t>13442034</t>
  </si>
  <si>
    <t>GUARISMO</t>
  </si>
  <si>
    <t>13442035</t>
  </si>
  <si>
    <t>LA SUPREMA</t>
  </si>
  <si>
    <t>13442036</t>
  </si>
  <si>
    <t>LOS OCHENTA</t>
  </si>
  <si>
    <t>13442037</t>
  </si>
  <si>
    <t>MAJAGUAS</t>
  </si>
  <si>
    <t>13442038</t>
  </si>
  <si>
    <t>MUNDO NUEVO</t>
  </si>
  <si>
    <t>13442039</t>
  </si>
  <si>
    <t>NUEVA JERUSALÉN</t>
  </si>
  <si>
    <t>13442040</t>
  </si>
  <si>
    <t>NUEVO PORVENIR</t>
  </si>
  <si>
    <t>13442041</t>
  </si>
  <si>
    <t>PUERTO SANTANDER</t>
  </si>
  <si>
    <t>13442042</t>
  </si>
  <si>
    <t>SANTAFÉ DE ICOTEA</t>
  </si>
  <si>
    <t>13442043</t>
  </si>
  <si>
    <t>SUCESIÓN</t>
  </si>
  <si>
    <t>13442044</t>
  </si>
  <si>
    <t>TOMA RAZÓN</t>
  </si>
  <si>
    <t>13458</t>
  </si>
  <si>
    <t>13458000</t>
  </si>
  <si>
    <t>MONTECRISTO</t>
  </si>
  <si>
    <t>13458001</t>
  </si>
  <si>
    <t>13458002</t>
  </si>
  <si>
    <t>EL DORADO</t>
  </si>
  <si>
    <t>13458003</t>
  </si>
  <si>
    <t>PARAÍSO</t>
  </si>
  <si>
    <t>13458004</t>
  </si>
  <si>
    <t>PUEBLO LINDO</t>
  </si>
  <si>
    <t>13458005</t>
  </si>
  <si>
    <t>PUEBLO NUEVO-REGENCIA</t>
  </si>
  <si>
    <t>13458006</t>
  </si>
  <si>
    <t>13458007</t>
  </si>
  <si>
    <t>PLATANAL</t>
  </si>
  <si>
    <t>13458008</t>
  </si>
  <si>
    <t>13458009</t>
  </si>
  <si>
    <t>SAN MATEO</t>
  </si>
  <si>
    <t>13458011</t>
  </si>
  <si>
    <t>TABURETERA</t>
  </si>
  <si>
    <t>13458012</t>
  </si>
  <si>
    <t>VILLA URIBE</t>
  </si>
  <si>
    <t>13458013</t>
  </si>
  <si>
    <t>RANGEL</t>
  </si>
  <si>
    <t>13468</t>
  </si>
  <si>
    <t>13468000</t>
  </si>
  <si>
    <t>MOMPÓS</t>
  </si>
  <si>
    <t>13468001</t>
  </si>
  <si>
    <t>CALDERA</t>
  </si>
  <si>
    <t>13468002</t>
  </si>
  <si>
    <t>13468003</t>
  </si>
  <si>
    <t>CARMEN DEL CICUCO</t>
  </si>
  <si>
    <t>13468008</t>
  </si>
  <si>
    <t>13468009</t>
  </si>
  <si>
    <t>GUATACA</t>
  </si>
  <si>
    <t>13468010</t>
  </si>
  <si>
    <t>LA JAGUA</t>
  </si>
  <si>
    <t>13468011</t>
  </si>
  <si>
    <t>LA LOBATA</t>
  </si>
  <si>
    <t>13468013</t>
  </si>
  <si>
    <t>LA RINCONADA</t>
  </si>
  <si>
    <t>13468014</t>
  </si>
  <si>
    <t>LAS BOQUILLAS</t>
  </si>
  <si>
    <t>13468015</t>
  </si>
  <si>
    <t>LOMA DE SIMÓN</t>
  </si>
  <si>
    <t>13468016</t>
  </si>
  <si>
    <t>LOS PIÑONES</t>
  </si>
  <si>
    <t>13468020</t>
  </si>
  <si>
    <t>13468022</t>
  </si>
  <si>
    <t>13468023</t>
  </si>
  <si>
    <t>13468024</t>
  </si>
  <si>
    <t>SANTA ROSA</t>
  </si>
  <si>
    <t>13468025</t>
  </si>
  <si>
    <t>SANTA TERESITA</t>
  </si>
  <si>
    <t>13468028</t>
  </si>
  <si>
    <t>ANCÓN</t>
  </si>
  <si>
    <t>13468030</t>
  </si>
  <si>
    <t>LA TRAVESÍA</t>
  </si>
  <si>
    <t>13468031</t>
  </si>
  <si>
    <t>PUEBLONUEVO</t>
  </si>
  <si>
    <t>13468032</t>
  </si>
  <si>
    <t>13468033</t>
  </si>
  <si>
    <t>BOMBA</t>
  </si>
  <si>
    <t>13468035</t>
  </si>
  <si>
    <t>13468036</t>
  </si>
  <si>
    <t>EL ROSARIO</t>
  </si>
  <si>
    <t>13468037</t>
  </si>
  <si>
    <t>GUÁIMARO</t>
  </si>
  <si>
    <t>13468038</t>
  </si>
  <si>
    <t>13468039</t>
  </si>
  <si>
    <t>13468040</t>
  </si>
  <si>
    <t>13468041</t>
  </si>
  <si>
    <t>EL CARMEN</t>
  </si>
  <si>
    <t>13473</t>
  </si>
  <si>
    <t>13473000</t>
  </si>
  <si>
    <t>13473002</t>
  </si>
  <si>
    <t>BODEGA CENTRAL</t>
  </si>
  <si>
    <t>13473003</t>
  </si>
  <si>
    <t>EL DIQUE</t>
  </si>
  <si>
    <t>13473004</t>
  </si>
  <si>
    <t>LAS PAILAS</t>
  </si>
  <si>
    <t>13473012</t>
  </si>
  <si>
    <t>BOCA DE LA HONDA</t>
  </si>
  <si>
    <t>13473013</t>
  </si>
  <si>
    <t>MICOAHUMADO</t>
  </si>
  <si>
    <t>13473014</t>
  </si>
  <si>
    <t>PAREDES DE ORORIA</t>
  </si>
  <si>
    <t>13473015</t>
  </si>
  <si>
    <t>13473016</t>
  </si>
  <si>
    <t>13473017</t>
  </si>
  <si>
    <t>13473018</t>
  </si>
  <si>
    <t>MINA GALLO</t>
  </si>
  <si>
    <t>13490</t>
  </si>
  <si>
    <t>13490000</t>
  </si>
  <si>
    <t>NOROSÍ</t>
  </si>
  <si>
    <t>13490001</t>
  </si>
  <si>
    <t>BUENA SEÑA</t>
  </si>
  <si>
    <t>13490002</t>
  </si>
  <si>
    <t>CASA DE BARRO</t>
  </si>
  <si>
    <t>13490003</t>
  </si>
  <si>
    <t>13490004</t>
  </si>
  <si>
    <t>MINA BRISA</t>
  </si>
  <si>
    <t>13490005</t>
  </si>
  <si>
    <t>MINA ESTRELLA</t>
  </si>
  <si>
    <t>13490006</t>
  </si>
  <si>
    <t>OLIVARES</t>
  </si>
  <si>
    <t>13490007</t>
  </si>
  <si>
    <t>13549</t>
  </si>
  <si>
    <t>13549000</t>
  </si>
  <si>
    <t>PINILLOS</t>
  </si>
  <si>
    <t>13549001</t>
  </si>
  <si>
    <t>13549004</t>
  </si>
  <si>
    <t>LA RUFINA</t>
  </si>
  <si>
    <t>13549005</t>
  </si>
  <si>
    <t>LA UNIÓN CABECERA</t>
  </si>
  <si>
    <t>13549006</t>
  </si>
  <si>
    <t>LAS CONCHITAS</t>
  </si>
  <si>
    <t>13549007</t>
  </si>
  <si>
    <t>13549009</t>
  </si>
  <si>
    <t>MANTEQUERA</t>
  </si>
  <si>
    <t>13549010</t>
  </si>
  <si>
    <t>PALENQUITO</t>
  </si>
  <si>
    <t>13549011</t>
  </si>
  <si>
    <t>PALOMINO</t>
  </si>
  <si>
    <t>13549012</t>
  </si>
  <si>
    <t>13549014</t>
  </si>
  <si>
    <t>SANTA COA</t>
  </si>
  <si>
    <t>13549015</t>
  </si>
  <si>
    <t>13549018</t>
  </si>
  <si>
    <t>RUFINA NUEVA</t>
  </si>
  <si>
    <t>13549021</t>
  </si>
  <si>
    <t>13549022</t>
  </si>
  <si>
    <t>EL LIBANO</t>
  </si>
  <si>
    <t>13549023</t>
  </si>
  <si>
    <t>LA UNIÓN (TIQUISIO)</t>
  </si>
  <si>
    <t>13549024</t>
  </si>
  <si>
    <t>13549025</t>
  </si>
  <si>
    <t>LOS LIMONES</t>
  </si>
  <si>
    <t>13549026</t>
  </si>
  <si>
    <t>MONTECELIO</t>
  </si>
  <si>
    <t>13549027</t>
  </si>
  <si>
    <t>NICARAGUA</t>
  </si>
  <si>
    <t>13549028</t>
  </si>
  <si>
    <t>PUERTO BELLO</t>
  </si>
  <si>
    <t>13549029</t>
  </si>
  <si>
    <t>RUFINA PUERTO NUEVO</t>
  </si>
  <si>
    <t>13549030</t>
  </si>
  <si>
    <t>13549031</t>
  </si>
  <si>
    <t>13549032</t>
  </si>
  <si>
    <t>TAPOA</t>
  </si>
  <si>
    <t>13549033</t>
  </si>
  <si>
    <t>13580</t>
  </si>
  <si>
    <t>13580000</t>
  </si>
  <si>
    <t>REGIDOR</t>
  </si>
  <si>
    <t>13580001</t>
  </si>
  <si>
    <t>PIÑAL</t>
  </si>
  <si>
    <t>13580004</t>
  </si>
  <si>
    <t>13580005</t>
  </si>
  <si>
    <t>SAN CAYETANO</t>
  </si>
  <si>
    <t>13580007</t>
  </si>
  <si>
    <t>SANTA TERESA</t>
  </si>
  <si>
    <t>13600</t>
  </si>
  <si>
    <t>13600000</t>
  </si>
  <si>
    <t>RÍO VIEJO</t>
  </si>
  <si>
    <t>13600007</t>
  </si>
  <si>
    <t>13600009</t>
  </si>
  <si>
    <t>COBADILLO</t>
  </si>
  <si>
    <t>13600010</t>
  </si>
  <si>
    <t>13600011</t>
  </si>
  <si>
    <t>MACEDONIA</t>
  </si>
  <si>
    <t>13620</t>
  </si>
  <si>
    <t>13620000</t>
  </si>
  <si>
    <t>13620001</t>
  </si>
  <si>
    <t>HIGUERETAL</t>
  </si>
  <si>
    <t>13620002</t>
  </si>
  <si>
    <t>13647</t>
  </si>
  <si>
    <t>13647000</t>
  </si>
  <si>
    <t>SAN ESTANISLAO DE KOSTKA</t>
  </si>
  <si>
    <t>13647001</t>
  </si>
  <si>
    <t>BAYANO</t>
  </si>
  <si>
    <t>13647002</t>
  </si>
  <si>
    <t>LAS PIEDRAS</t>
  </si>
  <si>
    <t>13650</t>
  </si>
  <si>
    <t>13650000</t>
  </si>
  <si>
    <t>SAN FERNANDO</t>
  </si>
  <si>
    <t>13650001</t>
  </si>
  <si>
    <t>GUASIMAL</t>
  </si>
  <si>
    <t>13650002</t>
  </si>
  <si>
    <t>MENCHIQUEJO</t>
  </si>
  <si>
    <t>13650004</t>
  </si>
  <si>
    <t>PUNTA DE HORNOS</t>
  </si>
  <si>
    <t>13650005</t>
  </si>
  <si>
    <t>13650006</t>
  </si>
  <si>
    <t>EL PALMAR</t>
  </si>
  <si>
    <t>13650008</t>
  </si>
  <si>
    <t>13650009</t>
  </si>
  <si>
    <t>13650010</t>
  </si>
  <si>
    <t>EL CONTADERO</t>
  </si>
  <si>
    <t>13650011</t>
  </si>
  <si>
    <t>EL GATO</t>
  </si>
  <si>
    <t>13650012</t>
  </si>
  <si>
    <t>EL JOLÓN</t>
  </si>
  <si>
    <t>13650013</t>
  </si>
  <si>
    <t>LA GUADUA</t>
  </si>
  <si>
    <t>13650014</t>
  </si>
  <si>
    <t>LAS CUEVAS</t>
  </si>
  <si>
    <t>13650015</t>
  </si>
  <si>
    <t>PAMPANILLO</t>
  </si>
  <si>
    <t>13654</t>
  </si>
  <si>
    <t>13654000</t>
  </si>
  <si>
    <t>SAN JACINTO</t>
  </si>
  <si>
    <t>13654001</t>
  </si>
  <si>
    <t>ARENAS</t>
  </si>
  <si>
    <t>13654002</t>
  </si>
  <si>
    <t>13654003</t>
  </si>
  <si>
    <t>13654005</t>
  </si>
  <si>
    <t>13654006</t>
  </si>
  <si>
    <t>LAS CHARQUITAS</t>
  </si>
  <si>
    <t>13654007</t>
  </si>
  <si>
    <t>13654008</t>
  </si>
  <si>
    <t>LAS MERCEDES</t>
  </si>
  <si>
    <t>13654009</t>
  </si>
  <si>
    <t>13655</t>
  </si>
  <si>
    <t>13655000</t>
  </si>
  <si>
    <t>SAN JACINTO DEL CAUCA</t>
  </si>
  <si>
    <t>13655001</t>
  </si>
  <si>
    <t>TENCHE</t>
  </si>
  <si>
    <t>13655002</t>
  </si>
  <si>
    <t>BERMÚDEZ</t>
  </si>
  <si>
    <t>13655003</t>
  </si>
  <si>
    <t>13655004</t>
  </si>
  <si>
    <t>13655005</t>
  </si>
  <si>
    <t>GALINDO</t>
  </si>
  <si>
    <t>13655006</t>
  </si>
  <si>
    <t>MÉJICO</t>
  </si>
  <si>
    <t>13655007</t>
  </si>
  <si>
    <t>ASTILLEROS</t>
  </si>
  <si>
    <t>13657</t>
  </si>
  <si>
    <t>13657000</t>
  </si>
  <si>
    <t>13657001</t>
  </si>
  <si>
    <t>CORRALITO</t>
  </si>
  <si>
    <t>13657002</t>
  </si>
  <si>
    <t>LA HAYA</t>
  </si>
  <si>
    <t>13657003</t>
  </si>
  <si>
    <t>SAN JOSÉ DEL PEÑÓN (LAS PORQUERAS)</t>
  </si>
  <si>
    <t>13657004</t>
  </si>
  <si>
    <t>13657005</t>
  </si>
  <si>
    <t>13657006</t>
  </si>
  <si>
    <t>SAN PEDRO CONSOLADO</t>
  </si>
  <si>
    <t>13667</t>
  </si>
  <si>
    <t>13667000</t>
  </si>
  <si>
    <t>SAN MARTÍN DE LOBA</t>
  </si>
  <si>
    <t>13667002</t>
  </si>
  <si>
    <t>CHIMI</t>
  </si>
  <si>
    <t>13667009</t>
  </si>
  <si>
    <t>PAPAYAL</t>
  </si>
  <si>
    <t>13667010</t>
  </si>
  <si>
    <t>LAS PLAYITAS</t>
  </si>
  <si>
    <t>13667014</t>
  </si>
  <si>
    <t>PUEBLO NUEVO CERRO DE JULIO</t>
  </si>
  <si>
    <t>13667015</t>
  </si>
  <si>
    <t>EL JOBO</t>
  </si>
  <si>
    <t>13667016</t>
  </si>
  <si>
    <t>EL VARAL</t>
  </si>
  <si>
    <t>13670</t>
  </si>
  <si>
    <t>13670000</t>
  </si>
  <si>
    <t>13670002</t>
  </si>
  <si>
    <t>CANALETAL</t>
  </si>
  <si>
    <t>13670003</t>
  </si>
  <si>
    <t>13670004</t>
  </si>
  <si>
    <t>13670007</t>
  </si>
  <si>
    <t>POZO AZUL</t>
  </si>
  <si>
    <t>13670008</t>
  </si>
  <si>
    <t>SAN JUAN ALTO</t>
  </si>
  <si>
    <t>13670009</t>
  </si>
  <si>
    <t>CAÑABRAVAL</t>
  </si>
  <si>
    <t>13670010</t>
  </si>
  <si>
    <t>AGUASUCIA</t>
  </si>
  <si>
    <t>13670011</t>
  </si>
  <si>
    <t>CERRO AZUL</t>
  </si>
  <si>
    <t>13670012</t>
  </si>
  <si>
    <t>VALLECITO</t>
  </si>
  <si>
    <t>13670013</t>
  </si>
  <si>
    <t>13670014</t>
  </si>
  <si>
    <t>LA VIRGENCITA</t>
  </si>
  <si>
    <t>13670015</t>
  </si>
  <si>
    <t>CAÑABRAVAL BAJO</t>
  </si>
  <si>
    <t>13670016</t>
  </si>
  <si>
    <t>CUCU</t>
  </si>
  <si>
    <t>13670017</t>
  </si>
  <si>
    <t>13670018</t>
  </si>
  <si>
    <t>LA FRÍA</t>
  </si>
  <si>
    <t>13670019</t>
  </si>
  <si>
    <t>13670020</t>
  </si>
  <si>
    <t>LOS CAGUISES</t>
  </si>
  <si>
    <t>13670021</t>
  </si>
  <si>
    <t>PATIO BONITO</t>
  </si>
  <si>
    <t>13673</t>
  </si>
  <si>
    <t>13673000</t>
  </si>
  <si>
    <t>13673003</t>
  </si>
  <si>
    <t>GALERAZAMBA</t>
  </si>
  <si>
    <t>13673005</t>
  </si>
  <si>
    <t>LOMA DE ARENA</t>
  </si>
  <si>
    <t>13673006</t>
  </si>
  <si>
    <t>13673007</t>
  </si>
  <si>
    <t>13683</t>
  </si>
  <si>
    <t>13683000</t>
  </si>
  <si>
    <t>SANTA ROSA DE LIMA</t>
  </si>
  <si>
    <t>13688</t>
  </si>
  <si>
    <t>13688000</t>
  </si>
  <si>
    <t>SANTA ROSA DEL SUR</t>
  </si>
  <si>
    <t>13688002</t>
  </si>
  <si>
    <t>13688005</t>
  </si>
  <si>
    <t>13688007</t>
  </si>
  <si>
    <t>CANELOS</t>
  </si>
  <si>
    <t>13688009</t>
  </si>
  <si>
    <t>13688011</t>
  </si>
  <si>
    <t>SAN LUCAS</t>
  </si>
  <si>
    <t>13688013</t>
  </si>
  <si>
    <t>VILLA FLOR</t>
  </si>
  <si>
    <t>13688014</t>
  </si>
  <si>
    <t>ARRAYANES</t>
  </si>
  <si>
    <t>13688015</t>
  </si>
  <si>
    <t>13688016</t>
  </si>
  <si>
    <t>13688018</t>
  </si>
  <si>
    <t>13688019</t>
  </si>
  <si>
    <t>13744</t>
  </si>
  <si>
    <t>13744000</t>
  </si>
  <si>
    <t>SIMITÍ</t>
  </si>
  <si>
    <t>13744001</t>
  </si>
  <si>
    <t>CAMPO PALLARES</t>
  </si>
  <si>
    <t>13744006</t>
  </si>
  <si>
    <t>VERACRUZ</t>
  </si>
  <si>
    <t>13744007</t>
  </si>
  <si>
    <t>SAN BLAS</t>
  </si>
  <si>
    <t>13744008</t>
  </si>
  <si>
    <t>13744010</t>
  </si>
  <si>
    <t>13744011</t>
  </si>
  <si>
    <t>13744013</t>
  </si>
  <si>
    <t>ANIMAS ALTAS</t>
  </si>
  <si>
    <t>13744014</t>
  </si>
  <si>
    <t>ANIMAS BAJAS</t>
  </si>
  <si>
    <t>13744015</t>
  </si>
  <si>
    <t>DIAMANTE</t>
  </si>
  <si>
    <t>13744016</t>
  </si>
  <si>
    <t>GARZAL</t>
  </si>
  <si>
    <t>13744017</t>
  </si>
  <si>
    <t>13744018</t>
  </si>
  <si>
    <t>13744019</t>
  </si>
  <si>
    <t>13744020</t>
  </si>
  <si>
    <t>13760</t>
  </si>
  <si>
    <t>13760000</t>
  </si>
  <si>
    <t>SOPLAVIENTO</t>
  </si>
  <si>
    <t>13780</t>
  </si>
  <si>
    <t>13780000</t>
  </si>
  <si>
    <t>TALAIGUA NUEVO</t>
  </si>
  <si>
    <t>13780005</t>
  </si>
  <si>
    <t>CAÑOHONDO</t>
  </si>
  <si>
    <t>13780009</t>
  </si>
  <si>
    <t>13780011</t>
  </si>
  <si>
    <t>VESUBIO</t>
  </si>
  <si>
    <t>13780015</t>
  </si>
  <si>
    <t>13780017</t>
  </si>
  <si>
    <t>PATICO</t>
  </si>
  <si>
    <t>13780023</t>
  </si>
  <si>
    <t>TALAIGUA VIEJO</t>
  </si>
  <si>
    <t>13780024</t>
  </si>
  <si>
    <t>LADERA DE SAN MARTÍN</t>
  </si>
  <si>
    <t>13780025</t>
  </si>
  <si>
    <t>PEÑÓN DE DURÁN</t>
  </si>
  <si>
    <t>13780026</t>
  </si>
  <si>
    <t>13780027</t>
  </si>
  <si>
    <t>TUPE</t>
  </si>
  <si>
    <t>13810</t>
  </si>
  <si>
    <t>13810000</t>
  </si>
  <si>
    <t>TIQUISIO</t>
  </si>
  <si>
    <t>13810001</t>
  </si>
  <si>
    <t>AGUAS NEGRAS</t>
  </si>
  <si>
    <t>13810002</t>
  </si>
  <si>
    <t>BOCAS DE SOLIS</t>
  </si>
  <si>
    <t>13810003</t>
  </si>
  <si>
    <t>13810004</t>
  </si>
  <si>
    <t>DOS BOCAS</t>
  </si>
  <si>
    <t>13810005</t>
  </si>
  <si>
    <t>EL SUDÁN</t>
  </si>
  <si>
    <t>13810006</t>
  </si>
  <si>
    <t>13810007</t>
  </si>
  <si>
    <t>PALMA ESTERAL</t>
  </si>
  <si>
    <t>13810008</t>
  </si>
  <si>
    <t>PUERTO COCA</t>
  </si>
  <si>
    <t>13810009</t>
  </si>
  <si>
    <t>13810010</t>
  </si>
  <si>
    <t>SABANAS DEL FIRME</t>
  </si>
  <si>
    <t>13810011</t>
  </si>
  <si>
    <t>TIQUISIO NUEVO</t>
  </si>
  <si>
    <t>13836</t>
  </si>
  <si>
    <t>13836000</t>
  </si>
  <si>
    <t>TURBACO</t>
  </si>
  <si>
    <t>13836001</t>
  </si>
  <si>
    <t>13836002</t>
  </si>
  <si>
    <t>SAN JOSÉ DE CHIQUITO</t>
  </si>
  <si>
    <t>13838</t>
  </si>
  <si>
    <t>13838000</t>
  </si>
  <si>
    <t>13838001</t>
  </si>
  <si>
    <t>BALLESTAS</t>
  </si>
  <si>
    <t>13838002</t>
  </si>
  <si>
    <t>EL COBADO (EL PUEBLITO)</t>
  </si>
  <si>
    <t>13873</t>
  </si>
  <si>
    <t>13873000</t>
  </si>
  <si>
    <t>13873001</t>
  </si>
  <si>
    <t>ZIPACOA</t>
  </si>
  <si>
    <t>13894</t>
  </si>
  <si>
    <t>13894000</t>
  </si>
  <si>
    <t>ZAMBRANO</t>
  </si>
  <si>
    <t>15</t>
  </si>
  <si>
    <t>15001</t>
  </si>
  <si>
    <t>15001000</t>
  </si>
  <si>
    <t>15022</t>
  </si>
  <si>
    <t>15022000</t>
  </si>
  <si>
    <t>ALMEIDA</t>
  </si>
  <si>
    <t>15047</t>
  </si>
  <si>
    <t>15047000</t>
  </si>
  <si>
    <t>15047002</t>
  </si>
  <si>
    <t>DIGANOME</t>
  </si>
  <si>
    <t>15047006</t>
  </si>
  <si>
    <t>SUSE</t>
  </si>
  <si>
    <t>15047009</t>
  </si>
  <si>
    <t>SUSACA</t>
  </si>
  <si>
    <t>15047010</t>
  </si>
  <si>
    <t>DAITÓ</t>
  </si>
  <si>
    <t>15047011</t>
  </si>
  <si>
    <t>HATO LAGUNA</t>
  </si>
  <si>
    <t>15047012</t>
  </si>
  <si>
    <t>15047013</t>
  </si>
  <si>
    <t>SORIANO</t>
  </si>
  <si>
    <t>15047014</t>
  </si>
  <si>
    <t>PÉREZ</t>
  </si>
  <si>
    <t>15047015</t>
  </si>
  <si>
    <t>QUEBRADAS</t>
  </si>
  <si>
    <t>15051</t>
  </si>
  <si>
    <t>15051000</t>
  </si>
  <si>
    <t>ARCABUCO</t>
  </si>
  <si>
    <t>15087</t>
  </si>
  <si>
    <t>15087000</t>
  </si>
  <si>
    <t>15090</t>
  </si>
  <si>
    <t>15090000</t>
  </si>
  <si>
    <t>BERBEO</t>
  </si>
  <si>
    <t>15092</t>
  </si>
  <si>
    <t>15092000</t>
  </si>
  <si>
    <t>BETÉITIVA</t>
  </si>
  <si>
    <t>15092001</t>
  </si>
  <si>
    <t>OTENGA</t>
  </si>
  <si>
    <t>15097</t>
  </si>
  <si>
    <t>15097000</t>
  </si>
  <si>
    <t>15097001</t>
  </si>
  <si>
    <t>EL ESPIGON</t>
  </si>
  <si>
    <t>15097002</t>
  </si>
  <si>
    <t>15104</t>
  </si>
  <si>
    <t>15104000</t>
  </si>
  <si>
    <t>15106</t>
  </si>
  <si>
    <t>15106000</t>
  </si>
  <si>
    <t>15109</t>
  </si>
  <si>
    <t>15109000</t>
  </si>
  <si>
    <t>15114</t>
  </si>
  <si>
    <t>15114000</t>
  </si>
  <si>
    <t>BUSBANZÁ</t>
  </si>
  <si>
    <t>15131</t>
  </si>
  <si>
    <t>15131000</t>
  </si>
  <si>
    <t>15131001</t>
  </si>
  <si>
    <t>15131002</t>
  </si>
  <si>
    <t>QUIPE CHUNGAGUTA</t>
  </si>
  <si>
    <t>15131003</t>
  </si>
  <si>
    <t>EL CUBO</t>
  </si>
  <si>
    <t>15135</t>
  </si>
  <si>
    <t>15135000</t>
  </si>
  <si>
    <t>15135002</t>
  </si>
  <si>
    <t>VISTAHERMOSA</t>
  </si>
  <si>
    <t>15135003</t>
  </si>
  <si>
    <t>15162</t>
  </si>
  <si>
    <t>15162000</t>
  </si>
  <si>
    <t>CERINZA</t>
  </si>
  <si>
    <t>15172</t>
  </si>
  <si>
    <t>15172000</t>
  </si>
  <si>
    <t>CHINAVITA</t>
  </si>
  <si>
    <t>15176</t>
  </si>
  <si>
    <t>15176000</t>
  </si>
  <si>
    <t>CHIQUINQUIRÁ</t>
  </si>
  <si>
    <t>15176001</t>
  </si>
  <si>
    <t>MOYAVITA (SASA)</t>
  </si>
  <si>
    <t>15180</t>
  </si>
  <si>
    <t>15180000</t>
  </si>
  <si>
    <t>CHISCAS</t>
  </si>
  <si>
    <t>15180005</t>
  </si>
  <si>
    <t>MERCEDES</t>
  </si>
  <si>
    <t>15183</t>
  </si>
  <si>
    <t>15183000</t>
  </si>
  <si>
    <t>CHITA</t>
  </si>
  <si>
    <t>15183001</t>
  </si>
  <si>
    <t>CHIPAVIEJO</t>
  </si>
  <si>
    <t>15183002</t>
  </si>
  <si>
    <t>EL MORAL</t>
  </si>
  <si>
    <t>15183003</t>
  </si>
  <si>
    <t>MONSERRATE</t>
  </si>
  <si>
    <t>15183004</t>
  </si>
  <si>
    <t>15183005</t>
  </si>
  <si>
    <t>CHIPA CENTRO</t>
  </si>
  <si>
    <t>15183006</t>
  </si>
  <si>
    <t>CANOAS</t>
  </si>
  <si>
    <t>15183007</t>
  </si>
  <si>
    <t>15183008</t>
  </si>
  <si>
    <t>EL ARENAL</t>
  </si>
  <si>
    <t>15185</t>
  </si>
  <si>
    <t>15185000</t>
  </si>
  <si>
    <t>CHITARAQUE</t>
  </si>
  <si>
    <t>15185001</t>
  </si>
  <si>
    <t>GUAMO Y LADERA</t>
  </si>
  <si>
    <t>15185002</t>
  </si>
  <si>
    <t>15187</t>
  </si>
  <si>
    <t>15187000</t>
  </si>
  <si>
    <t>CHIVATÁ</t>
  </si>
  <si>
    <t>15189</t>
  </si>
  <si>
    <t>15189000</t>
  </si>
  <si>
    <t>CIÉNEGA</t>
  </si>
  <si>
    <t>15204</t>
  </si>
  <si>
    <t>15204000</t>
  </si>
  <si>
    <t>CÓMBITA</t>
  </si>
  <si>
    <t>15204001</t>
  </si>
  <si>
    <t>EL BARNE</t>
  </si>
  <si>
    <t>15204002</t>
  </si>
  <si>
    <t>15204003</t>
  </si>
  <si>
    <t>15204004</t>
  </si>
  <si>
    <t>LA CONCEPCIÓN</t>
  </si>
  <si>
    <t>15204005</t>
  </si>
  <si>
    <t>15204006</t>
  </si>
  <si>
    <t>SAN ONOFRE</t>
  </si>
  <si>
    <t>15204007</t>
  </si>
  <si>
    <t>15212</t>
  </si>
  <si>
    <t>15212000</t>
  </si>
  <si>
    <t>15215</t>
  </si>
  <si>
    <t>15215000</t>
  </si>
  <si>
    <t>CORRALES</t>
  </si>
  <si>
    <t>15218</t>
  </si>
  <si>
    <t>15218000</t>
  </si>
  <si>
    <t>COVARACHÍA</t>
  </si>
  <si>
    <t>15223</t>
  </si>
  <si>
    <t>15223000</t>
  </si>
  <si>
    <t>CUBARÁ</t>
  </si>
  <si>
    <t>15223005</t>
  </si>
  <si>
    <t>15223011</t>
  </si>
  <si>
    <t>GIBRALTAR</t>
  </si>
  <si>
    <t>15224</t>
  </si>
  <si>
    <t>15224000</t>
  </si>
  <si>
    <t>CUCAITA</t>
  </si>
  <si>
    <t>15226</t>
  </si>
  <si>
    <t>15226000</t>
  </si>
  <si>
    <t>CUÍTIVA</t>
  </si>
  <si>
    <t>15226001</t>
  </si>
  <si>
    <t>LLANO DE ALARCÓN</t>
  </si>
  <si>
    <t>15232</t>
  </si>
  <si>
    <t>15232000</t>
  </si>
  <si>
    <t>CHÍQUIZA</t>
  </si>
  <si>
    <t>15232001</t>
  </si>
  <si>
    <t>SAN PEDRO DE IGUAQUE</t>
  </si>
  <si>
    <t>15236</t>
  </si>
  <si>
    <t>15236000</t>
  </si>
  <si>
    <t>CHIVOR</t>
  </si>
  <si>
    <t>15238</t>
  </si>
  <si>
    <t>15238000</t>
  </si>
  <si>
    <t>15238008</t>
  </si>
  <si>
    <t>SAN LORENZO DE ABAJO</t>
  </si>
  <si>
    <t>15238009</t>
  </si>
  <si>
    <t>SAN ANTONIO NORTE</t>
  </si>
  <si>
    <t>15238011</t>
  </si>
  <si>
    <t>15238012</t>
  </si>
  <si>
    <t>CIUDADELA INDUSTRIAL</t>
  </si>
  <si>
    <t>15238013</t>
  </si>
  <si>
    <t>SANTA CLARA</t>
  </si>
  <si>
    <t>15238014</t>
  </si>
  <si>
    <t>TOCOGUA</t>
  </si>
  <si>
    <t>15238015</t>
  </si>
  <si>
    <t>PUEBLITO BOYACENCE</t>
  </si>
  <si>
    <t>15244</t>
  </si>
  <si>
    <t>15244000</t>
  </si>
  <si>
    <t>EL COCUY</t>
  </si>
  <si>
    <t>15248</t>
  </si>
  <si>
    <t>15248000</t>
  </si>
  <si>
    <t>EL ESPINO</t>
  </si>
  <si>
    <t>15248002</t>
  </si>
  <si>
    <t>LA LAGUNA</t>
  </si>
  <si>
    <t>15248003</t>
  </si>
  <si>
    <t>LA BARRERA</t>
  </si>
  <si>
    <t>15248004</t>
  </si>
  <si>
    <t>15272</t>
  </si>
  <si>
    <t>15272000</t>
  </si>
  <si>
    <t>FIRAVITOBA</t>
  </si>
  <si>
    <t>15276</t>
  </si>
  <si>
    <t>15276000</t>
  </si>
  <si>
    <t>15276001</t>
  </si>
  <si>
    <t>TOBASÍA</t>
  </si>
  <si>
    <t>15293</t>
  </si>
  <si>
    <t>15293000</t>
  </si>
  <si>
    <t>GACHANTIVÁ</t>
  </si>
  <si>
    <t>15296</t>
  </si>
  <si>
    <t>15296000</t>
  </si>
  <si>
    <t>GÁMEZA</t>
  </si>
  <si>
    <t>15299</t>
  </si>
  <si>
    <t>15299000</t>
  </si>
  <si>
    <t>GARAGOA</t>
  </si>
  <si>
    <t>15317</t>
  </si>
  <si>
    <t>15317000</t>
  </si>
  <si>
    <t>GUACAMAYAS</t>
  </si>
  <si>
    <t>15322</t>
  </si>
  <si>
    <t>15322000</t>
  </si>
  <si>
    <t>15322002</t>
  </si>
  <si>
    <t>GAUNZA ABAJO</t>
  </si>
  <si>
    <t>15322003</t>
  </si>
  <si>
    <t>GAUNZA ARRIBA</t>
  </si>
  <si>
    <t>15322004</t>
  </si>
  <si>
    <t>CHORRO DE ORO</t>
  </si>
  <si>
    <t>15322007</t>
  </si>
  <si>
    <t>15322009</t>
  </si>
  <si>
    <t>PIEDRA PARADA</t>
  </si>
  <si>
    <t>15322012</t>
  </si>
  <si>
    <t>ROSALES</t>
  </si>
  <si>
    <t>15325</t>
  </si>
  <si>
    <t>15325000</t>
  </si>
  <si>
    <t>GUAYATÁ</t>
  </si>
  <si>
    <t>15332</t>
  </si>
  <si>
    <t>15332000</t>
  </si>
  <si>
    <t>GÜICÁN</t>
  </si>
  <si>
    <t>15332001</t>
  </si>
  <si>
    <t>BOCOTÁ</t>
  </si>
  <si>
    <t>15332004</t>
  </si>
  <si>
    <t>LA CUEVA</t>
  </si>
  <si>
    <t>15332007</t>
  </si>
  <si>
    <t>BACHIRA</t>
  </si>
  <si>
    <t>15332008</t>
  </si>
  <si>
    <t>TUNEBIA ARRIBA</t>
  </si>
  <si>
    <t>15362</t>
  </si>
  <si>
    <t>15362000</t>
  </si>
  <si>
    <t>IZA</t>
  </si>
  <si>
    <t>15367</t>
  </si>
  <si>
    <t>15367000</t>
  </si>
  <si>
    <t>JENESANO</t>
  </si>
  <si>
    <t>15368</t>
  </si>
  <si>
    <t>15368000</t>
  </si>
  <si>
    <t>15368001</t>
  </si>
  <si>
    <t>CHEVA</t>
  </si>
  <si>
    <t>15377</t>
  </si>
  <si>
    <t>15377000</t>
  </si>
  <si>
    <t>LABRANZAGRANDE</t>
  </si>
  <si>
    <t>15380</t>
  </si>
  <si>
    <t>15380000</t>
  </si>
  <si>
    <t>LA CAPILLA</t>
  </si>
  <si>
    <t>15401</t>
  </si>
  <si>
    <t>15401000</t>
  </si>
  <si>
    <t>15401001</t>
  </si>
  <si>
    <t>CHAPÓN O GUADUA</t>
  </si>
  <si>
    <t>15401004</t>
  </si>
  <si>
    <t>SANTA HELENA</t>
  </si>
  <si>
    <t>15401005</t>
  </si>
  <si>
    <t>HUMBO</t>
  </si>
  <si>
    <t>15403</t>
  </si>
  <si>
    <t>15403000</t>
  </si>
  <si>
    <t>LA UVITA</t>
  </si>
  <si>
    <t>15403001</t>
  </si>
  <si>
    <t>CUSAGÜI</t>
  </si>
  <si>
    <t>15407</t>
  </si>
  <si>
    <t>15407000</t>
  </si>
  <si>
    <t>VILLA DE LEYVA</t>
  </si>
  <si>
    <t>15407003</t>
  </si>
  <si>
    <t>15425</t>
  </si>
  <si>
    <t>15425000</t>
  </si>
  <si>
    <t>15425004</t>
  </si>
  <si>
    <t>SAN PEDRO DE MUCEÑO</t>
  </si>
  <si>
    <t>15442</t>
  </si>
  <si>
    <t>15442000</t>
  </si>
  <si>
    <t>MARIPÍ</t>
  </si>
  <si>
    <t>15442001</t>
  </si>
  <si>
    <t>15442002</t>
  </si>
  <si>
    <t>ZULIA</t>
  </si>
  <si>
    <t>15442003</t>
  </si>
  <si>
    <t>NARAPAY</t>
  </si>
  <si>
    <t>15442004</t>
  </si>
  <si>
    <t>15442005</t>
  </si>
  <si>
    <t>GUAYABAL</t>
  </si>
  <si>
    <t>15442006</t>
  </si>
  <si>
    <t>15442007</t>
  </si>
  <si>
    <t>LA PITA</t>
  </si>
  <si>
    <t>15455</t>
  </si>
  <si>
    <t>15455000</t>
  </si>
  <si>
    <t>MIRAFLORES</t>
  </si>
  <si>
    <t>15464</t>
  </si>
  <si>
    <t>15464000</t>
  </si>
  <si>
    <t>MONGUA</t>
  </si>
  <si>
    <t>15466</t>
  </si>
  <si>
    <t>15466000</t>
  </si>
  <si>
    <t>MONGUÍ</t>
  </si>
  <si>
    <t>15469</t>
  </si>
  <si>
    <t>15469000</t>
  </si>
  <si>
    <t>15469007</t>
  </si>
  <si>
    <t>LOS CAYENOS</t>
  </si>
  <si>
    <t>15469008</t>
  </si>
  <si>
    <t>LOS SAUCES</t>
  </si>
  <si>
    <t>15476</t>
  </si>
  <si>
    <t>15476000</t>
  </si>
  <si>
    <t>MOTAVITA</t>
  </si>
  <si>
    <t>15476001</t>
  </si>
  <si>
    <t>PANELAS</t>
  </si>
  <si>
    <t>15480</t>
  </si>
  <si>
    <t>15480000</t>
  </si>
  <si>
    <t>15491</t>
  </si>
  <si>
    <t>15491000</t>
  </si>
  <si>
    <t>NOBSA</t>
  </si>
  <si>
    <t>15491001</t>
  </si>
  <si>
    <t>BELENCITO</t>
  </si>
  <si>
    <t>15491002</t>
  </si>
  <si>
    <t>CHAMEZA MAYOR</t>
  </si>
  <si>
    <t>15491003</t>
  </si>
  <si>
    <t>DICHO</t>
  </si>
  <si>
    <t>15491004</t>
  </si>
  <si>
    <t>PUNTA LARGA</t>
  </si>
  <si>
    <t>15491005</t>
  </si>
  <si>
    <t>UCUENGA</t>
  </si>
  <si>
    <t>15491006</t>
  </si>
  <si>
    <t>CALERAS</t>
  </si>
  <si>
    <t>15491007</t>
  </si>
  <si>
    <t>15491008</t>
  </si>
  <si>
    <t>BONZA</t>
  </si>
  <si>
    <t>15491009</t>
  </si>
  <si>
    <t>CHAMEZ MEN</t>
  </si>
  <si>
    <t>15491010</t>
  </si>
  <si>
    <t>GUAQUIRA</t>
  </si>
  <si>
    <t>15491011</t>
  </si>
  <si>
    <t>15491012</t>
  </si>
  <si>
    <t>15494</t>
  </si>
  <si>
    <t>15494000</t>
  </si>
  <si>
    <t>NUEVO COLÓN</t>
  </si>
  <si>
    <t>15500</t>
  </si>
  <si>
    <t>15500000</t>
  </si>
  <si>
    <t>OICATÁ</t>
  </si>
  <si>
    <t>15507</t>
  </si>
  <si>
    <t>15507000</t>
  </si>
  <si>
    <t>OTANCHE</t>
  </si>
  <si>
    <t>15507001</t>
  </si>
  <si>
    <t>15507002</t>
  </si>
  <si>
    <t>15507004</t>
  </si>
  <si>
    <t>PIZARRA</t>
  </si>
  <si>
    <t>15507009</t>
  </si>
  <si>
    <t>SAN JOSÉ DE NAZARETH</t>
  </si>
  <si>
    <t>15507010</t>
  </si>
  <si>
    <t>15507011</t>
  </si>
  <si>
    <t>15511</t>
  </si>
  <si>
    <t>15511000</t>
  </si>
  <si>
    <t>15514</t>
  </si>
  <si>
    <t>15514000</t>
  </si>
  <si>
    <t>PÁEZ</t>
  </si>
  <si>
    <t>15514001</t>
  </si>
  <si>
    <t>LA URURIA</t>
  </si>
  <si>
    <t>15514002</t>
  </si>
  <si>
    <t>SIRASÍ</t>
  </si>
  <si>
    <t>15516</t>
  </si>
  <si>
    <t>15516000</t>
  </si>
  <si>
    <t>PAIPA</t>
  </si>
  <si>
    <t>15516001</t>
  </si>
  <si>
    <t>15516002</t>
  </si>
  <si>
    <t>EL VOLCÁN</t>
  </si>
  <si>
    <t>15516004</t>
  </si>
  <si>
    <t>ROMITA</t>
  </si>
  <si>
    <t>15516005</t>
  </si>
  <si>
    <t>PANTANO DE VARGAS</t>
  </si>
  <si>
    <t>15516006</t>
  </si>
  <si>
    <t>EL VENADO</t>
  </si>
  <si>
    <t>15516008</t>
  </si>
  <si>
    <t>CANOCAS</t>
  </si>
  <si>
    <t>15516009</t>
  </si>
  <si>
    <t>CRUZ DE BONZA</t>
  </si>
  <si>
    <t>15516010</t>
  </si>
  <si>
    <t>EL TEJAR</t>
  </si>
  <si>
    <t>15518</t>
  </si>
  <si>
    <t>15518000</t>
  </si>
  <si>
    <t>PAJARITO</t>
  </si>
  <si>
    <t>15518001</t>
  </si>
  <si>
    <t>CORINTO</t>
  </si>
  <si>
    <t>15518002</t>
  </si>
  <si>
    <t>CURISÍ</t>
  </si>
  <si>
    <t>15522</t>
  </si>
  <si>
    <t>15522000</t>
  </si>
  <si>
    <t>PANQUEBA</t>
  </si>
  <si>
    <t>15531</t>
  </si>
  <si>
    <t>15531000</t>
  </si>
  <si>
    <t>PAUNA</t>
  </si>
  <si>
    <t>15531004</t>
  </si>
  <si>
    <t>QUEBRADA SECA</t>
  </si>
  <si>
    <t>15533</t>
  </si>
  <si>
    <t>15533000</t>
  </si>
  <si>
    <t>PAYA</t>
  </si>
  <si>
    <t>15533001</t>
  </si>
  <si>
    <t>MORCOTE</t>
  </si>
  <si>
    <t>15537</t>
  </si>
  <si>
    <t>15537000</t>
  </si>
  <si>
    <t>PAZ DE RÍO</t>
  </si>
  <si>
    <t>15537001</t>
  </si>
  <si>
    <t>PAZ VIEJA</t>
  </si>
  <si>
    <t>15537002</t>
  </si>
  <si>
    <t>CONCENTRACION</t>
  </si>
  <si>
    <t>15542</t>
  </si>
  <si>
    <t>15542000</t>
  </si>
  <si>
    <t>15550</t>
  </si>
  <si>
    <t>15550000</t>
  </si>
  <si>
    <t>PISBA</t>
  </si>
  <si>
    <t>15572</t>
  </si>
  <si>
    <t>15572000</t>
  </si>
  <si>
    <t>PUERTO BOYACÁ</t>
  </si>
  <si>
    <t>15572001</t>
  </si>
  <si>
    <t>GUANEGRO</t>
  </si>
  <si>
    <t>15572005</t>
  </si>
  <si>
    <t>PUERTO GUTIÉRREZ</t>
  </si>
  <si>
    <t>15572006</t>
  </si>
  <si>
    <t>CRUCE PALAGUA</t>
  </si>
  <si>
    <t>15572007</t>
  </si>
  <si>
    <t>PUERTO SERVIEZ</t>
  </si>
  <si>
    <t>15572008</t>
  </si>
  <si>
    <t>15572009</t>
  </si>
  <si>
    <t>KILÓMETRO DOS Y MEDIO</t>
  </si>
  <si>
    <t>15572010</t>
  </si>
  <si>
    <t>KILÓMETRO 25</t>
  </si>
  <si>
    <t>15572011</t>
  </si>
  <si>
    <t>EL MARFIL</t>
  </si>
  <si>
    <t>15572012</t>
  </si>
  <si>
    <t>PUERTO PINZÓN</t>
  </si>
  <si>
    <t>15572013</t>
  </si>
  <si>
    <t>PUERTO ROMERO</t>
  </si>
  <si>
    <t>15572017</t>
  </si>
  <si>
    <t>CRUCE EL CHAPARRO</t>
  </si>
  <si>
    <t>15572018</t>
  </si>
  <si>
    <t>EL ERMITAÑO</t>
  </si>
  <si>
    <t>15572019</t>
  </si>
  <si>
    <t>EL OKAL</t>
  </si>
  <si>
    <t>15572020</t>
  </si>
  <si>
    <t>EL TRIQUE</t>
  </si>
  <si>
    <t>15572021</t>
  </si>
  <si>
    <t>KILÓMETRO 11</t>
  </si>
  <si>
    <t>15572023</t>
  </si>
  <si>
    <t>MUELLE VELÁSQUEZ</t>
  </si>
  <si>
    <t>15572024</t>
  </si>
  <si>
    <t>PUERTO NIÑO</t>
  </si>
  <si>
    <t>15572026</t>
  </si>
  <si>
    <t>KILÓMETRO UNO Y MEDIO</t>
  </si>
  <si>
    <t>15572027</t>
  </si>
  <si>
    <t>LA CEIBA</t>
  </si>
  <si>
    <t>15580</t>
  </si>
  <si>
    <t>15580000</t>
  </si>
  <si>
    <t>QUÍPAMA</t>
  </si>
  <si>
    <t>15580001</t>
  </si>
  <si>
    <t>CORMAL</t>
  </si>
  <si>
    <t>15580002</t>
  </si>
  <si>
    <t>EL PARQUE</t>
  </si>
  <si>
    <t>15580003</t>
  </si>
  <si>
    <t>15599</t>
  </si>
  <si>
    <t>15599000</t>
  </si>
  <si>
    <t>RAMIRIQUÍ</t>
  </si>
  <si>
    <t>15599001</t>
  </si>
  <si>
    <t>GUAYABAL (FÁTIMA)</t>
  </si>
  <si>
    <t>15599004</t>
  </si>
  <si>
    <t>EL ESCOBAL</t>
  </si>
  <si>
    <t>15600</t>
  </si>
  <si>
    <t>15600000</t>
  </si>
  <si>
    <t>RÁQUIRA</t>
  </si>
  <si>
    <t>15600001</t>
  </si>
  <si>
    <t>15600002</t>
  </si>
  <si>
    <t>15621</t>
  </si>
  <si>
    <t>15621000</t>
  </si>
  <si>
    <t>RONDÓN</t>
  </si>
  <si>
    <t>15621001</t>
  </si>
  <si>
    <t>RANCHOGRANDE</t>
  </si>
  <si>
    <t>15632</t>
  </si>
  <si>
    <t>15632000</t>
  </si>
  <si>
    <t>SABOYÁ</t>
  </si>
  <si>
    <t>15632001</t>
  </si>
  <si>
    <t>GARAVITO</t>
  </si>
  <si>
    <t>15632002</t>
  </si>
  <si>
    <t>MERCHÁN</t>
  </si>
  <si>
    <t>15632003</t>
  </si>
  <si>
    <t>15632004</t>
  </si>
  <si>
    <t>15632005</t>
  </si>
  <si>
    <t>VELANDIA</t>
  </si>
  <si>
    <t>15638</t>
  </si>
  <si>
    <t>15638000</t>
  </si>
  <si>
    <t>SÁCHICA</t>
  </si>
  <si>
    <t>15646</t>
  </si>
  <si>
    <t>15646000</t>
  </si>
  <si>
    <t>SAMACÁ</t>
  </si>
  <si>
    <t>15646001</t>
  </si>
  <si>
    <t>LA CUMBRE</t>
  </si>
  <si>
    <t>15646002</t>
  </si>
  <si>
    <t>LA FABRICA</t>
  </si>
  <si>
    <t>15646003</t>
  </si>
  <si>
    <t>SALAMANACA</t>
  </si>
  <si>
    <t>15646004</t>
  </si>
  <si>
    <t>TIBAQUIRÁ</t>
  </si>
  <si>
    <t>15660</t>
  </si>
  <si>
    <t>15660000</t>
  </si>
  <si>
    <t>SAN EDUARDO</t>
  </si>
  <si>
    <t>15664</t>
  </si>
  <si>
    <t>15664000</t>
  </si>
  <si>
    <t>SAN JOSÉ DE PARE</t>
  </si>
  <si>
    <t>15667</t>
  </si>
  <si>
    <t>15667000</t>
  </si>
  <si>
    <t>15667001</t>
  </si>
  <si>
    <t>15667002</t>
  </si>
  <si>
    <t>15667003</t>
  </si>
  <si>
    <t>15667004</t>
  </si>
  <si>
    <t>LA MESA DEL GUAVIO</t>
  </si>
  <si>
    <t>15667005</t>
  </si>
  <si>
    <t>SAN CARLOS DEL GUAVIO</t>
  </si>
  <si>
    <t>15667006</t>
  </si>
  <si>
    <t>LA FRONTERA (CORREDOR VIAL)</t>
  </si>
  <si>
    <t>15673</t>
  </si>
  <si>
    <t>15673000</t>
  </si>
  <si>
    <t>15676</t>
  </si>
  <si>
    <t>15676000</t>
  </si>
  <si>
    <t>SAN MIGUEL DE SEMA</t>
  </si>
  <si>
    <t>15681</t>
  </si>
  <si>
    <t>15681000</t>
  </si>
  <si>
    <t>SAN PABLO DE BORBUR</t>
  </si>
  <si>
    <t>15681004</t>
  </si>
  <si>
    <t>SECTOR PEÑA BLANCA</t>
  </si>
  <si>
    <t>15681005</t>
  </si>
  <si>
    <t>15681006</t>
  </si>
  <si>
    <t>15681007</t>
  </si>
  <si>
    <t>COSCUEZ</t>
  </si>
  <si>
    <t>15686</t>
  </si>
  <si>
    <t>15686000</t>
  </si>
  <si>
    <t>15690</t>
  </si>
  <si>
    <t>15690000</t>
  </si>
  <si>
    <t>SANTA MARÍA</t>
  </si>
  <si>
    <t>15690001</t>
  </si>
  <si>
    <t>CAÑO NEGRO</t>
  </si>
  <si>
    <t>15693</t>
  </si>
  <si>
    <t>15693000</t>
  </si>
  <si>
    <t>SANTA ROSA DE VITERBO</t>
  </si>
  <si>
    <t>15693002</t>
  </si>
  <si>
    <t>EL IMPERIO</t>
  </si>
  <si>
    <t>15696</t>
  </si>
  <si>
    <t>15696000</t>
  </si>
  <si>
    <t>SANTA SOFÍA</t>
  </si>
  <si>
    <t>15720</t>
  </si>
  <si>
    <t>15720000</t>
  </si>
  <si>
    <t>SATIVANORTE</t>
  </si>
  <si>
    <t>15720001</t>
  </si>
  <si>
    <t>SATIVA VIEJO</t>
  </si>
  <si>
    <t>15720002</t>
  </si>
  <si>
    <t>LA JUPA</t>
  </si>
  <si>
    <t>15723</t>
  </si>
  <si>
    <t>15723000</t>
  </si>
  <si>
    <t>SATIVASUR</t>
  </si>
  <si>
    <t>15740</t>
  </si>
  <si>
    <t>15740000</t>
  </si>
  <si>
    <t>SIACHOQUE</t>
  </si>
  <si>
    <t>15753</t>
  </si>
  <si>
    <t>15753000</t>
  </si>
  <si>
    <t>SOATÁ</t>
  </si>
  <si>
    <t>15755</t>
  </si>
  <si>
    <t>15755000</t>
  </si>
  <si>
    <t>SOCOTÁ</t>
  </si>
  <si>
    <t>15755001</t>
  </si>
  <si>
    <t>15755004</t>
  </si>
  <si>
    <t>LOS PINOS</t>
  </si>
  <si>
    <t>15755005</t>
  </si>
  <si>
    <t>PUEBLOVIEJO</t>
  </si>
  <si>
    <t>15755006</t>
  </si>
  <si>
    <t>COSCATIVA</t>
  </si>
  <si>
    <t>15757</t>
  </si>
  <si>
    <t>15757000</t>
  </si>
  <si>
    <t>SOCHA</t>
  </si>
  <si>
    <t>15757001</t>
  </si>
  <si>
    <t>15757002</t>
  </si>
  <si>
    <t>15759</t>
  </si>
  <si>
    <t>15759000</t>
  </si>
  <si>
    <t>15759001</t>
  </si>
  <si>
    <t>MORCÁ</t>
  </si>
  <si>
    <t>15759002</t>
  </si>
  <si>
    <t>MORTIÑAL</t>
  </si>
  <si>
    <t>15759003</t>
  </si>
  <si>
    <t>VANEGAS</t>
  </si>
  <si>
    <t>15759004</t>
  </si>
  <si>
    <t>SIATAME</t>
  </si>
  <si>
    <t>15759005</t>
  </si>
  <si>
    <t>EL CRUCERO</t>
  </si>
  <si>
    <t>15759006</t>
  </si>
  <si>
    <t>ALCAPARRAL</t>
  </si>
  <si>
    <t>15759007</t>
  </si>
  <si>
    <t>MILAGRO Y PLAYITA</t>
  </si>
  <si>
    <t>15761</t>
  </si>
  <si>
    <t>15761000</t>
  </si>
  <si>
    <t>SOMONDOCO</t>
  </si>
  <si>
    <t>15762</t>
  </si>
  <si>
    <t>15762000</t>
  </si>
  <si>
    <t>15763</t>
  </si>
  <si>
    <t>15763000</t>
  </si>
  <si>
    <t>SOTAQUIRÁ</t>
  </si>
  <si>
    <t>15763001</t>
  </si>
  <si>
    <t>15763002</t>
  </si>
  <si>
    <t>BOSIGAS</t>
  </si>
  <si>
    <t>15763003</t>
  </si>
  <si>
    <t>CERREÑO</t>
  </si>
  <si>
    <t>15764</t>
  </si>
  <si>
    <t>15764000</t>
  </si>
  <si>
    <t>SORACÁ</t>
  </si>
  <si>
    <t>15774</t>
  </si>
  <si>
    <t>15774000</t>
  </si>
  <si>
    <t>SUSACÓN</t>
  </si>
  <si>
    <t>15776</t>
  </si>
  <si>
    <t>15776000</t>
  </si>
  <si>
    <t>SUTAMARCHÁN</t>
  </si>
  <si>
    <t>15778</t>
  </si>
  <si>
    <t>15778000</t>
  </si>
  <si>
    <t>15790</t>
  </si>
  <si>
    <t>15790000</t>
  </si>
  <si>
    <t>TASCO</t>
  </si>
  <si>
    <t>15790001</t>
  </si>
  <si>
    <t>LIBERTADORES</t>
  </si>
  <si>
    <t>15790002</t>
  </si>
  <si>
    <t>15798</t>
  </si>
  <si>
    <t>15798000</t>
  </si>
  <si>
    <t>TENZA</t>
  </si>
  <si>
    <t>15804</t>
  </si>
  <si>
    <t>15804000</t>
  </si>
  <si>
    <t>TIBANÁ</t>
  </si>
  <si>
    <t>15806</t>
  </si>
  <si>
    <t>15806000</t>
  </si>
  <si>
    <t>TIBASOSA</t>
  </si>
  <si>
    <t>15806002</t>
  </si>
  <si>
    <t>EL PARAÍSO</t>
  </si>
  <si>
    <t>15806003</t>
  </si>
  <si>
    <t>15808</t>
  </si>
  <si>
    <t>15808000</t>
  </si>
  <si>
    <t>TINJACÁ</t>
  </si>
  <si>
    <t>15810</t>
  </si>
  <si>
    <t>15810000</t>
  </si>
  <si>
    <t>15814</t>
  </si>
  <si>
    <t>15814000</t>
  </si>
  <si>
    <t>TOCA</t>
  </si>
  <si>
    <t>15816</t>
  </si>
  <si>
    <t>15816000</t>
  </si>
  <si>
    <t>TOGÜÍ</t>
  </si>
  <si>
    <t>15820</t>
  </si>
  <si>
    <t>15820000</t>
  </si>
  <si>
    <t>15820001</t>
  </si>
  <si>
    <t>BADO CASTRO</t>
  </si>
  <si>
    <t>15822</t>
  </si>
  <si>
    <t>15822000</t>
  </si>
  <si>
    <t>TOTA</t>
  </si>
  <si>
    <t>15822001</t>
  </si>
  <si>
    <t>LA PUERTA</t>
  </si>
  <si>
    <t>15832</t>
  </si>
  <si>
    <t>15832000</t>
  </si>
  <si>
    <t>TUNUNGUÁ</t>
  </si>
  <si>
    <t>15835</t>
  </si>
  <si>
    <t>15835000</t>
  </si>
  <si>
    <t>TURMEQUÉ</t>
  </si>
  <si>
    <t>15837</t>
  </si>
  <si>
    <t>15837000</t>
  </si>
  <si>
    <t>TUTA</t>
  </si>
  <si>
    <t>15837006</t>
  </si>
  <si>
    <t>BOSIGA SUR</t>
  </si>
  <si>
    <t>15837007</t>
  </si>
  <si>
    <t>EL CRUCE</t>
  </si>
  <si>
    <t>15837008</t>
  </si>
  <si>
    <t>SIDERÚRGICA</t>
  </si>
  <si>
    <t>15839</t>
  </si>
  <si>
    <t>15839000</t>
  </si>
  <si>
    <t>15839001</t>
  </si>
  <si>
    <t>PÁRAMO</t>
  </si>
  <si>
    <t>15839004</t>
  </si>
  <si>
    <t>15842</t>
  </si>
  <si>
    <t>15842000</t>
  </si>
  <si>
    <t>ÚMBITA</t>
  </si>
  <si>
    <t>15861</t>
  </si>
  <si>
    <t>15861000</t>
  </si>
  <si>
    <t>15861006</t>
  </si>
  <si>
    <t>ESTANCIA GRANDE</t>
  </si>
  <si>
    <t>15861007</t>
  </si>
  <si>
    <t>PUENTE BOYACÁ</t>
  </si>
  <si>
    <t>15861008</t>
  </si>
  <si>
    <t>TIERRA NEGRA</t>
  </si>
  <si>
    <t>15861009</t>
  </si>
  <si>
    <t>EL CAPRI</t>
  </si>
  <si>
    <t>15861010</t>
  </si>
  <si>
    <t>EL MANZANO</t>
  </si>
  <si>
    <t>15879</t>
  </si>
  <si>
    <t>15879000</t>
  </si>
  <si>
    <t>VIRACACHÁ</t>
  </si>
  <si>
    <t>15897</t>
  </si>
  <si>
    <t>15897000</t>
  </si>
  <si>
    <t>ZETAQUIRA</t>
  </si>
  <si>
    <t>17</t>
  </si>
  <si>
    <t>17001</t>
  </si>
  <si>
    <t>17001000</t>
  </si>
  <si>
    <t>17001001</t>
  </si>
  <si>
    <t>ALTO DE LISBOA</t>
  </si>
  <si>
    <t>17001002</t>
  </si>
  <si>
    <t>KILOMETRO 41-COLOMBIA</t>
  </si>
  <si>
    <t>17001003</t>
  </si>
  <si>
    <t>BAJO TABLAZO</t>
  </si>
  <si>
    <t>17001004</t>
  </si>
  <si>
    <t>LA CABAÑA</t>
  </si>
  <si>
    <t>17001005</t>
  </si>
  <si>
    <t>LA CUCHILLA DEL SALADO</t>
  </si>
  <si>
    <t>17001008</t>
  </si>
  <si>
    <t>17001009</t>
  </si>
  <si>
    <t>SAN PEREGRINO</t>
  </si>
  <si>
    <t>17001010</t>
  </si>
  <si>
    <t>ALTO TABLAZO</t>
  </si>
  <si>
    <t>17001011</t>
  </si>
  <si>
    <t>ALTO DEL NARANJO</t>
  </si>
  <si>
    <t>17001012</t>
  </si>
  <si>
    <t>EL ARENILLO</t>
  </si>
  <si>
    <t>17001015</t>
  </si>
  <si>
    <t>LA AURORA</t>
  </si>
  <si>
    <t>17001022</t>
  </si>
  <si>
    <t>ALTO BONITO</t>
  </si>
  <si>
    <t>17001023</t>
  </si>
  <si>
    <t>MINA RICA</t>
  </si>
  <si>
    <t>17001024</t>
  </si>
  <si>
    <t>LA GARRUCHA</t>
  </si>
  <si>
    <t>17001025</t>
  </si>
  <si>
    <t>BAJO CORINTO</t>
  </si>
  <si>
    <t>17001026</t>
  </si>
  <si>
    <t>ALTO CORINTO</t>
  </si>
  <si>
    <t>17001029</t>
  </si>
  <si>
    <t>AGUA BONITA</t>
  </si>
  <si>
    <t>17001034</t>
  </si>
  <si>
    <t>EL AGUILA</t>
  </si>
  <si>
    <t>17001037</t>
  </si>
  <si>
    <t>CORREDOR AGROTURISTICO</t>
  </si>
  <si>
    <t>17001038</t>
  </si>
  <si>
    <t>17001039</t>
  </si>
  <si>
    <t>EL MANANTIAL</t>
  </si>
  <si>
    <t>17001040</t>
  </si>
  <si>
    <t>EL REMANSO</t>
  </si>
  <si>
    <t>17001041</t>
  </si>
  <si>
    <t>PANORAMA</t>
  </si>
  <si>
    <t>17001042</t>
  </si>
  <si>
    <t>RÍO BLANCO</t>
  </si>
  <si>
    <t>17013</t>
  </si>
  <si>
    <t>17013000</t>
  </si>
  <si>
    <t>AGUADAS</t>
  </si>
  <si>
    <t>17013001</t>
  </si>
  <si>
    <t>ARMA</t>
  </si>
  <si>
    <t>17013004</t>
  </si>
  <si>
    <t>LA MERMITA</t>
  </si>
  <si>
    <t>17013010</t>
  </si>
  <si>
    <t>EDEN</t>
  </si>
  <si>
    <t>17013011</t>
  </si>
  <si>
    <t>17013012</t>
  </si>
  <si>
    <t>ALTO DE PITO</t>
  </si>
  <si>
    <t>17013014</t>
  </si>
  <si>
    <t>ALTO DE LA MONTAÑA</t>
  </si>
  <si>
    <t>17013016</t>
  </si>
  <si>
    <t>VIBORAL</t>
  </si>
  <si>
    <t>17013017</t>
  </si>
  <si>
    <t>PORE</t>
  </si>
  <si>
    <t>17042</t>
  </si>
  <si>
    <t>17042000</t>
  </si>
  <si>
    <t>17042002</t>
  </si>
  <si>
    <t>17042004</t>
  </si>
  <si>
    <t>MARAPRA</t>
  </si>
  <si>
    <t>17042007</t>
  </si>
  <si>
    <t>17042008</t>
  </si>
  <si>
    <t>CONCHARÍ</t>
  </si>
  <si>
    <t>17042012</t>
  </si>
  <si>
    <t>ALSACIA</t>
  </si>
  <si>
    <t>17042021</t>
  </si>
  <si>
    <t>MIRAVALLE</t>
  </si>
  <si>
    <t>17042023</t>
  </si>
  <si>
    <t>CHAPATA</t>
  </si>
  <si>
    <t>17042024</t>
  </si>
  <si>
    <t>EL HORRO</t>
  </si>
  <si>
    <t>17050</t>
  </si>
  <si>
    <t>17050000</t>
  </si>
  <si>
    <t>17050006</t>
  </si>
  <si>
    <t>17088</t>
  </si>
  <si>
    <t>17088000</t>
  </si>
  <si>
    <t>BELALCÁZAR</t>
  </si>
  <si>
    <t>17088001</t>
  </si>
  <si>
    <t>EL MADROÑO</t>
  </si>
  <si>
    <t>17088002</t>
  </si>
  <si>
    <t>LA HABANA</t>
  </si>
  <si>
    <t>17088003</t>
  </si>
  <si>
    <t>17088008</t>
  </si>
  <si>
    <t>ASENTAMIENTO INDÍGENA</t>
  </si>
  <si>
    <t>17174</t>
  </si>
  <si>
    <t>17174000</t>
  </si>
  <si>
    <t>CHINCHINÁ</t>
  </si>
  <si>
    <t>17174001</t>
  </si>
  <si>
    <t>EL TRÉBOL</t>
  </si>
  <si>
    <t>17174002</t>
  </si>
  <si>
    <t>17174006</t>
  </si>
  <si>
    <t>ALTO DE LA MINA</t>
  </si>
  <si>
    <t>17174007</t>
  </si>
  <si>
    <t>LA QUIEBRA DEL NARANJO</t>
  </si>
  <si>
    <t>17174011</t>
  </si>
  <si>
    <t>17174012</t>
  </si>
  <si>
    <t>17174013</t>
  </si>
  <si>
    <t>17174015</t>
  </si>
  <si>
    <t>17272</t>
  </si>
  <si>
    <t>17272000</t>
  </si>
  <si>
    <t>FILADELFIA</t>
  </si>
  <si>
    <t>17272001</t>
  </si>
  <si>
    <t>EL PINTADO</t>
  </si>
  <si>
    <t>17272002</t>
  </si>
  <si>
    <t>EL VERSO</t>
  </si>
  <si>
    <t>17272003</t>
  </si>
  <si>
    <t>LA PAILA</t>
  </si>
  <si>
    <t>17272004</t>
  </si>
  <si>
    <t>MORRITOS</t>
  </si>
  <si>
    <t>17272005</t>
  </si>
  <si>
    <t>SAMARIA</t>
  </si>
  <si>
    <t>17272007</t>
  </si>
  <si>
    <t>17272008</t>
  </si>
  <si>
    <t>BALMORAL</t>
  </si>
  <si>
    <t>17272009</t>
  </si>
  <si>
    <t>LA MARINA</t>
  </si>
  <si>
    <t>17380</t>
  </si>
  <si>
    <t>17380000</t>
  </si>
  <si>
    <t>LA DORADA</t>
  </si>
  <si>
    <t>17380001</t>
  </si>
  <si>
    <t>17380002</t>
  </si>
  <si>
    <t>GUARINOCITO</t>
  </si>
  <si>
    <t>17380003</t>
  </si>
  <si>
    <t>PURNIO</t>
  </si>
  <si>
    <t>17380004</t>
  </si>
  <si>
    <t>LA ATARRAYA</t>
  </si>
  <si>
    <t>17380005</t>
  </si>
  <si>
    <t>17380007</t>
  </si>
  <si>
    <t>CAMELIAS</t>
  </si>
  <si>
    <t>17380008</t>
  </si>
  <si>
    <t>17380009</t>
  </si>
  <si>
    <t>HORIZONTE</t>
  </si>
  <si>
    <t>17380010</t>
  </si>
  <si>
    <t>LA AGUSTINA</t>
  </si>
  <si>
    <t>17380012</t>
  </si>
  <si>
    <t>17380015</t>
  </si>
  <si>
    <t>PROSOCIAL LA HUMAREDA</t>
  </si>
  <si>
    <t>17380016</t>
  </si>
  <si>
    <t>BRISAS BOCAS DE PONTONA</t>
  </si>
  <si>
    <t>17380017</t>
  </si>
  <si>
    <t>BRISAS TABLONES</t>
  </si>
  <si>
    <t>17380018</t>
  </si>
  <si>
    <t>17380019</t>
  </si>
  <si>
    <t>LA BOCANA</t>
  </si>
  <si>
    <t>17388</t>
  </si>
  <si>
    <t>17388000</t>
  </si>
  <si>
    <t>LA MERCED</t>
  </si>
  <si>
    <t>17388002</t>
  </si>
  <si>
    <t>LA FELISA</t>
  </si>
  <si>
    <t>17388004</t>
  </si>
  <si>
    <t>EL PALO</t>
  </si>
  <si>
    <t>17388005</t>
  </si>
  <si>
    <t>LA CHUSPA</t>
  </si>
  <si>
    <t>17388007</t>
  </si>
  <si>
    <t>17388010</t>
  </si>
  <si>
    <t>TOSCANA-VERGEL</t>
  </si>
  <si>
    <t>17433</t>
  </si>
  <si>
    <t>17433000</t>
  </si>
  <si>
    <t>MANZANARES</t>
  </si>
  <si>
    <t>17433001</t>
  </si>
  <si>
    <t>AGUABONITA</t>
  </si>
  <si>
    <t>17433003</t>
  </si>
  <si>
    <t>17433004</t>
  </si>
  <si>
    <t>LAS MARGARITAS</t>
  </si>
  <si>
    <t>17433005</t>
  </si>
  <si>
    <t>LOS PLANES</t>
  </si>
  <si>
    <t>17442</t>
  </si>
  <si>
    <t>17442000</t>
  </si>
  <si>
    <t>17442001</t>
  </si>
  <si>
    <t>CABRAS</t>
  </si>
  <si>
    <t>17442002</t>
  </si>
  <si>
    <t>EL LLANO</t>
  </si>
  <si>
    <t>17442003</t>
  </si>
  <si>
    <t>17442005</t>
  </si>
  <si>
    <t>17442007</t>
  </si>
  <si>
    <t>17442008</t>
  </si>
  <si>
    <t>JIMENEZ ALTO</t>
  </si>
  <si>
    <t>17442009</t>
  </si>
  <si>
    <t>JIMENEZ BAJO</t>
  </si>
  <si>
    <t>17442010</t>
  </si>
  <si>
    <t>LADRILLERA</t>
  </si>
  <si>
    <t>17442011</t>
  </si>
  <si>
    <t>17442012</t>
  </si>
  <si>
    <t>LOAIZA</t>
  </si>
  <si>
    <t>17444</t>
  </si>
  <si>
    <t>17444000</t>
  </si>
  <si>
    <t>MARQUETALIA</t>
  </si>
  <si>
    <t>17444001</t>
  </si>
  <si>
    <t>17446</t>
  </si>
  <si>
    <t>17446000</t>
  </si>
  <si>
    <t>MARULANDA</t>
  </si>
  <si>
    <t>17446001</t>
  </si>
  <si>
    <t>MONTEBONITO</t>
  </si>
  <si>
    <t>17446003</t>
  </si>
  <si>
    <t>MOLLEJONES</t>
  </si>
  <si>
    <t>17446004</t>
  </si>
  <si>
    <t>PÁRAMO HERVEO</t>
  </si>
  <si>
    <t>17486</t>
  </si>
  <si>
    <t>17486000</t>
  </si>
  <si>
    <t>NEIRA</t>
  </si>
  <si>
    <t>17486001</t>
  </si>
  <si>
    <t>17486002</t>
  </si>
  <si>
    <t>17486003</t>
  </si>
  <si>
    <t>17486004</t>
  </si>
  <si>
    <t>PUEBLO RICO</t>
  </si>
  <si>
    <t>17486005</t>
  </si>
  <si>
    <t>TAPIAS</t>
  </si>
  <si>
    <t>17486006</t>
  </si>
  <si>
    <t>LA CRISTALINA</t>
  </si>
  <si>
    <t>17486008</t>
  </si>
  <si>
    <t>LA FELICIA</t>
  </si>
  <si>
    <t>17486009</t>
  </si>
  <si>
    <t>BARRIO MEDELLÍN</t>
  </si>
  <si>
    <t>17486010</t>
  </si>
  <si>
    <t>LA ISLA</t>
  </si>
  <si>
    <t>17486011</t>
  </si>
  <si>
    <t>AGROVILLA</t>
  </si>
  <si>
    <t>17486012</t>
  </si>
  <si>
    <t>17495</t>
  </si>
  <si>
    <t>17495000</t>
  </si>
  <si>
    <t>NORCASIA</t>
  </si>
  <si>
    <t>17495002</t>
  </si>
  <si>
    <t>17513</t>
  </si>
  <si>
    <t>17513000</t>
  </si>
  <si>
    <t>PÁCORA</t>
  </si>
  <si>
    <t>17513001</t>
  </si>
  <si>
    <t>CASTILLA</t>
  </si>
  <si>
    <t>17513002</t>
  </si>
  <si>
    <t>LAS COLES</t>
  </si>
  <si>
    <t>17513003</t>
  </si>
  <si>
    <t>SAN BARTOLOMÉ</t>
  </si>
  <si>
    <t>17513012</t>
  </si>
  <si>
    <t>17513013</t>
  </si>
  <si>
    <t>LOS MORROS</t>
  </si>
  <si>
    <t>17513014</t>
  </si>
  <si>
    <t>17524</t>
  </si>
  <si>
    <t>17524000</t>
  </si>
  <si>
    <t>17524001</t>
  </si>
  <si>
    <t>17524002</t>
  </si>
  <si>
    <t>EL JARDÍN (REPOSO)</t>
  </si>
  <si>
    <t>17524003</t>
  </si>
  <si>
    <t>17524005</t>
  </si>
  <si>
    <t>17541</t>
  </si>
  <si>
    <t>17541000</t>
  </si>
  <si>
    <t>PENSILVANIA</t>
  </si>
  <si>
    <t>17541001</t>
  </si>
  <si>
    <t>ARBOLEDA</t>
  </si>
  <si>
    <t>17541002</t>
  </si>
  <si>
    <t>BOLIVIA</t>
  </si>
  <si>
    <t>17541004</t>
  </si>
  <si>
    <t>EL HIGUERÓN</t>
  </si>
  <si>
    <t>17541006</t>
  </si>
  <si>
    <t>17541008</t>
  </si>
  <si>
    <t>LA RIOJA</t>
  </si>
  <si>
    <t>17541009</t>
  </si>
  <si>
    <t>17541010</t>
  </si>
  <si>
    <t>17541011</t>
  </si>
  <si>
    <t>SAN DANIEL</t>
  </si>
  <si>
    <t>17541013</t>
  </si>
  <si>
    <t>LA TORRE</t>
  </si>
  <si>
    <t>17541015</t>
  </si>
  <si>
    <t>LA SOLEDAD ALTA</t>
  </si>
  <si>
    <t>17541016</t>
  </si>
  <si>
    <t>17614</t>
  </si>
  <si>
    <t>17614000</t>
  </si>
  <si>
    <t>RIOSUCIO</t>
  </si>
  <si>
    <t>17614001</t>
  </si>
  <si>
    <t>BONAFONT</t>
  </si>
  <si>
    <t>17614003</t>
  </si>
  <si>
    <t>17614004</t>
  </si>
  <si>
    <t>17614005</t>
  </si>
  <si>
    <t>QUIEBRALOMO</t>
  </si>
  <si>
    <t>17614006</t>
  </si>
  <si>
    <t>17614008</t>
  </si>
  <si>
    <t>IBERIA</t>
  </si>
  <si>
    <t>17614010</t>
  </si>
  <si>
    <t>SIPIRRA</t>
  </si>
  <si>
    <t>17614014</t>
  </si>
  <si>
    <t>17614017</t>
  </si>
  <si>
    <t>PUEBLO VIEJO</t>
  </si>
  <si>
    <t>17614021</t>
  </si>
  <si>
    <t>LAS ESTANCIAS</t>
  </si>
  <si>
    <t>17614022</t>
  </si>
  <si>
    <t>LA PLAYA - IMURRA</t>
  </si>
  <si>
    <t>17614023</t>
  </si>
  <si>
    <t>TUMBABARRETO</t>
  </si>
  <si>
    <t>17616</t>
  </si>
  <si>
    <t>17616000</t>
  </si>
  <si>
    <t>17616001</t>
  </si>
  <si>
    <t>ALTO DE ARAUCA</t>
  </si>
  <si>
    <t>17616004</t>
  </si>
  <si>
    <t>QUIEBRA SANTA BÁRBARA</t>
  </si>
  <si>
    <t>17616008</t>
  </si>
  <si>
    <t>QUIEBRA VARILLAS</t>
  </si>
  <si>
    <t>17616011</t>
  </si>
  <si>
    <t>CALLE LARGA</t>
  </si>
  <si>
    <t>17653</t>
  </si>
  <si>
    <t>17653000</t>
  </si>
  <si>
    <t>SALAMINA</t>
  </si>
  <si>
    <t>17653004</t>
  </si>
  <si>
    <t>VEREDA LA UNION</t>
  </si>
  <si>
    <t>17653007</t>
  </si>
  <si>
    <t>17662</t>
  </si>
  <si>
    <t>17662000</t>
  </si>
  <si>
    <t>17662001</t>
  </si>
  <si>
    <t>BERLÍN</t>
  </si>
  <si>
    <t>17662003</t>
  </si>
  <si>
    <t>17662004</t>
  </si>
  <si>
    <t>ENCIMADAS</t>
  </si>
  <si>
    <t>17662005</t>
  </si>
  <si>
    <t>LOS POMOS</t>
  </si>
  <si>
    <t>17662007</t>
  </si>
  <si>
    <t>17662008</t>
  </si>
  <si>
    <t>RANCHOLARGO</t>
  </si>
  <si>
    <t>17662012</t>
  </si>
  <si>
    <t>EL CONGAL</t>
  </si>
  <si>
    <t>17665</t>
  </si>
  <si>
    <t>17665000</t>
  </si>
  <si>
    <t>17665001</t>
  </si>
  <si>
    <t>LA LIBERTAD</t>
  </si>
  <si>
    <t>17665002</t>
  </si>
  <si>
    <t>PRIMAVERA ALTA</t>
  </si>
  <si>
    <t>17665004</t>
  </si>
  <si>
    <t>CONDOMINIOS VALLES DE ACAPULCO Y LOS SEIS Y PUNTO</t>
  </si>
  <si>
    <t>17777</t>
  </si>
  <si>
    <t>17777000</t>
  </si>
  <si>
    <t>SUPÍA</t>
  </si>
  <si>
    <t>17777003</t>
  </si>
  <si>
    <t>LA QUINTA</t>
  </si>
  <si>
    <t>17777005</t>
  </si>
  <si>
    <t>HOJAS ANCHAS</t>
  </si>
  <si>
    <t>17777008</t>
  </si>
  <si>
    <t>17777010</t>
  </si>
  <si>
    <t>17867</t>
  </si>
  <si>
    <t>17867000</t>
  </si>
  <si>
    <t>17867001</t>
  </si>
  <si>
    <t>17867003</t>
  </si>
  <si>
    <t>ISAZA</t>
  </si>
  <si>
    <t>17867004</t>
  </si>
  <si>
    <t>LA PRADERA</t>
  </si>
  <si>
    <t>17867005</t>
  </si>
  <si>
    <t>17867007</t>
  </si>
  <si>
    <t>17873</t>
  </si>
  <si>
    <t>17873000</t>
  </si>
  <si>
    <t>17873001</t>
  </si>
  <si>
    <t>ALTO DE LA CRUZ - LOS CUERVOS</t>
  </si>
  <si>
    <t>17873002</t>
  </si>
  <si>
    <t>EL PINDO</t>
  </si>
  <si>
    <t>17873003</t>
  </si>
  <si>
    <t>LLANITOS</t>
  </si>
  <si>
    <t>17873004</t>
  </si>
  <si>
    <t>RIOCLARO</t>
  </si>
  <si>
    <t>17873006</t>
  </si>
  <si>
    <t>SAN JULIÁN</t>
  </si>
  <si>
    <t>17873007</t>
  </si>
  <si>
    <t>17873008</t>
  </si>
  <si>
    <t>ALTO VILLARAZO</t>
  </si>
  <si>
    <t>17873010</t>
  </si>
  <si>
    <t>GALLINAZO</t>
  </si>
  <si>
    <t>17873011</t>
  </si>
  <si>
    <t>LA NUEVA PRIMAVERA</t>
  </si>
  <si>
    <t>17873014</t>
  </si>
  <si>
    <t>17873015</t>
  </si>
  <si>
    <t>BAJO ARROYO</t>
  </si>
  <si>
    <t>17873016</t>
  </si>
  <si>
    <t>COROZAL</t>
  </si>
  <si>
    <t>17873017</t>
  </si>
  <si>
    <t>PARTIDAS</t>
  </si>
  <si>
    <t>17873018</t>
  </si>
  <si>
    <t>GRANJA AGRÍCOLA LA PAZ</t>
  </si>
  <si>
    <t>17873019</t>
  </si>
  <si>
    <t>NUEVO RÍO CLARO</t>
  </si>
  <si>
    <t>17877</t>
  </si>
  <si>
    <t>17877000</t>
  </si>
  <si>
    <t>17877002</t>
  </si>
  <si>
    <t>17877006</t>
  </si>
  <si>
    <t>ALTOS DE JAEN</t>
  </si>
  <si>
    <t>17877007</t>
  </si>
  <si>
    <t>17877008</t>
  </si>
  <si>
    <t>17877009</t>
  </si>
  <si>
    <t>17877010</t>
  </si>
  <si>
    <t>LOS ALCARAVANES</t>
  </si>
  <si>
    <t>17877011</t>
  </si>
  <si>
    <t>17877012</t>
  </si>
  <si>
    <t>QUINTAS DE CATALINA</t>
  </si>
  <si>
    <t>17877013</t>
  </si>
  <si>
    <t>BOSQUES DEL PALMAR</t>
  </si>
  <si>
    <t>17877014</t>
  </si>
  <si>
    <t>VILLA DEL RÍO</t>
  </si>
  <si>
    <t>18</t>
  </si>
  <si>
    <t>18001</t>
  </si>
  <si>
    <t>18001000</t>
  </si>
  <si>
    <t>18001004</t>
  </si>
  <si>
    <t>SAN ANTONIO DE ATENAS</t>
  </si>
  <si>
    <t>18001005</t>
  </si>
  <si>
    <t>SANTANA LAS HERMOSAS</t>
  </si>
  <si>
    <t>18001006</t>
  </si>
  <si>
    <t>18001007</t>
  </si>
  <si>
    <t>NORCACIA</t>
  </si>
  <si>
    <t>18001009</t>
  </si>
  <si>
    <t>EL PARA</t>
  </si>
  <si>
    <t>18001010</t>
  </si>
  <si>
    <t>SAN GUILLERMO</t>
  </si>
  <si>
    <t>18001024</t>
  </si>
  <si>
    <t>PUERTO ARANGO</t>
  </si>
  <si>
    <t>18029</t>
  </si>
  <si>
    <t>18029000</t>
  </si>
  <si>
    <t>18029003</t>
  </si>
  <si>
    <t>DORADO</t>
  </si>
  <si>
    <t>18029004</t>
  </si>
  <si>
    <t>18029005</t>
  </si>
  <si>
    <t>18094</t>
  </si>
  <si>
    <t>18094000</t>
  </si>
  <si>
    <t>BELÉN DE LOS ANDAQUÍES</t>
  </si>
  <si>
    <t>18094001</t>
  </si>
  <si>
    <t>EL PORTAL LA MONO</t>
  </si>
  <si>
    <t>18094003</t>
  </si>
  <si>
    <t>PUERTO TORRES</t>
  </si>
  <si>
    <t>18094005</t>
  </si>
  <si>
    <t>PUEBLO NUEVO LOS ÁNGELES</t>
  </si>
  <si>
    <t>18094008</t>
  </si>
  <si>
    <t>ALETONES</t>
  </si>
  <si>
    <t>18094009</t>
  </si>
  <si>
    <t>18150</t>
  </si>
  <si>
    <t>18150000</t>
  </si>
  <si>
    <t>18150001</t>
  </si>
  <si>
    <t>REMOLINO DEL CAGUÁN</t>
  </si>
  <si>
    <t>18150002</t>
  </si>
  <si>
    <t>SANTA FE DEL CAGUÁN</t>
  </si>
  <si>
    <t>18150003</t>
  </si>
  <si>
    <t>18150004</t>
  </si>
  <si>
    <t>PEÑAS COLORADAS</t>
  </si>
  <si>
    <t>18150005</t>
  </si>
  <si>
    <t>18150006</t>
  </si>
  <si>
    <t>PUERTO CAMELIA</t>
  </si>
  <si>
    <t>18150007</t>
  </si>
  <si>
    <t>18150008</t>
  </si>
  <si>
    <t>LOS CRISTALES</t>
  </si>
  <si>
    <t>18150009</t>
  </si>
  <si>
    <t>18150010</t>
  </si>
  <si>
    <t>18150011</t>
  </si>
  <si>
    <t>CUMARALES</t>
  </si>
  <si>
    <t>18150012</t>
  </si>
  <si>
    <t>EL CAFÉ</t>
  </si>
  <si>
    <t>18150013</t>
  </si>
  <si>
    <t>NÁPOLES</t>
  </si>
  <si>
    <t>18150014</t>
  </si>
  <si>
    <t>18205</t>
  </si>
  <si>
    <t>18205000</t>
  </si>
  <si>
    <t>CURILLO</t>
  </si>
  <si>
    <t>18205001</t>
  </si>
  <si>
    <t>18205002</t>
  </si>
  <si>
    <t>NOVIA PUERTO VALDIVIA</t>
  </si>
  <si>
    <t>18205003</t>
  </si>
  <si>
    <t>PALIZADAS</t>
  </si>
  <si>
    <t>18247</t>
  </si>
  <si>
    <t>18247000</t>
  </si>
  <si>
    <t>18247001</t>
  </si>
  <si>
    <t>MAGUARE</t>
  </si>
  <si>
    <t>18247002</t>
  </si>
  <si>
    <t>PUERTO MANRIQUE</t>
  </si>
  <si>
    <t>18247004</t>
  </si>
  <si>
    <t>PUERTO HUNGRÍA</t>
  </si>
  <si>
    <t>18247005</t>
  </si>
  <si>
    <t>18247006</t>
  </si>
  <si>
    <t>EL BERLÍN</t>
  </si>
  <si>
    <t>18247007</t>
  </si>
  <si>
    <t>PEÑAS NEGRAS</t>
  </si>
  <si>
    <t>18256</t>
  </si>
  <si>
    <t>18256000</t>
  </si>
  <si>
    <t>18256001</t>
  </si>
  <si>
    <t>18256002</t>
  </si>
  <si>
    <t>18410</t>
  </si>
  <si>
    <t>18410000</t>
  </si>
  <si>
    <t>18410001</t>
  </si>
  <si>
    <t>SANTUARIO</t>
  </si>
  <si>
    <t>18410002</t>
  </si>
  <si>
    <t>LA UNIÓN PENEYA</t>
  </si>
  <si>
    <t>18410005</t>
  </si>
  <si>
    <t>EL TRIUNFO</t>
  </si>
  <si>
    <t>18410006</t>
  </si>
  <si>
    <t>MATEGUADUA</t>
  </si>
  <si>
    <t>18410007</t>
  </si>
  <si>
    <t>18410008</t>
  </si>
  <si>
    <t>MIRAMAR</t>
  </si>
  <si>
    <t>18410009</t>
  </si>
  <si>
    <t>PUERTO BRASILIA</t>
  </si>
  <si>
    <t>18410010</t>
  </si>
  <si>
    <t>PUERTO GAITÁN</t>
  </si>
  <si>
    <t>18410012</t>
  </si>
  <si>
    <t>REINA BAJA</t>
  </si>
  <si>
    <t>18460</t>
  </si>
  <si>
    <t>18460000</t>
  </si>
  <si>
    <t>MILÁN</t>
  </si>
  <si>
    <t>18460001</t>
  </si>
  <si>
    <t>SAN ANTONIO DE GETUCHA</t>
  </si>
  <si>
    <t>18460003</t>
  </si>
  <si>
    <t>MATICURU - GRANARIO</t>
  </si>
  <si>
    <t>18460004</t>
  </si>
  <si>
    <t>LA RASTRA</t>
  </si>
  <si>
    <t>18460005</t>
  </si>
  <si>
    <t>REMOLINOS DE ARICUNTÍ</t>
  </si>
  <si>
    <t>18460007</t>
  </si>
  <si>
    <t>18460008</t>
  </si>
  <si>
    <t>AGUA BLANCA</t>
  </si>
  <si>
    <t>18460009</t>
  </si>
  <si>
    <t>REMOLINO BAJO ORTEGUAZA</t>
  </si>
  <si>
    <t>18479</t>
  </si>
  <si>
    <t>18479000</t>
  </si>
  <si>
    <t>MORELIA</t>
  </si>
  <si>
    <t>18592</t>
  </si>
  <si>
    <t>18592000</t>
  </si>
  <si>
    <t>18592002</t>
  </si>
  <si>
    <t>18592003</t>
  </si>
  <si>
    <t>LUSITANIA</t>
  </si>
  <si>
    <t>18592004</t>
  </si>
  <si>
    <t>SANTANA RAMOS</t>
  </si>
  <si>
    <t>18592005</t>
  </si>
  <si>
    <t>18592006</t>
  </si>
  <si>
    <t>LA AGUILILLA</t>
  </si>
  <si>
    <t>18610</t>
  </si>
  <si>
    <t>18610000</t>
  </si>
  <si>
    <t>SAN JOSÉ DEL FRAGUA</t>
  </si>
  <si>
    <t>18610001</t>
  </si>
  <si>
    <t>FRAGUITA</t>
  </si>
  <si>
    <t>18610002</t>
  </si>
  <si>
    <t>YURAYACO</t>
  </si>
  <si>
    <t>18610003</t>
  </si>
  <si>
    <t>SABALETA</t>
  </si>
  <si>
    <t>18610004</t>
  </si>
  <si>
    <t>CRISTAL</t>
  </si>
  <si>
    <t>18753</t>
  </si>
  <si>
    <t>18753000</t>
  </si>
  <si>
    <t>SAN VICENTE DEL CAGUÁN</t>
  </si>
  <si>
    <t>18753001</t>
  </si>
  <si>
    <t>CIUDAD YARÍ</t>
  </si>
  <si>
    <t>18753002</t>
  </si>
  <si>
    <t>18753003</t>
  </si>
  <si>
    <t>BALSILLAS (SAN LUIS DEL OSO)</t>
  </si>
  <si>
    <t>18753004</t>
  </si>
  <si>
    <t>CAMPO HERMOSO</t>
  </si>
  <si>
    <t>18753006</t>
  </si>
  <si>
    <t>18753007</t>
  </si>
  <si>
    <t>TRES ESQUINAS</t>
  </si>
  <si>
    <t>18753009</t>
  </si>
  <si>
    <t>PUERTO BETANIA</t>
  </si>
  <si>
    <t>18753010</t>
  </si>
  <si>
    <t>18753011</t>
  </si>
  <si>
    <t>LOS POZOS</t>
  </si>
  <si>
    <t>18753012</t>
  </si>
  <si>
    <t>18753013</t>
  </si>
  <si>
    <t>TRONCALES</t>
  </si>
  <si>
    <t>18753015</t>
  </si>
  <si>
    <t>18753016</t>
  </si>
  <si>
    <t>LA SOMBRA</t>
  </si>
  <si>
    <t>18753017</t>
  </si>
  <si>
    <t>SAN JUAN DE LOZADA</t>
  </si>
  <si>
    <t>18753018</t>
  </si>
  <si>
    <t>ALTO PALERMO</t>
  </si>
  <si>
    <t>18753019</t>
  </si>
  <si>
    <t>CRISTO REY</t>
  </si>
  <si>
    <t>18753020</t>
  </si>
  <si>
    <t>DELICIAS</t>
  </si>
  <si>
    <t>18753021</t>
  </si>
  <si>
    <t>EL RUBY</t>
  </si>
  <si>
    <t>18753022</t>
  </si>
  <si>
    <t>18753023</t>
  </si>
  <si>
    <t>LA TUNIA (CAQUETANIA)</t>
  </si>
  <si>
    <t>18753024</t>
  </si>
  <si>
    <t>LUZ GRANDE LOS ANGELES</t>
  </si>
  <si>
    <t>18753025</t>
  </si>
  <si>
    <t>PLAYA RICA</t>
  </si>
  <si>
    <t>18753026</t>
  </si>
  <si>
    <t>PUERTO LOZADA</t>
  </si>
  <si>
    <t>18753027</t>
  </si>
  <si>
    <t>ROVIRA</t>
  </si>
  <si>
    <t>18753028</t>
  </si>
  <si>
    <t>YAGUARÁ II</t>
  </si>
  <si>
    <t>18756</t>
  </si>
  <si>
    <t>18756000</t>
  </si>
  <si>
    <t>SOLANO</t>
  </si>
  <si>
    <t>18756001</t>
  </si>
  <si>
    <t>ARARACUARA</t>
  </si>
  <si>
    <t>18756004</t>
  </si>
  <si>
    <t>EL DANUBIO</t>
  </si>
  <si>
    <t>18756005</t>
  </si>
  <si>
    <t>18756006</t>
  </si>
  <si>
    <t>CUEMANI</t>
  </si>
  <si>
    <t>18756007</t>
  </si>
  <si>
    <t>MONONGUETE</t>
  </si>
  <si>
    <t>18756008</t>
  </si>
  <si>
    <t>PUERTO TEJADA</t>
  </si>
  <si>
    <t>18756009</t>
  </si>
  <si>
    <t>PEÑA ROJA</t>
  </si>
  <si>
    <t>18756010</t>
  </si>
  <si>
    <t>LA MANÁ</t>
  </si>
  <si>
    <t>18785</t>
  </si>
  <si>
    <t>18785000</t>
  </si>
  <si>
    <t>18785001</t>
  </si>
  <si>
    <t>KILÓMETRO 28</t>
  </si>
  <si>
    <t>18785002</t>
  </si>
  <si>
    <t>KILÓMETRO 30</t>
  </si>
  <si>
    <t>18785003</t>
  </si>
  <si>
    <t>PUERTO BOLIVIA</t>
  </si>
  <si>
    <t>18785004</t>
  </si>
  <si>
    <t>SINAÍ</t>
  </si>
  <si>
    <t>18785005</t>
  </si>
  <si>
    <t>UNIÓN SINCELEJO</t>
  </si>
  <si>
    <t>18860</t>
  </si>
  <si>
    <t>18860000</t>
  </si>
  <si>
    <t>18860001</t>
  </si>
  <si>
    <t>SANTIAGO DE LA SELVA</t>
  </si>
  <si>
    <t>18860002</t>
  </si>
  <si>
    <t>KILÓMETRO 18</t>
  </si>
  <si>
    <t>18860005</t>
  </si>
  <si>
    <t>19</t>
  </si>
  <si>
    <t>19001</t>
  </si>
  <si>
    <t>19001000</t>
  </si>
  <si>
    <t>POPAYÁN</t>
  </si>
  <si>
    <t>19001001</t>
  </si>
  <si>
    <t>CAJETE</t>
  </si>
  <si>
    <t>19001002</t>
  </si>
  <si>
    <t>CALIBÍO</t>
  </si>
  <si>
    <t>19001003</t>
  </si>
  <si>
    <t>EL CHARCO</t>
  </si>
  <si>
    <t>19001004</t>
  </si>
  <si>
    <t>19001005</t>
  </si>
  <si>
    <t>EL TABLÓN</t>
  </si>
  <si>
    <t>19001006</t>
  </si>
  <si>
    <t>FIGUEROA</t>
  </si>
  <si>
    <t>19001007</t>
  </si>
  <si>
    <t>JULUMITO</t>
  </si>
  <si>
    <t>19001008</t>
  </si>
  <si>
    <t>LA REJOYA</t>
  </si>
  <si>
    <t>19001009</t>
  </si>
  <si>
    <t>LA YUNGA</t>
  </si>
  <si>
    <t>19001010</t>
  </si>
  <si>
    <t>19001011</t>
  </si>
  <si>
    <t>19001013</t>
  </si>
  <si>
    <t>PUEBLILLO ALTO</t>
  </si>
  <si>
    <t>19001014</t>
  </si>
  <si>
    <t>PUELENJE</t>
  </si>
  <si>
    <t>19001015</t>
  </si>
  <si>
    <t>QUINTANA</t>
  </si>
  <si>
    <t>19001016</t>
  </si>
  <si>
    <t>SAMANGA</t>
  </si>
  <si>
    <t>19001017</t>
  </si>
  <si>
    <t>19001018</t>
  </si>
  <si>
    <t>19001019</t>
  </si>
  <si>
    <t>19001020</t>
  </si>
  <si>
    <t>YANACONAS</t>
  </si>
  <si>
    <t>19001021</t>
  </si>
  <si>
    <t>EL SENDERO</t>
  </si>
  <si>
    <t>19001023</t>
  </si>
  <si>
    <t>19001024</t>
  </si>
  <si>
    <t>EL CANELO</t>
  </si>
  <si>
    <t>19001025</t>
  </si>
  <si>
    <t>POBLAZÓN</t>
  </si>
  <si>
    <t>19001026</t>
  </si>
  <si>
    <t>SAMUEL SILVERIO</t>
  </si>
  <si>
    <t>19001027</t>
  </si>
  <si>
    <t>CRUCERO DE PUELENJE</t>
  </si>
  <si>
    <t>19001028</t>
  </si>
  <si>
    <t>19001029</t>
  </si>
  <si>
    <t>EL TÚNEL</t>
  </si>
  <si>
    <t>19001030</t>
  </si>
  <si>
    <t>JULUMITO ALTO</t>
  </si>
  <si>
    <t>19001031</t>
  </si>
  <si>
    <t>LA CABUYERA</t>
  </si>
  <si>
    <t>19001032</t>
  </si>
  <si>
    <t>19001033</t>
  </si>
  <si>
    <t>LAME</t>
  </si>
  <si>
    <t>19001034</t>
  </si>
  <si>
    <t>19001035</t>
  </si>
  <si>
    <t>VEREDA DE TORRES</t>
  </si>
  <si>
    <t>19001036</t>
  </si>
  <si>
    <t>19001037</t>
  </si>
  <si>
    <t>JARDINES DE PAZ</t>
  </si>
  <si>
    <t>19001038</t>
  </si>
  <si>
    <t>LA FORTALEZA</t>
  </si>
  <si>
    <t>19001039</t>
  </si>
  <si>
    <t>PARCELACIÓN ATARDECERES DE LA PRADERA</t>
  </si>
  <si>
    <t>19022</t>
  </si>
  <si>
    <t>19022000</t>
  </si>
  <si>
    <t>ALMAGUER</t>
  </si>
  <si>
    <t>19022001</t>
  </si>
  <si>
    <t>CAQUIONA</t>
  </si>
  <si>
    <t>19022003</t>
  </si>
  <si>
    <t>TABLÓN</t>
  </si>
  <si>
    <t>19022004</t>
  </si>
  <si>
    <t>LLACUANAS</t>
  </si>
  <si>
    <t>19022009</t>
  </si>
  <si>
    <t>SAUJÍ</t>
  </si>
  <si>
    <t>19022013</t>
  </si>
  <si>
    <t>SAN JORGE HERRADURA</t>
  </si>
  <si>
    <t>19022014</t>
  </si>
  <si>
    <t>19050</t>
  </si>
  <si>
    <t>19050000</t>
  </si>
  <si>
    <t>19050001</t>
  </si>
  <si>
    <t>EL MANGO</t>
  </si>
  <si>
    <t>19050002</t>
  </si>
  <si>
    <t>LA BELLEZA</t>
  </si>
  <si>
    <t>19050003</t>
  </si>
  <si>
    <t>19050005</t>
  </si>
  <si>
    <t>EL DIVISO</t>
  </si>
  <si>
    <t>19050006</t>
  </si>
  <si>
    <t>EL PLATEADO</t>
  </si>
  <si>
    <t>19050007</t>
  </si>
  <si>
    <t>19050010</t>
  </si>
  <si>
    <t>EL NARANJAL</t>
  </si>
  <si>
    <t>19050011</t>
  </si>
  <si>
    <t>BOTAFOGO</t>
  </si>
  <si>
    <t>19050012</t>
  </si>
  <si>
    <t>CRISTALES ALTO</t>
  </si>
  <si>
    <t>19050013</t>
  </si>
  <si>
    <t>19050014</t>
  </si>
  <si>
    <t>LAS PERLAS</t>
  </si>
  <si>
    <t>19050015</t>
  </si>
  <si>
    <t>PUENTE TIERRA</t>
  </si>
  <si>
    <t>19050016</t>
  </si>
  <si>
    <t>19050017</t>
  </si>
  <si>
    <t>SAN JUAN GUADUA</t>
  </si>
  <si>
    <t>19075</t>
  </si>
  <si>
    <t>19075000</t>
  </si>
  <si>
    <t>BALBOA</t>
  </si>
  <si>
    <t>19075001</t>
  </si>
  <si>
    <t>LA PLANADA</t>
  </si>
  <si>
    <t>19075002</t>
  </si>
  <si>
    <t>19075003</t>
  </si>
  <si>
    <t>SAN ALFONSO</t>
  </si>
  <si>
    <t>19075005</t>
  </si>
  <si>
    <t>LA BERMEJA</t>
  </si>
  <si>
    <t>19075006</t>
  </si>
  <si>
    <t>PURETO</t>
  </si>
  <si>
    <t>19075007</t>
  </si>
  <si>
    <t>GUADALITO</t>
  </si>
  <si>
    <t>19075008</t>
  </si>
  <si>
    <t>LA LOMITA</t>
  </si>
  <si>
    <t>19075009</t>
  </si>
  <si>
    <t>EL VIJAL</t>
  </si>
  <si>
    <t>19075010</t>
  </si>
  <si>
    <t>BERMEJA ALTA</t>
  </si>
  <si>
    <t>19075011</t>
  </si>
  <si>
    <t>19100</t>
  </si>
  <si>
    <t>19100000</t>
  </si>
  <si>
    <t>19100001</t>
  </si>
  <si>
    <t>CAPELLANÍAS</t>
  </si>
  <si>
    <t>19100005</t>
  </si>
  <si>
    <t>19100006</t>
  </si>
  <si>
    <t>19100007</t>
  </si>
  <si>
    <t>GUACHICONO</t>
  </si>
  <si>
    <t>19100008</t>
  </si>
  <si>
    <t>LA CUMBRE DE SANTA INÉS</t>
  </si>
  <si>
    <t>19100011</t>
  </si>
  <si>
    <t>LAS CASCADAS</t>
  </si>
  <si>
    <t>19100012</t>
  </si>
  <si>
    <t>LAS CEJAS</t>
  </si>
  <si>
    <t>19100013</t>
  </si>
  <si>
    <t>LERMA</t>
  </si>
  <si>
    <t>19100015</t>
  </si>
  <si>
    <t>LOS MILAGROS</t>
  </si>
  <si>
    <t>19100016</t>
  </si>
  <si>
    <t>LOS RASTROJOS</t>
  </si>
  <si>
    <t>19100018</t>
  </si>
  <si>
    <t>MELCHOR</t>
  </si>
  <si>
    <t>19100019</t>
  </si>
  <si>
    <t>SAN JOSÉ DEL MORRO</t>
  </si>
  <si>
    <t>19100020</t>
  </si>
  <si>
    <t>19100021</t>
  </si>
  <si>
    <t>19100022</t>
  </si>
  <si>
    <t>19100038</t>
  </si>
  <si>
    <t>19100041</t>
  </si>
  <si>
    <t>LA CARBONERA</t>
  </si>
  <si>
    <t>19100042</t>
  </si>
  <si>
    <t>19100044</t>
  </si>
  <si>
    <t>VILLA NUEVA</t>
  </si>
  <si>
    <t>19110</t>
  </si>
  <si>
    <t>19110000</t>
  </si>
  <si>
    <t>19110006</t>
  </si>
  <si>
    <t>19110007</t>
  </si>
  <si>
    <t>HONDURAS</t>
  </si>
  <si>
    <t>19110008</t>
  </si>
  <si>
    <t>19110010</t>
  </si>
  <si>
    <t>19110012</t>
  </si>
  <si>
    <t>TIMBA</t>
  </si>
  <si>
    <t>19110013</t>
  </si>
  <si>
    <t>EL CERAL</t>
  </si>
  <si>
    <t>19110016</t>
  </si>
  <si>
    <t>19110017</t>
  </si>
  <si>
    <t>19110020</t>
  </si>
  <si>
    <t>EL LLANITO</t>
  </si>
  <si>
    <t>19110025</t>
  </si>
  <si>
    <t>PALOBLANCO</t>
  </si>
  <si>
    <t>19110026</t>
  </si>
  <si>
    <t>19110029</t>
  </si>
  <si>
    <t>19110030</t>
  </si>
  <si>
    <t>MUNCHIQUE</t>
  </si>
  <si>
    <t>19130</t>
  </si>
  <si>
    <t>19130000</t>
  </si>
  <si>
    <t>19130001</t>
  </si>
  <si>
    <t>19130002</t>
  </si>
  <si>
    <t>CHAUX</t>
  </si>
  <si>
    <t>19130003</t>
  </si>
  <si>
    <t>DINDE</t>
  </si>
  <si>
    <t>19130004</t>
  </si>
  <si>
    <t>19130005</t>
  </si>
  <si>
    <t>19130006</t>
  </si>
  <si>
    <t>19130007</t>
  </si>
  <si>
    <t>LA PEDREGOSA</t>
  </si>
  <si>
    <t>19130008</t>
  </si>
  <si>
    <t>LA VENTA</t>
  </si>
  <si>
    <t>19130010</t>
  </si>
  <si>
    <t>ORTEGA</t>
  </si>
  <si>
    <t>19130013</t>
  </si>
  <si>
    <t>19130015</t>
  </si>
  <si>
    <t>CASAS BAJAS</t>
  </si>
  <si>
    <t>19130016</t>
  </si>
  <si>
    <t>EL RECUERDO</t>
  </si>
  <si>
    <t>19137</t>
  </si>
  <si>
    <t>19137000</t>
  </si>
  <si>
    <t>19137001</t>
  </si>
  <si>
    <t>CERRO ALTO</t>
  </si>
  <si>
    <t>19137002</t>
  </si>
  <si>
    <t>19137003</t>
  </si>
  <si>
    <t>19137004</t>
  </si>
  <si>
    <t>PESCADOR</t>
  </si>
  <si>
    <t>19137005</t>
  </si>
  <si>
    <t>PIOYÁ</t>
  </si>
  <si>
    <t>19137006</t>
  </si>
  <si>
    <t>PLAN DE ZUÑIGA</t>
  </si>
  <si>
    <t>19137007</t>
  </si>
  <si>
    <t>19137008</t>
  </si>
  <si>
    <t>SIBERIA</t>
  </si>
  <si>
    <t>19137011</t>
  </si>
  <si>
    <t>ANDALUCÍA</t>
  </si>
  <si>
    <t>19137012</t>
  </si>
  <si>
    <t>GRANADILLO</t>
  </si>
  <si>
    <t>19142</t>
  </si>
  <si>
    <t>19142000</t>
  </si>
  <si>
    <t>CALOTO</t>
  </si>
  <si>
    <t>19142001</t>
  </si>
  <si>
    <t>19142004</t>
  </si>
  <si>
    <t>19142005</t>
  </si>
  <si>
    <t>19142007</t>
  </si>
  <si>
    <t>HUASANO</t>
  </si>
  <si>
    <t>19142009</t>
  </si>
  <si>
    <t>LA PALOMERA</t>
  </si>
  <si>
    <t>19142010</t>
  </si>
  <si>
    <t>LA PLACA</t>
  </si>
  <si>
    <t>19142011</t>
  </si>
  <si>
    <t>QUINTERO</t>
  </si>
  <si>
    <t>19142012</t>
  </si>
  <si>
    <t>CARPINTERO CHIVERA</t>
  </si>
  <si>
    <t>19142013</t>
  </si>
  <si>
    <t>EL ALBA (PARAISO, LOS MANGOS)</t>
  </si>
  <si>
    <t>19142015</t>
  </si>
  <si>
    <t>LA ARROBLEDA</t>
  </si>
  <si>
    <t>19142016</t>
  </si>
  <si>
    <t>19142017</t>
  </si>
  <si>
    <t>19142024</t>
  </si>
  <si>
    <t>LOMA PELADA</t>
  </si>
  <si>
    <t>19142026</t>
  </si>
  <si>
    <t>19142030</t>
  </si>
  <si>
    <t>CRUCERO DE GUALÍ</t>
  </si>
  <si>
    <t>19142031</t>
  </si>
  <si>
    <t>HUELLAS</t>
  </si>
  <si>
    <t>19142032</t>
  </si>
  <si>
    <t>ALTO EL PALO</t>
  </si>
  <si>
    <t>19142034</t>
  </si>
  <si>
    <t>BODEGA ARRIBA</t>
  </si>
  <si>
    <t>19142038</t>
  </si>
  <si>
    <t>EL NILO</t>
  </si>
  <si>
    <t>19142039</t>
  </si>
  <si>
    <t>EL GUÁSIMO</t>
  </si>
  <si>
    <t>19142044</t>
  </si>
  <si>
    <t>19142045</t>
  </si>
  <si>
    <t>TOEZ</t>
  </si>
  <si>
    <t>19142046</t>
  </si>
  <si>
    <t>19142047</t>
  </si>
  <si>
    <t>EL CREDO</t>
  </si>
  <si>
    <t>19142048</t>
  </si>
  <si>
    <t>GUABITO</t>
  </si>
  <si>
    <t>19142049</t>
  </si>
  <si>
    <t>19142050</t>
  </si>
  <si>
    <t>LÓPEZ ADENTRO</t>
  </si>
  <si>
    <t>19142051</t>
  </si>
  <si>
    <t>19142052</t>
  </si>
  <si>
    <t>19142053</t>
  </si>
  <si>
    <t>19142054</t>
  </si>
  <si>
    <t>TIERRERO</t>
  </si>
  <si>
    <t>19142055</t>
  </si>
  <si>
    <t>EL VERGEL</t>
  </si>
  <si>
    <t>19142056</t>
  </si>
  <si>
    <t>EL PILAMO</t>
  </si>
  <si>
    <t>19142057</t>
  </si>
  <si>
    <t>19142058</t>
  </si>
  <si>
    <t>DOMINGA ALTA</t>
  </si>
  <si>
    <t>19142059</t>
  </si>
  <si>
    <t>EL ARRAYAN</t>
  </si>
  <si>
    <t>19142060</t>
  </si>
  <si>
    <t>19142061</t>
  </si>
  <si>
    <t>EL CHOCHO</t>
  </si>
  <si>
    <t>19142062</t>
  </si>
  <si>
    <t>EL POBLADO</t>
  </si>
  <si>
    <t>19142063</t>
  </si>
  <si>
    <t>19142064</t>
  </si>
  <si>
    <t>19142065</t>
  </si>
  <si>
    <t>GUATABA</t>
  </si>
  <si>
    <t>19142066</t>
  </si>
  <si>
    <t>LA BUITRERA</t>
  </si>
  <si>
    <t>19142067</t>
  </si>
  <si>
    <t>19142068</t>
  </si>
  <si>
    <t>LA GUINEA</t>
  </si>
  <si>
    <t>19142069</t>
  </si>
  <si>
    <t>LA QUEBRADA</t>
  </si>
  <si>
    <t>19142070</t>
  </si>
  <si>
    <t>LA SELVA</t>
  </si>
  <si>
    <t>19142071</t>
  </si>
  <si>
    <t>LA TRAMPA</t>
  </si>
  <si>
    <t>19142072</t>
  </si>
  <si>
    <t>LAS AGUAS</t>
  </si>
  <si>
    <t>19142073</t>
  </si>
  <si>
    <t>19142074</t>
  </si>
  <si>
    <t>MARAÑON</t>
  </si>
  <si>
    <t>19142075</t>
  </si>
  <si>
    <t>MORALES ARROZAL</t>
  </si>
  <si>
    <t>19142076</t>
  </si>
  <si>
    <t>19142077</t>
  </si>
  <si>
    <t>VENADILLO</t>
  </si>
  <si>
    <t>19142078</t>
  </si>
  <si>
    <t>VISTA HERMOSA</t>
  </si>
  <si>
    <t>19212</t>
  </si>
  <si>
    <t>19212000</t>
  </si>
  <si>
    <t>19212001</t>
  </si>
  <si>
    <t>EL JAGUAL</t>
  </si>
  <si>
    <t>19212004</t>
  </si>
  <si>
    <t>MEDIA NARANJA</t>
  </si>
  <si>
    <t>19212005</t>
  </si>
  <si>
    <t>19212008</t>
  </si>
  <si>
    <t>19212009</t>
  </si>
  <si>
    <t>19212010</t>
  </si>
  <si>
    <t>19212011</t>
  </si>
  <si>
    <t>19212012</t>
  </si>
  <si>
    <t>19212013</t>
  </si>
  <si>
    <t>19256</t>
  </si>
  <si>
    <t>19256000</t>
  </si>
  <si>
    <t>EL TAMBO</t>
  </si>
  <si>
    <t>19256001</t>
  </si>
  <si>
    <t>ALTO DEL REY</t>
  </si>
  <si>
    <t>19256002</t>
  </si>
  <si>
    <t>19256003</t>
  </si>
  <si>
    <t>19256004</t>
  </si>
  <si>
    <t>CUATRO ESQUINAS</t>
  </si>
  <si>
    <t>19256005</t>
  </si>
  <si>
    <t>CHAPA</t>
  </si>
  <si>
    <t>19256006</t>
  </si>
  <si>
    <t>CHISQUÍO</t>
  </si>
  <si>
    <t>19256007</t>
  </si>
  <si>
    <t>19256009</t>
  </si>
  <si>
    <t>EL ZARZAL</t>
  </si>
  <si>
    <t>19256010</t>
  </si>
  <si>
    <t>GAMBOA</t>
  </si>
  <si>
    <t>19256011</t>
  </si>
  <si>
    <t>19256012</t>
  </si>
  <si>
    <t>HUISITÓ</t>
  </si>
  <si>
    <t>19256013</t>
  </si>
  <si>
    <t>LA ALIANZA</t>
  </si>
  <si>
    <t>19256014</t>
  </si>
  <si>
    <t>19256015</t>
  </si>
  <si>
    <t>LOS ANAYES</t>
  </si>
  <si>
    <t>19256016</t>
  </si>
  <si>
    <t>19256017</t>
  </si>
  <si>
    <t>LOS ANGELES</t>
  </si>
  <si>
    <t>19256018</t>
  </si>
  <si>
    <t>MOSQUERA</t>
  </si>
  <si>
    <t>19256019</t>
  </si>
  <si>
    <t>PANDIGUANDO</t>
  </si>
  <si>
    <t>19256020</t>
  </si>
  <si>
    <t>PIAGUA</t>
  </si>
  <si>
    <t>19256021</t>
  </si>
  <si>
    <t>19256022</t>
  </si>
  <si>
    <t>QUILCACÉ</t>
  </si>
  <si>
    <t>19256023</t>
  </si>
  <si>
    <t>19256024</t>
  </si>
  <si>
    <t>SABANETAS</t>
  </si>
  <si>
    <t>19256025</t>
  </si>
  <si>
    <t>19256026</t>
  </si>
  <si>
    <t>SAN JUAN DE MECHENQUE</t>
  </si>
  <si>
    <t>19256027</t>
  </si>
  <si>
    <t>SEGUENGUE</t>
  </si>
  <si>
    <t>19256028</t>
  </si>
  <si>
    <t>URIBE</t>
  </si>
  <si>
    <t>19256029</t>
  </si>
  <si>
    <t>VILLA AL MAR</t>
  </si>
  <si>
    <t>19256030</t>
  </si>
  <si>
    <t>19256031</t>
  </si>
  <si>
    <t>BUENA VISTA</t>
  </si>
  <si>
    <t>19256032</t>
  </si>
  <si>
    <t>LAS BOTAS</t>
  </si>
  <si>
    <t>19256033</t>
  </si>
  <si>
    <t>19256034</t>
  </si>
  <si>
    <t>EL CRUCERO DEL PUEBLO</t>
  </si>
  <si>
    <t>19256035</t>
  </si>
  <si>
    <t>LA ROMELIA</t>
  </si>
  <si>
    <t>19256036</t>
  </si>
  <si>
    <t>19256037</t>
  </si>
  <si>
    <t>PUERTA LLAVE</t>
  </si>
  <si>
    <t>19256038</t>
  </si>
  <si>
    <t>RÍO HONDO</t>
  </si>
  <si>
    <t>19256039</t>
  </si>
  <si>
    <t>VEINTE DE JULIO</t>
  </si>
  <si>
    <t>19256040</t>
  </si>
  <si>
    <t>19256041</t>
  </si>
  <si>
    <t>CALICHALES</t>
  </si>
  <si>
    <t>19256042</t>
  </si>
  <si>
    <t>19256043</t>
  </si>
  <si>
    <t>EL OCHENTAYUNO (LA GALLERA)</t>
  </si>
  <si>
    <t>19256044</t>
  </si>
  <si>
    <t>GUAZARAVITA</t>
  </si>
  <si>
    <t>19256045</t>
  </si>
  <si>
    <t>LA BANDA</t>
  </si>
  <si>
    <t>19256046</t>
  </si>
  <si>
    <t>19256047</t>
  </si>
  <si>
    <t>19256048</t>
  </si>
  <si>
    <t>LAS HUERTAS</t>
  </si>
  <si>
    <t>19256049</t>
  </si>
  <si>
    <t>19256050</t>
  </si>
  <si>
    <t>RÍO SUCIO</t>
  </si>
  <si>
    <t>19256051</t>
  </si>
  <si>
    <t>MURGUEITIO</t>
  </si>
  <si>
    <t>19256052</t>
  </si>
  <si>
    <t>PEPITAL</t>
  </si>
  <si>
    <t>19256053</t>
  </si>
  <si>
    <t>JUANA CASTAÑA</t>
  </si>
  <si>
    <t>19256054</t>
  </si>
  <si>
    <t>LA VENTANA</t>
  </si>
  <si>
    <t>19256055</t>
  </si>
  <si>
    <t>MONTERREDONDO</t>
  </si>
  <si>
    <t>19256056</t>
  </si>
  <si>
    <t>LA PALOMA</t>
  </si>
  <si>
    <t>19256057</t>
  </si>
  <si>
    <t>19290</t>
  </si>
  <si>
    <t>19290000</t>
  </si>
  <si>
    <t>19290001</t>
  </si>
  <si>
    <t>19290002</t>
  </si>
  <si>
    <t>19300</t>
  </si>
  <si>
    <t>19300000</t>
  </si>
  <si>
    <t>GUACHENÉ</t>
  </si>
  <si>
    <t>19300001</t>
  </si>
  <si>
    <t>EL CENTRO</t>
  </si>
  <si>
    <t>19300002</t>
  </si>
  <si>
    <t>VEREDAS NORORIENTALES</t>
  </si>
  <si>
    <t>19300003</t>
  </si>
  <si>
    <t>VEREDAS UNIDAS</t>
  </si>
  <si>
    <t>19318</t>
  </si>
  <si>
    <t>19318000</t>
  </si>
  <si>
    <t>GUAPÍ</t>
  </si>
  <si>
    <t>19318001</t>
  </si>
  <si>
    <t>ALFONSO LÓPEZ (BALSITAS)</t>
  </si>
  <si>
    <t>19318002</t>
  </si>
  <si>
    <t>BENJAMÍN HERRERA (SAN VICENTE)</t>
  </si>
  <si>
    <t>19318003</t>
  </si>
  <si>
    <t>CALLELARGA</t>
  </si>
  <si>
    <t>19318004</t>
  </si>
  <si>
    <t>CONCEPCIÓN DE GUAJUÍ</t>
  </si>
  <si>
    <t>19318005</t>
  </si>
  <si>
    <t>19318007</t>
  </si>
  <si>
    <t>LA SOLEDAD</t>
  </si>
  <si>
    <t>19318008</t>
  </si>
  <si>
    <t>LIMONES</t>
  </si>
  <si>
    <t>19318010</t>
  </si>
  <si>
    <t>OLAYA HERRERA (GUARE)</t>
  </si>
  <si>
    <t>19318011</t>
  </si>
  <si>
    <t>ROSARIO</t>
  </si>
  <si>
    <t>19318012</t>
  </si>
  <si>
    <t>19318013</t>
  </si>
  <si>
    <t>SAN ANTONIO DE GUAJUÍ</t>
  </si>
  <si>
    <t>19318014</t>
  </si>
  <si>
    <t>19318015</t>
  </si>
  <si>
    <t>URIBE URIBE (EL NARANJO)</t>
  </si>
  <si>
    <t>19318016</t>
  </si>
  <si>
    <t>BOCA DE NAPÍ</t>
  </si>
  <si>
    <t>19318017</t>
  </si>
  <si>
    <t>EL ATAJO</t>
  </si>
  <si>
    <t>19318018</t>
  </si>
  <si>
    <t>LLANTÍN</t>
  </si>
  <si>
    <t>19318019</t>
  </si>
  <si>
    <t>19318020</t>
  </si>
  <si>
    <t>CASCAJERO</t>
  </si>
  <si>
    <t>19318021</t>
  </si>
  <si>
    <t>CHAMÓN</t>
  </si>
  <si>
    <t>19318022</t>
  </si>
  <si>
    <t>CHANZARÁ</t>
  </si>
  <si>
    <t>19318023</t>
  </si>
  <si>
    <t>LAS JUNTA</t>
  </si>
  <si>
    <t>19318024</t>
  </si>
  <si>
    <t>QUIROGA</t>
  </si>
  <si>
    <t>19318025</t>
  </si>
  <si>
    <t>CHUARE</t>
  </si>
  <si>
    <t>19318026</t>
  </si>
  <si>
    <t>SAN JOSÉ DE GUAPI</t>
  </si>
  <si>
    <t>19318027</t>
  </si>
  <si>
    <t>19355</t>
  </si>
  <si>
    <t>19355000</t>
  </si>
  <si>
    <t>INZÁ</t>
  </si>
  <si>
    <t>19355001</t>
  </si>
  <si>
    <t>CALDERAS</t>
  </si>
  <si>
    <t>19355002</t>
  </si>
  <si>
    <t>PEDREGAL</t>
  </si>
  <si>
    <t>19355003</t>
  </si>
  <si>
    <t>PUERTO VALENCIA</t>
  </si>
  <si>
    <t>19355004</t>
  </si>
  <si>
    <t>19355005</t>
  </si>
  <si>
    <t>19355006</t>
  </si>
  <si>
    <t>19355007</t>
  </si>
  <si>
    <t>TOPA</t>
  </si>
  <si>
    <t>19355008</t>
  </si>
  <si>
    <t>TUMBICHUCUE</t>
  </si>
  <si>
    <t>19355009</t>
  </si>
  <si>
    <t>TURMINÁ</t>
  </si>
  <si>
    <t>19355010</t>
  </si>
  <si>
    <t>19355011</t>
  </si>
  <si>
    <t>GUANACAS</t>
  </si>
  <si>
    <t>19355012</t>
  </si>
  <si>
    <t>CARMEN DE VIBORAL</t>
  </si>
  <si>
    <t>19355013</t>
  </si>
  <si>
    <t>LOS ALPES</t>
  </si>
  <si>
    <t>19355014</t>
  </si>
  <si>
    <t>19355015</t>
  </si>
  <si>
    <t>19364</t>
  </si>
  <si>
    <t>19364000</t>
  </si>
  <si>
    <t>JAMBALÓ</t>
  </si>
  <si>
    <t>19364001</t>
  </si>
  <si>
    <t>LA MARÍA - EL TRAPICHE</t>
  </si>
  <si>
    <t>19364002</t>
  </si>
  <si>
    <t>19364003</t>
  </si>
  <si>
    <t>LOMA REDONDA</t>
  </si>
  <si>
    <t>19364004</t>
  </si>
  <si>
    <t>VALLES HONDOS</t>
  </si>
  <si>
    <t>19364005</t>
  </si>
  <si>
    <t>19364006</t>
  </si>
  <si>
    <t>LOMA GRUESA</t>
  </si>
  <si>
    <t>19392</t>
  </si>
  <si>
    <t>19392000</t>
  </si>
  <si>
    <t>19392005</t>
  </si>
  <si>
    <t>19397</t>
  </si>
  <si>
    <t>19397000</t>
  </si>
  <si>
    <t>LA VEGA</t>
  </si>
  <si>
    <t>19397001</t>
  </si>
  <si>
    <t>19397002</t>
  </si>
  <si>
    <t>ARBELA</t>
  </si>
  <si>
    <t>19397003</t>
  </si>
  <si>
    <t>19397004</t>
  </si>
  <si>
    <t>19397005</t>
  </si>
  <si>
    <t>19397006</t>
  </si>
  <si>
    <t>LOS UVOS</t>
  </si>
  <si>
    <t>19397007</t>
  </si>
  <si>
    <t>PANCITARÁ</t>
  </si>
  <si>
    <t>19397008</t>
  </si>
  <si>
    <t>PLACER</t>
  </si>
  <si>
    <t>19397009</t>
  </si>
  <si>
    <t>19397010</t>
  </si>
  <si>
    <t>19397011</t>
  </si>
  <si>
    <t>SANTA JUANA</t>
  </si>
  <si>
    <t>19397012</t>
  </si>
  <si>
    <t>19397013</t>
  </si>
  <si>
    <t>CHAUPILOMA</t>
  </si>
  <si>
    <t>19397014</t>
  </si>
  <si>
    <t>DOMINICAL</t>
  </si>
  <si>
    <t>19397015</t>
  </si>
  <si>
    <t>LA CARRERA</t>
  </si>
  <si>
    <t>19397016</t>
  </si>
  <si>
    <t>LOS CIRUELOS</t>
  </si>
  <si>
    <t>19397017</t>
  </si>
  <si>
    <t>VILLA MARÍA</t>
  </si>
  <si>
    <t>19397018</t>
  </si>
  <si>
    <t>BARBILLAS</t>
  </si>
  <si>
    <t>19397019</t>
  </si>
  <si>
    <t>19418</t>
  </si>
  <si>
    <t>19418000</t>
  </si>
  <si>
    <t>LÓPEZ DE MICAY</t>
  </si>
  <si>
    <t>LÓPEZ</t>
  </si>
  <si>
    <t>19418001</t>
  </si>
  <si>
    <t>AGUA CLARA (GOLONDRO)</t>
  </si>
  <si>
    <t>19418002</t>
  </si>
  <si>
    <t>ALTO DE CHUARE</t>
  </si>
  <si>
    <t>19418003</t>
  </si>
  <si>
    <t>EL PLAYÓN (SIGUÍ)</t>
  </si>
  <si>
    <t>19418004</t>
  </si>
  <si>
    <t>EL TRAPICHE</t>
  </si>
  <si>
    <t>19418005</t>
  </si>
  <si>
    <t>19418006</t>
  </si>
  <si>
    <t>JOLÍ</t>
  </si>
  <si>
    <t>19418007</t>
  </si>
  <si>
    <t>19418008</t>
  </si>
  <si>
    <t>LA SAGRADA FAMILIA</t>
  </si>
  <si>
    <t>19418009</t>
  </si>
  <si>
    <t>NOANAMITO</t>
  </si>
  <si>
    <t>19418010</t>
  </si>
  <si>
    <t>PLAYA GRANDE</t>
  </si>
  <si>
    <t>19418011</t>
  </si>
  <si>
    <t>RÍO MAYA (DOS QUEBRADAS)</t>
  </si>
  <si>
    <t>19418012</t>
  </si>
  <si>
    <t>SAN ANTONIO DE CHUARE</t>
  </si>
  <si>
    <t>19418013</t>
  </si>
  <si>
    <t>19418014</t>
  </si>
  <si>
    <t>19418015</t>
  </si>
  <si>
    <t>19418016</t>
  </si>
  <si>
    <t>SAN PEDRO DE NAYA</t>
  </si>
  <si>
    <t>19418017</t>
  </si>
  <si>
    <t>19418018</t>
  </si>
  <si>
    <t>TAPARAL</t>
  </si>
  <si>
    <t>19418019</t>
  </si>
  <si>
    <t>19418020</t>
  </si>
  <si>
    <t>19418021</t>
  </si>
  <si>
    <t>BAJO SIGUÍ</t>
  </si>
  <si>
    <t>19418022</t>
  </si>
  <si>
    <t>EL COCO</t>
  </si>
  <si>
    <t>19418023</t>
  </si>
  <si>
    <t>SAN FRANCISCO ADENTRO</t>
  </si>
  <si>
    <t>19418024</t>
  </si>
  <si>
    <t>19418025</t>
  </si>
  <si>
    <t>19418026</t>
  </si>
  <si>
    <t>CALLE LARGA - NAYA</t>
  </si>
  <si>
    <t>19418027</t>
  </si>
  <si>
    <t>CHIGUERO</t>
  </si>
  <si>
    <t>19418028</t>
  </si>
  <si>
    <t>ALTO NAYA</t>
  </si>
  <si>
    <t>19418029</t>
  </si>
  <si>
    <t>ELTRUENO</t>
  </si>
  <si>
    <t>19418030</t>
  </si>
  <si>
    <t>19418031</t>
  </si>
  <si>
    <t>19418032</t>
  </si>
  <si>
    <t>SAN ANTONIO DE GURUMENDY</t>
  </si>
  <si>
    <t>19418033</t>
  </si>
  <si>
    <t>BOCA GRANDE</t>
  </si>
  <si>
    <t>19418034</t>
  </si>
  <si>
    <t>BRAZO DE LA ROTURA</t>
  </si>
  <si>
    <t>19418035</t>
  </si>
  <si>
    <t>SANTA CRUZ DE SIGUÍN</t>
  </si>
  <si>
    <t>19450</t>
  </si>
  <si>
    <t>19450000</t>
  </si>
  <si>
    <t>19450001</t>
  </si>
  <si>
    <t>ALTO DE MAYO</t>
  </si>
  <si>
    <t>19450002</t>
  </si>
  <si>
    <t>ARBOLEDAS</t>
  </si>
  <si>
    <t>19450003</t>
  </si>
  <si>
    <t>EL PILÓN</t>
  </si>
  <si>
    <t>19450004</t>
  </si>
  <si>
    <t>ESMERALDAS</t>
  </si>
  <si>
    <t>19450006</t>
  </si>
  <si>
    <t>19450007</t>
  </si>
  <si>
    <t>SAN JUANITO</t>
  </si>
  <si>
    <t>19450008</t>
  </si>
  <si>
    <t>TABLONES ALTOS</t>
  </si>
  <si>
    <t>19450009</t>
  </si>
  <si>
    <t>19450015</t>
  </si>
  <si>
    <t>EL BADO</t>
  </si>
  <si>
    <t>19450016</t>
  </si>
  <si>
    <t>TABLONCITO</t>
  </si>
  <si>
    <t>19450017</t>
  </si>
  <si>
    <t>EL CARBONERO</t>
  </si>
  <si>
    <t>19450019</t>
  </si>
  <si>
    <t>MOJARRAS</t>
  </si>
  <si>
    <t>19450020</t>
  </si>
  <si>
    <t>19450021</t>
  </si>
  <si>
    <t>19455</t>
  </si>
  <si>
    <t>19455000</t>
  </si>
  <si>
    <t>MIRANDA</t>
  </si>
  <si>
    <t>19455003</t>
  </si>
  <si>
    <t>LA MUNDA</t>
  </si>
  <si>
    <t>19455004</t>
  </si>
  <si>
    <t>19455005</t>
  </si>
  <si>
    <t>ORTIGAL</t>
  </si>
  <si>
    <t>19455007</t>
  </si>
  <si>
    <t>19455008</t>
  </si>
  <si>
    <t>TIERRADURA</t>
  </si>
  <si>
    <t>19455009</t>
  </si>
  <si>
    <t>TULIPAN</t>
  </si>
  <si>
    <t>19455010</t>
  </si>
  <si>
    <t>GUATEMALA</t>
  </si>
  <si>
    <t>19455011</t>
  </si>
  <si>
    <t>19473</t>
  </si>
  <si>
    <t>19473000</t>
  </si>
  <si>
    <t>19473002</t>
  </si>
  <si>
    <t>CARPINTERO</t>
  </si>
  <si>
    <t>19473003</t>
  </si>
  <si>
    <t>CHIMBORAZO</t>
  </si>
  <si>
    <t>19473004</t>
  </si>
  <si>
    <t>19473008</t>
  </si>
  <si>
    <t>19473009</t>
  </si>
  <si>
    <t>19473012</t>
  </si>
  <si>
    <t>19473014</t>
  </si>
  <si>
    <t>19473017</t>
  </si>
  <si>
    <t>19513</t>
  </si>
  <si>
    <t>19513000</t>
  </si>
  <si>
    <t>PADILLA</t>
  </si>
  <si>
    <t>19513001</t>
  </si>
  <si>
    <t>YARUMALES</t>
  </si>
  <si>
    <t>19513003</t>
  </si>
  <si>
    <t>19513004</t>
  </si>
  <si>
    <t>EL CHAMIZO</t>
  </si>
  <si>
    <t>19513008</t>
  </si>
  <si>
    <t>CUERNAVACA</t>
  </si>
  <si>
    <t>19517</t>
  </si>
  <si>
    <t>19517000</t>
  </si>
  <si>
    <t>19517001</t>
  </si>
  <si>
    <t>ARAUJO</t>
  </si>
  <si>
    <t>19517002</t>
  </si>
  <si>
    <t>AVIRAMA</t>
  </si>
  <si>
    <t>19517003</t>
  </si>
  <si>
    <t>COHETANDO</t>
  </si>
  <si>
    <t>19517004</t>
  </si>
  <si>
    <t>CHINAS</t>
  </si>
  <si>
    <t>19517005</t>
  </si>
  <si>
    <t>EL COLORADO</t>
  </si>
  <si>
    <t>19517006</t>
  </si>
  <si>
    <t>19517007</t>
  </si>
  <si>
    <t>ITAIBE</t>
  </si>
  <si>
    <t>19517009</t>
  </si>
  <si>
    <t>19517010</t>
  </si>
  <si>
    <t>19517011</t>
  </si>
  <si>
    <t>MOSOCO</t>
  </si>
  <si>
    <t>19517012</t>
  </si>
  <si>
    <t>19517013</t>
  </si>
  <si>
    <t>RIOCHIQUITO</t>
  </si>
  <si>
    <t>19517014</t>
  </si>
  <si>
    <t>SAN LUIS (POTRERILLO)</t>
  </si>
  <si>
    <t>19517015</t>
  </si>
  <si>
    <t>TALAGA</t>
  </si>
  <si>
    <t>19517016</t>
  </si>
  <si>
    <t>TÓEZ</t>
  </si>
  <si>
    <t>19517017</t>
  </si>
  <si>
    <t>LA MESA DE TOGOIMA</t>
  </si>
  <si>
    <t>19517018</t>
  </si>
  <si>
    <t>VILLA RODRÍGUEZ</t>
  </si>
  <si>
    <t>19517019</t>
  </si>
  <si>
    <t>VITONCO</t>
  </si>
  <si>
    <t>19517022</t>
  </si>
  <si>
    <t>LA TROJA</t>
  </si>
  <si>
    <t>19517023</t>
  </si>
  <si>
    <t>19517024</t>
  </si>
  <si>
    <t>EL CABUYO</t>
  </si>
  <si>
    <t>19517025</t>
  </si>
  <si>
    <t>19517026</t>
  </si>
  <si>
    <t>19517027</t>
  </si>
  <si>
    <t>TARAVIRA</t>
  </si>
  <si>
    <t>19517028</t>
  </si>
  <si>
    <t>CUETANDÓ</t>
  </si>
  <si>
    <t>19517030</t>
  </si>
  <si>
    <t>COQUIYÓ</t>
  </si>
  <si>
    <t>19517031</t>
  </si>
  <si>
    <t>CHACHUCUE</t>
  </si>
  <si>
    <t>19517032</t>
  </si>
  <si>
    <t>19517033</t>
  </si>
  <si>
    <t>GUADUALEJO</t>
  </si>
  <si>
    <t>19517034</t>
  </si>
  <si>
    <t>GUAPIO</t>
  </si>
  <si>
    <t>19517035</t>
  </si>
  <si>
    <t>GUAQUIYÓ</t>
  </si>
  <si>
    <t>19517036</t>
  </si>
  <si>
    <t>19517037</t>
  </si>
  <si>
    <t>19517038</t>
  </si>
  <si>
    <t>LAURELES</t>
  </si>
  <si>
    <t>19517039</t>
  </si>
  <si>
    <t>MESA DE CALOTO</t>
  </si>
  <si>
    <t>19517040</t>
  </si>
  <si>
    <t>MESA DE TÁLAGA</t>
  </si>
  <si>
    <t>19517041</t>
  </si>
  <si>
    <t>19517042</t>
  </si>
  <si>
    <t>TÁLAGA VIEJO</t>
  </si>
  <si>
    <t>19517043</t>
  </si>
  <si>
    <t>VICANENGA</t>
  </si>
  <si>
    <t>19532</t>
  </si>
  <si>
    <t>19532000</t>
  </si>
  <si>
    <t>PATÍA</t>
  </si>
  <si>
    <t>EL BORDO</t>
  </si>
  <si>
    <t>19532001</t>
  </si>
  <si>
    <t>BRISAS</t>
  </si>
  <si>
    <t>19532003</t>
  </si>
  <si>
    <t>DON ALONSO</t>
  </si>
  <si>
    <t>19532004</t>
  </si>
  <si>
    <t>GALÍNDEZ</t>
  </si>
  <si>
    <t>19532005</t>
  </si>
  <si>
    <t>LA FONDA</t>
  </si>
  <si>
    <t>19532006</t>
  </si>
  <si>
    <t>19532007</t>
  </si>
  <si>
    <t>LAS TALLAS</t>
  </si>
  <si>
    <t>19532008</t>
  </si>
  <si>
    <t>19532009</t>
  </si>
  <si>
    <t>PIEDRASENTADA</t>
  </si>
  <si>
    <t>19532010</t>
  </si>
  <si>
    <t>19532012</t>
  </si>
  <si>
    <t>SAJANDÍ</t>
  </si>
  <si>
    <t>19532013</t>
  </si>
  <si>
    <t>EL ESTRECHO</t>
  </si>
  <si>
    <t>19532014</t>
  </si>
  <si>
    <t>EL HOYO</t>
  </si>
  <si>
    <t>19532016</t>
  </si>
  <si>
    <t>ANGULO</t>
  </si>
  <si>
    <t>19532018</t>
  </si>
  <si>
    <t>19532019</t>
  </si>
  <si>
    <t>EL PURO</t>
  </si>
  <si>
    <t>19532022</t>
  </si>
  <si>
    <t>SACHAMATES</t>
  </si>
  <si>
    <t>19532023</t>
  </si>
  <si>
    <t>SANTA ROSA BAJA</t>
  </si>
  <si>
    <t>19532024</t>
  </si>
  <si>
    <t>19532025</t>
  </si>
  <si>
    <t>SANTA CRUZ - CHONTADURO</t>
  </si>
  <si>
    <t>19532026</t>
  </si>
  <si>
    <t>19532028</t>
  </si>
  <si>
    <t>MÉNDEZ</t>
  </si>
  <si>
    <t>19532029</t>
  </si>
  <si>
    <t>QUEBRADA OSCURA</t>
  </si>
  <si>
    <t>19532031</t>
  </si>
  <si>
    <t>19533</t>
  </si>
  <si>
    <t>19533000</t>
  </si>
  <si>
    <t>19533001</t>
  </si>
  <si>
    <t>19533002</t>
  </si>
  <si>
    <t>19533003</t>
  </si>
  <si>
    <t>MIRAFLOR</t>
  </si>
  <si>
    <t>19533004</t>
  </si>
  <si>
    <t>YAPURÁ</t>
  </si>
  <si>
    <t>19548</t>
  </si>
  <si>
    <t>19548000</t>
  </si>
  <si>
    <t>PIENDAMÓ</t>
  </si>
  <si>
    <t>19548001</t>
  </si>
  <si>
    <t>TUNÍA</t>
  </si>
  <si>
    <t>19573</t>
  </si>
  <si>
    <t>19573000</t>
  </si>
  <si>
    <t>19573001</t>
  </si>
  <si>
    <t>BOCAS DEL PALO</t>
  </si>
  <si>
    <t>19573002</t>
  </si>
  <si>
    <t>19573003</t>
  </si>
  <si>
    <t>19573004</t>
  </si>
  <si>
    <t>ZANJÓN RICO</t>
  </si>
  <si>
    <t>19573005</t>
  </si>
  <si>
    <t>PERICO NEGRO</t>
  </si>
  <si>
    <t>19585</t>
  </si>
  <si>
    <t>19585000</t>
  </si>
  <si>
    <t>PURACÉ</t>
  </si>
  <si>
    <t>COCONUCO</t>
  </si>
  <si>
    <t>19585004</t>
  </si>
  <si>
    <t>19585007</t>
  </si>
  <si>
    <t>SANTA LETICIA</t>
  </si>
  <si>
    <t>19585009</t>
  </si>
  <si>
    <t>PALETARÁ</t>
  </si>
  <si>
    <t>19622</t>
  </si>
  <si>
    <t>19622000</t>
  </si>
  <si>
    <t>ROSAS</t>
  </si>
  <si>
    <t>19622001</t>
  </si>
  <si>
    <t>GUALOTO</t>
  </si>
  <si>
    <t>19622002</t>
  </si>
  <si>
    <t>PÁRRAGA</t>
  </si>
  <si>
    <t>19622003</t>
  </si>
  <si>
    <t>19622004</t>
  </si>
  <si>
    <t>UFUGU</t>
  </si>
  <si>
    <t>19622005</t>
  </si>
  <si>
    <t>LOMABAJO</t>
  </si>
  <si>
    <t>19622006</t>
  </si>
  <si>
    <t>LOMBAJO</t>
  </si>
  <si>
    <t>19622007</t>
  </si>
  <si>
    <t>CEFIRO</t>
  </si>
  <si>
    <t>19622008</t>
  </si>
  <si>
    <t>DIVISO</t>
  </si>
  <si>
    <t>19622009</t>
  </si>
  <si>
    <t>LOMAGRANDE</t>
  </si>
  <si>
    <t>19622010</t>
  </si>
  <si>
    <t>MARQUES</t>
  </si>
  <si>
    <t>19622011</t>
  </si>
  <si>
    <t>SAUCE</t>
  </si>
  <si>
    <t>19693</t>
  </si>
  <si>
    <t>19693000</t>
  </si>
  <si>
    <t>SAN SEBASTIÁN</t>
  </si>
  <si>
    <t>19693001</t>
  </si>
  <si>
    <t>19693002</t>
  </si>
  <si>
    <t>19693003</t>
  </si>
  <si>
    <t>PARAMILLOS</t>
  </si>
  <si>
    <t>19693004</t>
  </si>
  <si>
    <t>19693005</t>
  </si>
  <si>
    <t>VALENCIA</t>
  </si>
  <si>
    <t>19693006</t>
  </si>
  <si>
    <t>19698</t>
  </si>
  <si>
    <t>19698000</t>
  </si>
  <si>
    <t>19698001</t>
  </si>
  <si>
    <t>19698002</t>
  </si>
  <si>
    <t>EL TURCO</t>
  </si>
  <si>
    <t>19698004</t>
  </si>
  <si>
    <t>19698007</t>
  </si>
  <si>
    <t>MONDOMO</t>
  </si>
  <si>
    <t>19698008</t>
  </si>
  <si>
    <t>PARAMILLO</t>
  </si>
  <si>
    <t>19698009</t>
  </si>
  <si>
    <t>19698010</t>
  </si>
  <si>
    <t>TRES QUEBRADAS</t>
  </si>
  <si>
    <t>19698013</t>
  </si>
  <si>
    <t>19698014</t>
  </si>
  <si>
    <t>19698015</t>
  </si>
  <si>
    <t>AGUA AZUL</t>
  </si>
  <si>
    <t>19698017</t>
  </si>
  <si>
    <t>DOMINGUILLO</t>
  </si>
  <si>
    <t>19698018</t>
  </si>
  <si>
    <t>19698020</t>
  </si>
  <si>
    <t>QUINAMAYO</t>
  </si>
  <si>
    <t>19698022</t>
  </si>
  <si>
    <t>LLANO DE ALEGRÍAS</t>
  </si>
  <si>
    <t>19698024</t>
  </si>
  <si>
    <t>CAMBALACHE</t>
  </si>
  <si>
    <t>19698025</t>
  </si>
  <si>
    <t>EL BROCHE</t>
  </si>
  <si>
    <t>19698026</t>
  </si>
  <si>
    <t>19698027</t>
  </si>
  <si>
    <t>EL TAJO</t>
  </si>
  <si>
    <t>19698028</t>
  </si>
  <si>
    <t>19698029</t>
  </si>
  <si>
    <t>19698030</t>
  </si>
  <si>
    <t>19698031</t>
  </si>
  <si>
    <t>19698032</t>
  </si>
  <si>
    <t>19698033</t>
  </si>
  <si>
    <t>LOMITAS ABAJO</t>
  </si>
  <si>
    <t>19698034</t>
  </si>
  <si>
    <t>LOMITAS ARRIBA</t>
  </si>
  <si>
    <t>19698035</t>
  </si>
  <si>
    <t>LOURDES</t>
  </si>
  <si>
    <t>19698037</t>
  </si>
  <si>
    <t>19698043</t>
  </si>
  <si>
    <t>19701</t>
  </si>
  <si>
    <t>19701000</t>
  </si>
  <si>
    <t>19701001</t>
  </si>
  <si>
    <t>DESCANSE</t>
  </si>
  <si>
    <t>19701002</t>
  </si>
  <si>
    <t>19701004</t>
  </si>
  <si>
    <t>19701005</t>
  </si>
  <si>
    <t>SANTA MARTHA</t>
  </si>
  <si>
    <t>19701006</t>
  </si>
  <si>
    <t>SAN JUAN DE VILLALOBOS</t>
  </si>
  <si>
    <t>19701012</t>
  </si>
  <si>
    <t>19701013</t>
  </si>
  <si>
    <t>VILLA MOSQUERA</t>
  </si>
  <si>
    <t>19701014</t>
  </si>
  <si>
    <t>CURIACO</t>
  </si>
  <si>
    <t>19701015</t>
  </si>
  <si>
    <t>SECTOR MANDIYACO</t>
  </si>
  <si>
    <t>19743</t>
  </si>
  <si>
    <t>19743000</t>
  </si>
  <si>
    <t>SILVIA</t>
  </si>
  <si>
    <t>19743001</t>
  </si>
  <si>
    <t>GUAMBIA</t>
  </si>
  <si>
    <t>19743002</t>
  </si>
  <si>
    <t>PITAYO</t>
  </si>
  <si>
    <t>19743003</t>
  </si>
  <si>
    <t>QUICHAYÁ</t>
  </si>
  <si>
    <t>19743004</t>
  </si>
  <si>
    <t>PUEBLECITO</t>
  </si>
  <si>
    <t>19743005</t>
  </si>
  <si>
    <t>USENDA</t>
  </si>
  <si>
    <t>19743006</t>
  </si>
  <si>
    <t>VALLE NUEVO</t>
  </si>
  <si>
    <t>19743007</t>
  </si>
  <si>
    <t>19743008</t>
  </si>
  <si>
    <t>LA CAMPANA</t>
  </si>
  <si>
    <t>19743009</t>
  </si>
  <si>
    <t>EL CACIQUE</t>
  </si>
  <si>
    <t>19743010</t>
  </si>
  <si>
    <t>PUENTE REAL</t>
  </si>
  <si>
    <t>19743011</t>
  </si>
  <si>
    <t>19743012</t>
  </si>
  <si>
    <t>19743013</t>
  </si>
  <si>
    <t>SAN PEDRO DEL BOSQUE</t>
  </si>
  <si>
    <t>19743014</t>
  </si>
  <si>
    <t>TUMBURAO</t>
  </si>
  <si>
    <t>19743015</t>
  </si>
  <si>
    <t>ALTO GRANDE</t>
  </si>
  <si>
    <t>19743016</t>
  </si>
  <si>
    <t>19743017</t>
  </si>
  <si>
    <t>LAGUNA SECA</t>
  </si>
  <si>
    <t>19743018</t>
  </si>
  <si>
    <t>LOMA DEL CARMEN</t>
  </si>
  <si>
    <t>19743019</t>
  </si>
  <si>
    <t>19743020</t>
  </si>
  <si>
    <t>MICHAMBE</t>
  </si>
  <si>
    <t>19743021</t>
  </si>
  <si>
    <t>LA OVEJERA</t>
  </si>
  <si>
    <t>19743022</t>
  </si>
  <si>
    <t>19760</t>
  </si>
  <si>
    <t>19760000</t>
  </si>
  <si>
    <t>SOTARA</t>
  </si>
  <si>
    <t>PAISPAMBA</t>
  </si>
  <si>
    <t>19760001</t>
  </si>
  <si>
    <t>19760002</t>
  </si>
  <si>
    <t>CHIRIBÍO</t>
  </si>
  <si>
    <t>19760003</t>
  </si>
  <si>
    <t>19760004</t>
  </si>
  <si>
    <t>HATOFRÍO</t>
  </si>
  <si>
    <t>19760005</t>
  </si>
  <si>
    <t>19760006</t>
  </si>
  <si>
    <t>PIEDRA DE LEÓN</t>
  </si>
  <si>
    <t>19760007</t>
  </si>
  <si>
    <t>19760008</t>
  </si>
  <si>
    <t>19760009</t>
  </si>
  <si>
    <t>SACHACOCO</t>
  </si>
  <si>
    <t>19760010</t>
  </si>
  <si>
    <t>19760011</t>
  </si>
  <si>
    <t>PUEBLOQUEMADO</t>
  </si>
  <si>
    <t>19780</t>
  </si>
  <si>
    <t>19780000</t>
  </si>
  <si>
    <t>19780001</t>
  </si>
  <si>
    <t>EL HATO</t>
  </si>
  <si>
    <t>19780002</t>
  </si>
  <si>
    <t>19780003</t>
  </si>
  <si>
    <t>ASNAZU</t>
  </si>
  <si>
    <t>19780004</t>
  </si>
  <si>
    <t>GELIMA LA TOMA</t>
  </si>
  <si>
    <t>19780005</t>
  </si>
  <si>
    <t>MATECANA</t>
  </si>
  <si>
    <t>19780006</t>
  </si>
  <si>
    <t>19780007</t>
  </si>
  <si>
    <t>LA ROMA</t>
  </si>
  <si>
    <t>19780008</t>
  </si>
  <si>
    <t>LA BETULIA</t>
  </si>
  <si>
    <t>19780009</t>
  </si>
  <si>
    <t>MINDALA</t>
  </si>
  <si>
    <t>19780010</t>
  </si>
  <si>
    <t>AGUA CLARA CANELAR</t>
  </si>
  <si>
    <t>19785</t>
  </si>
  <si>
    <t>19785000</t>
  </si>
  <si>
    <t>19785001</t>
  </si>
  <si>
    <t>19785002</t>
  </si>
  <si>
    <t>CASCADAS</t>
  </si>
  <si>
    <t>19785003</t>
  </si>
  <si>
    <t>CRUCERO BELLO</t>
  </si>
  <si>
    <t>19785004</t>
  </si>
  <si>
    <t>19785005</t>
  </si>
  <si>
    <t>EL FRESNO</t>
  </si>
  <si>
    <t>19785006</t>
  </si>
  <si>
    <t>19785007</t>
  </si>
  <si>
    <t>19785008</t>
  </si>
  <si>
    <t>19785009</t>
  </si>
  <si>
    <t>19785010</t>
  </si>
  <si>
    <t>MAZAMORRAS</t>
  </si>
  <si>
    <t>19785011</t>
  </si>
  <si>
    <t>TEQUENDAMA</t>
  </si>
  <si>
    <t>19807</t>
  </si>
  <si>
    <t>19807000</t>
  </si>
  <si>
    <t>TIMBÍO</t>
  </si>
  <si>
    <t>19807001</t>
  </si>
  <si>
    <t>CAMPOSANO</t>
  </si>
  <si>
    <t>19807002</t>
  </si>
  <si>
    <t>CINCODIAS</t>
  </si>
  <si>
    <t>19807007</t>
  </si>
  <si>
    <t>CRUCES</t>
  </si>
  <si>
    <t>19807013</t>
  </si>
  <si>
    <t>ANTOMORENO</t>
  </si>
  <si>
    <t>19807014</t>
  </si>
  <si>
    <t>LA MARTICA</t>
  </si>
  <si>
    <t>19807015</t>
  </si>
  <si>
    <t>19809</t>
  </si>
  <si>
    <t>19809000</t>
  </si>
  <si>
    <t>TIMBIQUÍ</t>
  </si>
  <si>
    <t>19809001</t>
  </si>
  <si>
    <t>BUBUEY</t>
  </si>
  <si>
    <t>19809002</t>
  </si>
  <si>
    <t>CAMARONES</t>
  </si>
  <si>
    <t>19809003</t>
  </si>
  <si>
    <t>COTEJE</t>
  </si>
  <si>
    <t>19809004</t>
  </si>
  <si>
    <t>EL CUERVAL</t>
  </si>
  <si>
    <t>19809005</t>
  </si>
  <si>
    <t>PETE</t>
  </si>
  <si>
    <t>19809006</t>
  </si>
  <si>
    <t>19809007</t>
  </si>
  <si>
    <t>19809008</t>
  </si>
  <si>
    <t>19809009</t>
  </si>
  <si>
    <t>SANTA ROSA DE SAIJA</t>
  </si>
  <si>
    <t>19809010</t>
  </si>
  <si>
    <t>CHETE</t>
  </si>
  <si>
    <t>19809011</t>
  </si>
  <si>
    <t>BOCA DE PATÍA</t>
  </si>
  <si>
    <t>19809012</t>
  </si>
  <si>
    <t>19809013</t>
  </si>
  <si>
    <t>EL REALITO</t>
  </si>
  <si>
    <t>19809014</t>
  </si>
  <si>
    <t>CHACÓN</t>
  </si>
  <si>
    <t>19809015</t>
  </si>
  <si>
    <t>BRAZO CORTO</t>
  </si>
  <si>
    <t>19809016</t>
  </si>
  <si>
    <t>INFÍ</t>
  </si>
  <si>
    <t>19809017</t>
  </si>
  <si>
    <t>19809018</t>
  </si>
  <si>
    <t>CUPI</t>
  </si>
  <si>
    <t>19809019</t>
  </si>
  <si>
    <t>SOLEDAD DE YANTÍN</t>
  </si>
  <si>
    <t>19809020</t>
  </si>
  <si>
    <t>19809021</t>
  </si>
  <si>
    <t>19809022</t>
  </si>
  <si>
    <t>CABECITAL</t>
  </si>
  <si>
    <t>19809023</t>
  </si>
  <si>
    <t>PUERTO SAIJA</t>
  </si>
  <si>
    <t>19809024</t>
  </si>
  <si>
    <t>19809025</t>
  </si>
  <si>
    <t>GUANGUI</t>
  </si>
  <si>
    <t>19821</t>
  </si>
  <si>
    <t>19821000</t>
  </si>
  <si>
    <t>TORIBÍO</t>
  </si>
  <si>
    <t>19821004</t>
  </si>
  <si>
    <t>NATALA</t>
  </si>
  <si>
    <t>19821005</t>
  </si>
  <si>
    <t>19821006</t>
  </si>
  <si>
    <t>19821007</t>
  </si>
  <si>
    <t>TACUEYO</t>
  </si>
  <si>
    <t>19824</t>
  </si>
  <si>
    <t>19824000</t>
  </si>
  <si>
    <t>TOTORÓ</t>
  </si>
  <si>
    <t>19824002</t>
  </si>
  <si>
    <t>GABRIEL LÓPEZ</t>
  </si>
  <si>
    <t>19824004</t>
  </si>
  <si>
    <t>PANIQUITÁ</t>
  </si>
  <si>
    <t>19824005</t>
  </si>
  <si>
    <t>POLINDARA</t>
  </si>
  <si>
    <t>19845</t>
  </si>
  <si>
    <t>19845000</t>
  </si>
  <si>
    <t>VILLA RICA</t>
  </si>
  <si>
    <t>19845001</t>
  </si>
  <si>
    <t>19845002</t>
  </si>
  <si>
    <t>CANTARITO</t>
  </si>
  <si>
    <t>19845003</t>
  </si>
  <si>
    <t>CHALO</t>
  </si>
  <si>
    <t>19845004</t>
  </si>
  <si>
    <t>GALLINAZA</t>
  </si>
  <si>
    <t>19845005</t>
  </si>
  <si>
    <t>JUAN IGNACIO</t>
  </si>
  <si>
    <t>19845006</t>
  </si>
  <si>
    <t>20</t>
  </si>
  <si>
    <t>20001</t>
  </si>
  <si>
    <t>20001000</t>
  </si>
  <si>
    <t>20001001</t>
  </si>
  <si>
    <t>AGUAS BLANCAS</t>
  </si>
  <si>
    <t>20001002</t>
  </si>
  <si>
    <t>ATANQUEZ</t>
  </si>
  <si>
    <t>20001003</t>
  </si>
  <si>
    <t>20001005</t>
  </si>
  <si>
    <t>20001006</t>
  </si>
  <si>
    <t>CHEMESQUEMENA</t>
  </si>
  <si>
    <t>20001007</t>
  </si>
  <si>
    <t>GUATAPURÍ</t>
  </si>
  <si>
    <t>20001009</t>
  </si>
  <si>
    <t>GUACOCHE</t>
  </si>
  <si>
    <t>20001010</t>
  </si>
  <si>
    <t>GUAYMARAL</t>
  </si>
  <si>
    <t>20001011</t>
  </si>
  <si>
    <t>20001012</t>
  </si>
  <si>
    <t>LOS VENADOS</t>
  </si>
  <si>
    <t>20001013</t>
  </si>
  <si>
    <t>MARIANGOLA</t>
  </si>
  <si>
    <t>20001014</t>
  </si>
  <si>
    <t>PATILLAL</t>
  </si>
  <si>
    <t>20001018</t>
  </si>
  <si>
    <t>VALENCIA DE JESUS</t>
  </si>
  <si>
    <t>20001019</t>
  </si>
  <si>
    <t>CAMPERUCHO</t>
  </si>
  <si>
    <t>20001022</t>
  </si>
  <si>
    <t>GUACOCHITO</t>
  </si>
  <si>
    <t>20001024</t>
  </si>
  <si>
    <t>LOS CALABAZOS</t>
  </si>
  <si>
    <t>20001025</t>
  </si>
  <si>
    <t>LOS CORAZONES</t>
  </si>
  <si>
    <t>20001026</t>
  </si>
  <si>
    <t>LOS HATICOS</t>
  </si>
  <si>
    <t>20001027</t>
  </si>
  <si>
    <t>LA MESA - AZUCAR BUENA</t>
  </si>
  <si>
    <t>20001028</t>
  </si>
  <si>
    <t>LAS RAÍCES</t>
  </si>
  <si>
    <t>20001030</t>
  </si>
  <si>
    <t>RANCHO DE GOYA</t>
  </si>
  <si>
    <t>20001031</t>
  </si>
  <si>
    <t>RÍO SECO</t>
  </si>
  <si>
    <t>20001032</t>
  </si>
  <si>
    <t>LA VEGA  ARRIBA</t>
  </si>
  <si>
    <t>20001034</t>
  </si>
  <si>
    <t>VILLA GERMANIA</t>
  </si>
  <si>
    <t>20001036</t>
  </si>
  <si>
    <t>EL JABO</t>
  </si>
  <si>
    <t>20001037</t>
  </si>
  <si>
    <t>EL ALTO DE LA VUELTA</t>
  </si>
  <si>
    <t>20001039</t>
  </si>
  <si>
    <t>EL PERRO</t>
  </si>
  <si>
    <t>20001040</t>
  </si>
  <si>
    <t>20001041</t>
  </si>
  <si>
    <t>SABANA CRESPO</t>
  </si>
  <si>
    <t>20001042</t>
  </si>
  <si>
    <t>LAS CASITAS</t>
  </si>
  <si>
    <t>20001044</t>
  </si>
  <si>
    <t>MARUAMAQUE</t>
  </si>
  <si>
    <t>20001045</t>
  </si>
  <si>
    <t>20001046</t>
  </si>
  <si>
    <t>EL MANGÓN</t>
  </si>
  <si>
    <t>20001047</t>
  </si>
  <si>
    <t>EL MOJAO</t>
  </si>
  <si>
    <t>20001048</t>
  </si>
  <si>
    <t>RAMALITO</t>
  </si>
  <si>
    <t>20001049</t>
  </si>
  <si>
    <t>SABANITAS</t>
  </si>
  <si>
    <t>20001050</t>
  </si>
  <si>
    <t>VILLA RAMIREZ</t>
  </si>
  <si>
    <t>20001051</t>
  </si>
  <si>
    <t>VILLA RUEDA</t>
  </si>
  <si>
    <t>20011</t>
  </si>
  <si>
    <t>20011000</t>
  </si>
  <si>
    <t>20011001</t>
  </si>
  <si>
    <t>BARRANCALEBRIJA</t>
  </si>
  <si>
    <t>20011006</t>
  </si>
  <si>
    <t>LOMA DE CORREDOR</t>
  </si>
  <si>
    <t>20011009</t>
  </si>
  <si>
    <t>PUERTO PATIÑO</t>
  </si>
  <si>
    <t>20011010</t>
  </si>
  <si>
    <t>BUTURAMA</t>
  </si>
  <si>
    <t>20011011</t>
  </si>
  <si>
    <t>NOREAN</t>
  </si>
  <si>
    <t>20011012</t>
  </si>
  <si>
    <t>20011014</t>
  </si>
  <si>
    <t>VILLA DE SAN ANDRÉS</t>
  </si>
  <si>
    <t>20011015</t>
  </si>
  <si>
    <t>CERRO BRAVO</t>
  </si>
  <si>
    <t>20011018</t>
  </si>
  <si>
    <t>CAMPO AMALIA</t>
  </si>
  <si>
    <t>20011025</t>
  </si>
  <si>
    <t>EL JUNCAL</t>
  </si>
  <si>
    <t>20011026</t>
  </si>
  <si>
    <t>20013</t>
  </si>
  <si>
    <t>20013000</t>
  </si>
  <si>
    <t>AGUSTÍN CODAZZI</t>
  </si>
  <si>
    <t>20013001</t>
  </si>
  <si>
    <t>20013002</t>
  </si>
  <si>
    <t>CASACAZA</t>
  </si>
  <si>
    <t>20013003</t>
  </si>
  <si>
    <t>LLERASCA</t>
  </si>
  <si>
    <t>20013004</t>
  </si>
  <si>
    <t>SICARARE</t>
  </si>
  <si>
    <t>20013006</t>
  </si>
  <si>
    <t>PUNTA ARRECHA</t>
  </si>
  <si>
    <t>20013007</t>
  </si>
  <si>
    <t>SAN RAMÓN</t>
  </si>
  <si>
    <t>20032</t>
  </si>
  <si>
    <t>20032000</t>
  </si>
  <si>
    <t>20032001</t>
  </si>
  <si>
    <t>20032003</t>
  </si>
  <si>
    <t>EL YUCAL</t>
  </si>
  <si>
    <t>20032005</t>
  </si>
  <si>
    <t>SANTA CECILIA</t>
  </si>
  <si>
    <t>20032006</t>
  </si>
  <si>
    <t>EL HEBRÓN</t>
  </si>
  <si>
    <t>20032007</t>
  </si>
  <si>
    <t>20045</t>
  </si>
  <si>
    <t>20045000</t>
  </si>
  <si>
    <t>BECERRIL</t>
  </si>
  <si>
    <t>20045001</t>
  </si>
  <si>
    <t>ESTADOS UNIDOS</t>
  </si>
  <si>
    <t>20045002</t>
  </si>
  <si>
    <t>TAMAQUITO</t>
  </si>
  <si>
    <t>20045003</t>
  </si>
  <si>
    <t>CAMPO-ALEGRE-ARZARIO</t>
  </si>
  <si>
    <t>20045004</t>
  </si>
  <si>
    <t>LA GUAJIRITA</t>
  </si>
  <si>
    <t>20060</t>
  </si>
  <si>
    <t>20060000</t>
  </si>
  <si>
    <t>20060001</t>
  </si>
  <si>
    <t>20060002</t>
  </si>
  <si>
    <t>BOCAS DE TIGRE</t>
  </si>
  <si>
    <t>20060004</t>
  </si>
  <si>
    <t>LOMA COLORADA</t>
  </si>
  <si>
    <t>20060005</t>
  </si>
  <si>
    <t>ALTO DE MINAS</t>
  </si>
  <si>
    <t>20060006</t>
  </si>
  <si>
    <t>EL EDÉN</t>
  </si>
  <si>
    <t>20060007</t>
  </si>
  <si>
    <t>EL TROPEZÓN</t>
  </si>
  <si>
    <t>20060008</t>
  </si>
  <si>
    <t>LOMA LINDA</t>
  </si>
  <si>
    <t>20060009</t>
  </si>
  <si>
    <t>NUEVA IDEA</t>
  </si>
  <si>
    <t>20060010</t>
  </si>
  <si>
    <t>PUERTO LAJAS</t>
  </si>
  <si>
    <t>20175</t>
  </si>
  <si>
    <t>20175000</t>
  </si>
  <si>
    <t>20175004</t>
  </si>
  <si>
    <t>20175005</t>
  </si>
  <si>
    <t>20175008</t>
  </si>
  <si>
    <t>20175009</t>
  </si>
  <si>
    <t>LAS VEGAS</t>
  </si>
  <si>
    <t>20175010</t>
  </si>
  <si>
    <t>MANDINGUILLA</t>
  </si>
  <si>
    <t>20175011</t>
  </si>
  <si>
    <t>SALOA</t>
  </si>
  <si>
    <t>20175013</t>
  </si>
  <si>
    <t>SEMPEGUA</t>
  </si>
  <si>
    <t>20175014</t>
  </si>
  <si>
    <t>20175016</t>
  </si>
  <si>
    <t>LA MATA</t>
  </si>
  <si>
    <t>20175017</t>
  </si>
  <si>
    <t>EL CANAL</t>
  </si>
  <si>
    <t>20175018</t>
  </si>
  <si>
    <t>20175019</t>
  </si>
  <si>
    <t>TRONCONAL</t>
  </si>
  <si>
    <t>20175020</t>
  </si>
  <si>
    <t>PLATA PERDIDA</t>
  </si>
  <si>
    <t>20175022</t>
  </si>
  <si>
    <t>HIGO AMARILLO</t>
  </si>
  <si>
    <t>20175023</t>
  </si>
  <si>
    <t>BETEL</t>
  </si>
  <si>
    <t>20175024</t>
  </si>
  <si>
    <t>20175025</t>
  </si>
  <si>
    <t>20175026</t>
  </si>
  <si>
    <t>DARDANELOS DOS</t>
  </si>
  <si>
    <t>20175027</t>
  </si>
  <si>
    <t>EL TRÉBOL DE PAJONAL</t>
  </si>
  <si>
    <t>20175028</t>
  </si>
  <si>
    <t>LA BRILLANTINA</t>
  </si>
  <si>
    <t>20175029</t>
  </si>
  <si>
    <t>20175030</t>
  </si>
  <si>
    <t>20175031</t>
  </si>
  <si>
    <t>ÚLTIMO CASO</t>
  </si>
  <si>
    <t>20175032</t>
  </si>
  <si>
    <t>ZAPATI</t>
  </si>
  <si>
    <t>20178</t>
  </si>
  <si>
    <t>20178000</t>
  </si>
  <si>
    <t>CHIRIGUANÁ</t>
  </si>
  <si>
    <t>20178006</t>
  </si>
  <si>
    <t>POPONTE</t>
  </si>
  <si>
    <t>20178008</t>
  </si>
  <si>
    <t>RINCÓN HONDO</t>
  </si>
  <si>
    <t>20178014</t>
  </si>
  <si>
    <t>20178015</t>
  </si>
  <si>
    <t>ESTACIÓN CHIRIGUANÁ</t>
  </si>
  <si>
    <t>20178016</t>
  </si>
  <si>
    <t>20178017</t>
  </si>
  <si>
    <t>AGUA FRÍA</t>
  </si>
  <si>
    <t>20178018</t>
  </si>
  <si>
    <t>EL CRUCE DE LA SIERRA</t>
  </si>
  <si>
    <t>20178019</t>
  </si>
  <si>
    <t>20178020</t>
  </si>
  <si>
    <t>20178021</t>
  </si>
  <si>
    <t>LOS CERRAJONES</t>
  </si>
  <si>
    <t>20178022</t>
  </si>
  <si>
    <t>OJO DE AGUA</t>
  </si>
  <si>
    <t>20228</t>
  </si>
  <si>
    <t>20228000</t>
  </si>
  <si>
    <t>CURUMANÍ</t>
  </si>
  <si>
    <t>20228001</t>
  </si>
  <si>
    <t>20228002</t>
  </si>
  <si>
    <t>20228003</t>
  </si>
  <si>
    <t>20228004</t>
  </si>
  <si>
    <t>20228005</t>
  </si>
  <si>
    <t>CHAMPÁN</t>
  </si>
  <si>
    <t>20228007</t>
  </si>
  <si>
    <t>20228009</t>
  </si>
  <si>
    <t>HOJANCHA</t>
  </si>
  <si>
    <t>20228011</t>
  </si>
  <si>
    <t>EL MAMEY</t>
  </si>
  <si>
    <t>20228012</t>
  </si>
  <si>
    <t>CHINELA</t>
  </si>
  <si>
    <t>20228013</t>
  </si>
  <si>
    <t>LOS SERENOS</t>
  </si>
  <si>
    <t>20238</t>
  </si>
  <si>
    <t>20238000</t>
  </si>
  <si>
    <t>20238002</t>
  </si>
  <si>
    <t>CARACOLICITO</t>
  </si>
  <si>
    <t>20238003</t>
  </si>
  <si>
    <t>CHIMILA</t>
  </si>
  <si>
    <t>20238004</t>
  </si>
  <si>
    <t>SAN FRANCISCO DE ASÍS</t>
  </si>
  <si>
    <t>20250</t>
  </si>
  <si>
    <t>20250000</t>
  </si>
  <si>
    <t>20250001</t>
  </si>
  <si>
    <t>EL VALLITO</t>
  </si>
  <si>
    <t>20250002</t>
  </si>
  <si>
    <t>20250003</t>
  </si>
  <si>
    <t>POTRERILLO</t>
  </si>
  <si>
    <t>20250004</t>
  </si>
  <si>
    <t>CUATRO VIENTOS</t>
  </si>
  <si>
    <t>20250005</t>
  </si>
  <si>
    <t>PUEBLO REGADO</t>
  </si>
  <si>
    <t>20250006</t>
  </si>
  <si>
    <t>20295</t>
  </si>
  <si>
    <t>20295000</t>
  </si>
  <si>
    <t>GAMARRA</t>
  </si>
  <si>
    <t>20295001</t>
  </si>
  <si>
    <t>20295002</t>
  </si>
  <si>
    <t>EL CONTENTO</t>
  </si>
  <si>
    <t>20295004</t>
  </si>
  <si>
    <t>20295005</t>
  </si>
  <si>
    <t>PUERTO MOSQUITO</t>
  </si>
  <si>
    <t>20295006</t>
  </si>
  <si>
    <t>PUERTO VIEJO</t>
  </si>
  <si>
    <t>20295007</t>
  </si>
  <si>
    <t>20295008</t>
  </si>
  <si>
    <t>MAHOMA</t>
  </si>
  <si>
    <t>20295009</t>
  </si>
  <si>
    <t>PUERTO CAPULCO</t>
  </si>
  <si>
    <t>20310</t>
  </si>
  <si>
    <t>20310000</t>
  </si>
  <si>
    <t>GONZÁLEZ</t>
  </si>
  <si>
    <t>20310001</t>
  </si>
  <si>
    <t>BUJARAVITA</t>
  </si>
  <si>
    <t>20310002</t>
  </si>
  <si>
    <t>BÚRBURA</t>
  </si>
  <si>
    <t>20310003</t>
  </si>
  <si>
    <t>CULEBRITA</t>
  </si>
  <si>
    <t>20310004</t>
  </si>
  <si>
    <t>20310006</t>
  </si>
  <si>
    <t>MONTERA</t>
  </si>
  <si>
    <t>20310007</t>
  </si>
  <si>
    <t>20310008</t>
  </si>
  <si>
    <t>20310009</t>
  </si>
  <si>
    <t>MATA DE FIQUE</t>
  </si>
  <si>
    <t>20383</t>
  </si>
  <si>
    <t>20383000</t>
  </si>
  <si>
    <t>20383001</t>
  </si>
  <si>
    <t>AYACUCHO</t>
  </si>
  <si>
    <t>20383002</t>
  </si>
  <si>
    <t>20383003</t>
  </si>
  <si>
    <t>MOLINA</t>
  </si>
  <si>
    <t>20383004</t>
  </si>
  <si>
    <t>20383005</t>
  </si>
  <si>
    <t>SIMAÑA</t>
  </si>
  <si>
    <t>20383006</t>
  </si>
  <si>
    <t>BESOTE</t>
  </si>
  <si>
    <t>20383007</t>
  </si>
  <si>
    <t>BUBETA</t>
  </si>
  <si>
    <t>20383010</t>
  </si>
  <si>
    <t>20383011</t>
  </si>
  <si>
    <t>ESTACIÓN FERROCARRIL</t>
  </si>
  <si>
    <t>20400</t>
  </si>
  <si>
    <t>20400000</t>
  </si>
  <si>
    <t>20400001</t>
  </si>
  <si>
    <t>LAS PALMITAS</t>
  </si>
  <si>
    <t>20400002</t>
  </si>
  <si>
    <t>LA VICTORIA DE SAN ISIDRO</t>
  </si>
  <si>
    <t>20400003</t>
  </si>
  <si>
    <t>20443</t>
  </si>
  <si>
    <t>20443000</t>
  </si>
  <si>
    <t>MANAURE BALCÓN DEL CESAR</t>
  </si>
  <si>
    <t>20517</t>
  </si>
  <si>
    <t>20517000</t>
  </si>
  <si>
    <t>20517001</t>
  </si>
  <si>
    <t>20517002</t>
  </si>
  <si>
    <t>20517004</t>
  </si>
  <si>
    <t>20517005</t>
  </si>
  <si>
    <t>20517006</t>
  </si>
  <si>
    <t>EL BURRO</t>
  </si>
  <si>
    <t>20550</t>
  </si>
  <si>
    <t>20550000</t>
  </si>
  <si>
    <t>20550001</t>
  </si>
  <si>
    <t>COSTILLA</t>
  </si>
  <si>
    <t>20550012</t>
  </si>
  <si>
    <t>20570</t>
  </si>
  <si>
    <t>20570000</t>
  </si>
  <si>
    <t>20570001</t>
  </si>
  <si>
    <t>LA CAJA</t>
  </si>
  <si>
    <t>20570002</t>
  </si>
  <si>
    <t>LAS MINAS DE IRACAL</t>
  </si>
  <si>
    <t>20570003</t>
  </si>
  <si>
    <t>PALMARITO (NUEVO COLÓN)</t>
  </si>
  <si>
    <t>20570004</t>
  </si>
  <si>
    <t>NABUSIMAKE (SAN SEBASTIÁN)</t>
  </si>
  <si>
    <t>20614</t>
  </si>
  <si>
    <t>20614000</t>
  </si>
  <si>
    <t>RÍO DE ORO</t>
  </si>
  <si>
    <t>20614001</t>
  </si>
  <si>
    <t>EL M ARQUÉZ</t>
  </si>
  <si>
    <t>20614004</t>
  </si>
  <si>
    <t>20614006</t>
  </si>
  <si>
    <t>MONTECITOS</t>
  </si>
  <si>
    <t>20614010</t>
  </si>
  <si>
    <t>20614012</t>
  </si>
  <si>
    <t>MORRISON</t>
  </si>
  <si>
    <t>20621</t>
  </si>
  <si>
    <t>20621000</t>
  </si>
  <si>
    <t>20621001</t>
  </si>
  <si>
    <t>LOS ENCANTOS</t>
  </si>
  <si>
    <t>20621006</t>
  </si>
  <si>
    <t>SAN JOSÉ DEL ORIENTE</t>
  </si>
  <si>
    <t>20621011</t>
  </si>
  <si>
    <t>VARAS BLANCAS</t>
  </si>
  <si>
    <t>20621012</t>
  </si>
  <si>
    <t>SAN JOSÉ DE ORIENTE - BETANIA</t>
  </si>
  <si>
    <t>20710</t>
  </si>
  <si>
    <t>20710000</t>
  </si>
  <si>
    <t>SAN ALBERTO</t>
  </si>
  <si>
    <t>20710001</t>
  </si>
  <si>
    <t>LA LLANA</t>
  </si>
  <si>
    <t>20710002</t>
  </si>
  <si>
    <t>20710005</t>
  </si>
  <si>
    <t>LÍBANO</t>
  </si>
  <si>
    <t>20710008</t>
  </si>
  <si>
    <t>20710009</t>
  </si>
  <si>
    <t>LA CAROLINA</t>
  </si>
  <si>
    <t>20710010</t>
  </si>
  <si>
    <t>20710011</t>
  </si>
  <si>
    <t>LOS ORTEGAS</t>
  </si>
  <si>
    <t>20750</t>
  </si>
  <si>
    <t>20750000</t>
  </si>
  <si>
    <t>20750001</t>
  </si>
  <si>
    <t>LOS TUPES</t>
  </si>
  <si>
    <t>20750002</t>
  </si>
  <si>
    <t>20750005</t>
  </si>
  <si>
    <t>20750006</t>
  </si>
  <si>
    <t>EL RINCÓN</t>
  </si>
  <si>
    <t>20750007</t>
  </si>
  <si>
    <t>LAS PITILLAS</t>
  </si>
  <si>
    <t>20750009</t>
  </si>
  <si>
    <t>LOS BRASILES</t>
  </si>
  <si>
    <t>20750011</t>
  </si>
  <si>
    <t>TOCAIMO</t>
  </si>
  <si>
    <t>20750012</t>
  </si>
  <si>
    <t>NUEVAS FLORES</t>
  </si>
  <si>
    <t>20770</t>
  </si>
  <si>
    <t>20770000</t>
  </si>
  <si>
    <t>20770001</t>
  </si>
  <si>
    <t>20770002</t>
  </si>
  <si>
    <t>EL BARRO</t>
  </si>
  <si>
    <t>20770003</t>
  </si>
  <si>
    <t>20770004</t>
  </si>
  <si>
    <t>PUERTO OCULTO</t>
  </si>
  <si>
    <t>20770005</t>
  </si>
  <si>
    <t>SAN JOSÉ DE LAS AMÉRICAS</t>
  </si>
  <si>
    <t>20770006</t>
  </si>
  <si>
    <t>CANDELIA</t>
  </si>
  <si>
    <t>20770007</t>
  </si>
  <si>
    <t>TERRAPLEN</t>
  </si>
  <si>
    <t>20770008</t>
  </si>
  <si>
    <t>20770009</t>
  </si>
  <si>
    <t>TORCOROMA</t>
  </si>
  <si>
    <t>20770010</t>
  </si>
  <si>
    <t>20770011</t>
  </si>
  <si>
    <t>LOS BAGRES</t>
  </si>
  <si>
    <t>20770012</t>
  </si>
  <si>
    <t>PITA LIMÓN</t>
  </si>
  <si>
    <t>20770013</t>
  </si>
  <si>
    <t>20770014</t>
  </si>
  <si>
    <t>20770015</t>
  </si>
  <si>
    <t>LAS SALINAS</t>
  </si>
  <si>
    <t>20787</t>
  </si>
  <si>
    <t>20787000</t>
  </si>
  <si>
    <t>20787001</t>
  </si>
  <si>
    <t>PALESTINA LA NUEVA</t>
  </si>
  <si>
    <t>20787002</t>
  </si>
  <si>
    <t>LA BOCA</t>
  </si>
  <si>
    <t>20787005</t>
  </si>
  <si>
    <t>ZAPATOSA</t>
  </si>
  <si>
    <t>20787007</t>
  </si>
  <si>
    <t>ANTEQUERA</t>
  </si>
  <si>
    <t>20787009</t>
  </si>
  <si>
    <t>20787011</t>
  </si>
  <si>
    <t>20787012</t>
  </si>
  <si>
    <t>PASACORRIENDO</t>
  </si>
  <si>
    <t>20787013</t>
  </si>
  <si>
    <t>20787014</t>
  </si>
  <si>
    <t>MUNDO ALREVEZ</t>
  </si>
  <si>
    <t>23</t>
  </si>
  <si>
    <t>23001</t>
  </si>
  <si>
    <t>23001000</t>
  </si>
  <si>
    <t>MONTERÍA</t>
  </si>
  <si>
    <t>23001001</t>
  </si>
  <si>
    <t>23001002</t>
  </si>
  <si>
    <t>PALOTAL</t>
  </si>
  <si>
    <t>23001003</t>
  </si>
  <si>
    <t>EL CERRITO</t>
  </si>
  <si>
    <t>23001004</t>
  </si>
  <si>
    <t>EL SABANAL</t>
  </si>
  <si>
    <t>23001005</t>
  </si>
  <si>
    <t>23001006</t>
  </si>
  <si>
    <t>JARAQUIEL</t>
  </si>
  <si>
    <t>23001007</t>
  </si>
  <si>
    <t>LA MANTA</t>
  </si>
  <si>
    <t>23001008</t>
  </si>
  <si>
    <t>LAS PALOMAS</t>
  </si>
  <si>
    <t>23001009</t>
  </si>
  <si>
    <t>23001010</t>
  </si>
  <si>
    <t>LOMA VERDE</t>
  </si>
  <si>
    <t>23001011</t>
  </si>
  <si>
    <t>LOS GARZONES</t>
  </si>
  <si>
    <t>23001012</t>
  </si>
  <si>
    <t>NUEVO PARAÍSO</t>
  </si>
  <si>
    <t>23001013</t>
  </si>
  <si>
    <t>NUEVA LUCÍA</t>
  </si>
  <si>
    <t>23001014</t>
  </si>
  <si>
    <t>23001015</t>
  </si>
  <si>
    <t>23001016</t>
  </si>
  <si>
    <t>PUEBLO BUHO</t>
  </si>
  <si>
    <t>23001017</t>
  </si>
  <si>
    <t>SAN ANTERITO</t>
  </si>
  <si>
    <t>23001018</t>
  </si>
  <si>
    <t>23001019</t>
  </si>
  <si>
    <t>23001020</t>
  </si>
  <si>
    <t>23001021</t>
  </si>
  <si>
    <t>TRES PALMAS</t>
  </si>
  <si>
    <t>23001022</t>
  </si>
  <si>
    <t>TRES PIEDRAS</t>
  </si>
  <si>
    <t>23001028</t>
  </si>
  <si>
    <t>EL BARSAL</t>
  </si>
  <si>
    <t>23001029</t>
  </si>
  <si>
    <t>23001030</t>
  </si>
  <si>
    <t>EL COCUELO</t>
  </si>
  <si>
    <t>23001031</t>
  </si>
  <si>
    <t>MARTINICA</t>
  </si>
  <si>
    <t>23001032</t>
  </si>
  <si>
    <t>23001033</t>
  </si>
  <si>
    <t>23001034</t>
  </si>
  <si>
    <t>23001035</t>
  </si>
  <si>
    <t>MORINDÓ CENTRAL</t>
  </si>
  <si>
    <t>23001036</t>
  </si>
  <si>
    <t>BOCA DE LA CEIBA</t>
  </si>
  <si>
    <t>23001037</t>
  </si>
  <si>
    <t>BROQUELITO</t>
  </si>
  <si>
    <t>23001038</t>
  </si>
  <si>
    <t>23001039</t>
  </si>
  <si>
    <t>EL QUINCE</t>
  </si>
  <si>
    <t>23001040</t>
  </si>
  <si>
    <t>EL VIDRIAL</t>
  </si>
  <si>
    <t>23001041</t>
  </si>
  <si>
    <t>ENSENADA DE LA HAMACA</t>
  </si>
  <si>
    <t>23001042</t>
  </si>
  <si>
    <t>23001043</t>
  </si>
  <si>
    <t>23001044</t>
  </si>
  <si>
    <t>23001045</t>
  </si>
  <si>
    <t>MAQUENCAL</t>
  </si>
  <si>
    <t>23001046</t>
  </si>
  <si>
    <t>MARACAYO</t>
  </si>
  <si>
    <t>23001047</t>
  </si>
  <si>
    <t>MATAMOROS</t>
  </si>
  <si>
    <t>23001048</t>
  </si>
  <si>
    <t>MOCHILAS</t>
  </si>
  <si>
    <t>23001049</t>
  </si>
  <si>
    <t>NUEVOS HORIZONTES</t>
  </si>
  <si>
    <t>23001050</t>
  </si>
  <si>
    <t>PALMITO PICAO</t>
  </si>
  <si>
    <t>23001051</t>
  </si>
  <si>
    <t>23001052</t>
  </si>
  <si>
    <t>23001053</t>
  </si>
  <si>
    <t>YA LA LLEVA</t>
  </si>
  <si>
    <t>23001054</t>
  </si>
  <si>
    <t>AGUA VIVAS</t>
  </si>
  <si>
    <t>23001064</t>
  </si>
  <si>
    <t>23001067</t>
  </si>
  <si>
    <t>23001068</t>
  </si>
  <si>
    <t>23001069</t>
  </si>
  <si>
    <t>PUEBLO SECO</t>
  </si>
  <si>
    <t>23001070</t>
  </si>
  <si>
    <t>23001071</t>
  </si>
  <si>
    <t>VILLA CIELO</t>
  </si>
  <si>
    <t>23068</t>
  </si>
  <si>
    <t>23068000</t>
  </si>
  <si>
    <t>AYAPEL</t>
  </si>
  <si>
    <t>23068001</t>
  </si>
  <si>
    <t>ALFONSO LÓPEZ</t>
  </si>
  <si>
    <t>23068003</t>
  </si>
  <si>
    <t>CECILIA</t>
  </si>
  <si>
    <t>23068004</t>
  </si>
  <si>
    <t>23068006</t>
  </si>
  <si>
    <t>23068007</t>
  </si>
  <si>
    <t>23068009</t>
  </si>
  <si>
    <t>23068012</t>
  </si>
  <si>
    <t>MARRALÚ</t>
  </si>
  <si>
    <t>23068014</t>
  </si>
  <si>
    <t>PUEBLO NUEVO - POPALES</t>
  </si>
  <si>
    <t>23068015</t>
  </si>
  <si>
    <t>23079</t>
  </si>
  <si>
    <t>23079000</t>
  </si>
  <si>
    <t>23079001</t>
  </si>
  <si>
    <t>TIERRA SANTA</t>
  </si>
  <si>
    <t>23079002</t>
  </si>
  <si>
    <t>VILLA FÁTIMA</t>
  </si>
  <si>
    <t>23079003</t>
  </si>
  <si>
    <t>23079004</t>
  </si>
  <si>
    <t>NUEVA ESTACIÓN</t>
  </si>
  <si>
    <t>23079005</t>
  </si>
  <si>
    <t>PUERTO CÓRDOBA</t>
  </si>
  <si>
    <t>23079006</t>
  </si>
  <si>
    <t>23079007</t>
  </si>
  <si>
    <t>23079008</t>
  </si>
  <si>
    <t>CIÉNAGA DE SAMBO</t>
  </si>
  <si>
    <t>23079009</t>
  </si>
  <si>
    <t>COSTA RICA</t>
  </si>
  <si>
    <t>23079010</t>
  </si>
  <si>
    <t>MEJOR ESQUINA</t>
  </si>
  <si>
    <t>23079012</t>
  </si>
  <si>
    <t>EL VIAJANO</t>
  </si>
  <si>
    <t>23079014</t>
  </si>
  <si>
    <t>23079015</t>
  </si>
  <si>
    <t>23079016</t>
  </si>
  <si>
    <t>SANTA FE DEL ARCIAL</t>
  </si>
  <si>
    <t>23079017</t>
  </si>
  <si>
    <t>COYONGO</t>
  </si>
  <si>
    <t>23079018</t>
  </si>
  <si>
    <t>23079019</t>
  </si>
  <si>
    <t>23079021</t>
  </si>
  <si>
    <t>23090</t>
  </si>
  <si>
    <t>23090000</t>
  </si>
  <si>
    <t>CANALETE</t>
  </si>
  <si>
    <t>CANALETE URBANO</t>
  </si>
  <si>
    <t>23090001</t>
  </si>
  <si>
    <t>23090002</t>
  </si>
  <si>
    <t>23090007</t>
  </si>
  <si>
    <t>CADILLO</t>
  </si>
  <si>
    <t>23090008</t>
  </si>
  <si>
    <t>CORDOBITA CENTRAL</t>
  </si>
  <si>
    <t>23090009</t>
  </si>
  <si>
    <t>CORDOBITA FRONTERA</t>
  </si>
  <si>
    <t>23090013</t>
  </si>
  <si>
    <t>EL GUINEO</t>
  </si>
  <si>
    <t>23090014</t>
  </si>
  <si>
    <t>LA ALCANCIA</t>
  </si>
  <si>
    <t>23090016</t>
  </si>
  <si>
    <t>LA LORENZA</t>
  </si>
  <si>
    <t>23090019</t>
  </si>
  <si>
    <t>PASO DEL MONO</t>
  </si>
  <si>
    <t>23090020</t>
  </si>
  <si>
    <t>TIERRADENTRO</t>
  </si>
  <si>
    <t>23090021</t>
  </si>
  <si>
    <t>QUEBRADA DE URANGO</t>
  </si>
  <si>
    <t>23090022</t>
  </si>
  <si>
    <t>BUENOS AIRES - LAS PAVAS</t>
  </si>
  <si>
    <t>23090023</t>
  </si>
  <si>
    <t>23090024</t>
  </si>
  <si>
    <t>SI SE VAN</t>
  </si>
  <si>
    <t>23162</t>
  </si>
  <si>
    <t>23162000</t>
  </si>
  <si>
    <t>CERETÉ</t>
  </si>
  <si>
    <t>23162001</t>
  </si>
  <si>
    <t>MARTÍNEZ</t>
  </si>
  <si>
    <t>23162002</t>
  </si>
  <si>
    <t>MATEO GÓMEZ</t>
  </si>
  <si>
    <t>23162003</t>
  </si>
  <si>
    <t>RABOLARGO</t>
  </si>
  <si>
    <t>23162004</t>
  </si>
  <si>
    <t>SEVERA</t>
  </si>
  <si>
    <t>23162005</t>
  </si>
  <si>
    <t>CUERO CURTIDO</t>
  </si>
  <si>
    <t>RETIRO DE LOS INDIOS</t>
  </si>
  <si>
    <t>23162012</t>
  </si>
  <si>
    <t>EL QUEMADO</t>
  </si>
  <si>
    <t>23162020</t>
  </si>
  <si>
    <t>23162024</t>
  </si>
  <si>
    <t>TRES MARIA</t>
  </si>
  <si>
    <t>23162025</t>
  </si>
  <si>
    <t>BUENAVISTA DEL RETIRO</t>
  </si>
  <si>
    <t>23162026</t>
  </si>
  <si>
    <t>BUENAVISTA EL QUEMADO</t>
  </si>
  <si>
    <t>23162027</t>
  </si>
  <si>
    <t>23162028</t>
  </si>
  <si>
    <t>23162029</t>
  </si>
  <si>
    <t>PLAYARICA</t>
  </si>
  <si>
    <t>23162030</t>
  </si>
  <si>
    <t>VENADO-CAMPANITO</t>
  </si>
  <si>
    <t>23168</t>
  </si>
  <si>
    <t>23168000</t>
  </si>
  <si>
    <t>CHIMÁ</t>
  </si>
  <si>
    <t>23168001</t>
  </si>
  <si>
    <t>ARACHE</t>
  </si>
  <si>
    <t>23168002</t>
  </si>
  <si>
    <t>CAMPO BELLO</t>
  </si>
  <si>
    <t>23168003</t>
  </si>
  <si>
    <t>23168004</t>
  </si>
  <si>
    <t>COROZALITO</t>
  </si>
  <si>
    <t>23168005</t>
  </si>
  <si>
    <t>PUNTA VERDE</t>
  </si>
  <si>
    <t>23168006</t>
  </si>
  <si>
    <t>23168008</t>
  </si>
  <si>
    <t>SABANACOSTA</t>
  </si>
  <si>
    <t>23168009</t>
  </si>
  <si>
    <t>23168010</t>
  </si>
  <si>
    <t>23168011</t>
  </si>
  <si>
    <t>EL BRILLANTE</t>
  </si>
  <si>
    <t>23168013</t>
  </si>
  <si>
    <t>23168014</t>
  </si>
  <si>
    <t>PIMENTAL</t>
  </si>
  <si>
    <t>23168015</t>
  </si>
  <si>
    <t>SABANAL</t>
  </si>
  <si>
    <t>23182</t>
  </si>
  <si>
    <t>23182000</t>
  </si>
  <si>
    <t>23182001</t>
  </si>
  <si>
    <t>23182002</t>
  </si>
  <si>
    <t>CACAOTAL</t>
  </si>
  <si>
    <t>23182003</t>
  </si>
  <si>
    <t>CARBONERO</t>
  </si>
  <si>
    <t>23182004</t>
  </si>
  <si>
    <t>23182005</t>
  </si>
  <si>
    <t>HEREDIA</t>
  </si>
  <si>
    <t>23182006</t>
  </si>
  <si>
    <t>23182007</t>
  </si>
  <si>
    <t>23182008</t>
  </si>
  <si>
    <t>23182009</t>
  </si>
  <si>
    <t>23182010</t>
  </si>
  <si>
    <t>23182011</t>
  </si>
  <si>
    <t>23182012</t>
  </si>
  <si>
    <t>23182013</t>
  </si>
  <si>
    <t>FLECHAS SEVILLA</t>
  </si>
  <si>
    <t>23182014</t>
  </si>
  <si>
    <t>TIERRA GRATA</t>
  </si>
  <si>
    <t>23182015</t>
  </si>
  <si>
    <t>FLECHAS SABANAS</t>
  </si>
  <si>
    <t>23182016</t>
  </si>
  <si>
    <t>GARBADO</t>
  </si>
  <si>
    <t>23182017</t>
  </si>
  <si>
    <t>LA PANAMÁ</t>
  </si>
  <si>
    <t>23182018</t>
  </si>
  <si>
    <t>LA PILONA</t>
  </si>
  <si>
    <t>23182019</t>
  </si>
  <si>
    <t>RETIRO DE LOS PÉREZ</t>
  </si>
  <si>
    <t>23182020</t>
  </si>
  <si>
    <t>23182021</t>
  </si>
  <si>
    <t>LOS ALGARROBOS</t>
  </si>
  <si>
    <t>23182022</t>
  </si>
  <si>
    <t>23182023</t>
  </si>
  <si>
    <t>PALMITAL</t>
  </si>
  <si>
    <t>23182024</t>
  </si>
  <si>
    <t>23182026</t>
  </si>
  <si>
    <t>CHORRILLO</t>
  </si>
  <si>
    <t>23182027</t>
  </si>
  <si>
    <t>EL DESEO</t>
  </si>
  <si>
    <t>23182028</t>
  </si>
  <si>
    <t>ARRIMADERO</t>
  </si>
  <si>
    <t>23182029</t>
  </si>
  <si>
    <t>BOCA DE MONTE</t>
  </si>
  <si>
    <t>23182030</t>
  </si>
  <si>
    <t>CEJA GRANDE</t>
  </si>
  <si>
    <t>23182031</t>
  </si>
  <si>
    <t>23182032</t>
  </si>
  <si>
    <t>LAS LOMAS</t>
  </si>
  <si>
    <t>23182033</t>
  </si>
  <si>
    <t>LAS JARABAS</t>
  </si>
  <si>
    <t>23182034</t>
  </si>
  <si>
    <t>NOVA</t>
  </si>
  <si>
    <t>23182035</t>
  </si>
  <si>
    <t>PAJONAL</t>
  </si>
  <si>
    <t>23182036</t>
  </si>
  <si>
    <t>PISA BONITO</t>
  </si>
  <si>
    <t>23182037</t>
  </si>
  <si>
    <t>SAN QUIRRE</t>
  </si>
  <si>
    <t>23182038</t>
  </si>
  <si>
    <t>23182039</t>
  </si>
  <si>
    <t>EL OROZCO</t>
  </si>
  <si>
    <t>23182040</t>
  </si>
  <si>
    <t>FLORAL</t>
  </si>
  <si>
    <t>23182041</t>
  </si>
  <si>
    <t>LOMAS DE PIEDRA</t>
  </si>
  <si>
    <t>23182042</t>
  </si>
  <si>
    <t>TERMOELECTRICA</t>
  </si>
  <si>
    <t>23182043</t>
  </si>
  <si>
    <t>BAJO DE PIEDRA</t>
  </si>
  <si>
    <t>23182044</t>
  </si>
  <si>
    <t>BLEO</t>
  </si>
  <si>
    <t>23182045</t>
  </si>
  <si>
    <t>CAÑAHUATE</t>
  </si>
  <si>
    <t>23182046</t>
  </si>
  <si>
    <t>CANOA</t>
  </si>
  <si>
    <t>23182047</t>
  </si>
  <si>
    <t>23182048</t>
  </si>
  <si>
    <t>JARABA</t>
  </si>
  <si>
    <t>23182049</t>
  </si>
  <si>
    <t>23182050</t>
  </si>
  <si>
    <t>PIÑUELAS</t>
  </si>
  <si>
    <t>23182051</t>
  </si>
  <si>
    <t>RAICERO</t>
  </si>
  <si>
    <t>23182052</t>
  </si>
  <si>
    <t>RAIZAL</t>
  </si>
  <si>
    <t>23189</t>
  </si>
  <si>
    <t>23189000</t>
  </si>
  <si>
    <t>23189001</t>
  </si>
  <si>
    <t>BERÁSTEGUI</t>
  </si>
  <si>
    <t>23189002</t>
  </si>
  <si>
    <t>EL SIGLO</t>
  </si>
  <si>
    <t>23189003</t>
  </si>
  <si>
    <t>LAGUNETA</t>
  </si>
  <si>
    <t>23189004</t>
  </si>
  <si>
    <t>LOS MIMBRES</t>
  </si>
  <si>
    <t>23189005</t>
  </si>
  <si>
    <t>PUNTA DE YÁÑEZ</t>
  </si>
  <si>
    <t>23189006</t>
  </si>
  <si>
    <t>SANTIAGO DEL SUR</t>
  </si>
  <si>
    <t>23189007</t>
  </si>
  <si>
    <t>PUERTO DE LA CRUZ</t>
  </si>
  <si>
    <t>23189008</t>
  </si>
  <si>
    <t>23189010</t>
  </si>
  <si>
    <t>CHARCÓN</t>
  </si>
  <si>
    <t>23189011</t>
  </si>
  <si>
    <t>EL BOBO</t>
  </si>
  <si>
    <t>23189014</t>
  </si>
  <si>
    <t>SALGUERO</t>
  </si>
  <si>
    <t>23189015</t>
  </si>
  <si>
    <t>23189016</t>
  </si>
  <si>
    <t>23189018</t>
  </si>
  <si>
    <t>23189019</t>
  </si>
  <si>
    <t>PIJIGUAYAL</t>
  </si>
  <si>
    <t>23189020</t>
  </si>
  <si>
    <t>LA BARRA</t>
  </si>
  <si>
    <t>23189021</t>
  </si>
  <si>
    <t>SANTIAGO POBRE</t>
  </si>
  <si>
    <t>23189023</t>
  </si>
  <si>
    <t>SAN ANTONIO DEL TÁCHIRA</t>
  </si>
  <si>
    <t>23189024</t>
  </si>
  <si>
    <t>ROSA VIEJA</t>
  </si>
  <si>
    <t>23189025</t>
  </si>
  <si>
    <t>23189026</t>
  </si>
  <si>
    <t>23189027</t>
  </si>
  <si>
    <t>EL HIGAL</t>
  </si>
  <si>
    <t>23189028</t>
  </si>
  <si>
    <t>LAS BALSAS</t>
  </si>
  <si>
    <t>23189029</t>
  </si>
  <si>
    <t>EGIPTO</t>
  </si>
  <si>
    <t>23189030</t>
  </si>
  <si>
    <t>BARRO PRIETO</t>
  </si>
  <si>
    <t>23189031</t>
  </si>
  <si>
    <t>EL GUÁIMARO</t>
  </si>
  <si>
    <t>23189032</t>
  </si>
  <si>
    <t>EL TEMPLO</t>
  </si>
  <si>
    <t>23189033</t>
  </si>
  <si>
    <t>LA ARENA</t>
  </si>
  <si>
    <t>23189034</t>
  </si>
  <si>
    <t>LA DRAGA</t>
  </si>
  <si>
    <t>23189035</t>
  </si>
  <si>
    <t>23189036</t>
  </si>
  <si>
    <t>LA SACA</t>
  </si>
  <si>
    <t>23189037</t>
  </si>
  <si>
    <t>23189038</t>
  </si>
  <si>
    <t>MAYORÍA</t>
  </si>
  <si>
    <t>23189039</t>
  </si>
  <si>
    <t>NOCHE AZUL</t>
  </si>
  <si>
    <t>23189040</t>
  </si>
  <si>
    <t>PLAYA BLANCA</t>
  </si>
  <si>
    <t>23189041</t>
  </si>
  <si>
    <t>POZA REDONDA</t>
  </si>
  <si>
    <t>23189042</t>
  </si>
  <si>
    <t>SANTIAGO ARRIBA</t>
  </si>
  <si>
    <t>23189043</t>
  </si>
  <si>
    <t>VENADO CENTRAL</t>
  </si>
  <si>
    <t>23300</t>
  </si>
  <si>
    <t>23300000</t>
  </si>
  <si>
    <t>23300001</t>
  </si>
  <si>
    <t>EL BONGO</t>
  </si>
  <si>
    <t>23300002</t>
  </si>
  <si>
    <t>23300006</t>
  </si>
  <si>
    <t>PASO DE LAS FLORES</t>
  </si>
  <si>
    <t>23300007</t>
  </si>
  <si>
    <t>23300009</t>
  </si>
  <si>
    <t>23300010</t>
  </si>
  <si>
    <t>EL BINDE</t>
  </si>
  <si>
    <t>23300016</t>
  </si>
  <si>
    <t>TREMENTINO</t>
  </si>
  <si>
    <t>23300017</t>
  </si>
  <si>
    <t>23300021</t>
  </si>
  <si>
    <t>23300022</t>
  </si>
  <si>
    <t>CHAMARRA</t>
  </si>
  <si>
    <t>23300023</t>
  </si>
  <si>
    <t>EL VIVERO</t>
  </si>
  <si>
    <t>23300024</t>
  </si>
  <si>
    <t>MONTÓN</t>
  </si>
  <si>
    <t>23300025</t>
  </si>
  <si>
    <t>PLAYAS DEL CAMPANO</t>
  </si>
  <si>
    <t>23300026</t>
  </si>
  <si>
    <t>23300027</t>
  </si>
  <si>
    <t>23350</t>
  </si>
  <si>
    <t>23350000</t>
  </si>
  <si>
    <t>LA APARTADA Y LA FRONTERA</t>
  </si>
  <si>
    <t>23350001</t>
  </si>
  <si>
    <t>MARGEN IZQUIERDA DE PUERTO CÓRDOBA</t>
  </si>
  <si>
    <t>23350002</t>
  </si>
  <si>
    <t>MARGEN IZQUIERDA DE CAMPO ALEGRE</t>
  </si>
  <si>
    <t>23350003</t>
  </si>
  <si>
    <t>23350004</t>
  </si>
  <si>
    <t>NUEVO PUEBLO</t>
  </si>
  <si>
    <t>23350005</t>
  </si>
  <si>
    <t>MARGEN DERECHA DE PUERTO CÓRDOBA</t>
  </si>
  <si>
    <t>23350006</t>
  </si>
  <si>
    <t>MARGEN DERECHA DE CAMPO ALEGRE</t>
  </si>
  <si>
    <t>23350007</t>
  </si>
  <si>
    <t>23350009</t>
  </si>
  <si>
    <t>23350010</t>
  </si>
  <si>
    <t>LA VIRGEN</t>
  </si>
  <si>
    <t>23350011</t>
  </si>
  <si>
    <t>LA ESCOBILLA</t>
  </si>
  <si>
    <t>23350012</t>
  </si>
  <si>
    <t>LA MAGDALENA</t>
  </si>
  <si>
    <t>23350013</t>
  </si>
  <si>
    <t>23350014</t>
  </si>
  <si>
    <t>23350015</t>
  </si>
  <si>
    <t>23350016</t>
  </si>
  <si>
    <t>LOS NOVILLOS</t>
  </si>
  <si>
    <t>23350017</t>
  </si>
  <si>
    <t>23417</t>
  </si>
  <si>
    <t>23417000</t>
  </si>
  <si>
    <t>23417002</t>
  </si>
  <si>
    <t>EL CARITO</t>
  </si>
  <si>
    <t>23417003</t>
  </si>
  <si>
    <t>LA DOCTRINA</t>
  </si>
  <si>
    <t>23417004</t>
  </si>
  <si>
    <t>23417006</t>
  </si>
  <si>
    <t>LOS MONOS</t>
  </si>
  <si>
    <t>23417007</t>
  </si>
  <si>
    <t>23417008</t>
  </si>
  <si>
    <t>PALO DE AGUA</t>
  </si>
  <si>
    <t>23417009</t>
  </si>
  <si>
    <t>23417010</t>
  </si>
  <si>
    <t>23417011</t>
  </si>
  <si>
    <t>23417012</t>
  </si>
  <si>
    <t>EL LAZO</t>
  </si>
  <si>
    <t>23417014</t>
  </si>
  <si>
    <t>23417015</t>
  </si>
  <si>
    <t>23417017</t>
  </si>
  <si>
    <t>EL CAMPANO DE LOS INDIOS</t>
  </si>
  <si>
    <t>23417018</t>
  </si>
  <si>
    <t>COTOCA ARRIBA</t>
  </si>
  <si>
    <t>23417019</t>
  </si>
  <si>
    <t>23417020</t>
  </si>
  <si>
    <t>LOS HIGALES</t>
  </si>
  <si>
    <t>23417021</t>
  </si>
  <si>
    <t>REMOLINO</t>
  </si>
  <si>
    <t>23417022</t>
  </si>
  <si>
    <t>VILLA CONCEPCION</t>
  </si>
  <si>
    <t>23417023</t>
  </si>
  <si>
    <t>MATA DE CAÑA</t>
  </si>
  <si>
    <t>23417024</t>
  </si>
  <si>
    <t>CASTILLERAL</t>
  </si>
  <si>
    <t>23417025</t>
  </si>
  <si>
    <t>COTOCA ABAJO</t>
  </si>
  <si>
    <t>23417026</t>
  </si>
  <si>
    <t>LAS CAMORRAS</t>
  </si>
  <si>
    <t>23417027</t>
  </si>
  <si>
    <t>SAN NICOLÁS DE BARÍ</t>
  </si>
  <si>
    <t>23417028</t>
  </si>
  <si>
    <t>MANANTIAL</t>
  </si>
  <si>
    <t>23417029</t>
  </si>
  <si>
    <t>LA SUBIDA</t>
  </si>
  <si>
    <t>23417030</t>
  </si>
  <si>
    <t>EL PLAYÓN</t>
  </si>
  <si>
    <t>23417031</t>
  </si>
  <si>
    <t>LA PEINADA</t>
  </si>
  <si>
    <t>23417034</t>
  </si>
  <si>
    <t>23417036</t>
  </si>
  <si>
    <t>23417037</t>
  </si>
  <si>
    <t>LOS MORALES</t>
  </si>
  <si>
    <t>23417038</t>
  </si>
  <si>
    <t>23417039</t>
  </si>
  <si>
    <t>EL GUANABANO</t>
  </si>
  <si>
    <t>23417042</t>
  </si>
  <si>
    <t>JUAN DE DIOS GARIS</t>
  </si>
  <si>
    <t>23419</t>
  </si>
  <si>
    <t>23419000</t>
  </si>
  <si>
    <t>LOS CÓRDOBAS</t>
  </si>
  <si>
    <t>23419002</t>
  </si>
  <si>
    <t>EL EBANO</t>
  </si>
  <si>
    <t>23419004</t>
  </si>
  <si>
    <t>23419005</t>
  </si>
  <si>
    <t>SANTA ROSA LA CAÑA</t>
  </si>
  <si>
    <t>23419009</t>
  </si>
  <si>
    <t>23419010</t>
  </si>
  <si>
    <t>23419011</t>
  </si>
  <si>
    <t>LA SALADA</t>
  </si>
  <si>
    <t>23419012</t>
  </si>
  <si>
    <t>MORINDÓ SANTANA</t>
  </si>
  <si>
    <t>23419013</t>
  </si>
  <si>
    <t>JALISCO</t>
  </si>
  <si>
    <t>23419014</t>
  </si>
  <si>
    <t>BARRIO MAMEY</t>
  </si>
  <si>
    <t>23419019</t>
  </si>
  <si>
    <t>23419020</t>
  </si>
  <si>
    <t>LA PONDERANCIA</t>
  </si>
  <si>
    <t>23419021</t>
  </si>
  <si>
    <t>BRISAS DEL CARIBE</t>
  </si>
  <si>
    <t>23419022</t>
  </si>
  <si>
    <t>EL MAMBY</t>
  </si>
  <si>
    <t>23419023</t>
  </si>
  <si>
    <t>EL OASIS</t>
  </si>
  <si>
    <t>23419024</t>
  </si>
  <si>
    <t>LAS TINAS</t>
  </si>
  <si>
    <t>23419025</t>
  </si>
  <si>
    <t>LOS ESQUIMALES</t>
  </si>
  <si>
    <t>23419026</t>
  </si>
  <si>
    <t>MINUTO DE DIOS</t>
  </si>
  <si>
    <t>23419027</t>
  </si>
  <si>
    <t>23419028</t>
  </si>
  <si>
    <t>MORINDÓ LA UNIÓN</t>
  </si>
  <si>
    <t>23419029</t>
  </si>
  <si>
    <t>MORINDÓ SANTA CRUZ</t>
  </si>
  <si>
    <t>23419030</t>
  </si>
  <si>
    <t>NUEVO NARIÑO</t>
  </si>
  <si>
    <t>23464</t>
  </si>
  <si>
    <t>23464000</t>
  </si>
  <si>
    <t>MOMIL</t>
  </si>
  <si>
    <t>23464001</t>
  </si>
  <si>
    <t>23464002</t>
  </si>
  <si>
    <t>SACANA ABAJO</t>
  </si>
  <si>
    <t>23464003</t>
  </si>
  <si>
    <t>23464004</t>
  </si>
  <si>
    <t>CEDRO DE PIEDRA</t>
  </si>
  <si>
    <t>23464005</t>
  </si>
  <si>
    <t>PUEBLECITO (SAN MIGUEL)</t>
  </si>
  <si>
    <t>23464007</t>
  </si>
  <si>
    <t>23464008</t>
  </si>
  <si>
    <t>23466</t>
  </si>
  <si>
    <t>23466000</t>
  </si>
  <si>
    <t>23466001</t>
  </si>
  <si>
    <t>EL ANCLAR</t>
  </si>
  <si>
    <t>23466005</t>
  </si>
  <si>
    <t>SAN FRANCISCO DEL RAYO</t>
  </si>
  <si>
    <t>23466006</t>
  </si>
  <si>
    <t>23466008</t>
  </si>
  <si>
    <t>PICA PICA NUEVO</t>
  </si>
  <si>
    <t>23466017</t>
  </si>
  <si>
    <t>23466021</t>
  </si>
  <si>
    <t>PUERTO ANCHICA</t>
  </si>
  <si>
    <t>23466023</t>
  </si>
  <si>
    <t>23466028</t>
  </si>
  <si>
    <t>23466031</t>
  </si>
  <si>
    <t>23466033</t>
  </si>
  <si>
    <t>23466035</t>
  </si>
  <si>
    <t>EL DIAMANTE</t>
  </si>
  <si>
    <t>23466036</t>
  </si>
  <si>
    <t>LA BONITA</t>
  </si>
  <si>
    <t>23466037</t>
  </si>
  <si>
    <t>VILLA CARMINIA</t>
  </si>
  <si>
    <t>23500</t>
  </si>
  <si>
    <t>23500000</t>
  </si>
  <si>
    <t>23500001</t>
  </si>
  <si>
    <t>RÍO CEDRO</t>
  </si>
  <si>
    <t>23500002</t>
  </si>
  <si>
    <t>SANTANDER DE LA CRUZ</t>
  </si>
  <si>
    <t>23500006</t>
  </si>
  <si>
    <t>BROQUELES</t>
  </si>
  <si>
    <t>23500010</t>
  </si>
  <si>
    <t>LA RADA</t>
  </si>
  <si>
    <t>23500011</t>
  </si>
  <si>
    <t>LAS MUJERES</t>
  </si>
  <si>
    <t>23500013</t>
  </si>
  <si>
    <t>MANGLE</t>
  </si>
  <si>
    <t>23500023</t>
  </si>
  <si>
    <t>PERPETUO SOCORRO</t>
  </si>
  <si>
    <t>23500024</t>
  </si>
  <si>
    <t>23500026</t>
  </si>
  <si>
    <t>23555</t>
  </si>
  <si>
    <t>23555000</t>
  </si>
  <si>
    <t>PLANETA RICA</t>
  </si>
  <si>
    <t>23555001</t>
  </si>
  <si>
    <t>ARENOSO</t>
  </si>
  <si>
    <t>23555002</t>
  </si>
  <si>
    <t>23555003</t>
  </si>
  <si>
    <t>23555004</t>
  </si>
  <si>
    <t>SANTANA(CENTRO ALEGRE)</t>
  </si>
  <si>
    <t>23555005</t>
  </si>
  <si>
    <t>EL ALMENDRO</t>
  </si>
  <si>
    <t>23555006</t>
  </si>
  <si>
    <t>MARAÑONAL</t>
  </si>
  <si>
    <t>23555007</t>
  </si>
  <si>
    <t>PLAZA BONITA</t>
  </si>
  <si>
    <t>23555008</t>
  </si>
  <si>
    <t>23555010</t>
  </si>
  <si>
    <t>MEDIO RANCHO</t>
  </si>
  <si>
    <t>23555011</t>
  </si>
  <si>
    <t>PAMPLONA</t>
  </si>
  <si>
    <t>23555012</t>
  </si>
  <si>
    <t>EL REPARO</t>
  </si>
  <si>
    <t>23555013</t>
  </si>
  <si>
    <t>LOS CERROS</t>
  </si>
  <si>
    <t>23555015</t>
  </si>
  <si>
    <t>LAS PELONAS</t>
  </si>
  <si>
    <t>23555017</t>
  </si>
  <si>
    <t>PUEBLO RIZO</t>
  </si>
  <si>
    <t>23555019</t>
  </si>
  <si>
    <t>23555020</t>
  </si>
  <si>
    <t>23555022</t>
  </si>
  <si>
    <t>PLANETICA</t>
  </si>
  <si>
    <t>23555029</t>
  </si>
  <si>
    <t>SAN JERÓNIMO(GOLERO)</t>
  </si>
  <si>
    <t>23555035</t>
  </si>
  <si>
    <t>LOMA DE PIEDRA</t>
  </si>
  <si>
    <t>23555044</t>
  </si>
  <si>
    <t>23570</t>
  </si>
  <si>
    <t>23570000</t>
  </si>
  <si>
    <t>23570001</t>
  </si>
  <si>
    <t>ARENA DEL SUR</t>
  </si>
  <si>
    <t>23570002</t>
  </si>
  <si>
    <t>CINTURA</t>
  </si>
  <si>
    <t>23570003</t>
  </si>
  <si>
    <t>23570004</t>
  </si>
  <si>
    <t>23570005</t>
  </si>
  <si>
    <t>23570006</t>
  </si>
  <si>
    <t>LA GRANJITA</t>
  </si>
  <si>
    <t>23570007</t>
  </si>
  <si>
    <t>23570008</t>
  </si>
  <si>
    <t>PUERTO SANTO</t>
  </si>
  <si>
    <t>23570009</t>
  </si>
  <si>
    <t>23570011</t>
  </si>
  <si>
    <t>23570013</t>
  </si>
  <si>
    <t>23570014</t>
  </si>
  <si>
    <t>ARROYO DE ARENA</t>
  </si>
  <si>
    <t>23570016</t>
  </si>
  <si>
    <t>23570020</t>
  </si>
  <si>
    <t>EL CAMPANO</t>
  </si>
  <si>
    <t>23570021</t>
  </si>
  <si>
    <t>PUEBLO REGAO</t>
  </si>
  <si>
    <t>23570022</t>
  </si>
  <si>
    <t>PUERTO LETICIA</t>
  </si>
  <si>
    <t>23570023</t>
  </si>
  <si>
    <t>EL ARCIAL</t>
  </si>
  <si>
    <t>23570024</t>
  </si>
  <si>
    <t>23570025</t>
  </si>
  <si>
    <t>23570026</t>
  </si>
  <si>
    <t>CAFÉ PISAO</t>
  </si>
  <si>
    <t>23570027</t>
  </si>
  <si>
    <t>CENTRO AMÉRICA</t>
  </si>
  <si>
    <t>23570028</t>
  </si>
  <si>
    <t>23574</t>
  </si>
  <si>
    <t>23574000</t>
  </si>
  <si>
    <t>23574001</t>
  </si>
  <si>
    <t>23574002</t>
  </si>
  <si>
    <t>EL PANTANO</t>
  </si>
  <si>
    <t>23574003</t>
  </si>
  <si>
    <t>SAN JOSÉ DE CANALETE</t>
  </si>
  <si>
    <t>23574004</t>
  </si>
  <si>
    <t>VILLA ESTER</t>
  </si>
  <si>
    <t>23574005</t>
  </si>
  <si>
    <t>ARIZAL</t>
  </si>
  <si>
    <t>23574006</t>
  </si>
  <si>
    <t>23574007</t>
  </si>
  <si>
    <t>MORINDÓ</t>
  </si>
  <si>
    <t>23574008</t>
  </si>
  <si>
    <t>CAÑA DE CANAÑETE</t>
  </si>
  <si>
    <t>23574009</t>
  </si>
  <si>
    <t>23574010</t>
  </si>
  <si>
    <t>EL CONTENTO ARRIBA</t>
  </si>
  <si>
    <t>23574011</t>
  </si>
  <si>
    <t>23574012</t>
  </si>
  <si>
    <t>23574013</t>
  </si>
  <si>
    <t>JARAMAGAL</t>
  </si>
  <si>
    <t>23580</t>
  </si>
  <si>
    <t>23580000</t>
  </si>
  <si>
    <t>23580001</t>
  </si>
  <si>
    <t>LA RICA</t>
  </si>
  <si>
    <t>23580002</t>
  </si>
  <si>
    <t>PICA PICA VIEJO</t>
  </si>
  <si>
    <t>23580003</t>
  </si>
  <si>
    <t>23580004</t>
  </si>
  <si>
    <t>JUAN JOSÉ</t>
  </si>
  <si>
    <t>23580006</t>
  </si>
  <si>
    <t>BUENOS AIRES ABAJO</t>
  </si>
  <si>
    <t>23580009</t>
  </si>
  <si>
    <t>SANTA FÉ LAS CLARAS</t>
  </si>
  <si>
    <t>23580010</t>
  </si>
  <si>
    <t>23580011</t>
  </si>
  <si>
    <t>PUERTO BELÉN</t>
  </si>
  <si>
    <t>23580012</t>
  </si>
  <si>
    <t>23580013</t>
  </si>
  <si>
    <t>23580014</t>
  </si>
  <si>
    <t>PUERTO CAREPA</t>
  </si>
  <si>
    <t>23580015</t>
  </si>
  <si>
    <t>TORNO ROJO</t>
  </si>
  <si>
    <t>23586</t>
  </si>
  <si>
    <t>23586000</t>
  </si>
  <si>
    <t>PURÍSIMA DE LA CONCEPCIÓN</t>
  </si>
  <si>
    <t>23586001</t>
  </si>
  <si>
    <t>ASERRADERO</t>
  </si>
  <si>
    <t>23586002</t>
  </si>
  <si>
    <t>EL HUESO</t>
  </si>
  <si>
    <t>23586003</t>
  </si>
  <si>
    <t>LOS CORALES</t>
  </si>
  <si>
    <t>23586004</t>
  </si>
  <si>
    <t>SAN PEDRO DE ARROYO HONDO</t>
  </si>
  <si>
    <t>23660</t>
  </si>
  <si>
    <t>23660000</t>
  </si>
  <si>
    <t>23660001</t>
  </si>
  <si>
    <t>ARENAS DEL NORTE</t>
  </si>
  <si>
    <t>23660002</t>
  </si>
  <si>
    <t>23660003</t>
  </si>
  <si>
    <t>CATALINA</t>
  </si>
  <si>
    <t>23660004</t>
  </si>
  <si>
    <t>COLOMBOY</t>
  </si>
  <si>
    <t>23660005</t>
  </si>
  <si>
    <t>23660006</t>
  </si>
  <si>
    <t>23660007</t>
  </si>
  <si>
    <t>23660008</t>
  </si>
  <si>
    <t>GUAYABAL LA YE</t>
  </si>
  <si>
    <t>23660009</t>
  </si>
  <si>
    <t>MORROCOY</t>
  </si>
  <si>
    <t>23660010</t>
  </si>
  <si>
    <t>RODANIA (RODÁCULO)</t>
  </si>
  <si>
    <t>23660011</t>
  </si>
  <si>
    <t>SALITRAL</t>
  </si>
  <si>
    <t>23660012</t>
  </si>
  <si>
    <t>23660013</t>
  </si>
  <si>
    <t>SANTIAGO ABAJO</t>
  </si>
  <si>
    <t>23660014</t>
  </si>
  <si>
    <t>23660015</t>
  </si>
  <si>
    <t>23660016</t>
  </si>
  <si>
    <t>LAS BOCAS</t>
  </si>
  <si>
    <t>23660017</t>
  </si>
  <si>
    <t>PISA FLORES</t>
  </si>
  <si>
    <t>23660020</t>
  </si>
  <si>
    <t>23660022</t>
  </si>
  <si>
    <t>EL OLIVO</t>
  </si>
  <si>
    <t>23660025</t>
  </si>
  <si>
    <t>EL REMOLINO</t>
  </si>
  <si>
    <t>23660026</t>
  </si>
  <si>
    <t>23660028</t>
  </si>
  <si>
    <t>GUÁIMARITO</t>
  </si>
  <si>
    <t>23660029</t>
  </si>
  <si>
    <t>23660030</t>
  </si>
  <si>
    <t>23660031</t>
  </si>
  <si>
    <t>23660032</t>
  </si>
  <si>
    <t>LAS AGUADITAS</t>
  </si>
  <si>
    <t>23660034</t>
  </si>
  <si>
    <t>SAN ANDRESITO</t>
  </si>
  <si>
    <t>23660036</t>
  </si>
  <si>
    <t>EL ORGULLO</t>
  </si>
  <si>
    <t>23660037</t>
  </si>
  <si>
    <t>DIVIDIVI</t>
  </si>
  <si>
    <t>23660038</t>
  </si>
  <si>
    <t>LAS MANUELITAS</t>
  </si>
  <si>
    <t>23660039</t>
  </si>
  <si>
    <t>LOS GALANES</t>
  </si>
  <si>
    <t>23660040</t>
  </si>
  <si>
    <t>SALGUERITO</t>
  </si>
  <si>
    <t>23660041</t>
  </si>
  <si>
    <t>BRISAS DEL MAR</t>
  </si>
  <si>
    <t>23660045</t>
  </si>
  <si>
    <t>ESCOBALITO</t>
  </si>
  <si>
    <t>23660046</t>
  </si>
  <si>
    <t>23660047</t>
  </si>
  <si>
    <t>KILÓMETRO 32</t>
  </si>
  <si>
    <t>23660048</t>
  </si>
  <si>
    <t>KILÓMETRO 34</t>
  </si>
  <si>
    <t>23660055</t>
  </si>
  <si>
    <t>LAS CUMBRES</t>
  </si>
  <si>
    <t>23660056</t>
  </si>
  <si>
    <t>23660057</t>
  </si>
  <si>
    <t>LOS PLACERES</t>
  </si>
  <si>
    <t>23660058</t>
  </si>
  <si>
    <t>MORROCOICITO</t>
  </si>
  <si>
    <t>23660059</t>
  </si>
  <si>
    <t>23660061</t>
  </si>
  <si>
    <t>23660062</t>
  </si>
  <si>
    <t>23660063</t>
  </si>
  <si>
    <t>ALPUJARRA II</t>
  </si>
  <si>
    <t>23660064</t>
  </si>
  <si>
    <t>23660065</t>
  </si>
  <si>
    <t>LOS AMARILLOS</t>
  </si>
  <si>
    <t>23660066</t>
  </si>
  <si>
    <t>LOS CHIBOLOS</t>
  </si>
  <si>
    <t>23660067</t>
  </si>
  <si>
    <t>23660068</t>
  </si>
  <si>
    <t>SABANA DE LA FUENTE</t>
  </si>
  <si>
    <t>23660069</t>
  </si>
  <si>
    <t>TREMENTINO BULERO</t>
  </si>
  <si>
    <t>23670</t>
  </si>
  <si>
    <t>23670000</t>
  </si>
  <si>
    <t>SAN ANDRÉS DE SOTAVENTO</t>
  </si>
  <si>
    <t>23670002</t>
  </si>
  <si>
    <t>23670003</t>
  </si>
  <si>
    <t>23670005</t>
  </si>
  <si>
    <t>LOS CARRETOS</t>
  </si>
  <si>
    <t>23670009</t>
  </si>
  <si>
    <t>23670013</t>
  </si>
  <si>
    <t>23670014</t>
  </si>
  <si>
    <t>23670015</t>
  </si>
  <si>
    <t>LOS CASTILLOS</t>
  </si>
  <si>
    <t>23670016</t>
  </si>
  <si>
    <t>LOS GUAYACANES</t>
  </si>
  <si>
    <t>23670017</t>
  </si>
  <si>
    <t>23670018</t>
  </si>
  <si>
    <t>23670021</t>
  </si>
  <si>
    <t>23670023</t>
  </si>
  <si>
    <t>JEJÉN</t>
  </si>
  <si>
    <t>23670024</t>
  </si>
  <si>
    <t>ALEMANIA</t>
  </si>
  <si>
    <t>23670025</t>
  </si>
  <si>
    <t>CRUZ DE GUAYABO</t>
  </si>
  <si>
    <t>23670026</t>
  </si>
  <si>
    <t>EL HOYAL</t>
  </si>
  <si>
    <t>23672</t>
  </si>
  <si>
    <t>23672000</t>
  </si>
  <si>
    <t>23672001</t>
  </si>
  <si>
    <t>23672002</t>
  </si>
  <si>
    <t>LOS SECOS</t>
  </si>
  <si>
    <t>23672003</t>
  </si>
  <si>
    <t>NUEVO AGRADO</t>
  </si>
  <si>
    <t>23672004</t>
  </si>
  <si>
    <t>SANTA ROSA DEL BÁLSAMO</t>
  </si>
  <si>
    <t>23672005</t>
  </si>
  <si>
    <t>TIJERETAS</t>
  </si>
  <si>
    <t>23672006</t>
  </si>
  <si>
    <t>BIJAITO</t>
  </si>
  <si>
    <t>23672007</t>
  </si>
  <si>
    <t>23672008</t>
  </si>
  <si>
    <t>23672009</t>
  </si>
  <si>
    <t>CALAO</t>
  </si>
  <si>
    <t>23672010</t>
  </si>
  <si>
    <t>CERROPETRONA</t>
  </si>
  <si>
    <t>23672011</t>
  </si>
  <si>
    <t>CISPATA</t>
  </si>
  <si>
    <t>23672012</t>
  </si>
  <si>
    <t>23672013</t>
  </si>
  <si>
    <t>23672014</t>
  </si>
  <si>
    <t>EL TRIBUTO</t>
  </si>
  <si>
    <t>23672015</t>
  </si>
  <si>
    <t>GRAU</t>
  </si>
  <si>
    <t>23672016</t>
  </si>
  <si>
    <t>LA BONGUITA</t>
  </si>
  <si>
    <t>23672017</t>
  </si>
  <si>
    <t>LA PARRILLA</t>
  </si>
  <si>
    <t>23672018</t>
  </si>
  <si>
    <t>23672019</t>
  </si>
  <si>
    <t>LAS NUBES</t>
  </si>
  <si>
    <t>23672020</t>
  </si>
  <si>
    <t>23672021</t>
  </si>
  <si>
    <t>23672022</t>
  </si>
  <si>
    <t>PUNTA BOLIVAR</t>
  </si>
  <si>
    <t>23672023</t>
  </si>
  <si>
    <t>SAN JOSE</t>
  </si>
  <si>
    <t>23672024</t>
  </si>
  <si>
    <t>23675</t>
  </si>
  <si>
    <t>23675000</t>
  </si>
  <si>
    <t>23675001</t>
  </si>
  <si>
    <t>JOSÉ MANUEL DE ALTAMIRA</t>
  </si>
  <si>
    <t>23675003</t>
  </si>
  <si>
    <t>PASO NUEVO</t>
  </si>
  <si>
    <t>23675004</t>
  </si>
  <si>
    <t>CAÑO GRANDE</t>
  </si>
  <si>
    <t>23675005</t>
  </si>
  <si>
    <t>PLAYAS DEL VIENTO</t>
  </si>
  <si>
    <t>23675007</t>
  </si>
  <si>
    <t>23675009</t>
  </si>
  <si>
    <t>SAN BLAS DE JUNÍN</t>
  </si>
  <si>
    <t>23675011</t>
  </si>
  <si>
    <t>SICARÁ</t>
  </si>
  <si>
    <t>23675012</t>
  </si>
  <si>
    <t>CHIQUÍ</t>
  </si>
  <si>
    <t>23675013</t>
  </si>
  <si>
    <t>23675014</t>
  </si>
  <si>
    <t>SAN JOSÉ DE LAS CAÑAS</t>
  </si>
  <si>
    <t>23675015</t>
  </si>
  <si>
    <t>23675016</t>
  </si>
  <si>
    <t>BARBASCAL DE ASTURIAS</t>
  </si>
  <si>
    <t>23675017</t>
  </si>
  <si>
    <t>BARCELONA</t>
  </si>
  <si>
    <t>23675018</t>
  </si>
  <si>
    <t>CAMINO REAL</t>
  </si>
  <si>
    <t>23675019</t>
  </si>
  <si>
    <t>EL CASTILO</t>
  </si>
  <si>
    <t>23675020</t>
  </si>
  <si>
    <t>NUEVA ESTRELLA</t>
  </si>
  <si>
    <t>23675021</t>
  </si>
  <si>
    <t>TINAJONES</t>
  </si>
  <si>
    <t>23675022</t>
  </si>
  <si>
    <t>VILLA CLARA</t>
  </si>
  <si>
    <t>23678</t>
  </si>
  <si>
    <t>23678000</t>
  </si>
  <si>
    <t>23678001</t>
  </si>
  <si>
    <t>23678002</t>
  </si>
  <si>
    <t>CARRIZAL</t>
  </si>
  <si>
    <t>23678003</t>
  </si>
  <si>
    <t>GUACHARACAL</t>
  </si>
  <si>
    <t>23678004</t>
  </si>
  <si>
    <t>23678005</t>
  </si>
  <si>
    <t>REMEDIO POBRE</t>
  </si>
  <si>
    <t>23678006</t>
  </si>
  <si>
    <t>CABUYA</t>
  </si>
  <si>
    <t>23678008</t>
  </si>
  <si>
    <t>CALLEMAR</t>
  </si>
  <si>
    <t>23678009</t>
  </si>
  <si>
    <t>23678010</t>
  </si>
  <si>
    <t>23678011</t>
  </si>
  <si>
    <t>23678012</t>
  </si>
  <si>
    <t>23678013</t>
  </si>
  <si>
    <t>ARRIBA</t>
  </si>
  <si>
    <t>23678014</t>
  </si>
  <si>
    <t>23678015</t>
  </si>
  <si>
    <t>23682</t>
  </si>
  <si>
    <t>23682000</t>
  </si>
  <si>
    <t>SAN JOSÉ DE URÉ</t>
  </si>
  <si>
    <t>23682001</t>
  </si>
  <si>
    <t>BATATALITO</t>
  </si>
  <si>
    <t>23682002</t>
  </si>
  <si>
    <t>BOCAS DE URÉ</t>
  </si>
  <si>
    <t>23682003</t>
  </si>
  <si>
    <t>BRAZO IZQUIERDO</t>
  </si>
  <si>
    <t>23682004</t>
  </si>
  <si>
    <t>FLECHAS</t>
  </si>
  <si>
    <t>23682005</t>
  </si>
  <si>
    <t>23682006</t>
  </si>
  <si>
    <t>23682007</t>
  </si>
  <si>
    <t>VIERA ABAJO</t>
  </si>
  <si>
    <t>23682008</t>
  </si>
  <si>
    <t>VIERA ARRIBA</t>
  </si>
  <si>
    <t>23686</t>
  </si>
  <si>
    <t>23686000</t>
  </si>
  <si>
    <t>SAN PELAYO</t>
  </si>
  <si>
    <t>23686001</t>
  </si>
  <si>
    <t>23686002</t>
  </si>
  <si>
    <t>CARRILLO</t>
  </si>
  <si>
    <t>23686003</t>
  </si>
  <si>
    <t>23686004</t>
  </si>
  <si>
    <t>LAS GUAMAS</t>
  </si>
  <si>
    <t>23686005</t>
  </si>
  <si>
    <t>SABANANUEVA</t>
  </si>
  <si>
    <t>23686006</t>
  </si>
  <si>
    <t>23686007</t>
  </si>
  <si>
    <t>23686008</t>
  </si>
  <si>
    <t>23686009</t>
  </si>
  <si>
    <t>23686011</t>
  </si>
  <si>
    <t>LAS LAURAS</t>
  </si>
  <si>
    <t>23686013</t>
  </si>
  <si>
    <t>EL TAPÓN</t>
  </si>
  <si>
    <t>23686014</t>
  </si>
  <si>
    <t>BOCA DE LÓPEZ</t>
  </si>
  <si>
    <t>23686016</t>
  </si>
  <si>
    <t>LOS BORRACHOS</t>
  </si>
  <si>
    <t>23686017</t>
  </si>
  <si>
    <t>23686018</t>
  </si>
  <si>
    <t>EL CHIQUI</t>
  </si>
  <si>
    <t>23686020</t>
  </si>
  <si>
    <t>23686021</t>
  </si>
  <si>
    <t>EL OBLIGADO</t>
  </si>
  <si>
    <t>23686022</t>
  </si>
  <si>
    <t>BONGAS MELLAS</t>
  </si>
  <si>
    <t>23686024</t>
  </si>
  <si>
    <t>POMPEYA</t>
  </si>
  <si>
    <t>23686025</t>
  </si>
  <si>
    <t>23686026</t>
  </si>
  <si>
    <t>CAÑUELAR</t>
  </si>
  <si>
    <t>23686027</t>
  </si>
  <si>
    <t>EL BÁLSAMO</t>
  </si>
  <si>
    <t>23686028</t>
  </si>
  <si>
    <t>23686029</t>
  </si>
  <si>
    <t>EL COROZO</t>
  </si>
  <si>
    <t>23686030</t>
  </si>
  <si>
    <t>EL NAPAL</t>
  </si>
  <si>
    <t>23686031</t>
  </si>
  <si>
    <t>LA CHAMARRA</t>
  </si>
  <si>
    <t>23686032</t>
  </si>
  <si>
    <t>LA MAJAGUA</t>
  </si>
  <si>
    <t>23686033</t>
  </si>
  <si>
    <t>23686034</t>
  </si>
  <si>
    <t>23686035</t>
  </si>
  <si>
    <t>23686036</t>
  </si>
  <si>
    <t>23686037</t>
  </si>
  <si>
    <t>23686038</t>
  </si>
  <si>
    <t>23686039</t>
  </si>
  <si>
    <t>TERRON</t>
  </si>
  <si>
    <t>23807</t>
  </si>
  <si>
    <t>23807000</t>
  </si>
  <si>
    <t>23807001</t>
  </si>
  <si>
    <t>CALLEJAS</t>
  </si>
  <si>
    <t>23807002</t>
  </si>
  <si>
    <t>CARAMELO</t>
  </si>
  <si>
    <t>23807004</t>
  </si>
  <si>
    <t>MANTAGORDAL</t>
  </si>
  <si>
    <t>23807005</t>
  </si>
  <si>
    <t>23807006</t>
  </si>
  <si>
    <t>SAIZA</t>
  </si>
  <si>
    <t>23807007</t>
  </si>
  <si>
    <t>SANTA FE RALITO</t>
  </si>
  <si>
    <t>23807008</t>
  </si>
  <si>
    <t>SEVERINERA</t>
  </si>
  <si>
    <t>23807010</t>
  </si>
  <si>
    <t>VOLADOR</t>
  </si>
  <si>
    <t>23807017</t>
  </si>
  <si>
    <t>NUEVO FRASQUILLO</t>
  </si>
  <si>
    <t>23807022</t>
  </si>
  <si>
    <t>23807026</t>
  </si>
  <si>
    <t>23807027</t>
  </si>
  <si>
    <t>23807028</t>
  </si>
  <si>
    <t>VILLA PROVIDENCIA</t>
  </si>
  <si>
    <t>23807029</t>
  </si>
  <si>
    <t>CRUCITO</t>
  </si>
  <si>
    <t>23807031</t>
  </si>
  <si>
    <t>ÁGUILA BATATA</t>
  </si>
  <si>
    <t>23807032</t>
  </si>
  <si>
    <t>PUEBLO CEDRO</t>
  </si>
  <si>
    <t>23807034</t>
  </si>
  <si>
    <t>BONITO VIENTO</t>
  </si>
  <si>
    <t>23807035</t>
  </si>
  <si>
    <t>SAN FELIPE CADILLO</t>
  </si>
  <si>
    <t>23807039</t>
  </si>
  <si>
    <t>LA OSA</t>
  </si>
  <si>
    <t>23815</t>
  </si>
  <si>
    <t>23815000</t>
  </si>
  <si>
    <t>23815001</t>
  </si>
  <si>
    <t>23815002</t>
  </si>
  <si>
    <t>CRUZ CHIQUITA</t>
  </si>
  <si>
    <t>23815004</t>
  </si>
  <si>
    <t>23815005</t>
  </si>
  <si>
    <t>23815006</t>
  </si>
  <si>
    <t>23815007</t>
  </si>
  <si>
    <t>23815009</t>
  </si>
  <si>
    <t>SAN JUAN DE LA CRUZ</t>
  </si>
  <si>
    <t>23815010</t>
  </si>
  <si>
    <t>VIDALES</t>
  </si>
  <si>
    <t>23815011</t>
  </si>
  <si>
    <t>ALGODONCILLO</t>
  </si>
  <si>
    <t>23855</t>
  </si>
  <si>
    <t>23855000</t>
  </si>
  <si>
    <t>23855001</t>
  </si>
  <si>
    <t>23855002</t>
  </si>
  <si>
    <t>23855003</t>
  </si>
  <si>
    <t>23855004</t>
  </si>
  <si>
    <t>LOMA LARGA</t>
  </si>
  <si>
    <t>23855006</t>
  </si>
  <si>
    <t>MATA DE MAÍZ</t>
  </si>
  <si>
    <t>23855007</t>
  </si>
  <si>
    <t>23855008</t>
  </si>
  <si>
    <t>23855009</t>
  </si>
  <si>
    <t>23855012</t>
  </si>
  <si>
    <t>23855013</t>
  </si>
  <si>
    <t>JARAGUAY</t>
  </si>
  <si>
    <t>23855015</t>
  </si>
  <si>
    <t>23855016</t>
  </si>
  <si>
    <t>23855017</t>
  </si>
  <si>
    <t>23855018</t>
  </si>
  <si>
    <t>COCUELO ARRIBA</t>
  </si>
  <si>
    <t>23855019</t>
  </si>
  <si>
    <t>GUADUAL CENTRAL</t>
  </si>
  <si>
    <t>23855020</t>
  </si>
  <si>
    <t>23855021</t>
  </si>
  <si>
    <t>23855022</t>
  </si>
  <si>
    <t>25</t>
  </si>
  <si>
    <t>25001</t>
  </si>
  <si>
    <t>25001000</t>
  </si>
  <si>
    <t>25001002</t>
  </si>
  <si>
    <t>25001003</t>
  </si>
  <si>
    <t>LA PUNA</t>
  </si>
  <si>
    <t>25019</t>
  </si>
  <si>
    <t>25019000</t>
  </si>
  <si>
    <t>ALBÁN</t>
  </si>
  <si>
    <t>25019001</t>
  </si>
  <si>
    <t>CHIMBE (DANUBIO)</t>
  </si>
  <si>
    <t>25019002</t>
  </si>
  <si>
    <t>25019003</t>
  </si>
  <si>
    <t>25035</t>
  </si>
  <si>
    <t>25035000</t>
  </si>
  <si>
    <t>25035001</t>
  </si>
  <si>
    <t>25035002</t>
  </si>
  <si>
    <t>SAN ANTONIO DE ANAPOIMA</t>
  </si>
  <si>
    <t>25035003</t>
  </si>
  <si>
    <t>25040</t>
  </si>
  <si>
    <t>25040000</t>
  </si>
  <si>
    <t>ANOLAIMA</t>
  </si>
  <si>
    <t>25040002</t>
  </si>
  <si>
    <t>25040003</t>
  </si>
  <si>
    <t>REVENTONES</t>
  </si>
  <si>
    <t>25040004</t>
  </si>
  <si>
    <t>CANAZEJAS</t>
  </si>
  <si>
    <t>25040005</t>
  </si>
  <si>
    <t>BOQUERÓN DE ILO</t>
  </si>
  <si>
    <t>25040006</t>
  </si>
  <si>
    <t>CORRALEJAS</t>
  </si>
  <si>
    <t>25053</t>
  </si>
  <si>
    <t>25053000</t>
  </si>
  <si>
    <t>ARBELÁEZ</t>
  </si>
  <si>
    <t>25053003</t>
  </si>
  <si>
    <t>TISINCE</t>
  </si>
  <si>
    <t>25086</t>
  </si>
  <si>
    <t>25086000</t>
  </si>
  <si>
    <t>BELTRÁN</t>
  </si>
  <si>
    <t>25086001</t>
  </si>
  <si>
    <t>PAQUILÓ</t>
  </si>
  <si>
    <t>25086002</t>
  </si>
  <si>
    <t>LA POPA</t>
  </si>
  <si>
    <t>25086003</t>
  </si>
  <si>
    <t>PUERTO GRAMALOTAL</t>
  </si>
  <si>
    <t>25086004</t>
  </si>
  <si>
    <t>PUERTO TEJA</t>
  </si>
  <si>
    <t>25086005</t>
  </si>
  <si>
    <t>CHÁCARA</t>
  </si>
  <si>
    <t>25086006</t>
  </si>
  <si>
    <t>25086007</t>
  </si>
  <si>
    <t>25086008</t>
  </si>
  <si>
    <t>TABOR</t>
  </si>
  <si>
    <t>25095</t>
  </si>
  <si>
    <t>25095000</t>
  </si>
  <si>
    <t>25095002</t>
  </si>
  <si>
    <t>BOQUERÓN DE ILÓ</t>
  </si>
  <si>
    <t>25095003</t>
  </si>
  <si>
    <t>25099</t>
  </si>
  <si>
    <t>25099000</t>
  </si>
  <si>
    <t>BOJACÁ</t>
  </si>
  <si>
    <t>25099002</t>
  </si>
  <si>
    <t>25120</t>
  </si>
  <si>
    <t>25120000</t>
  </si>
  <si>
    <t>CABRERA</t>
  </si>
  <si>
    <t>25120003</t>
  </si>
  <si>
    <t>SUMAPAZ LA PLAYA</t>
  </si>
  <si>
    <t>25120004</t>
  </si>
  <si>
    <t>SIMÓN BOLÍVAR</t>
  </si>
  <si>
    <t>25123</t>
  </si>
  <si>
    <t>25123000</t>
  </si>
  <si>
    <t>CACHIPAY</t>
  </si>
  <si>
    <t>25123001</t>
  </si>
  <si>
    <t>PEÑA NEGRA</t>
  </si>
  <si>
    <t>25126</t>
  </si>
  <si>
    <t>25126000</t>
  </si>
  <si>
    <t>25126003</t>
  </si>
  <si>
    <t>RINCÓN SANTO - RÍO GRANDE</t>
  </si>
  <si>
    <t>25126004</t>
  </si>
  <si>
    <t>BARRO BLANCO - RÍO GRANDE</t>
  </si>
  <si>
    <t>25126006</t>
  </si>
  <si>
    <t>CHUNTAME</t>
  </si>
  <si>
    <t>25126007</t>
  </si>
  <si>
    <t>LOS PASOS - CANELÓN</t>
  </si>
  <si>
    <t>25126008</t>
  </si>
  <si>
    <t>LA FLORIDA - RÍO FRÍO</t>
  </si>
  <si>
    <t>25126009</t>
  </si>
  <si>
    <t>CALAHORRA</t>
  </si>
  <si>
    <t>25126010</t>
  </si>
  <si>
    <t>AGUANICA</t>
  </si>
  <si>
    <t>25126011</t>
  </si>
  <si>
    <t>LA PALMA - RÍO FRÍO</t>
  </si>
  <si>
    <t>25126012</t>
  </si>
  <si>
    <t>EL MISTERIO - RÍO GRANDE</t>
  </si>
  <si>
    <t>25126013</t>
  </si>
  <si>
    <t>LA ESPERANZA - RÍO GRANDE</t>
  </si>
  <si>
    <t>25126014</t>
  </si>
  <si>
    <t>PUENTE VARGAS - RÍO GRANDE</t>
  </si>
  <si>
    <t>25126015</t>
  </si>
  <si>
    <t>ENTRADA A VICENTE LEÓN - CHUNTAME</t>
  </si>
  <si>
    <t>25126016</t>
  </si>
  <si>
    <t>SECTOR PRADO ENTRADA A CANELON</t>
  </si>
  <si>
    <t>25126017</t>
  </si>
  <si>
    <t>PABLO HERRERA - CHUNTAME</t>
  </si>
  <si>
    <t>25126018</t>
  </si>
  <si>
    <t>SANTA INÉS -CHUNTAME</t>
  </si>
  <si>
    <t>25148</t>
  </si>
  <si>
    <t>25148000</t>
  </si>
  <si>
    <t>CAPARRAPÍ</t>
  </si>
  <si>
    <t>25148001</t>
  </si>
  <si>
    <t>CAMBRAS</t>
  </si>
  <si>
    <t>25148002</t>
  </si>
  <si>
    <t>CANCHIMAY</t>
  </si>
  <si>
    <t>25148003</t>
  </si>
  <si>
    <t>EL DINDAL</t>
  </si>
  <si>
    <t>25148005</t>
  </si>
  <si>
    <t>25148006</t>
  </si>
  <si>
    <t>TATI</t>
  </si>
  <si>
    <t>25148007</t>
  </si>
  <si>
    <t>25148008</t>
  </si>
  <si>
    <t>AZAUNCHA</t>
  </si>
  <si>
    <t>25148009</t>
  </si>
  <si>
    <t>25148010</t>
  </si>
  <si>
    <t>CAMBULO</t>
  </si>
  <si>
    <t>25148011</t>
  </si>
  <si>
    <t>25148012</t>
  </si>
  <si>
    <t>25148013</t>
  </si>
  <si>
    <t>MATA DE PLÁTANO</t>
  </si>
  <si>
    <t>25148014</t>
  </si>
  <si>
    <t>PUERTO CAJUCHE</t>
  </si>
  <si>
    <t>25148015</t>
  </si>
  <si>
    <t>25148016</t>
  </si>
  <si>
    <t>SAN RAMÓN ALTO</t>
  </si>
  <si>
    <t>25148017</t>
  </si>
  <si>
    <t>SAN RAMÓN BAJO</t>
  </si>
  <si>
    <t>25151</t>
  </si>
  <si>
    <t>25151000</t>
  </si>
  <si>
    <t>25154</t>
  </si>
  <si>
    <t>25154000</t>
  </si>
  <si>
    <t>CARMEN DE CARUPA</t>
  </si>
  <si>
    <t>25168</t>
  </si>
  <si>
    <t>25168000</t>
  </si>
  <si>
    <t>25168003</t>
  </si>
  <si>
    <t>25168004</t>
  </si>
  <si>
    <t>MELGAS</t>
  </si>
  <si>
    <t>25168005</t>
  </si>
  <si>
    <t>NUQUÍA</t>
  </si>
  <si>
    <t>25168006</t>
  </si>
  <si>
    <t>RINCÓN</t>
  </si>
  <si>
    <t>25175</t>
  </si>
  <si>
    <t>25175000</t>
  </si>
  <si>
    <t>25175002</t>
  </si>
  <si>
    <t>SINDAMANOY I</t>
  </si>
  <si>
    <t>25175003</t>
  </si>
  <si>
    <t>25175006</t>
  </si>
  <si>
    <t>RINCON DE FAGUA</t>
  </si>
  <si>
    <t>25175010</t>
  </si>
  <si>
    <t>CHIQUILINDA</t>
  </si>
  <si>
    <t>25175013</t>
  </si>
  <si>
    <t>25175016</t>
  </si>
  <si>
    <t>RINCÓN SANTO</t>
  </si>
  <si>
    <t>25175019</t>
  </si>
  <si>
    <t>EL ESPEJO</t>
  </si>
  <si>
    <t>25175020</t>
  </si>
  <si>
    <t>PUEBLO FUERTE</t>
  </si>
  <si>
    <t>25175021</t>
  </si>
  <si>
    <t>PUENTE CACIQUE</t>
  </si>
  <si>
    <t>25175023</t>
  </si>
  <si>
    <t>25175025</t>
  </si>
  <si>
    <t>VILLA JULIANA</t>
  </si>
  <si>
    <t>25178</t>
  </si>
  <si>
    <t>25178000</t>
  </si>
  <si>
    <t>25178013</t>
  </si>
  <si>
    <t>ABASTICOS</t>
  </si>
  <si>
    <t>25181</t>
  </si>
  <si>
    <t>25181000</t>
  </si>
  <si>
    <t>25183</t>
  </si>
  <si>
    <t>25183000</t>
  </si>
  <si>
    <t>25183001</t>
  </si>
  <si>
    <t>EL SISGA</t>
  </si>
  <si>
    <t>25200</t>
  </si>
  <si>
    <t>25200000</t>
  </si>
  <si>
    <t>COGUA</t>
  </si>
  <si>
    <t>25200002</t>
  </si>
  <si>
    <t>RODAMONTAL</t>
  </si>
  <si>
    <t>25200004</t>
  </si>
  <si>
    <t>EL MORTIÑO</t>
  </si>
  <si>
    <t>25200005</t>
  </si>
  <si>
    <t>LA PLAZUELA</t>
  </si>
  <si>
    <t>25200006</t>
  </si>
  <si>
    <t>25200008</t>
  </si>
  <si>
    <t>EL CASCAJAL</t>
  </si>
  <si>
    <t>25200009</t>
  </si>
  <si>
    <t>EL DURAZNO</t>
  </si>
  <si>
    <t>25200010</t>
  </si>
  <si>
    <t>25200012</t>
  </si>
  <si>
    <t>25200013</t>
  </si>
  <si>
    <t>EL ÁTICO - SECTOR ÁLVAREZ</t>
  </si>
  <si>
    <t>25200014</t>
  </si>
  <si>
    <t>RINCÓN SANTO - SECTOR ZAMORA</t>
  </si>
  <si>
    <t>25200015</t>
  </si>
  <si>
    <t>25214</t>
  </si>
  <si>
    <t>25214000</t>
  </si>
  <si>
    <t>COTA</t>
  </si>
  <si>
    <t>25224</t>
  </si>
  <si>
    <t>25224000</t>
  </si>
  <si>
    <t>CUCUNUBÁ</t>
  </si>
  <si>
    <t>25245</t>
  </si>
  <si>
    <t>25245000</t>
  </si>
  <si>
    <t>25245001</t>
  </si>
  <si>
    <t>25245002</t>
  </si>
  <si>
    <t>25245003</t>
  </si>
  <si>
    <t>PRADILLA</t>
  </si>
  <si>
    <t>25258</t>
  </si>
  <si>
    <t>25258000</t>
  </si>
  <si>
    <t>25258001</t>
  </si>
  <si>
    <t>GUAYABAL DE TOLEDO</t>
  </si>
  <si>
    <t>25258002</t>
  </si>
  <si>
    <t>TALAUTA</t>
  </si>
  <si>
    <t>25260</t>
  </si>
  <si>
    <t>25260000</t>
  </si>
  <si>
    <t>25260003</t>
  </si>
  <si>
    <t>CRUZ VERDE</t>
  </si>
  <si>
    <t>25260004</t>
  </si>
  <si>
    <t>PUENTE EL ROSAL</t>
  </si>
  <si>
    <t>25260005</t>
  </si>
  <si>
    <t>25269</t>
  </si>
  <si>
    <t>25269000</t>
  </si>
  <si>
    <t>25269001</t>
  </si>
  <si>
    <t>SAN RAFAEL  BAJO</t>
  </si>
  <si>
    <t>25269007</t>
  </si>
  <si>
    <t>25269008</t>
  </si>
  <si>
    <t>LA YERBABUENA</t>
  </si>
  <si>
    <t>25269009</t>
  </si>
  <si>
    <t>ALTO DE CÓRDOBA</t>
  </si>
  <si>
    <t>25269010</t>
  </si>
  <si>
    <t>LOS ARRAYANES</t>
  </si>
  <si>
    <t>25269011</t>
  </si>
  <si>
    <t>EL PESEBRE</t>
  </si>
  <si>
    <t>25269012</t>
  </si>
  <si>
    <t>LOS MANZANOS</t>
  </si>
  <si>
    <t>25269013</t>
  </si>
  <si>
    <t>PASO ANCHO</t>
  </si>
  <si>
    <t>25269014</t>
  </si>
  <si>
    <t>25269017</t>
  </si>
  <si>
    <t>SANTA MARTHA - LA ESPERANZA</t>
  </si>
  <si>
    <t>25269019</t>
  </si>
  <si>
    <t>SAGRADO CORAZÓN</t>
  </si>
  <si>
    <t>25269020</t>
  </si>
  <si>
    <t>VILLA MYRIAM</t>
  </si>
  <si>
    <t>25269021</t>
  </si>
  <si>
    <t>LOS ROBLES</t>
  </si>
  <si>
    <t>25269022</t>
  </si>
  <si>
    <t>25269023</t>
  </si>
  <si>
    <t>TIERRA GRATA ALTA</t>
  </si>
  <si>
    <t>25269024</t>
  </si>
  <si>
    <t>TIERRA GRATA (EL CRUCE)</t>
  </si>
  <si>
    <t>25269027</t>
  </si>
  <si>
    <t>25269028</t>
  </si>
  <si>
    <t>LA RECEBERA</t>
  </si>
  <si>
    <t>25269029</t>
  </si>
  <si>
    <t>25269030</t>
  </si>
  <si>
    <t>TORO BARROSO</t>
  </si>
  <si>
    <t>25269031</t>
  </si>
  <si>
    <t>EL MIRADOR</t>
  </si>
  <si>
    <t>25269032</t>
  </si>
  <si>
    <t>EL PARAISO</t>
  </si>
  <si>
    <t>25269033</t>
  </si>
  <si>
    <t>25269035</t>
  </si>
  <si>
    <t>25279</t>
  </si>
  <si>
    <t>25279000</t>
  </si>
  <si>
    <t>25279001</t>
  </si>
  <si>
    <t>25281</t>
  </si>
  <si>
    <t>25281000</t>
  </si>
  <si>
    <t>FOSCA</t>
  </si>
  <si>
    <t>25281002</t>
  </si>
  <si>
    <t>SÁNAME</t>
  </si>
  <si>
    <t>25281004</t>
  </si>
  <si>
    <t>EL RAMAL</t>
  </si>
  <si>
    <t>25286</t>
  </si>
  <si>
    <t>25286000</t>
  </si>
  <si>
    <t>25288</t>
  </si>
  <si>
    <t>25288000</t>
  </si>
  <si>
    <t>FÚQUENE</t>
  </si>
  <si>
    <t>25288001</t>
  </si>
  <si>
    <t>CAPELLANÍA</t>
  </si>
  <si>
    <t>25288003</t>
  </si>
  <si>
    <t>NUEVO FÚQUENE</t>
  </si>
  <si>
    <t>25290</t>
  </si>
  <si>
    <t>25290000</t>
  </si>
  <si>
    <t>25290001</t>
  </si>
  <si>
    <t>LA AGUADITA</t>
  </si>
  <si>
    <t>25290012</t>
  </si>
  <si>
    <t>25290014</t>
  </si>
  <si>
    <t>25290015</t>
  </si>
  <si>
    <t>RIO BLANCO -LOS PUENTES</t>
  </si>
  <si>
    <t>25290016</t>
  </si>
  <si>
    <t>CHINAUTA</t>
  </si>
  <si>
    <t>25293</t>
  </si>
  <si>
    <t>25293000</t>
  </si>
  <si>
    <t>GACHALÁ</t>
  </si>
  <si>
    <t>25293001</t>
  </si>
  <si>
    <t>25293003</t>
  </si>
  <si>
    <t>SANTA RITA DEL RÍO NEGRO</t>
  </si>
  <si>
    <t>25293005</t>
  </si>
  <si>
    <t>EL GUAVIO</t>
  </si>
  <si>
    <t>25293006</t>
  </si>
  <si>
    <t>PALOMAS</t>
  </si>
  <si>
    <t>25293007</t>
  </si>
  <si>
    <t>25293008</t>
  </si>
  <si>
    <t>BOCADEMONTE</t>
  </si>
  <si>
    <t>25295</t>
  </si>
  <si>
    <t>25295000</t>
  </si>
  <si>
    <t>25295002</t>
  </si>
  <si>
    <t>25295005</t>
  </si>
  <si>
    <t>EL ROBLE SUR</t>
  </si>
  <si>
    <t>25295006</t>
  </si>
  <si>
    <t>ROBLE CENTRO</t>
  </si>
  <si>
    <t>25295008</t>
  </si>
  <si>
    <t>25295009</t>
  </si>
  <si>
    <t>SAN MARTÍN POLIGONO 1</t>
  </si>
  <si>
    <t>25295010</t>
  </si>
  <si>
    <t>SAN MARTÍN POLIGONO 2</t>
  </si>
  <si>
    <t>25295011</t>
  </si>
  <si>
    <t>SAN MARTÍN POLIGONO 3</t>
  </si>
  <si>
    <t>25297</t>
  </si>
  <si>
    <t>25297000</t>
  </si>
  <si>
    <t>25297008</t>
  </si>
  <si>
    <t>LOS LÓPEZ</t>
  </si>
  <si>
    <t>25299</t>
  </si>
  <si>
    <t>25299000</t>
  </si>
  <si>
    <t>GAMA</t>
  </si>
  <si>
    <t>25299001</t>
  </si>
  <si>
    <t>25307</t>
  </si>
  <si>
    <t>25307000</t>
  </si>
  <si>
    <t>GIRARDOT</t>
  </si>
  <si>
    <t>25307001</t>
  </si>
  <si>
    <t>25307002</t>
  </si>
  <si>
    <t>ACAPULCO</t>
  </si>
  <si>
    <t>25307003</t>
  </si>
  <si>
    <t>GUABINAL</t>
  </si>
  <si>
    <t>25307004</t>
  </si>
  <si>
    <t>25307005</t>
  </si>
  <si>
    <t>BARZALOSA</t>
  </si>
  <si>
    <t>25307006</t>
  </si>
  <si>
    <t>25307007</t>
  </si>
  <si>
    <t>AGUABLANCA</t>
  </si>
  <si>
    <t>25307008</t>
  </si>
  <si>
    <t>GUABINAL CERRO</t>
  </si>
  <si>
    <t>25307010</t>
  </si>
  <si>
    <t>PRESIDENTE</t>
  </si>
  <si>
    <t>25312</t>
  </si>
  <si>
    <t>25312000</t>
  </si>
  <si>
    <t>25312007</t>
  </si>
  <si>
    <t>LA VEINTIDOS</t>
  </si>
  <si>
    <t>25312009</t>
  </si>
  <si>
    <t>25312013</t>
  </si>
  <si>
    <t>SAN RAIMUNDO</t>
  </si>
  <si>
    <t>25317</t>
  </si>
  <si>
    <t>25317000</t>
  </si>
  <si>
    <t>GUACHETÁ</t>
  </si>
  <si>
    <t>25320</t>
  </si>
  <si>
    <t>25320000</t>
  </si>
  <si>
    <t>25320001</t>
  </si>
  <si>
    <t>GUADUERO</t>
  </si>
  <si>
    <t>25320002</t>
  </si>
  <si>
    <t>LA PAZ DE CALAMOIMA</t>
  </si>
  <si>
    <t>25320003</t>
  </si>
  <si>
    <t>PUERTO BOGOTÁ</t>
  </si>
  <si>
    <t>25320008</t>
  </si>
  <si>
    <t>ALTO DEL TRIGO</t>
  </si>
  <si>
    <t>25320009</t>
  </si>
  <si>
    <t>25322</t>
  </si>
  <si>
    <t>25322000</t>
  </si>
  <si>
    <t>GUASCA</t>
  </si>
  <si>
    <t>25322003</t>
  </si>
  <si>
    <t>LA CABRERITA</t>
  </si>
  <si>
    <t>25322004</t>
  </si>
  <si>
    <t>GAMBOA (EL PLACER)</t>
  </si>
  <si>
    <t>25324</t>
  </si>
  <si>
    <t>25324000</t>
  </si>
  <si>
    <t>GUATAQUÍ</t>
  </si>
  <si>
    <t>25324001</t>
  </si>
  <si>
    <t>25324002</t>
  </si>
  <si>
    <t>LAS ISLAS</t>
  </si>
  <si>
    <t>25326</t>
  </si>
  <si>
    <t>25326000</t>
  </si>
  <si>
    <t>GUATAVITA</t>
  </si>
  <si>
    <t>25326002</t>
  </si>
  <si>
    <t>MONTECILLO</t>
  </si>
  <si>
    <t>25328</t>
  </si>
  <si>
    <t>25328000</t>
  </si>
  <si>
    <t>GUAYABAL DE SÍQUIMA</t>
  </si>
  <si>
    <t>25328001</t>
  </si>
  <si>
    <t>25335</t>
  </si>
  <si>
    <t>25335000</t>
  </si>
  <si>
    <t>25335002</t>
  </si>
  <si>
    <t>25335003</t>
  </si>
  <si>
    <t>LAS MESAS</t>
  </si>
  <si>
    <t>25335004</t>
  </si>
  <si>
    <t>LIMONCITOS</t>
  </si>
  <si>
    <t>25335005</t>
  </si>
  <si>
    <t>25335006</t>
  </si>
  <si>
    <t>25339</t>
  </si>
  <si>
    <t>25339000</t>
  </si>
  <si>
    <t>25339001</t>
  </si>
  <si>
    <t>PASCOTE</t>
  </si>
  <si>
    <t>25339002</t>
  </si>
  <si>
    <t>25368</t>
  </si>
  <si>
    <t>25368000</t>
  </si>
  <si>
    <t>25368001</t>
  </si>
  <si>
    <t>25368002</t>
  </si>
  <si>
    <t>25372</t>
  </si>
  <si>
    <t>25372000</t>
  </si>
  <si>
    <t>JUNÍN</t>
  </si>
  <si>
    <t>25372001</t>
  </si>
  <si>
    <t>CLARAVAL</t>
  </si>
  <si>
    <t>25372002</t>
  </si>
  <si>
    <t>CHUSCALES</t>
  </si>
  <si>
    <t>25372003</t>
  </si>
  <si>
    <t>EL SALITRICO</t>
  </si>
  <si>
    <t>25372004</t>
  </si>
  <si>
    <t>SUEVA</t>
  </si>
  <si>
    <t>25372005</t>
  </si>
  <si>
    <t>25372006</t>
  </si>
  <si>
    <t>PUENTE LISIO</t>
  </si>
  <si>
    <t>25372007</t>
  </si>
  <si>
    <t>RAMAL</t>
  </si>
  <si>
    <t>25377</t>
  </si>
  <si>
    <t>25377000</t>
  </si>
  <si>
    <t>LA CALERA</t>
  </si>
  <si>
    <t>25377002</t>
  </si>
  <si>
    <t>MUNDONUEVO</t>
  </si>
  <si>
    <t>25377003</t>
  </si>
  <si>
    <t>EL SALITRE</t>
  </si>
  <si>
    <t>25377008</t>
  </si>
  <si>
    <t>TREINTA Y SEIS</t>
  </si>
  <si>
    <t>25386</t>
  </si>
  <si>
    <t>25386000</t>
  </si>
  <si>
    <t>25386001</t>
  </si>
  <si>
    <t>25386002</t>
  </si>
  <si>
    <t>25386003</t>
  </si>
  <si>
    <t>25394</t>
  </si>
  <si>
    <t>25394000</t>
  </si>
  <si>
    <t>25394001</t>
  </si>
  <si>
    <t>MURCA</t>
  </si>
  <si>
    <t>25394002</t>
  </si>
  <si>
    <t>25394003</t>
  </si>
  <si>
    <t>LA HOYA TUDELA</t>
  </si>
  <si>
    <t>25394005</t>
  </si>
  <si>
    <t>MINASAL</t>
  </si>
  <si>
    <t>25398</t>
  </si>
  <si>
    <t>25398000</t>
  </si>
  <si>
    <t>25398001</t>
  </si>
  <si>
    <t>CANCUENA</t>
  </si>
  <si>
    <t>25402</t>
  </si>
  <si>
    <t>25402000</t>
  </si>
  <si>
    <t>25402001</t>
  </si>
  <si>
    <t>BALCONES</t>
  </si>
  <si>
    <t>25402002</t>
  </si>
  <si>
    <t>EL VINO</t>
  </si>
  <si>
    <t>25402003</t>
  </si>
  <si>
    <t>HOYA GRANDE</t>
  </si>
  <si>
    <t>25402004</t>
  </si>
  <si>
    <t>LA CAMPIÑA</t>
  </si>
  <si>
    <t>25402005</t>
  </si>
  <si>
    <t>25402006</t>
  </si>
  <si>
    <t>25407</t>
  </si>
  <si>
    <t>25407000</t>
  </si>
  <si>
    <t>LENGUAZAQUE</t>
  </si>
  <si>
    <t>25426</t>
  </si>
  <si>
    <t>25426000</t>
  </si>
  <si>
    <t>25430</t>
  </si>
  <si>
    <t>25430000</t>
  </si>
  <si>
    <t>25430001</t>
  </si>
  <si>
    <t>LA CUESTA</t>
  </si>
  <si>
    <t>25430003</t>
  </si>
  <si>
    <t>EL CORZO</t>
  </si>
  <si>
    <t>25430004</t>
  </si>
  <si>
    <t>PUENTE DE PIEDRA</t>
  </si>
  <si>
    <t>25430005</t>
  </si>
  <si>
    <t>CHAUTA</t>
  </si>
  <si>
    <t>25430006</t>
  </si>
  <si>
    <t>MOYANO</t>
  </si>
  <si>
    <t>25430007</t>
  </si>
  <si>
    <t>PABLO VI</t>
  </si>
  <si>
    <t>25436</t>
  </si>
  <si>
    <t>25436000</t>
  </si>
  <si>
    <t>25438</t>
  </si>
  <si>
    <t>25438000</t>
  </si>
  <si>
    <t>MEDINA</t>
  </si>
  <si>
    <t>25438003</t>
  </si>
  <si>
    <t>SAN PEDRO DE GUAJARAY</t>
  </si>
  <si>
    <t>25438004</t>
  </si>
  <si>
    <t>25438005</t>
  </si>
  <si>
    <t>MESA DE LOS REYES</t>
  </si>
  <si>
    <t>25438006</t>
  </si>
  <si>
    <t>25438007</t>
  </si>
  <si>
    <t>GAZATAVENA</t>
  </si>
  <si>
    <t>25438010</t>
  </si>
  <si>
    <t>25438011</t>
  </si>
  <si>
    <t>GAZADUJE</t>
  </si>
  <si>
    <t>25438013</t>
  </si>
  <si>
    <t>GAZABINA</t>
  </si>
  <si>
    <t>25438014</t>
  </si>
  <si>
    <t>LA NAGUAYA</t>
  </si>
  <si>
    <t>25473</t>
  </si>
  <si>
    <t>25473000</t>
  </si>
  <si>
    <t>25473004</t>
  </si>
  <si>
    <t>LOS PUENTES</t>
  </si>
  <si>
    <t>25473007</t>
  </si>
  <si>
    <t>PARCELAS</t>
  </si>
  <si>
    <t>25473008</t>
  </si>
  <si>
    <t>PENCAL</t>
  </si>
  <si>
    <t>25483</t>
  </si>
  <si>
    <t>25483000</t>
  </si>
  <si>
    <t>25483001</t>
  </si>
  <si>
    <t>LA REFORMA BUSCAVIDA</t>
  </si>
  <si>
    <t>25486</t>
  </si>
  <si>
    <t>25486000</t>
  </si>
  <si>
    <t>NEMOCÓN</t>
  </si>
  <si>
    <t>25486001</t>
  </si>
  <si>
    <t>25486002</t>
  </si>
  <si>
    <t>EL ORATORIO</t>
  </si>
  <si>
    <t>25486003</t>
  </si>
  <si>
    <t>25486004</t>
  </si>
  <si>
    <t>DIVINO NIÑO</t>
  </si>
  <si>
    <t>25486005</t>
  </si>
  <si>
    <t>CAMACHO</t>
  </si>
  <si>
    <t>25488</t>
  </si>
  <si>
    <t>25488000</t>
  </si>
  <si>
    <t>25488001</t>
  </si>
  <si>
    <t>25488002</t>
  </si>
  <si>
    <t>25489</t>
  </si>
  <si>
    <t>25489000</t>
  </si>
  <si>
    <t>NIMAIMA</t>
  </si>
  <si>
    <t>25489001</t>
  </si>
  <si>
    <t>TOBIA</t>
  </si>
  <si>
    <t>25489002</t>
  </si>
  <si>
    <t>25489003</t>
  </si>
  <si>
    <t>PASO DEL REJO</t>
  </si>
  <si>
    <t>25491</t>
  </si>
  <si>
    <t>25491000</t>
  </si>
  <si>
    <t>25491001</t>
  </si>
  <si>
    <t>TOBIA CHICA</t>
  </si>
  <si>
    <t>25506</t>
  </si>
  <si>
    <t>25506000</t>
  </si>
  <si>
    <t>25506001</t>
  </si>
  <si>
    <t>APOSENTOS</t>
  </si>
  <si>
    <t>25506005</t>
  </si>
  <si>
    <t>25513</t>
  </si>
  <si>
    <t>25513000</t>
  </si>
  <si>
    <t>PACHO</t>
  </si>
  <si>
    <t>25513001</t>
  </si>
  <si>
    <t>PASUNCHA</t>
  </si>
  <si>
    <t>25518</t>
  </si>
  <si>
    <t>25518000</t>
  </si>
  <si>
    <t>25518001</t>
  </si>
  <si>
    <t>CUATRO CAMINOS</t>
  </si>
  <si>
    <t>25518002</t>
  </si>
  <si>
    <t>TUDELA</t>
  </si>
  <si>
    <t>25518003</t>
  </si>
  <si>
    <t>EL PLOMO (EL PARAÍSO)</t>
  </si>
  <si>
    <t>25518004</t>
  </si>
  <si>
    <t>25524</t>
  </si>
  <si>
    <t>25524000</t>
  </si>
  <si>
    <t>PANDI</t>
  </si>
  <si>
    <t>25530</t>
  </si>
  <si>
    <t>25530000</t>
  </si>
  <si>
    <t>PARATEBUENO</t>
  </si>
  <si>
    <t>25530001</t>
  </si>
  <si>
    <t>MAYA</t>
  </si>
  <si>
    <t>25530002</t>
  </si>
  <si>
    <t>25530003</t>
  </si>
  <si>
    <t>EL ENGAÑO</t>
  </si>
  <si>
    <t>25530004</t>
  </si>
  <si>
    <t>VILLA PACELLY</t>
  </si>
  <si>
    <t>25530005</t>
  </si>
  <si>
    <t>GUAICARAMO</t>
  </si>
  <si>
    <t>25530006</t>
  </si>
  <si>
    <t>EL JAPÓN</t>
  </si>
  <si>
    <t>25535</t>
  </si>
  <si>
    <t>25535000</t>
  </si>
  <si>
    <t>25535001</t>
  </si>
  <si>
    <t>ALTO DEL MOLINO</t>
  </si>
  <si>
    <t>25535002</t>
  </si>
  <si>
    <t>GUCHIPAS</t>
  </si>
  <si>
    <t>25572</t>
  </si>
  <si>
    <t>25572000</t>
  </si>
  <si>
    <t>PUERTO SALGAR</t>
  </si>
  <si>
    <t>25572001</t>
  </si>
  <si>
    <t>COLORADOS</t>
  </si>
  <si>
    <t>25572003</t>
  </si>
  <si>
    <t>PUERTO LIBRE</t>
  </si>
  <si>
    <t>25572005</t>
  </si>
  <si>
    <t>MORRO COLORADO</t>
  </si>
  <si>
    <t>25572006</t>
  </si>
  <si>
    <t>TRES Y MEDIO</t>
  </si>
  <si>
    <t>25580</t>
  </si>
  <si>
    <t>25580000</t>
  </si>
  <si>
    <t>25580001</t>
  </si>
  <si>
    <t>25580002</t>
  </si>
  <si>
    <t>25580003</t>
  </si>
  <si>
    <t>25580004</t>
  </si>
  <si>
    <t>PARAMÓN</t>
  </si>
  <si>
    <t>25580005</t>
  </si>
  <si>
    <t>TALIPA</t>
  </si>
  <si>
    <t>25592</t>
  </si>
  <si>
    <t>25592000</t>
  </si>
  <si>
    <t>QUEBRADANEGRA</t>
  </si>
  <si>
    <t>25592001</t>
  </si>
  <si>
    <t>25592003</t>
  </si>
  <si>
    <t>TOBIA - LA MILAGROSA</t>
  </si>
  <si>
    <t>25594</t>
  </si>
  <si>
    <t>25594000</t>
  </si>
  <si>
    <t>25594002</t>
  </si>
  <si>
    <t>PUENTE QUETAME</t>
  </si>
  <si>
    <t>25596</t>
  </si>
  <si>
    <t>25596000</t>
  </si>
  <si>
    <t>QUIPILE</t>
  </si>
  <si>
    <t>25596001</t>
  </si>
  <si>
    <t>25596002</t>
  </si>
  <si>
    <t>25596003</t>
  </si>
  <si>
    <t>25596004</t>
  </si>
  <si>
    <t>LA BOTICA</t>
  </si>
  <si>
    <t>25599</t>
  </si>
  <si>
    <t>25599000</t>
  </si>
  <si>
    <t>APULO</t>
  </si>
  <si>
    <t>25599002</t>
  </si>
  <si>
    <t>25599003</t>
  </si>
  <si>
    <t>25612</t>
  </si>
  <si>
    <t>25612000</t>
  </si>
  <si>
    <t>25612001</t>
  </si>
  <si>
    <t>MANUEL SUR</t>
  </si>
  <si>
    <t>25612002</t>
  </si>
  <si>
    <t>25612003</t>
  </si>
  <si>
    <t>EL PORTAL</t>
  </si>
  <si>
    <t>25612004</t>
  </si>
  <si>
    <t>LAS VARAS</t>
  </si>
  <si>
    <t>25612006</t>
  </si>
  <si>
    <t>SAN MARCOS POBLADO</t>
  </si>
  <si>
    <t>25612007</t>
  </si>
  <si>
    <t>25645</t>
  </si>
  <si>
    <t>25645000</t>
  </si>
  <si>
    <t>SAN ANTONIO DEL TEQUENDAMA</t>
  </si>
  <si>
    <t>25645001</t>
  </si>
  <si>
    <t>SANTANDERCITO</t>
  </si>
  <si>
    <t>25645011</t>
  </si>
  <si>
    <t>25645016</t>
  </si>
  <si>
    <t>25645017</t>
  </si>
  <si>
    <t>25645018</t>
  </si>
  <si>
    <t>25645019</t>
  </si>
  <si>
    <t>VILLA PRADILLA</t>
  </si>
  <si>
    <t>25645020</t>
  </si>
  <si>
    <t>VILLA SHYN(CASA MOVILES)</t>
  </si>
  <si>
    <t>25649</t>
  </si>
  <si>
    <t>25649000</t>
  </si>
  <si>
    <t>25649002</t>
  </si>
  <si>
    <t>25649003</t>
  </si>
  <si>
    <t>PORTONES</t>
  </si>
  <si>
    <t>25649005</t>
  </si>
  <si>
    <t>PRIMER CAMPAMENTO</t>
  </si>
  <si>
    <t>25649006</t>
  </si>
  <si>
    <t>SEGUNDO CAMPAMENTO</t>
  </si>
  <si>
    <t>25649007</t>
  </si>
  <si>
    <t>TERCER CAMPAMENTO</t>
  </si>
  <si>
    <t>25653</t>
  </si>
  <si>
    <t>25653000</t>
  </si>
  <si>
    <t>25653001</t>
  </si>
  <si>
    <t>CAMANCHA</t>
  </si>
  <si>
    <t>25653002</t>
  </si>
  <si>
    <t>CUIBUCO</t>
  </si>
  <si>
    <t>25653003</t>
  </si>
  <si>
    <t>25653004</t>
  </si>
  <si>
    <t>PINIPAY</t>
  </si>
  <si>
    <t>25653005</t>
  </si>
  <si>
    <t>ALBERGUE</t>
  </si>
  <si>
    <t>25653006</t>
  </si>
  <si>
    <t>25653007</t>
  </si>
  <si>
    <t>LAGUNA VERDE</t>
  </si>
  <si>
    <t>25658</t>
  </si>
  <si>
    <t>25658000</t>
  </si>
  <si>
    <t>25662</t>
  </si>
  <si>
    <t>25662000</t>
  </si>
  <si>
    <t>SAN JUAN DE RIOSECO</t>
  </si>
  <si>
    <t>25662001</t>
  </si>
  <si>
    <t>CAMBAO</t>
  </si>
  <si>
    <t>25662002</t>
  </si>
  <si>
    <t>25718</t>
  </si>
  <si>
    <t>25718000</t>
  </si>
  <si>
    <t>25718001</t>
  </si>
  <si>
    <t>SANTA INES</t>
  </si>
  <si>
    <t>25718002</t>
  </si>
  <si>
    <t>25736</t>
  </si>
  <si>
    <t>25736000</t>
  </si>
  <si>
    <t>SESQUILÉ</t>
  </si>
  <si>
    <t>25736001</t>
  </si>
  <si>
    <t>25736002</t>
  </si>
  <si>
    <t>25736003</t>
  </si>
  <si>
    <t>BOITIVA SAN ROQUE</t>
  </si>
  <si>
    <t>25736004</t>
  </si>
  <si>
    <t>SIATOYA</t>
  </si>
  <si>
    <t>25736005</t>
  </si>
  <si>
    <t>BOITIVA LA ESPERANZA</t>
  </si>
  <si>
    <t>25740</t>
  </si>
  <si>
    <t>25740000</t>
  </si>
  <si>
    <t>25740004</t>
  </si>
  <si>
    <t>SAN BENITO CENTRO</t>
  </si>
  <si>
    <t>25740005</t>
  </si>
  <si>
    <t>CHACUA CENTRO</t>
  </si>
  <si>
    <t>25740007</t>
  </si>
  <si>
    <t>PERICO SECTOR LA HONDA</t>
  </si>
  <si>
    <t>25740008</t>
  </si>
  <si>
    <t>PERICO SECTOR LA MACARENA</t>
  </si>
  <si>
    <t>25740010</t>
  </si>
  <si>
    <t>SAN FORTUNATO SECTOR LOS ZORROS</t>
  </si>
  <si>
    <t>25740011</t>
  </si>
  <si>
    <t>25740012</t>
  </si>
  <si>
    <t>LA UNIÓN SECTOR LA UNIÓN</t>
  </si>
  <si>
    <t>25740013</t>
  </si>
  <si>
    <t>LA UNIÓN SECTOR PIE DE ALTO</t>
  </si>
  <si>
    <t>25740014</t>
  </si>
  <si>
    <t>SAN BENITO SECTOR JAZMÍN</t>
  </si>
  <si>
    <t>25743</t>
  </si>
  <si>
    <t>25743000</t>
  </si>
  <si>
    <t>SILVANIA</t>
  </si>
  <si>
    <t>25743002</t>
  </si>
  <si>
    <t>AZAFRANAL</t>
  </si>
  <si>
    <t>25743005</t>
  </si>
  <si>
    <t>SUBIA</t>
  </si>
  <si>
    <t>25743006</t>
  </si>
  <si>
    <t>25745</t>
  </si>
  <si>
    <t>25745000</t>
  </si>
  <si>
    <t>SIMIJACA</t>
  </si>
  <si>
    <t>25745003</t>
  </si>
  <si>
    <t>EL RETÉN</t>
  </si>
  <si>
    <t>25745004</t>
  </si>
  <si>
    <t>CENTRO SECTOR JUAN PACHO</t>
  </si>
  <si>
    <t>25754</t>
  </si>
  <si>
    <t>25754000</t>
  </si>
  <si>
    <t>SOACHA</t>
  </si>
  <si>
    <t>25754001</t>
  </si>
  <si>
    <t>CHARQUITO</t>
  </si>
  <si>
    <t>25754011</t>
  </si>
  <si>
    <t>CHACUA CABRERA</t>
  </si>
  <si>
    <t>25758</t>
  </si>
  <si>
    <t>25758000</t>
  </si>
  <si>
    <t>SOPÓ</t>
  </si>
  <si>
    <t>25758004</t>
  </si>
  <si>
    <t>MEUSA</t>
  </si>
  <si>
    <t>25758007</t>
  </si>
  <si>
    <t>25758008</t>
  </si>
  <si>
    <t>HATOGRANDE</t>
  </si>
  <si>
    <t>25758009</t>
  </si>
  <si>
    <t>GRATAMIRA</t>
  </si>
  <si>
    <t>25758010</t>
  </si>
  <si>
    <t>MERCENARIO</t>
  </si>
  <si>
    <t>25758011</t>
  </si>
  <si>
    <t>LA DIANA</t>
  </si>
  <si>
    <t>25758012</t>
  </si>
  <si>
    <t>PUEBLO VIEJO SECTOR NIÑO</t>
  </si>
  <si>
    <t>25769</t>
  </si>
  <si>
    <t>25769000</t>
  </si>
  <si>
    <t>SUBACHOQUE</t>
  </si>
  <si>
    <t>25769002</t>
  </si>
  <si>
    <t>25769003</t>
  </si>
  <si>
    <t>GALDAMEZ</t>
  </si>
  <si>
    <t>25772</t>
  </si>
  <si>
    <t>25772000</t>
  </si>
  <si>
    <t>SUESCA</t>
  </si>
  <si>
    <t>25772001</t>
  </si>
  <si>
    <t>HATO GRANDE</t>
  </si>
  <si>
    <t>25772002</t>
  </si>
  <si>
    <t>25772004</t>
  </si>
  <si>
    <t>CACICAZGO</t>
  </si>
  <si>
    <t>25777</t>
  </si>
  <si>
    <t>25777000</t>
  </si>
  <si>
    <t>SUPATÁ</t>
  </si>
  <si>
    <t>25777001</t>
  </si>
  <si>
    <t>LA MAGOLA</t>
  </si>
  <si>
    <t>25777002</t>
  </si>
  <si>
    <t>25779</t>
  </si>
  <si>
    <t>25779000</t>
  </si>
  <si>
    <t>SUSA</t>
  </si>
  <si>
    <t>25781</t>
  </si>
  <si>
    <t>25781000</t>
  </si>
  <si>
    <t>SUTATAUSA</t>
  </si>
  <si>
    <t>25781002</t>
  </si>
  <si>
    <t>LAS PEÑAS</t>
  </si>
  <si>
    <t>25785</t>
  </si>
  <si>
    <t>25785000</t>
  </si>
  <si>
    <t>TABIO</t>
  </si>
  <si>
    <t>25785001</t>
  </si>
  <si>
    <t>CARRÓN</t>
  </si>
  <si>
    <t>25785002</t>
  </si>
  <si>
    <t>EL PENCIL</t>
  </si>
  <si>
    <t>25785003</t>
  </si>
  <si>
    <t>PARCELACIÓN TERMALES</t>
  </si>
  <si>
    <t>25785005</t>
  </si>
  <si>
    <t>CHICÚ</t>
  </si>
  <si>
    <t>25785007</t>
  </si>
  <si>
    <t>EL BOTE</t>
  </si>
  <si>
    <t>25785008</t>
  </si>
  <si>
    <t>LOS CHAPARROS</t>
  </si>
  <si>
    <t>25785009</t>
  </si>
  <si>
    <t>25785010</t>
  </si>
  <si>
    <t>TERPEL</t>
  </si>
  <si>
    <t>25785011</t>
  </si>
  <si>
    <t>25793</t>
  </si>
  <si>
    <t>25793000</t>
  </si>
  <si>
    <t>TAUSA</t>
  </si>
  <si>
    <t>25793003</t>
  </si>
  <si>
    <t>25793005</t>
  </si>
  <si>
    <t>25797</t>
  </si>
  <si>
    <t>25797000</t>
  </si>
  <si>
    <t>TENA</t>
  </si>
  <si>
    <t>25797001</t>
  </si>
  <si>
    <t>LA GRAN VÍA</t>
  </si>
  <si>
    <t>25799</t>
  </si>
  <si>
    <t>25799000</t>
  </si>
  <si>
    <t>TENJO</t>
  </si>
  <si>
    <t>25799001</t>
  </si>
  <si>
    <t>LA PUNTA</t>
  </si>
  <si>
    <t>25799006</t>
  </si>
  <si>
    <t>SECTOR CEMENTERIO</t>
  </si>
  <si>
    <t>25799007</t>
  </si>
  <si>
    <t>SECTOR PAN DE AZUCAR</t>
  </si>
  <si>
    <t>25805</t>
  </si>
  <si>
    <t>25805000</t>
  </si>
  <si>
    <t>TIBACUY</t>
  </si>
  <si>
    <t>25805001</t>
  </si>
  <si>
    <t>BATEAS</t>
  </si>
  <si>
    <t>25805002</t>
  </si>
  <si>
    <t>CUMACA</t>
  </si>
  <si>
    <t>25807</t>
  </si>
  <si>
    <t>25807000</t>
  </si>
  <si>
    <t>TIBIRITA</t>
  </si>
  <si>
    <t>25815</t>
  </si>
  <si>
    <t>25815000</t>
  </si>
  <si>
    <t>TOCAIMA</t>
  </si>
  <si>
    <t>25815001</t>
  </si>
  <si>
    <t>PUBENZA</t>
  </si>
  <si>
    <t>25815003</t>
  </si>
  <si>
    <t>25815007</t>
  </si>
  <si>
    <t>LA COLORADA</t>
  </si>
  <si>
    <t>25815008</t>
  </si>
  <si>
    <t>25817</t>
  </si>
  <si>
    <t>25817000</t>
  </si>
  <si>
    <t>25817001</t>
  </si>
  <si>
    <t>25817002</t>
  </si>
  <si>
    <t>DULCINEA</t>
  </si>
  <si>
    <t>25817003</t>
  </si>
  <si>
    <t>PELPAK</t>
  </si>
  <si>
    <t>25817004</t>
  </si>
  <si>
    <t>25817005</t>
  </si>
  <si>
    <t>25817006</t>
  </si>
  <si>
    <t>LA FUENTE</t>
  </si>
  <si>
    <t>25817007</t>
  </si>
  <si>
    <t>CETINA</t>
  </si>
  <si>
    <t>25817008</t>
  </si>
  <si>
    <t>25817010</t>
  </si>
  <si>
    <t>CHAPIÑONES</t>
  </si>
  <si>
    <t>25817012</t>
  </si>
  <si>
    <t>CHICALÁ</t>
  </si>
  <si>
    <t>25817013</t>
  </si>
  <si>
    <t>LAS QUINTAS</t>
  </si>
  <si>
    <t>25823</t>
  </si>
  <si>
    <t>25823000</t>
  </si>
  <si>
    <t>TOPAIPÍ</t>
  </si>
  <si>
    <t>25823001</t>
  </si>
  <si>
    <t>SAN ANTONIO DE AGUILERA</t>
  </si>
  <si>
    <t>25823002</t>
  </si>
  <si>
    <t>25839</t>
  </si>
  <si>
    <t>25839000</t>
  </si>
  <si>
    <t>25839002</t>
  </si>
  <si>
    <t>LAGUNA AZUL</t>
  </si>
  <si>
    <t>25839003</t>
  </si>
  <si>
    <t>MÁMBITA</t>
  </si>
  <si>
    <t>25839004</t>
  </si>
  <si>
    <t>SAN PEDRO DE JAGUA</t>
  </si>
  <si>
    <t>25839005</t>
  </si>
  <si>
    <t>25839006</t>
  </si>
  <si>
    <t>25839009</t>
  </si>
  <si>
    <t>SOYA</t>
  </si>
  <si>
    <t>25841</t>
  </si>
  <si>
    <t>25841000</t>
  </si>
  <si>
    <t>25841002</t>
  </si>
  <si>
    <t>25843</t>
  </si>
  <si>
    <t>25843000</t>
  </si>
  <si>
    <t>25843001</t>
  </si>
  <si>
    <t>GUATANCUY</t>
  </si>
  <si>
    <t>25843005</t>
  </si>
  <si>
    <t>VOLCÁN BAJO</t>
  </si>
  <si>
    <t>25843007</t>
  </si>
  <si>
    <t>25843009</t>
  </si>
  <si>
    <t>PALOGORDO</t>
  </si>
  <si>
    <t>25843010</t>
  </si>
  <si>
    <t>CENTRO DEL LLANO</t>
  </si>
  <si>
    <t>25843011</t>
  </si>
  <si>
    <t>TAUSAVITA BAJO</t>
  </si>
  <si>
    <t>25843012</t>
  </si>
  <si>
    <t>VIENTO LIBRE-LAS BRISAS</t>
  </si>
  <si>
    <t>25845</t>
  </si>
  <si>
    <t>25845000</t>
  </si>
  <si>
    <t>25845001</t>
  </si>
  <si>
    <t>25851</t>
  </si>
  <si>
    <t>25851000</t>
  </si>
  <si>
    <t>ÚTICA</t>
  </si>
  <si>
    <t>25862</t>
  </si>
  <si>
    <t>25862000</t>
  </si>
  <si>
    <t>VERGARA</t>
  </si>
  <si>
    <t>25862002</t>
  </si>
  <si>
    <t>25862004</t>
  </si>
  <si>
    <t>VILLA OLARTE</t>
  </si>
  <si>
    <t>25862005</t>
  </si>
  <si>
    <t>25862006</t>
  </si>
  <si>
    <t>CORCEGA</t>
  </si>
  <si>
    <t>25867</t>
  </si>
  <si>
    <t>25867000</t>
  </si>
  <si>
    <t>VIANÍ</t>
  </si>
  <si>
    <t>25867001</t>
  </si>
  <si>
    <t>ALTO EL ROSARIO</t>
  </si>
  <si>
    <t>25871</t>
  </si>
  <si>
    <t>25871000</t>
  </si>
  <si>
    <t>VILLAGÓMEZ</t>
  </si>
  <si>
    <t>25871001</t>
  </si>
  <si>
    <t>25873</t>
  </si>
  <si>
    <t>25873000</t>
  </si>
  <si>
    <t>VILLAPINZÓN</t>
  </si>
  <si>
    <t>25875</t>
  </si>
  <si>
    <t>25875000</t>
  </si>
  <si>
    <t>VILLETA</t>
  </si>
  <si>
    <t>25875001</t>
  </si>
  <si>
    <t>BAGAZAL</t>
  </si>
  <si>
    <t>25875004</t>
  </si>
  <si>
    <t>EL PUENTE</t>
  </si>
  <si>
    <t>25878</t>
  </si>
  <si>
    <t>25878000</t>
  </si>
  <si>
    <t>VIOTÁ</t>
  </si>
  <si>
    <t>25878002</t>
  </si>
  <si>
    <t>SAN GABRIEL</t>
  </si>
  <si>
    <t>25878003</t>
  </si>
  <si>
    <t>EL PIÑAL</t>
  </si>
  <si>
    <t>25878004</t>
  </si>
  <si>
    <t>25885</t>
  </si>
  <si>
    <t>25885000</t>
  </si>
  <si>
    <t>YACOPÍ</t>
  </si>
  <si>
    <t>25885001</t>
  </si>
  <si>
    <t>25885002</t>
  </si>
  <si>
    <t>25885003</t>
  </si>
  <si>
    <t>GUAYABALES</t>
  </si>
  <si>
    <t>25885004</t>
  </si>
  <si>
    <t>IBAMA</t>
  </si>
  <si>
    <t>25885006</t>
  </si>
  <si>
    <t>LLANO MATEO</t>
  </si>
  <si>
    <t>25885007</t>
  </si>
  <si>
    <t>25885008</t>
  </si>
  <si>
    <t>TERÁN</t>
  </si>
  <si>
    <t>25885009</t>
  </si>
  <si>
    <t>25885010</t>
  </si>
  <si>
    <t>MONTAÑAS DE LINARES</t>
  </si>
  <si>
    <t>25885013</t>
  </si>
  <si>
    <t>YASAL</t>
  </si>
  <si>
    <t>25885015</t>
  </si>
  <si>
    <t>25885016</t>
  </si>
  <si>
    <t>ALTO DE CAÑAS</t>
  </si>
  <si>
    <t>25885017</t>
  </si>
  <si>
    <t>EL CHAPÓN</t>
  </si>
  <si>
    <t>25885018</t>
  </si>
  <si>
    <t>PATEVACA</t>
  </si>
  <si>
    <t>25885019</t>
  </si>
  <si>
    <t>LA COLLAREJA</t>
  </si>
  <si>
    <t>25885020</t>
  </si>
  <si>
    <t>CABO VERDE</t>
  </si>
  <si>
    <t>25885021</t>
  </si>
  <si>
    <t>EL CASTILLO</t>
  </si>
  <si>
    <t>25885022</t>
  </si>
  <si>
    <t>EL CAUCO</t>
  </si>
  <si>
    <t>25898</t>
  </si>
  <si>
    <t>25898000</t>
  </si>
  <si>
    <t>25898001</t>
  </si>
  <si>
    <t>EL OCASO</t>
  </si>
  <si>
    <t>25898002</t>
  </si>
  <si>
    <t>25898003</t>
  </si>
  <si>
    <t>25898004</t>
  </si>
  <si>
    <t>25898005</t>
  </si>
  <si>
    <t>25898006</t>
  </si>
  <si>
    <t>25898007</t>
  </si>
  <si>
    <t>25899</t>
  </si>
  <si>
    <t>25899000</t>
  </si>
  <si>
    <t>25899001</t>
  </si>
  <si>
    <t>25899002</t>
  </si>
  <si>
    <t>BARANDILLAS</t>
  </si>
  <si>
    <t>25899004</t>
  </si>
  <si>
    <t>EL TUNAL</t>
  </si>
  <si>
    <t>25899005</t>
  </si>
  <si>
    <t>RÍO FRÍO</t>
  </si>
  <si>
    <t>25899006</t>
  </si>
  <si>
    <t>PASOANCHO</t>
  </si>
  <si>
    <t>25899007</t>
  </si>
  <si>
    <t>SAN JORGE PALO BAJO</t>
  </si>
  <si>
    <t>25899008</t>
  </si>
  <si>
    <t>SAN JORGE PALO ALTO</t>
  </si>
  <si>
    <t>25899009</t>
  </si>
  <si>
    <t>ALTO DEL ÁGUILA</t>
  </si>
  <si>
    <t>25899010</t>
  </si>
  <si>
    <t>APOSENTOS ALTOS</t>
  </si>
  <si>
    <t>25899011</t>
  </si>
  <si>
    <t>BOLÍVAR 83</t>
  </si>
  <si>
    <t>25899012</t>
  </si>
  <si>
    <t>BOSQUES DE SILECIA</t>
  </si>
  <si>
    <t>25899015</t>
  </si>
  <si>
    <t>EL RUDAL</t>
  </si>
  <si>
    <t>25899016</t>
  </si>
  <si>
    <t>LOTEO BANOY</t>
  </si>
  <si>
    <t>25899017</t>
  </si>
  <si>
    <t>LOTEO LA PAZ- BOMBA TERPEL- LOTEO SUSAGUÁ</t>
  </si>
  <si>
    <t>25899018</t>
  </si>
  <si>
    <t>SAN GABRIEL-LOTE PEDROZA</t>
  </si>
  <si>
    <t>25899019</t>
  </si>
  <si>
    <t>LOTEO SANTA ISABEL</t>
  </si>
  <si>
    <t>25899020</t>
  </si>
  <si>
    <t>25899021</t>
  </si>
  <si>
    <t>PORTAL DE BARANDILLAS</t>
  </si>
  <si>
    <t>25899025</t>
  </si>
  <si>
    <t>25899026</t>
  </si>
  <si>
    <t>SANTIAGO PÉREZ</t>
  </si>
  <si>
    <t>25899028</t>
  </si>
  <si>
    <t>LA MARIELA</t>
  </si>
  <si>
    <t>25899029</t>
  </si>
  <si>
    <t>EL CODITO</t>
  </si>
  <si>
    <t>25899030</t>
  </si>
  <si>
    <t>EL KIOSKO LA GRANJA</t>
  </si>
  <si>
    <t>25899031</t>
  </si>
  <si>
    <t>LA ESCUELA</t>
  </si>
  <si>
    <t>25899032</t>
  </si>
  <si>
    <t>LA GRANJA SECTOR LOS JAZMINEZ</t>
  </si>
  <si>
    <t>25899033</t>
  </si>
  <si>
    <t>BARROBLANCO</t>
  </si>
  <si>
    <t>25899034</t>
  </si>
  <si>
    <t>27</t>
  </si>
  <si>
    <t>27001</t>
  </si>
  <si>
    <t>27001000</t>
  </si>
  <si>
    <t>SAN FRANCISCO DE QUIBDO</t>
  </si>
  <si>
    <t>27001001</t>
  </si>
  <si>
    <t>ALTAGRACIA</t>
  </si>
  <si>
    <t>27001005</t>
  </si>
  <si>
    <t>BELLALUZ</t>
  </si>
  <si>
    <t>27001008</t>
  </si>
  <si>
    <t>BOCA DE TANANDÓ</t>
  </si>
  <si>
    <t>27001011</t>
  </si>
  <si>
    <t>27001013</t>
  </si>
  <si>
    <t>CAMPOBONITO</t>
  </si>
  <si>
    <t>27001015</t>
  </si>
  <si>
    <t>GUARANDÓ</t>
  </si>
  <si>
    <t>27001016</t>
  </si>
  <si>
    <t>27001017</t>
  </si>
  <si>
    <t>LA TROJE</t>
  </si>
  <si>
    <t>27001018</t>
  </si>
  <si>
    <t>27001020</t>
  </si>
  <si>
    <t>SAN RAFAEL DE NEGUA</t>
  </si>
  <si>
    <t>27001024</t>
  </si>
  <si>
    <t>SAN FRANCISCO DE ICHO</t>
  </si>
  <si>
    <t>27001029</t>
  </si>
  <si>
    <t>TAGACHÍ</t>
  </si>
  <si>
    <t>27001032</t>
  </si>
  <si>
    <t>TUTUNENDÓ</t>
  </si>
  <si>
    <t>27001035</t>
  </si>
  <si>
    <t>27001036</t>
  </si>
  <si>
    <t>GITRADO</t>
  </si>
  <si>
    <t>27001037</t>
  </si>
  <si>
    <t>MOJAUDO</t>
  </si>
  <si>
    <t>27001038</t>
  </si>
  <si>
    <t>SANCENO</t>
  </si>
  <si>
    <t>27001040</t>
  </si>
  <si>
    <t>27001041</t>
  </si>
  <si>
    <t>ALTO MUNGUIDÓ</t>
  </si>
  <si>
    <t>27001044</t>
  </si>
  <si>
    <t>BOCA DE NAURITÁ (NAURITÁ)</t>
  </si>
  <si>
    <t>27001047</t>
  </si>
  <si>
    <t>EL FUERTE</t>
  </si>
  <si>
    <t>27001048</t>
  </si>
  <si>
    <t>SAN ANTONIO DE ICHO</t>
  </si>
  <si>
    <t>27001052</t>
  </si>
  <si>
    <t>BOCA DE NEMOTÁ (NEMOTÁ)</t>
  </si>
  <si>
    <t>27001054</t>
  </si>
  <si>
    <t>PACURITA (CABÍ)</t>
  </si>
  <si>
    <t>27001056</t>
  </si>
  <si>
    <t>27001060</t>
  </si>
  <si>
    <t>27001061</t>
  </si>
  <si>
    <t>WINANDO</t>
  </si>
  <si>
    <t>27001063</t>
  </si>
  <si>
    <t>BARRANCO</t>
  </si>
  <si>
    <t>27001064</t>
  </si>
  <si>
    <t>BOCA DE TANANDO</t>
  </si>
  <si>
    <t>27001065</t>
  </si>
  <si>
    <t>EL FUTURO</t>
  </si>
  <si>
    <t>27006</t>
  </si>
  <si>
    <t>27006000</t>
  </si>
  <si>
    <t>ACANDÍ</t>
  </si>
  <si>
    <t>27006003</t>
  </si>
  <si>
    <t>CAPURGANÁ</t>
  </si>
  <si>
    <t>27006005</t>
  </si>
  <si>
    <t>LA CALETA</t>
  </si>
  <si>
    <t>27006007</t>
  </si>
  <si>
    <t>27006009</t>
  </si>
  <si>
    <t>CHUGANDÍ</t>
  </si>
  <si>
    <t>27006010</t>
  </si>
  <si>
    <t>SAPZURRO</t>
  </si>
  <si>
    <t>27006016</t>
  </si>
  <si>
    <t>PEÑALOSA</t>
  </si>
  <si>
    <t>27006018</t>
  </si>
  <si>
    <t>TITIZA</t>
  </si>
  <si>
    <t>27025</t>
  </si>
  <si>
    <t>27025000</t>
  </si>
  <si>
    <t>ALTO BAUDÓ</t>
  </si>
  <si>
    <t>PIE DE PATO</t>
  </si>
  <si>
    <t>27025002</t>
  </si>
  <si>
    <t>AMPARRADO</t>
  </si>
  <si>
    <t>27025003</t>
  </si>
  <si>
    <t>27025004</t>
  </si>
  <si>
    <t>CHACHAJÓ</t>
  </si>
  <si>
    <t>27025006</t>
  </si>
  <si>
    <t>NAUCA</t>
  </si>
  <si>
    <t>27025007</t>
  </si>
  <si>
    <t>SAN FRANCISCO DE CUGUCHO</t>
  </si>
  <si>
    <t>27025008</t>
  </si>
  <si>
    <t>SANTA CATALINA DE CATRU</t>
  </si>
  <si>
    <t>27025010</t>
  </si>
  <si>
    <t>27025011</t>
  </si>
  <si>
    <t>BATATAL</t>
  </si>
  <si>
    <t>27025012</t>
  </si>
  <si>
    <t>BELLA VISTA</t>
  </si>
  <si>
    <t>27025013</t>
  </si>
  <si>
    <t>27025014</t>
  </si>
  <si>
    <t>EL SALTO(BELLA LUZ)</t>
  </si>
  <si>
    <t>27025015</t>
  </si>
  <si>
    <t>DOCACINA</t>
  </si>
  <si>
    <t>27025016</t>
  </si>
  <si>
    <t>DOMINICO</t>
  </si>
  <si>
    <t>27025017</t>
  </si>
  <si>
    <t>GEANDO</t>
  </si>
  <si>
    <t>27025018</t>
  </si>
  <si>
    <t>IRUTO</t>
  </si>
  <si>
    <t>27025019</t>
  </si>
  <si>
    <t>LA DIVISA</t>
  </si>
  <si>
    <t>27025020</t>
  </si>
  <si>
    <t>27025021</t>
  </si>
  <si>
    <t>27025023</t>
  </si>
  <si>
    <t>27025024</t>
  </si>
  <si>
    <t>MOJAUDÓ</t>
  </si>
  <si>
    <t>27025025</t>
  </si>
  <si>
    <t>NUNCIDÓ</t>
  </si>
  <si>
    <t>27025027</t>
  </si>
  <si>
    <t>PUESTO INDIO</t>
  </si>
  <si>
    <t>27025028</t>
  </si>
  <si>
    <t>SANTA MARIA DE CONDOTO</t>
  </si>
  <si>
    <t>27025030</t>
  </si>
  <si>
    <t>AMPARRAIDA(SANTA RITA)</t>
  </si>
  <si>
    <t>27025031</t>
  </si>
  <si>
    <t>BAGRERA(PUERTO MARTÍNEZ)</t>
  </si>
  <si>
    <t>27025032</t>
  </si>
  <si>
    <t>GUINEO</t>
  </si>
  <si>
    <t>27025033</t>
  </si>
  <si>
    <t>MIACORA</t>
  </si>
  <si>
    <t>27025034</t>
  </si>
  <si>
    <t>PLAYITA</t>
  </si>
  <si>
    <t>27025035</t>
  </si>
  <si>
    <t>PUERTO ALEGRE</t>
  </si>
  <si>
    <t>27025036</t>
  </si>
  <si>
    <t>PUERTO CÓRDOBA URUDO</t>
  </si>
  <si>
    <t>27025037</t>
  </si>
  <si>
    <t>PUERTO ECHEVERRY</t>
  </si>
  <si>
    <t>27025038</t>
  </si>
  <si>
    <t>PUERTO LIBIA</t>
  </si>
  <si>
    <t>27025039</t>
  </si>
  <si>
    <t>PUNTO CAIMINTO</t>
  </si>
  <si>
    <t>27050</t>
  </si>
  <si>
    <t>27050000</t>
  </si>
  <si>
    <t>YUTO</t>
  </si>
  <si>
    <t>27050001</t>
  </si>
  <si>
    <t>27050002</t>
  </si>
  <si>
    <t>DOÑA JOSEFA</t>
  </si>
  <si>
    <t>27050003</t>
  </si>
  <si>
    <t>SAMURINDÓ</t>
  </si>
  <si>
    <t>27050004</t>
  </si>
  <si>
    <t>REAL DE TANANDÓ</t>
  </si>
  <si>
    <t>27050005</t>
  </si>
  <si>
    <t>MOTOLDÓ</t>
  </si>
  <si>
    <t>27050006</t>
  </si>
  <si>
    <t>SAN JOSÉ DE PURRÉ</t>
  </si>
  <si>
    <t>27050007</t>
  </si>
  <si>
    <t>SAN MARTÍN DE PURRÉ</t>
  </si>
  <si>
    <t>27050008</t>
  </si>
  <si>
    <t>LA MOLANA</t>
  </si>
  <si>
    <t>27050009</t>
  </si>
  <si>
    <t>PUENTE DE TANANDÓ</t>
  </si>
  <si>
    <t>27050010</t>
  </si>
  <si>
    <t>PUENTE DE PAIMADÓ</t>
  </si>
  <si>
    <t>27050011</t>
  </si>
  <si>
    <t>ISLA DE LOS PINILLA</t>
  </si>
  <si>
    <t>27050012</t>
  </si>
  <si>
    <t>PLAA DE ORO</t>
  </si>
  <si>
    <t>27050013</t>
  </si>
  <si>
    <t>LA TOMA</t>
  </si>
  <si>
    <t>27050015</t>
  </si>
  <si>
    <t>BRAZO DE LOS NARANJOS</t>
  </si>
  <si>
    <t>27073</t>
  </si>
  <si>
    <t>27073000</t>
  </si>
  <si>
    <t>BAGADÓ</t>
  </si>
  <si>
    <t>27073001</t>
  </si>
  <si>
    <t>AGUASAL</t>
  </si>
  <si>
    <t>27073002</t>
  </si>
  <si>
    <t>CHAMBARE</t>
  </si>
  <si>
    <t>27073003</t>
  </si>
  <si>
    <t>DABAIBE</t>
  </si>
  <si>
    <t>27073004</t>
  </si>
  <si>
    <t>ENGRIVADÓ</t>
  </si>
  <si>
    <t>27073005</t>
  </si>
  <si>
    <t>27073006</t>
  </si>
  <si>
    <t>PIEDRA HONDA</t>
  </si>
  <si>
    <t>27073007</t>
  </si>
  <si>
    <t>SAN MARINO</t>
  </si>
  <si>
    <t>27073008</t>
  </si>
  <si>
    <t>TAPERA</t>
  </si>
  <si>
    <t>27073009</t>
  </si>
  <si>
    <t>27073010</t>
  </si>
  <si>
    <t>PLAYA BONITA</t>
  </si>
  <si>
    <t>27073011</t>
  </si>
  <si>
    <t>VIVÍCORA</t>
  </si>
  <si>
    <t>27073012</t>
  </si>
  <si>
    <t>PESCADITO</t>
  </si>
  <si>
    <t>27075</t>
  </si>
  <si>
    <t>27075000</t>
  </si>
  <si>
    <t>BAHÍA SOLANO</t>
  </si>
  <si>
    <t>CIUDAD MÚTIS</t>
  </si>
  <si>
    <t>27075001</t>
  </si>
  <si>
    <t>CUPICA</t>
  </si>
  <si>
    <t>27075002</t>
  </si>
  <si>
    <t>27075003</t>
  </si>
  <si>
    <t>HUACA</t>
  </si>
  <si>
    <t>27075004</t>
  </si>
  <si>
    <t>HUINA</t>
  </si>
  <si>
    <t>27075005</t>
  </si>
  <si>
    <t>JUNA</t>
  </si>
  <si>
    <t>27075006</t>
  </si>
  <si>
    <t>MECANA</t>
  </si>
  <si>
    <t>27075007</t>
  </si>
  <si>
    <t>NABUGÁ</t>
  </si>
  <si>
    <t>27077</t>
  </si>
  <si>
    <t>27077000</t>
  </si>
  <si>
    <t>BAJO BAUDÓ</t>
  </si>
  <si>
    <t>PIZARRO</t>
  </si>
  <si>
    <t>27077002</t>
  </si>
  <si>
    <t>BELÉN DE DOCAMPODO</t>
  </si>
  <si>
    <t>27077005</t>
  </si>
  <si>
    <t>CUEVITA</t>
  </si>
  <si>
    <t>27077006</t>
  </si>
  <si>
    <t>DOTENEDÓ</t>
  </si>
  <si>
    <t>27077007</t>
  </si>
  <si>
    <t>HIJUÁ</t>
  </si>
  <si>
    <t>27077008</t>
  </si>
  <si>
    <t>ORPÚA</t>
  </si>
  <si>
    <t>27077009</t>
  </si>
  <si>
    <t>PAVASA</t>
  </si>
  <si>
    <t>27077011</t>
  </si>
  <si>
    <t>PILIZA</t>
  </si>
  <si>
    <t>27077012</t>
  </si>
  <si>
    <t>27077014</t>
  </si>
  <si>
    <t>PUNTA PURRICHA</t>
  </si>
  <si>
    <t>27077015</t>
  </si>
  <si>
    <t>PURRICHA</t>
  </si>
  <si>
    <t>27077016</t>
  </si>
  <si>
    <t>SIVIRÚ</t>
  </si>
  <si>
    <t>27077017</t>
  </si>
  <si>
    <t>TORREIDÓ DE ABAJO</t>
  </si>
  <si>
    <t>27077018</t>
  </si>
  <si>
    <t>TORREIDÓ DE ARRIBA</t>
  </si>
  <si>
    <t>27077019</t>
  </si>
  <si>
    <t>VIRUDÓ</t>
  </si>
  <si>
    <t>27077021</t>
  </si>
  <si>
    <t>CURUNDÓ</t>
  </si>
  <si>
    <t>27077022</t>
  </si>
  <si>
    <t>PUNTA DE IGUA</t>
  </si>
  <si>
    <t>27077024</t>
  </si>
  <si>
    <t>27077026</t>
  </si>
  <si>
    <t>GUINEAL</t>
  </si>
  <si>
    <t>27077028</t>
  </si>
  <si>
    <t>PUERTO ECHEVERRI</t>
  </si>
  <si>
    <t>27077029</t>
  </si>
  <si>
    <t>USARAGÁ</t>
  </si>
  <si>
    <t>27077031</t>
  </si>
  <si>
    <t>SAN MIGUEL DE BAUDÓ</t>
  </si>
  <si>
    <t>27077032</t>
  </si>
  <si>
    <t>PUERTO ABADÍA</t>
  </si>
  <si>
    <t>27077033</t>
  </si>
  <si>
    <t>VILLA COLOMBIA</t>
  </si>
  <si>
    <t>27099</t>
  </si>
  <si>
    <t>27099000</t>
  </si>
  <si>
    <t>BOJAYÁ</t>
  </si>
  <si>
    <t>27099001</t>
  </si>
  <si>
    <t>27099002</t>
  </si>
  <si>
    <t>LA LOMA DE BOJAYÁ</t>
  </si>
  <si>
    <t>27099003</t>
  </si>
  <si>
    <t>ISLA DE LOS PALACIOS</t>
  </si>
  <si>
    <t>27099004</t>
  </si>
  <si>
    <t>LA BOBA</t>
  </si>
  <si>
    <t>27099005</t>
  </si>
  <si>
    <t>NAPIPI</t>
  </si>
  <si>
    <t>27099006</t>
  </si>
  <si>
    <t>BOCA DE OPOGADO</t>
  </si>
  <si>
    <t>27099008</t>
  </si>
  <si>
    <t>PUERTO CONTÓ</t>
  </si>
  <si>
    <t>27099009</t>
  </si>
  <si>
    <t>27099011</t>
  </si>
  <si>
    <t>27099012</t>
  </si>
  <si>
    <t>POGUE</t>
  </si>
  <si>
    <t>27099013</t>
  </si>
  <si>
    <t>27099015</t>
  </si>
  <si>
    <t>27099030</t>
  </si>
  <si>
    <t>PIEDRA CANDELA</t>
  </si>
  <si>
    <t>27135</t>
  </si>
  <si>
    <t>27135000</t>
  </si>
  <si>
    <t>EL CANTÓN DEL SAN PABLO</t>
  </si>
  <si>
    <t>MANAGRÚ</t>
  </si>
  <si>
    <t>27135001</t>
  </si>
  <si>
    <t>BOCA DE RASPADURA</t>
  </si>
  <si>
    <t>27135002</t>
  </si>
  <si>
    <t>27135003</t>
  </si>
  <si>
    <t>PUERTO PERVEL</t>
  </si>
  <si>
    <t>27135004</t>
  </si>
  <si>
    <t>TARIDÓ</t>
  </si>
  <si>
    <t>27135005</t>
  </si>
  <si>
    <t>GUAPANDÓ</t>
  </si>
  <si>
    <t>27135006</t>
  </si>
  <si>
    <t>JORODÓ</t>
  </si>
  <si>
    <t>27135007</t>
  </si>
  <si>
    <t>27135008</t>
  </si>
  <si>
    <t>PAVAZA</t>
  </si>
  <si>
    <t>27135009</t>
  </si>
  <si>
    <t>27150</t>
  </si>
  <si>
    <t>27150000</t>
  </si>
  <si>
    <t>CARMEN DEL DARIÉN</t>
  </si>
  <si>
    <t>CURBARADÓ</t>
  </si>
  <si>
    <t>27150001</t>
  </si>
  <si>
    <t>27150002</t>
  </si>
  <si>
    <t>DOMINGODÓ</t>
  </si>
  <si>
    <t>27150003</t>
  </si>
  <si>
    <t>LA GRANDE</t>
  </si>
  <si>
    <t>27150004</t>
  </si>
  <si>
    <t>PUERTO LLERAS</t>
  </si>
  <si>
    <t>27150005</t>
  </si>
  <si>
    <t>TURRIQUITADÓ</t>
  </si>
  <si>
    <t>27150006</t>
  </si>
  <si>
    <t>VIGIA DE CURBADÓ</t>
  </si>
  <si>
    <t>27150007</t>
  </si>
  <si>
    <t>VILLA NUEVA DE MONTAÑO</t>
  </si>
  <si>
    <t>27150008</t>
  </si>
  <si>
    <t>APARTADÓ BUENA VISTA</t>
  </si>
  <si>
    <t>27150010</t>
  </si>
  <si>
    <t>BRISAS DEL CETINO</t>
  </si>
  <si>
    <t>27150011</t>
  </si>
  <si>
    <t>27150012</t>
  </si>
  <si>
    <t>CHICAO</t>
  </si>
  <si>
    <t>27150013</t>
  </si>
  <si>
    <t>GENGADODENIO</t>
  </si>
  <si>
    <t>27150014</t>
  </si>
  <si>
    <t>LA MADRE</t>
  </si>
  <si>
    <t>27150015</t>
  </si>
  <si>
    <t>27150016</t>
  </si>
  <si>
    <t>27160</t>
  </si>
  <si>
    <t>27160000</t>
  </si>
  <si>
    <t>CÉRTEGUI</t>
  </si>
  <si>
    <t>27160001</t>
  </si>
  <si>
    <t>27160002</t>
  </si>
  <si>
    <t>PARECITO</t>
  </si>
  <si>
    <t>27160003</t>
  </si>
  <si>
    <t>PAREDES</t>
  </si>
  <si>
    <t>27160004</t>
  </si>
  <si>
    <t>VARIANTE DE CERTERGUI</t>
  </si>
  <si>
    <t>27160005</t>
  </si>
  <si>
    <t>IBORDO</t>
  </si>
  <si>
    <t>27205</t>
  </si>
  <si>
    <t>27205000</t>
  </si>
  <si>
    <t>27205001</t>
  </si>
  <si>
    <t>ACOSÓ</t>
  </si>
  <si>
    <t>27205002</t>
  </si>
  <si>
    <t>CORODÓ</t>
  </si>
  <si>
    <t>27205004</t>
  </si>
  <si>
    <t>27205005</t>
  </si>
  <si>
    <t>LA MURIÑA</t>
  </si>
  <si>
    <t>27205006</t>
  </si>
  <si>
    <t>27205007</t>
  </si>
  <si>
    <t>OPOGODÓ</t>
  </si>
  <si>
    <t>27205008</t>
  </si>
  <si>
    <t>27205011</t>
  </si>
  <si>
    <t>TAJUATO</t>
  </si>
  <si>
    <t>27205012</t>
  </si>
  <si>
    <t>VIROVIRO</t>
  </si>
  <si>
    <t>27205014</t>
  </si>
  <si>
    <t>LA PLANTA</t>
  </si>
  <si>
    <t>27205015</t>
  </si>
  <si>
    <t>ILARIA</t>
  </si>
  <si>
    <t>27205016</t>
  </si>
  <si>
    <t>CONSUELO ANDRAPA</t>
  </si>
  <si>
    <t>27205017</t>
  </si>
  <si>
    <t>27205018</t>
  </si>
  <si>
    <t>LA ENCHARCAZON</t>
  </si>
  <si>
    <t>27245</t>
  </si>
  <si>
    <t>27245000</t>
  </si>
  <si>
    <t>27245001</t>
  </si>
  <si>
    <t>27245003</t>
  </si>
  <si>
    <t>27245004</t>
  </si>
  <si>
    <t>LA MANSA</t>
  </si>
  <si>
    <t>27245005</t>
  </si>
  <si>
    <t>27245006</t>
  </si>
  <si>
    <t>EL SIETE 2</t>
  </si>
  <si>
    <t>27245007</t>
  </si>
  <si>
    <t>EL SIETE 1</t>
  </si>
  <si>
    <t>27250</t>
  </si>
  <si>
    <t>27250000</t>
  </si>
  <si>
    <t>EL LITORAL DEL SAN JUAN</t>
  </si>
  <si>
    <t>SANTA GENOVEVA DE DOCORDÓ</t>
  </si>
  <si>
    <t>27250001</t>
  </si>
  <si>
    <t>COPOMÁ</t>
  </si>
  <si>
    <t>27250002</t>
  </si>
  <si>
    <t>CUCURRUPÍ</t>
  </si>
  <si>
    <t>27250003</t>
  </si>
  <si>
    <t>QUEBRADA DE TOGOROMÁ</t>
  </si>
  <si>
    <t>27250004</t>
  </si>
  <si>
    <t>CORRIENTE PALO</t>
  </si>
  <si>
    <t>27250005</t>
  </si>
  <si>
    <t>PICHIMÁ</t>
  </si>
  <si>
    <t>27250006</t>
  </si>
  <si>
    <t>27250007</t>
  </si>
  <si>
    <t>CHARAMBIRÁ</t>
  </si>
  <si>
    <t>27250008</t>
  </si>
  <si>
    <t>27250009</t>
  </si>
  <si>
    <t>DESCOLGADERO</t>
  </si>
  <si>
    <t>27250010</t>
  </si>
  <si>
    <t>27250011</t>
  </si>
  <si>
    <t>EL CHONCHO</t>
  </si>
  <si>
    <t>27250012</t>
  </si>
  <si>
    <t>QUÍCHARO</t>
  </si>
  <si>
    <t>27250013</t>
  </si>
  <si>
    <t>GARCÍA GÓMEZ</t>
  </si>
  <si>
    <t>27250014</t>
  </si>
  <si>
    <t>GUACHAL</t>
  </si>
  <si>
    <t>27250015</t>
  </si>
  <si>
    <t>GUAGUALITO</t>
  </si>
  <si>
    <t>27250016</t>
  </si>
  <si>
    <t>JIGUALITO</t>
  </si>
  <si>
    <t>27250017</t>
  </si>
  <si>
    <t>LA PEÑITAS</t>
  </si>
  <si>
    <t>27250018</t>
  </si>
  <si>
    <t>LOS PEREA</t>
  </si>
  <si>
    <t>27250019</t>
  </si>
  <si>
    <t>MUNGUIDÓ</t>
  </si>
  <si>
    <t>27250020</t>
  </si>
  <si>
    <t>CHAPPIEN</t>
  </si>
  <si>
    <t>27250021</t>
  </si>
  <si>
    <t>BURUJÓN</t>
  </si>
  <si>
    <t>27250022</t>
  </si>
  <si>
    <t>PANGALITA</t>
  </si>
  <si>
    <t>27250023</t>
  </si>
  <si>
    <t>PAPAYO</t>
  </si>
  <si>
    <t>27250024</t>
  </si>
  <si>
    <t>27250025</t>
  </si>
  <si>
    <t>27250026</t>
  </si>
  <si>
    <t>27250027</t>
  </si>
  <si>
    <t>QUEBRADA GIRÓN</t>
  </si>
  <si>
    <t>27250028</t>
  </si>
  <si>
    <t>QUEBRADA DE PICHIMÁ</t>
  </si>
  <si>
    <t>27250029</t>
  </si>
  <si>
    <t>PANGALÁ</t>
  </si>
  <si>
    <t>27250030</t>
  </si>
  <si>
    <t>27250031</t>
  </si>
  <si>
    <t>27250032</t>
  </si>
  <si>
    <t>TAPARALITO</t>
  </si>
  <si>
    <t>27250033</t>
  </si>
  <si>
    <t>TÍO CIRILO</t>
  </si>
  <si>
    <t>27250034</t>
  </si>
  <si>
    <t>TORDÓ</t>
  </si>
  <si>
    <t>27250035</t>
  </si>
  <si>
    <t>TROJITA</t>
  </si>
  <si>
    <t>27250036</t>
  </si>
  <si>
    <t>VENADO</t>
  </si>
  <si>
    <t>27250039</t>
  </si>
  <si>
    <t>UNIÓN VALSALITO</t>
  </si>
  <si>
    <t>27361</t>
  </si>
  <si>
    <t>27361000</t>
  </si>
  <si>
    <t>ISTMINA</t>
  </si>
  <si>
    <t>27361004</t>
  </si>
  <si>
    <t>BASURU</t>
  </si>
  <si>
    <t>27361006</t>
  </si>
  <si>
    <t>COCOVE</t>
  </si>
  <si>
    <t>27361009</t>
  </si>
  <si>
    <t>27361019</t>
  </si>
  <si>
    <t>OLAVE INDIO</t>
  </si>
  <si>
    <t>27361021</t>
  </si>
  <si>
    <t>PANAMACITO</t>
  </si>
  <si>
    <t>27361023</t>
  </si>
  <si>
    <t>POTEDO</t>
  </si>
  <si>
    <t>27361025</t>
  </si>
  <si>
    <t>LA VÍBORA</t>
  </si>
  <si>
    <t>27361029</t>
  </si>
  <si>
    <t>27361031</t>
  </si>
  <si>
    <t>MUNGIDÓ</t>
  </si>
  <si>
    <t>27361032</t>
  </si>
  <si>
    <t>SURUCO SANTA MÓNICA</t>
  </si>
  <si>
    <t>27361035</t>
  </si>
  <si>
    <t>NEGRIA</t>
  </si>
  <si>
    <t>27361036</t>
  </si>
  <si>
    <t>BOCA DE SAN LUIS</t>
  </si>
  <si>
    <t>27361040</t>
  </si>
  <si>
    <t>GUINIGUINI</t>
  </si>
  <si>
    <t>27361042</t>
  </si>
  <si>
    <t>PAITO</t>
  </si>
  <si>
    <t>27361043</t>
  </si>
  <si>
    <t>27361044</t>
  </si>
  <si>
    <t>CHIGORODÓ (PUERTO SALAZAR)</t>
  </si>
  <si>
    <t>27361045</t>
  </si>
  <si>
    <t>27361047</t>
  </si>
  <si>
    <t>SURUCO SAN JOSÉ</t>
  </si>
  <si>
    <t>27361049</t>
  </si>
  <si>
    <t>PRIMERA MOJARRA</t>
  </si>
  <si>
    <t>27372</t>
  </si>
  <si>
    <t>27372000</t>
  </si>
  <si>
    <t>JURADÓ</t>
  </si>
  <si>
    <t>27372001</t>
  </si>
  <si>
    <t>AGUACATE</t>
  </si>
  <si>
    <t>27372002</t>
  </si>
  <si>
    <t>COREDO</t>
  </si>
  <si>
    <t>27372003</t>
  </si>
  <si>
    <t>CURICHE</t>
  </si>
  <si>
    <t>27372004</t>
  </si>
  <si>
    <t>PUNTA ARDITA</t>
  </si>
  <si>
    <t>27372005</t>
  </si>
  <si>
    <t>PUNTA DE CRUCES</t>
  </si>
  <si>
    <t>27372006</t>
  </si>
  <si>
    <t>GUARÍN</t>
  </si>
  <si>
    <t>27372007</t>
  </si>
  <si>
    <t>PUNTA PIÑA</t>
  </si>
  <si>
    <t>27372008</t>
  </si>
  <si>
    <t>CABO MARZO</t>
  </si>
  <si>
    <t>27413</t>
  </si>
  <si>
    <t>27413000</t>
  </si>
  <si>
    <t>LLORÓ</t>
  </si>
  <si>
    <t>27413001</t>
  </si>
  <si>
    <t>CHAGRATADÁ</t>
  </si>
  <si>
    <t>27413002</t>
  </si>
  <si>
    <t>GUAITADÓ</t>
  </si>
  <si>
    <t>27413003</t>
  </si>
  <si>
    <t>LA VUELTA</t>
  </si>
  <si>
    <t>27413004</t>
  </si>
  <si>
    <t>LAS HAMACAS</t>
  </si>
  <si>
    <t>27413005</t>
  </si>
  <si>
    <t>MUMBARADO</t>
  </si>
  <si>
    <t>27413006</t>
  </si>
  <si>
    <t>TUMUTUMBUDÓ</t>
  </si>
  <si>
    <t>27413007</t>
  </si>
  <si>
    <t>BORAUDO</t>
  </si>
  <si>
    <t>27413008</t>
  </si>
  <si>
    <t>27413009</t>
  </si>
  <si>
    <t>NIPORDU</t>
  </si>
  <si>
    <t>27413010</t>
  </si>
  <si>
    <t>OGODÓ</t>
  </si>
  <si>
    <t>27413011</t>
  </si>
  <si>
    <t>VILLA CLARET</t>
  </si>
  <si>
    <t>27413012</t>
  </si>
  <si>
    <t>27425</t>
  </si>
  <si>
    <t>27425000</t>
  </si>
  <si>
    <t>MEDIO ATRATO</t>
  </si>
  <si>
    <t>BETÉ</t>
  </si>
  <si>
    <t>27425001</t>
  </si>
  <si>
    <t>BOCA DE AMÉ</t>
  </si>
  <si>
    <t>27425002</t>
  </si>
  <si>
    <t>BOCA DE BEBARÁ</t>
  </si>
  <si>
    <t>27425003</t>
  </si>
  <si>
    <t>27425004</t>
  </si>
  <si>
    <t>EL LLANO DE BEBARÁ</t>
  </si>
  <si>
    <t>27425005</t>
  </si>
  <si>
    <t>EL LLANO DE BEBARAMÁ</t>
  </si>
  <si>
    <t>27425006</t>
  </si>
  <si>
    <t>SAN ANTONIO DEL BUEY (CAMPO SANTO)</t>
  </si>
  <si>
    <t>27425007</t>
  </si>
  <si>
    <t>SAN JOSÉ DE BUEY (ALTO BUEY)</t>
  </si>
  <si>
    <t>27425008</t>
  </si>
  <si>
    <t>27425009</t>
  </si>
  <si>
    <t>TANGÜÍ</t>
  </si>
  <si>
    <t>27430</t>
  </si>
  <si>
    <t>27430000</t>
  </si>
  <si>
    <t>MEDIO BAUDÓ</t>
  </si>
  <si>
    <t>PUERTO MELUK</t>
  </si>
  <si>
    <t>27430001</t>
  </si>
  <si>
    <t>ALMENDRO</t>
  </si>
  <si>
    <t>27430002</t>
  </si>
  <si>
    <t>27430003</t>
  </si>
  <si>
    <t>BOCA DE BAUDOCITO</t>
  </si>
  <si>
    <t>27430004</t>
  </si>
  <si>
    <t>27430005</t>
  </si>
  <si>
    <t>BERIGUADÓ</t>
  </si>
  <si>
    <t>27430006</t>
  </si>
  <si>
    <t>CIRUNDÓ LA BANCA</t>
  </si>
  <si>
    <t>27430007</t>
  </si>
  <si>
    <t>NUEVO PLATANARES</t>
  </si>
  <si>
    <t>27430009</t>
  </si>
  <si>
    <t>PIE DE PEPE</t>
  </si>
  <si>
    <t>27430010</t>
  </si>
  <si>
    <t>PUERTO ADÁN</t>
  </si>
  <si>
    <t>27430012</t>
  </si>
  <si>
    <t>SAN JOSÉ DE QUERÁ</t>
  </si>
  <si>
    <t>27430013</t>
  </si>
  <si>
    <t>SAN MIGUEL BAUDOCITO</t>
  </si>
  <si>
    <t>27430023</t>
  </si>
  <si>
    <t>QUERA</t>
  </si>
  <si>
    <t>27430024</t>
  </si>
  <si>
    <t>BOCA DE PEPE</t>
  </si>
  <si>
    <t>27430025</t>
  </si>
  <si>
    <t>27430026</t>
  </si>
  <si>
    <t>UNIÓN MISARA</t>
  </si>
  <si>
    <t>27430027</t>
  </si>
  <si>
    <t>27450</t>
  </si>
  <si>
    <t>27450000</t>
  </si>
  <si>
    <t>MEDIO SAN JUAN</t>
  </si>
  <si>
    <t>ANDAGOYA</t>
  </si>
  <si>
    <t>27450001</t>
  </si>
  <si>
    <t>BEBEDÓ</t>
  </si>
  <si>
    <t>27450002</t>
  </si>
  <si>
    <t>BOCA DE SURUCO</t>
  </si>
  <si>
    <t>27450003</t>
  </si>
  <si>
    <t>CHIQUICHOQUI</t>
  </si>
  <si>
    <t>27450004</t>
  </si>
  <si>
    <t>DIPURDÚ EL GUASIMO</t>
  </si>
  <si>
    <t>27450005</t>
  </si>
  <si>
    <t>27450006</t>
  </si>
  <si>
    <t>27450007</t>
  </si>
  <si>
    <t>LA RANCHA</t>
  </si>
  <si>
    <t>27450008</t>
  </si>
  <si>
    <t>NOANAMÁ</t>
  </si>
  <si>
    <t>27450009</t>
  </si>
  <si>
    <t>PAIMADÓ</t>
  </si>
  <si>
    <t>27450010</t>
  </si>
  <si>
    <t>PRINGAMÓ</t>
  </si>
  <si>
    <t>27450011</t>
  </si>
  <si>
    <t>27450012</t>
  </si>
  <si>
    <t>27450013</t>
  </si>
  <si>
    <t>FUJIADÓ</t>
  </si>
  <si>
    <t>27450014</t>
  </si>
  <si>
    <t>ISLA DE CRUZ</t>
  </si>
  <si>
    <t>27450015</t>
  </si>
  <si>
    <t>27450016</t>
  </si>
  <si>
    <t>27450017</t>
  </si>
  <si>
    <t>27450018</t>
  </si>
  <si>
    <t>27450019</t>
  </si>
  <si>
    <t>UNIÓN WAUNAÁN</t>
  </si>
  <si>
    <t>27491</t>
  </si>
  <si>
    <t>27491000</t>
  </si>
  <si>
    <t>NÓVITA</t>
  </si>
  <si>
    <t>27491001</t>
  </si>
  <si>
    <t>EL CAJÓN</t>
  </si>
  <si>
    <t>27491002</t>
  </si>
  <si>
    <t>27491003</t>
  </si>
  <si>
    <t>IRABUBÚ</t>
  </si>
  <si>
    <t>27491004</t>
  </si>
  <si>
    <t>JUNTAS DE TAMANÁ</t>
  </si>
  <si>
    <t>27491005</t>
  </si>
  <si>
    <t>LA PLAYITA</t>
  </si>
  <si>
    <t>27491006</t>
  </si>
  <si>
    <t>27491007</t>
  </si>
  <si>
    <t>SESEGÓ</t>
  </si>
  <si>
    <t>27491008</t>
  </si>
  <si>
    <t>URABARÁ</t>
  </si>
  <si>
    <t>27491009</t>
  </si>
  <si>
    <t>27491010</t>
  </si>
  <si>
    <t>EL TAMBITO</t>
  </si>
  <si>
    <t>27491011</t>
  </si>
  <si>
    <t>EL BARRANCÓN</t>
  </si>
  <si>
    <t>27491013</t>
  </si>
  <si>
    <t>CARMEN DE SURAMA</t>
  </si>
  <si>
    <t>27491014</t>
  </si>
  <si>
    <t>27495</t>
  </si>
  <si>
    <t>27495000</t>
  </si>
  <si>
    <t>27495001</t>
  </si>
  <si>
    <t>ARUSÍ</t>
  </si>
  <si>
    <t>27495002</t>
  </si>
  <si>
    <t>COQUÍ</t>
  </si>
  <si>
    <t>27495003</t>
  </si>
  <si>
    <t>JURUBIRÁ</t>
  </si>
  <si>
    <t>27495004</t>
  </si>
  <si>
    <t>PANGUÍ</t>
  </si>
  <si>
    <t>27495005</t>
  </si>
  <si>
    <t>TRIBUGÁ</t>
  </si>
  <si>
    <t>27495007</t>
  </si>
  <si>
    <t>27495008</t>
  </si>
  <si>
    <t>JOBÍ</t>
  </si>
  <si>
    <t>27495010</t>
  </si>
  <si>
    <t>TERMALES</t>
  </si>
  <si>
    <t>27580</t>
  </si>
  <si>
    <t>27580000</t>
  </si>
  <si>
    <t>RÍO IRÓ</t>
  </si>
  <si>
    <t>27580001</t>
  </si>
  <si>
    <t>ALTO CHATO</t>
  </si>
  <si>
    <t>27580002</t>
  </si>
  <si>
    <t>CALLE DEL CEDRO</t>
  </si>
  <si>
    <t>27580003</t>
  </si>
  <si>
    <t>COROCÓ</t>
  </si>
  <si>
    <t>27580004</t>
  </si>
  <si>
    <t>ENCHARCAZÓN</t>
  </si>
  <si>
    <t>27580005</t>
  </si>
  <si>
    <t>SAN JOSÉ DE VIRO VIRO</t>
  </si>
  <si>
    <t>27580006</t>
  </si>
  <si>
    <t>27600</t>
  </si>
  <si>
    <t>27600000</t>
  </si>
  <si>
    <t>RÍO QUITO</t>
  </si>
  <si>
    <t>27600001</t>
  </si>
  <si>
    <t>BOCA DE APARTADÓ</t>
  </si>
  <si>
    <t>27600002</t>
  </si>
  <si>
    <t>LA PUNTA ANTADÓ</t>
  </si>
  <si>
    <t>27600003</t>
  </si>
  <si>
    <t>27600004</t>
  </si>
  <si>
    <t>VILLA CONTO</t>
  </si>
  <si>
    <t>27600005</t>
  </si>
  <si>
    <t>BOCA DE PAIMADÓ</t>
  </si>
  <si>
    <t>27600006</t>
  </si>
  <si>
    <t>CHIGUARANDÓ ALTO</t>
  </si>
  <si>
    <t>27600007</t>
  </si>
  <si>
    <t>CHIVIGUIDÓ</t>
  </si>
  <si>
    <t>27600008</t>
  </si>
  <si>
    <t>GUAYABALITO</t>
  </si>
  <si>
    <t>27600009</t>
  </si>
  <si>
    <t>27600010</t>
  </si>
  <si>
    <t>27600011</t>
  </si>
  <si>
    <t>LOMA DE LOS GAMBOA</t>
  </si>
  <si>
    <t>27615</t>
  </si>
  <si>
    <t>27615000</t>
  </si>
  <si>
    <t>27615004</t>
  </si>
  <si>
    <t>JIGUAMIANDÓ</t>
  </si>
  <si>
    <t>27615006</t>
  </si>
  <si>
    <t>27615007</t>
  </si>
  <si>
    <t>LA LARGA</t>
  </si>
  <si>
    <t>27615008</t>
  </si>
  <si>
    <t>PEYE</t>
  </si>
  <si>
    <t>27615009</t>
  </si>
  <si>
    <t>SALAQUÍ</t>
  </si>
  <si>
    <t>27615010</t>
  </si>
  <si>
    <t>SAUTATA (PERANCHO)</t>
  </si>
  <si>
    <t>27615011</t>
  </si>
  <si>
    <t>TAMBORAL</t>
  </si>
  <si>
    <t>27615012</t>
  </si>
  <si>
    <t>TRUANDÓ</t>
  </si>
  <si>
    <t>27615015</t>
  </si>
  <si>
    <t>27615016</t>
  </si>
  <si>
    <t>ALTO RIOSUCIO</t>
  </si>
  <si>
    <t>27615017</t>
  </si>
  <si>
    <t>CHINTADO</t>
  </si>
  <si>
    <t>27615018</t>
  </si>
  <si>
    <t>LA TERESITA</t>
  </si>
  <si>
    <t>27615019</t>
  </si>
  <si>
    <t>27615020</t>
  </si>
  <si>
    <t>27615022</t>
  </si>
  <si>
    <t>PERANCHITO</t>
  </si>
  <si>
    <t>27615023</t>
  </si>
  <si>
    <t>BELÉN DE BAJIRÁ</t>
  </si>
  <si>
    <t>27615024</t>
  </si>
  <si>
    <t>LA ISLETA</t>
  </si>
  <si>
    <t>27615026</t>
  </si>
  <si>
    <t>27615027</t>
  </si>
  <si>
    <t>PUENTE AMÉRICA - CACARICA</t>
  </si>
  <si>
    <t>27615032</t>
  </si>
  <si>
    <t>BRASITO</t>
  </si>
  <si>
    <t>27615034</t>
  </si>
  <si>
    <t>27615035</t>
  </si>
  <si>
    <t>LEONCITO</t>
  </si>
  <si>
    <t>27615036</t>
  </si>
  <si>
    <t>LLANO RICO</t>
  </si>
  <si>
    <t>27615038</t>
  </si>
  <si>
    <t>27615039</t>
  </si>
  <si>
    <t>PLAYA ROJA</t>
  </si>
  <si>
    <t>27615040</t>
  </si>
  <si>
    <t>27615041</t>
  </si>
  <si>
    <t>27615042</t>
  </si>
  <si>
    <t>TIERRA ADENTRO</t>
  </si>
  <si>
    <t>27615043</t>
  </si>
  <si>
    <t>TUMARADOCITO(BELLA VISTA)</t>
  </si>
  <si>
    <t>27615044</t>
  </si>
  <si>
    <t>27660</t>
  </si>
  <si>
    <t>27660000</t>
  </si>
  <si>
    <t>SAN JOSÉ DEL PALMAR</t>
  </si>
  <si>
    <t>27660002</t>
  </si>
  <si>
    <t>RIOBLANCO</t>
  </si>
  <si>
    <t>27660003</t>
  </si>
  <si>
    <t>SAN PEDRO INGARA</t>
  </si>
  <si>
    <t>27660006</t>
  </si>
  <si>
    <t>LA ITALIA</t>
  </si>
  <si>
    <t>27660008</t>
  </si>
  <si>
    <t>27660009</t>
  </si>
  <si>
    <t>27660010</t>
  </si>
  <si>
    <t>HÁBITA</t>
  </si>
  <si>
    <t>27660011</t>
  </si>
  <si>
    <t>LA ALBANIA</t>
  </si>
  <si>
    <t>27660012</t>
  </si>
  <si>
    <t>LA LIBERTAD-LA ROMITA</t>
  </si>
  <si>
    <t>27660013</t>
  </si>
  <si>
    <t>LOS PATIOS</t>
  </si>
  <si>
    <t>27660014</t>
  </si>
  <si>
    <t>ZABALETA SURAMI</t>
  </si>
  <si>
    <t>27660015</t>
  </si>
  <si>
    <t>LA BADEA</t>
  </si>
  <si>
    <t>27745</t>
  </si>
  <si>
    <t>27745000</t>
  </si>
  <si>
    <t>SIPÍ</t>
  </si>
  <si>
    <t>27745001</t>
  </si>
  <si>
    <t>27745002</t>
  </si>
  <si>
    <t>GARRAPATAS</t>
  </si>
  <si>
    <t>27745003</t>
  </si>
  <si>
    <t>27745004</t>
  </si>
  <si>
    <t>27745009</t>
  </si>
  <si>
    <t>TANANDÓ</t>
  </si>
  <si>
    <t>27745010</t>
  </si>
  <si>
    <t>BUENAS BRISAS</t>
  </si>
  <si>
    <t>27745011</t>
  </si>
  <si>
    <t>CHAMBACÚ</t>
  </si>
  <si>
    <t>27745012</t>
  </si>
  <si>
    <t>LOMA DE CHUPEY</t>
  </si>
  <si>
    <t>27745013</t>
  </si>
  <si>
    <t>MARQUEZA</t>
  </si>
  <si>
    <t>27745014</t>
  </si>
  <si>
    <t>27745015</t>
  </si>
  <si>
    <t>TEATINO</t>
  </si>
  <si>
    <t>27787</t>
  </si>
  <si>
    <t>27787000</t>
  </si>
  <si>
    <t>TADÓ</t>
  </si>
  <si>
    <t>27787002</t>
  </si>
  <si>
    <t>CARMELO</t>
  </si>
  <si>
    <t>27787004</t>
  </si>
  <si>
    <t>TAPÓN</t>
  </si>
  <si>
    <t>27787005</t>
  </si>
  <si>
    <t>GUARATO</t>
  </si>
  <si>
    <t>27787007</t>
  </si>
  <si>
    <t>27787009</t>
  </si>
  <si>
    <t>MUMBÚ</t>
  </si>
  <si>
    <t>27787010</t>
  </si>
  <si>
    <t>PLAYA DE ORO</t>
  </si>
  <si>
    <t>27787011</t>
  </si>
  <si>
    <t>PROFUNDÓ</t>
  </si>
  <si>
    <t>27787014</t>
  </si>
  <si>
    <t>27787015</t>
  </si>
  <si>
    <t>CORCOBADO</t>
  </si>
  <si>
    <t>27787016</t>
  </si>
  <si>
    <t>MANUNGARÁ</t>
  </si>
  <si>
    <t>27787022</t>
  </si>
  <si>
    <t>27787023</t>
  </si>
  <si>
    <t>BOCHOROMÁ</t>
  </si>
  <si>
    <t>27787024</t>
  </si>
  <si>
    <t>BURUBATÁ</t>
  </si>
  <si>
    <t>27787025</t>
  </si>
  <si>
    <t>CHACUANTE</t>
  </si>
  <si>
    <t>27787026</t>
  </si>
  <si>
    <t>GINGARABÁ</t>
  </si>
  <si>
    <t>27787027</t>
  </si>
  <si>
    <t>27787028</t>
  </si>
  <si>
    <t>27787029</t>
  </si>
  <si>
    <t>27787030</t>
  </si>
  <si>
    <t>FARALLONES</t>
  </si>
  <si>
    <t>27787031</t>
  </si>
  <si>
    <t>MESETAS</t>
  </si>
  <si>
    <t>27787032</t>
  </si>
  <si>
    <t>PEÑAS DEL OLVIDO</t>
  </si>
  <si>
    <t>27787033</t>
  </si>
  <si>
    <t>SILENCIO</t>
  </si>
  <si>
    <t>27800</t>
  </si>
  <si>
    <t>27800000</t>
  </si>
  <si>
    <t>UNGUÍA</t>
  </si>
  <si>
    <t>27800001</t>
  </si>
  <si>
    <t>27800002</t>
  </si>
  <si>
    <t>GILGAL</t>
  </si>
  <si>
    <t>27800003</t>
  </si>
  <si>
    <t>SANTA MARÍA DEL DARIÉN</t>
  </si>
  <si>
    <t>27800004</t>
  </si>
  <si>
    <t>TANELA</t>
  </si>
  <si>
    <t>27800005</t>
  </si>
  <si>
    <t>TITUMATE</t>
  </si>
  <si>
    <t>27800007</t>
  </si>
  <si>
    <t>BETECITO</t>
  </si>
  <si>
    <t>27800008</t>
  </si>
  <si>
    <t>MARRIAGA</t>
  </si>
  <si>
    <t>27800009</t>
  </si>
  <si>
    <t>TUMARADÓ</t>
  </si>
  <si>
    <t>27800010</t>
  </si>
  <si>
    <t>CUQUE PENIEL</t>
  </si>
  <si>
    <t>27800011</t>
  </si>
  <si>
    <t>EL PUERTO</t>
  </si>
  <si>
    <t>27800012</t>
  </si>
  <si>
    <t>EL ROTO</t>
  </si>
  <si>
    <t>27800013</t>
  </si>
  <si>
    <t>QUEBRADA BONITA</t>
  </si>
  <si>
    <t>27800014</t>
  </si>
  <si>
    <t>TICOLE ISLA</t>
  </si>
  <si>
    <t>27810</t>
  </si>
  <si>
    <t>27810000</t>
  </si>
  <si>
    <t>UNIÓN PANAMERICANA</t>
  </si>
  <si>
    <t>ÁNIMAS</t>
  </si>
  <si>
    <t>27810001</t>
  </si>
  <si>
    <t>EL PLAN DE RASPADURA</t>
  </si>
  <si>
    <t>27810002</t>
  </si>
  <si>
    <t>LA YE</t>
  </si>
  <si>
    <t>27810003</t>
  </si>
  <si>
    <t>SAN RAFAEL DEL DOS</t>
  </si>
  <si>
    <t>27810004</t>
  </si>
  <si>
    <t>SAN PABLO ADENTRO</t>
  </si>
  <si>
    <t>41</t>
  </si>
  <si>
    <t>41001</t>
  </si>
  <si>
    <t>41001000</t>
  </si>
  <si>
    <t>41001001</t>
  </si>
  <si>
    <t>CAGUÁN</t>
  </si>
  <si>
    <t>41001002</t>
  </si>
  <si>
    <t>CHAPINERO</t>
  </si>
  <si>
    <t>41001003</t>
  </si>
  <si>
    <t>FORTALECILLAS</t>
  </si>
  <si>
    <t>41001004</t>
  </si>
  <si>
    <t>GUACIRCO</t>
  </si>
  <si>
    <t>41001006</t>
  </si>
  <si>
    <t>ÓRGANOS</t>
  </si>
  <si>
    <t>41001007</t>
  </si>
  <si>
    <t>PALACIOS</t>
  </si>
  <si>
    <t>41001008</t>
  </si>
  <si>
    <t>41001009</t>
  </si>
  <si>
    <t>41001011</t>
  </si>
  <si>
    <t>41001012</t>
  </si>
  <si>
    <t>VEGALARGA</t>
  </si>
  <si>
    <t>41001013</t>
  </si>
  <si>
    <t>41001014</t>
  </si>
  <si>
    <t>41001016</t>
  </si>
  <si>
    <t>41001017</t>
  </si>
  <si>
    <t>SAN ANTONIO DE ANACONIA</t>
  </si>
  <si>
    <t>41001018</t>
  </si>
  <si>
    <t>AIPECITO</t>
  </si>
  <si>
    <t>41001022</t>
  </si>
  <si>
    <t>41001024</t>
  </si>
  <si>
    <t>PIEDRA MARCADA</t>
  </si>
  <si>
    <t>41001029</t>
  </si>
  <si>
    <t>CEDRALITO</t>
  </si>
  <si>
    <t>41001030</t>
  </si>
  <si>
    <t>41001031</t>
  </si>
  <si>
    <t>PRADERA</t>
  </si>
  <si>
    <t>41006</t>
  </si>
  <si>
    <t>41006000</t>
  </si>
  <si>
    <t>41006001</t>
  </si>
  <si>
    <t>SAN ADOLFO</t>
  </si>
  <si>
    <t>41006003</t>
  </si>
  <si>
    <t>41006004</t>
  </si>
  <si>
    <t>LA TIJIÑA</t>
  </si>
  <si>
    <t>41006005</t>
  </si>
  <si>
    <t>41006010</t>
  </si>
  <si>
    <t>41006011</t>
  </si>
  <si>
    <t>41006012</t>
  </si>
  <si>
    <t>41006015</t>
  </si>
  <si>
    <t>SAN JOSÉ DE RIECITO</t>
  </si>
  <si>
    <t>41006017</t>
  </si>
  <si>
    <t>41013</t>
  </si>
  <si>
    <t>41013000</t>
  </si>
  <si>
    <t>41013001</t>
  </si>
  <si>
    <t>LA CAÑADA</t>
  </si>
  <si>
    <t>41013002</t>
  </si>
  <si>
    <t>ESCALERETA</t>
  </si>
  <si>
    <t>41013003</t>
  </si>
  <si>
    <t>SAN JOSÉ DE BELÉN</t>
  </si>
  <si>
    <t>41016</t>
  </si>
  <si>
    <t>41016000</t>
  </si>
  <si>
    <t>41016001</t>
  </si>
  <si>
    <t>PRAGA</t>
  </si>
  <si>
    <t>41016002</t>
  </si>
  <si>
    <t>41016003</t>
  </si>
  <si>
    <t>EL PATA</t>
  </si>
  <si>
    <t>41016004</t>
  </si>
  <si>
    <t>CRUCE DE GUACIRCO</t>
  </si>
  <si>
    <t>41016007</t>
  </si>
  <si>
    <t>41016008</t>
  </si>
  <si>
    <t>MESITAS</t>
  </si>
  <si>
    <t>41016009</t>
  </si>
  <si>
    <t>VENTANAS</t>
  </si>
  <si>
    <t>41020</t>
  </si>
  <si>
    <t>41020000</t>
  </si>
  <si>
    <t>41020001</t>
  </si>
  <si>
    <t>EL PARAÍSO VIEJO</t>
  </si>
  <si>
    <t>41020002</t>
  </si>
  <si>
    <t>LA ARCADIA</t>
  </si>
  <si>
    <t>41020003</t>
  </si>
  <si>
    <t>EL TORO</t>
  </si>
  <si>
    <t>41020005</t>
  </si>
  <si>
    <t>41020006</t>
  </si>
  <si>
    <t>EL PARAÍSO NUEVO</t>
  </si>
  <si>
    <t>41026</t>
  </si>
  <si>
    <t>41026000</t>
  </si>
  <si>
    <t>41026002</t>
  </si>
  <si>
    <t>PAJIJI</t>
  </si>
  <si>
    <t>41026003</t>
  </si>
  <si>
    <t>GRIFO</t>
  </si>
  <si>
    <t>41026004</t>
  </si>
  <si>
    <t>LLANO DE LA VIRGEN</t>
  </si>
  <si>
    <t>41026005</t>
  </si>
  <si>
    <t>PUENTE</t>
  </si>
  <si>
    <t>41078</t>
  </si>
  <si>
    <t>41078000</t>
  </si>
  <si>
    <t>41078010</t>
  </si>
  <si>
    <t>41078011</t>
  </si>
  <si>
    <t>TURQUESTÁN</t>
  </si>
  <si>
    <t>41132</t>
  </si>
  <si>
    <t>41132000</t>
  </si>
  <si>
    <t>41132001</t>
  </si>
  <si>
    <t>41132002</t>
  </si>
  <si>
    <t>OTAS</t>
  </si>
  <si>
    <t>41132003</t>
  </si>
  <si>
    <t>BAJO PIRAVANTE</t>
  </si>
  <si>
    <t>41132004</t>
  </si>
  <si>
    <t>RÍO NEIVA</t>
  </si>
  <si>
    <t>41206</t>
  </si>
  <si>
    <t>41206000</t>
  </si>
  <si>
    <t>41206001</t>
  </si>
  <si>
    <t>41206002</t>
  </si>
  <si>
    <t>41206003</t>
  </si>
  <si>
    <t>POTRERO GRANDE</t>
  </si>
  <si>
    <t>41206004</t>
  </si>
  <si>
    <t>LAS LAJAS</t>
  </si>
  <si>
    <t>41206005</t>
  </si>
  <si>
    <t>41206006</t>
  </si>
  <si>
    <t>LOS RIOS</t>
  </si>
  <si>
    <t>41206007</t>
  </si>
  <si>
    <t>SAN ANTONIO BAJO</t>
  </si>
  <si>
    <t>41244</t>
  </si>
  <si>
    <t>41244000</t>
  </si>
  <si>
    <t>ELÍAS</t>
  </si>
  <si>
    <t>41244001</t>
  </si>
  <si>
    <t>EL VISO</t>
  </si>
  <si>
    <t>41244002</t>
  </si>
  <si>
    <t>ORITOGUAZ</t>
  </si>
  <si>
    <t>41244003</t>
  </si>
  <si>
    <t>POTRERILLOS</t>
  </si>
  <si>
    <t>41298</t>
  </si>
  <si>
    <t>41298000</t>
  </si>
  <si>
    <t>41298001</t>
  </si>
  <si>
    <t>41298002</t>
  </si>
  <si>
    <t>41298003</t>
  </si>
  <si>
    <t>SAN ANTONIO DEL PESCADO</t>
  </si>
  <si>
    <t>41298004</t>
  </si>
  <si>
    <t>ZULUAGA</t>
  </si>
  <si>
    <t>41298005</t>
  </si>
  <si>
    <t>41298006</t>
  </si>
  <si>
    <t>SARTENJO</t>
  </si>
  <si>
    <t>41298007</t>
  </si>
  <si>
    <t>41298008</t>
  </si>
  <si>
    <t>EL MESÓN</t>
  </si>
  <si>
    <t>41298012</t>
  </si>
  <si>
    <t>PLAZUELA</t>
  </si>
  <si>
    <t>41298013</t>
  </si>
  <si>
    <t>CAGUANCITO</t>
  </si>
  <si>
    <t>41298014</t>
  </si>
  <si>
    <t>EL DESCANSO</t>
  </si>
  <si>
    <t>41298015</t>
  </si>
  <si>
    <t>MAJO</t>
  </si>
  <si>
    <t>41298016</t>
  </si>
  <si>
    <t>SAN GERARDO</t>
  </si>
  <si>
    <t>41298017</t>
  </si>
  <si>
    <t>41298018</t>
  </si>
  <si>
    <t>BAJO SARTENEJO</t>
  </si>
  <si>
    <t>41298019</t>
  </si>
  <si>
    <t>JAGUALITO</t>
  </si>
  <si>
    <t>41298020</t>
  </si>
  <si>
    <t>41306</t>
  </si>
  <si>
    <t>41306000</t>
  </si>
  <si>
    <t>41306001</t>
  </si>
  <si>
    <t>41306002</t>
  </si>
  <si>
    <t>41306003</t>
  </si>
  <si>
    <t>41306004</t>
  </si>
  <si>
    <t>RIOLORO</t>
  </si>
  <si>
    <t>41306005</t>
  </si>
  <si>
    <t>41306006</t>
  </si>
  <si>
    <t>41306007</t>
  </si>
  <si>
    <t>41306009</t>
  </si>
  <si>
    <t>VUELTAS ARRIBA</t>
  </si>
  <si>
    <t>41306010</t>
  </si>
  <si>
    <t>41306011</t>
  </si>
  <si>
    <t>41306012</t>
  </si>
  <si>
    <t>41306013</t>
  </si>
  <si>
    <t>LA GRAN VÍA EL PORVENIR</t>
  </si>
  <si>
    <t>41306014</t>
  </si>
  <si>
    <t>41306015</t>
  </si>
  <si>
    <t>LA BODEGA</t>
  </si>
  <si>
    <t>41319</t>
  </si>
  <si>
    <t>41319000</t>
  </si>
  <si>
    <t>41319001</t>
  </si>
  <si>
    <t>RESINA</t>
  </si>
  <si>
    <t>41319002</t>
  </si>
  <si>
    <t>41319003</t>
  </si>
  <si>
    <t>LOS CAUCHOS</t>
  </si>
  <si>
    <t>41319004</t>
  </si>
  <si>
    <t>41349</t>
  </si>
  <si>
    <t>41349000</t>
  </si>
  <si>
    <t>HOBO</t>
  </si>
  <si>
    <t>41357</t>
  </si>
  <si>
    <t>41357000</t>
  </si>
  <si>
    <t>ÍQUIRA</t>
  </si>
  <si>
    <t>41357002</t>
  </si>
  <si>
    <t>CHAPARRO</t>
  </si>
  <si>
    <t>41357003</t>
  </si>
  <si>
    <t>41357004</t>
  </si>
  <si>
    <t>VALENCIA LA PAZ</t>
  </si>
  <si>
    <t>41357005</t>
  </si>
  <si>
    <t>41359</t>
  </si>
  <si>
    <t>41359000</t>
  </si>
  <si>
    <t>SAN JOSÉ DE ISNOS</t>
  </si>
  <si>
    <t>41359003</t>
  </si>
  <si>
    <t>EL SALTO DE BORDONES</t>
  </si>
  <si>
    <t>41359004</t>
  </si>
  <si>
    <t>41359005</t>
  </si>
  <si>
    <t>41378</t>
  </si>
  <si>
    <t>41378000</t>
  </si>
  <si>
    <t>41378001</t>
  </si>
  <si>
    <t>41378002</t>
  </si>
  <si>
    <t>EL PENSIL</t>
  </si>
  <si>
    <t>41396</t>
  </si>
  <si>
    <t>41396000</t>
  </si>
  <si>
    <t>41396001</t>
  </si>
  <si>
    <t>41396002</t>
  </si>
  <si>
    <t>41396003</t>
  </si>
  <si>
    <t>MOSCOPÁN</t>
  </si>
  <si>
    <t>41396004</t>
  </si>
  <si>
    <t>41396005</t>
  </si>
  <si>
    <t>VILLA LOSADA</t>
  </si>
  <si>
    <t>41396006</t>
  </si>
  <si>
    <t>41396009</t>
  </si>
  <si>
    <t>41396010</t>
  </si>
  <si>
    <t>41396011</t>
  </si>
  <si>
    <t>41396012</t>
  </si>
  <si>
    <t>SEGOVIANAS</t>
  </si>
  <si>
    <t>41483</t>
  </si>
  <si>
    <t>41483000</t>
  </si>
  <si>
    <t>NÁTAGA</t>
  </si>
  <si>
    <t>41483001</t>
  </si>
  <si>
    <t>41483002</t>
  </si>
  <si>
    <t>LLANO BUCO</t>
  </si>
  <si>
    <t>41483003</t>
  </si>
  <si>
    <t>41503</t>
  </si>
  <si>
    <t>41503000</t>
  </si>
  <si>
    <t>OPORAPA</t>
  </si>
  <si>
    <t>41503001</t>
  </si>
  <si>
    <t>41503002</t>
  </si>
  <si>
    <t>41518</t>
  </si>
  <si>
    <t>41518000</t>
  </si>
  <si>
    <t>PAICOL</t>
  </si>
  <si>
    <t>41518001</t>
  </si>
  <si>
    <t>LA REFORMA</t>
  </si>
  <si>
    <t>41518002</t>
  </si>
  <si>
    <t>LAS LAJITAS</t>
  </si>
  <si>
    <t>41518003</t>
  </si>
  <si>
    <t>LAS ORQUIDEAS</t>
  </si>
  <si>
    <t>41524</t>
  </si>
  <si>
    <t>41524000</t>
  </si>
  <si>
    <t>41524001</t>
  </si>
  <si>
    <t>41524004</t>
  </si>
  <si>
    <t>OSPINA PÉREZ</t>
  </si>
  <si>
    <t>41524005</t>
  </si>
  <si>
    <t>41524006</t>
  </si>
  <si>
    <t>41524009</t>
  </si>
  <si>
    <t>AMBORCO</t>
  </si>
  <si>
    <t>41530</t>
  </si>
  <si>
    <t>41530000</t>
  </si>
  <si>
    <t>41530001</t>
  </si>
  <si>
    <t>ALTO DE LA CRUZ</t>
  </si>
  <si>
    <t>41548</t>
  </si>
  <si>
    <t>41548000</t>
  </si>
  <si>
    <t>41548001</t>
  </si>
  <si>
    <t>41548002</t>
  </si>
  <si>
    <t>41551</t>
  </si>
  <si>
    <t>41551000</t>
  </si>
  <si>
    <t>41551001</t>
  </si>
  <si>
    <t>BRUSELAS</t>
  </si>
  <si>
    <t>41551002</t>
  </si>
  <si>
    <t>GUACACALLO</t>
  </si>
  <si>
    <t>41551003</t>
  </si>
  <si>
    <t>41551005</t>
  </si>
  <si>
    <t>PRADOS DEL NORTE</t>
  </si>
  <si>
    <t>41551006</t>
  </si>
  <si>
    <t>CHILLURCO (VILLAS DEL NORTE)</t>
  </si>
  <si>
    <t>41551007</t>
  </si>
  <si>
    <t>41551008</t>
  </si>
  <si>
    <t>CRIOLLO</t>
  </si>
  <si>
    <t>41551009</t>
  </si>
  <si>
    <t>CHARGUAYACO</t>
  </si>
  <si>
    <t>41551010</t>
  </si>
  <si>
    <t>41551011</t>
  </si>
  <si>
    <t>41551012</t>
  </si>
  <si>
    <t>41551013</t>
  </si>
  <si>
    <t>RIBERAS DEL GUARAPAS</t>
  </si>
  <si>
    <t>41615</t>
  </si>
  <si>
    <t>41615000</t>
  </si>
  <si>
    <t>41615001</t>
  </si>
  <si>
    <t>LA ULLOA</t>
  </si>
  <si>
    <t>41615002</t>
  </si>
  <si>
    <t>RIVERITA</t>
  </si>
  <si>
    <t>41615005</t>
  </si>
  <si>
    <t>41615006</t>
  </si>
  <si>
    <t>41615007</t>
  </si>
  <si>
    <t>41660</t>
  </si>
  <si>
    <t>41660000</t>
  </si>
  <si>
    <t>41660001</t>
  </si>
  <si>
    <t>41660007</t>
  </si>
  <si>
    <t>41668</t>
  </si>
  <si>
    <t>41668000</t>
  </si>
  <si>
    <t>41668002</t>
  </si>
  <si>
    <t>41668003</t>
  </si>
  <si>
    <t>41668004</t>
  </si>
  <si>
    <t>PUERTO QUINCHANA</t>
  </si>
  <si>
    <t>41668006</t>
  </si>
  <si>
    <t>41668007</t>
  </si>
  <si>
    <t>41668009</t>
  </si>
  <si>
    <t>41676</t>
  </si>
  <si>
    <t>41676000</t>
  </si>
  <si>
    <t>41676001</t>
  </si>
  <si>
    <t>41676002</t>
  </si>
  <si>
    <t>41676003</t>
  </si>
  <si>
    <t>41770</t>
  </si>
  <si>
    <t>41770000</t>
  </si>
  <si>
    <t>41770001</t>
  </si>
  <si>
    <t>GALLARDO</t>
  </si>
  <si>
    <t>41770002</t>
  </si>
  <si>
    <t>41770003</t>
  </si>
  <si>
    <t>SAN CALIXTO</t>
  </si>
  <si>
    <t>41770004</t>
  </si>
  <si>
    <t>41770005</t>
  </si>
  <si>
    <t>MANTAGUA</t>
  </si>
  <si>
    <t>41770006</t>
  </si>
  <si>
    <t>PICUNA</t>
  </si>
  <si>
    <t>41770007</t>
  </si>
  <si>
    <t>41770008</t>
  </si>
  <si>
    <t>AVISPERO</t>
  </si>
  <si>
    <t>41770010</t>
  </si>
  <si>
    <t>SAFIA</t>
  </si>
  <si>
    <t>41791</t>
  </si>
  <si>
    <t>41791000</t>
  </si>
  <si>
    <t>TARQUI</t>
  </si>
  <si>
    <t>41791001</t>
  </si>
  <si>
    <t>41791002</t>
  </si>
  <si>
    <t>MAITO</t>
  </si>
  <si>
    <t>41791003</t>
  </si>
  <si>
    <t>QUITURO</t>
  </si>
  <si>
    <t>41791005</t>
  </si>
  <si>
    <t>41791007</t>
  </si>
  <si>
    <t>LA PAMPA</t>
  </si>
  <si>
    <t>41791009</t>
  </si>
  <si>
    <t>RICABRISA</t>
  </si>
  <si>
    <t>41791010</t>
  </si>
  <si>
    <t>41791013</t>
  </si>
  <si>
    <t>LAGUNILLA</t>
  </si>
  <si>
    <t>41791014</t>
  </si>
  <si>
    <t>41791015</t>
  </si>
  <si>
    <t>41791016</t>
  </si>
  <si>
    <t>LA MIRADA</t>
  </si>
  <si>
    <t>41791017</t>
  </si>
  <si>
    <t>41791018</t>
  </si>
  <si>
    <t>41797</t>
  </si>
  <si>
    <t>41797000</t>
  </si>
  <si>
    <t>41797001</t>
  </si>
  <si>
    <t>PACARNÍ</t>
  </si>
  <si>
    <t>41799</t>
  </si>
  <si>
    <t>41799000</t>
  </si>
  <si>
    <t>TELLO</t>
  </si>
  <si>
    <t>41799001</t>
  </si>
  <si>
    <t>ANACLETO GARCÍA</t>
  </si>
  <si>
    <t>41799002</t>
  </si>
  <si>
    <t>SIERRA DEL GRAMAL</t>
  </si>
  <si>
    <t>41799003</t>
  </si>
  <si>
    <t>SAN ANDRÉS TELLO</t>
  </si>
  <si>
    <t>41799004</t>
  </si>
  <si>
    <t>SIERRA DE LA CAÑADA</t>
  </si>
  <si>
    <t>41799006</t>
  </si>
  <si>
    <t>EL CEDRAL</t>
  </si>
  <si>
    <t>41801</t>
  </si>
  <si>
    <t>41801000</t>
  </si>
  <si>
    <t>TERUEL</t>
  </si>
  <si>
    <t>41801001</t>
  </si>
  <si>
    <t>41807</t>
  </si>
  <si>
    <t>41807000</t>
  </si>
  <si>
    <t>TIMANÁ</t>
  </si>
  <si>
    <t>41807001</t>
  </si>
  <si>
    <t>NARANJAL</t>
  </si>
  <si>
    <t>41807002</t>
  </si>
  <si>
    <t>MATEO RICO</t>
  </si>
  <si>
    <t>41807004</t>
  </si>
  <si>
    <t>41807005</t>
  </si>
  <si>
    <t>MONTAÑITA</t>
  </si>
  <si>
    <t>41807006</t>
  </si>
  <si>
    <t>QUINCHE</t>
  </si>
  <si>
    <t>41807007</t>
  </si>
  <si>
    <t>COSANZA</t>
  </si>
  <si>
    <t>41807009</t>
  </si>
  <si>
    <t>41807010</t>
  </si>
  <si>
    <t>41807011</t>
  </si>
  <si>
    <t>ALTO NARANJAL</t>
  </si>
  <si>
    <t>41807012</t>
  </si>
  <si>
    <t>41807013</t>
  </si>
  <si>
    <t>41807014</t>
  </si>
  <si>
    <t>41872</t>
  </si>
  <si>
    <t>41872000</t>
  </si>
  <si>
    <t>VILLAVIEJA</t>
  </si>
  <si>
    <t>41872001</t>
  </si>
  <si>
    <t>POTOSÍ</t>
  </si>
  <si>
    <t>41872002</t>
  </si>
  <si>
    <t>41872003</t>
  </si>
  <si>
    <t>41872004</t>
  </si>
  <si>
    <t>POLONIA</t>
  </si>
  <si>
    <t>41872005</t>
  </si>
  <si>
    <t>41872006</t>
  </si>
  <si>
    <t>GOLONDRINAS</t>
  </si>
  <si>
    <t>41872007</t>
  </si>
  <si>
    <t>DOCHE</t>
  </si>
  <si>
    <t>41885</t>
  </si>
  <si>
    <t>41885000</t>
  </si>
  <si>
    <t>YAGUARÁ</t>
  </si>
  <si>
    <t>44</t>
  </si>
  <si>
    <t>44001</t>
  </si>
  <si>
    <t>44001000</t>
  </si>
  <si>
    <t>44001001</t>
  </si>
  <si>
    <t>ARROYO ARENA</t>
  </si>
  <si>
    <t>44001002</t>
  </si>
  <si>
    <t>BARBACOA</t>
  </si>
  <si>
    <t>44001003</t>
  </si>
  <si>
    <t>44001004</t>
  </si>
  <si>
    <t>CASCAJALITO</t>
  </si>
  <si>
    <t>44001005</t>
  </si>
  <si>
    <t>COTOPRIX</t>
  </si>
  <si>
    <t>44001008</t>
  </si>
  <si>
    <t>GALÁN</t>
  </si>
  <si>
    <t>44001011</t>
  </si>
  <si>
    <t>MATITAS</t>
  </si>
  <si>
    <t>44001012</t>
  </si>
  <si>
    <t>44001016</t>
  </si>
  <si>
    <t>TOMARRAZÓN</t>
  </si>
  <si>
    <t>44001017</t>
  </si>
  <si>
    <t>VILLA MARTÍN</t>
  </si>
  <si>
    <t>44001018</t>
  </si>
  <si>
    <t>44001020</t>
  </si>
  <si>
    <t>CHOLES</t>
  </si>
  <si>
    <t>44001021</t>
  </si>
  <si>
    <t>COMEJENES</t>
  </si>
  <si>
    <t>44001022</t>
  </si>
  <si>
    <t>EL ABRA</t>
  </si>
  <si>
    <t>44001024</t>
  </si>
  <si>
    <t>LOS MORENEROS</t>
  </si>
  <si>
    <t>44001025</t>
  </si>
  <si>
    <t>PELECHUA</t>
  </si>
  <si>
    <t>44001026</t>
  </si>
  <si>
    <t>PERICO</t>
  </si>
  <si>
    <t>44001027</t>
  </si>
  <si>
    <t>TIGRERA</t>
  </si>
  <si>
    <t>44001028</t>
  </si>
  <si>
    <t>ANAIME</t>
  </si>
  <si>
    <t>44001029</t>
  </si>
  <si>
    <t>BOCA DE CAMARONES</t>
  </si>
  <si>
    <t>44001031</t>
  </si>
  <si>
    <t>CERRILLO</t>
  </si>
  <si>
    <t>44001033</t>
  </si>
  <si>
    <t>EBANAL</t>
  </si>
  <si>
    <t>44001034</t>
  </si>
  <si>
    <t>44001035</t>
  </si>
  <si>
    <t>JUAN Y MEDIO</t>
  </si>
  <si>
    <t>44001036</t>
  </si>
  <si>
    <t>44001040</t>
  </si>
  <si>
    <t>PUENTE BOMBA</t>
  </si>
  <si>
    <t>44035</t>
  </si>
  <si>
    <t>44035000</t>
  </si>
  <si>
    <t>44035001</t>
  </si>
  <si>
    <t>CUESTECITAS</t>
  </si>
  <si>
    <t>44035002</t>
  </si>
  <si>
    <t>HUAREUAREN</t>
  </si>
  <si>
    <t>44035003</t>
  </si>
  <si>
    <t>LOS REMEDIOS</t>
  </si>
  <si>
    <t>44078</t>
  </si>
  <si>
    <t>44078000</t>
  </si>
  <si>
    <t>BARRANCAS</t>
  </si>
  <si>
    <t>44078001</t>
  </si>
  <si>
    <t>CARRETALITO</t>
  </si>
  <si>
    <t>44078003</t>
  </si>
  <si>
    <t>LAGUNITA</t>
  </si>
  <si>
    <t>44078005</t>
  </si>
  <si>
    <t>OREGANAL VIEJO</t>
  </si>
  <si>
    <t>44078006</t>
  </si>
  <si>
    <t>44078007</t>
  </si>
  <si>
    <t>ROCHE</t>
  </si>
  <si>
    <t>44078008</t>
  </si>
  <si>
    <t>44078009</t>
  </si>
  <si>
    <t>GUAYACANAL</t>
  </si>
  <si>
    <t>44078010</t>
  </si>
  <si>
    <t>44078011</t>
  </si>
  <si>
    <t>POZO HONDO</t>
  </si>
  <si>
    <t>44078014</t>
  </si>
  <si>
    <t>44078015</t>
  </si>
  <si>
    <t>CHANCLETA</t>
  </si>
  <si>
    <t>44078016</t>
  </si>
  <si>
    <t>44090</t>
  </si>
  <si>
    <t>44090000</t>
  </si>
  <si>
    <t>44090001</t>
  </si>
  <si>
    <t>LA PUNTA DE LOS REMEDIOS</t>
  </si>
  <si>
    <t>44090002</t>
  </si>
  <si>
    <t>44090003</t>
  </si>
  <si>
    <t>MINGUEO</t>
  </si>
  <si>
    <t>44090004</t>
  </si>
  <si>
    <t>44090005</t>
  </si>
  <si>
    <t>CAMPANA NUEVO</t>
  </si>
  <si>
    <t>44090006</t>
  </si>
  <si>
    <t>RÍO ANCHO</t>
  </si>
  <si>
    <t>44098</t>
  </si>
  <si>
    <t>44098000</t>
  </si>
  <si>
    <t>44098001</t>
  </si>
  <si>
    <t>44098002</t>
  </si>
  <si>
    <t>CHORRERAS</t>
  </si>
  <si>
    <t>44098005</t>
  </si>
  <si>
    <t>LA DUDA</t>
  </si>
  <si>
    <t>44098008</t>
  </si>
  <si>
    <t>LOS HORNITOS</t>
  </si>
  <si>
    <t>44098011</t>
  </si>
  <si>
    <t>44110</t>
  </si>
  <si>
    <t>44110000</t>
  </si>
  <si>
    <t>44279</t>
  </si>
  <si>
    <t>44279000</t>
  </si>
  <si>
    <t>44279002</t>
  </si>
  <si>
    <t>CONEJO</t>
  </si>
  <si>
    <t>44279005</t>
  </si>
  <si>
    <t>EL HATICO</t>
  </si>
  <si>
    <t>44279006</t>
  </si>
  <si>
    <t>SITIONUEVO</t>
  </si>
  <si>
    <t>44279007</t>
  </si>
  <si>
    <t>CARDONAL</t>
  </si>
  <si>
    <t>44279008</t>
  </si>
  <si>
    <t>BANGAÑITAS</t>
  </si>
  <si>
    <t>44279011</t>
  </si>
  <si>
    <t>EL CONFUSO</t>
  </si>
  <si>
    <t>44279013</t>
  </si>
  <si>
    <t>LOS ALTOS</t>
  </si>
  <si>
    <t>44279014</t>
  </si>
  <si>
    <t>QUEBRACHAL</t>
  </si>
  <si>
    <t>44279015</t>
  </si>
  <si>
    <t>44279016</t>
  </si>
  <si>
    <t>GUAMACHAL</t>
  </si>
  <si>
    <t>44279018</t>
  </si>
  <si>
    <t>CAÑABOBA</t>
  </si>
  <si>
    <t>44279019</t>
  </si>
  <si>
    <t>PONDORES</t>
  </si>
  <si>
    <t>44279020</t>
  </si>
  <si>
    <t>44279021</t>
  </si>
  <si>
    <t>TRIGO</t>
  </si>
  <si>
    <t>44378</t>
  </si>
  <si>
    <t>44378000</t>
  </si>
  <si>
    <t>44378001</t>
  </si>
  <si>
    <t>TABACO</t>
  </si>
  <si>
    <t>44378002</t>
  </si>
  <si>
    <t>44378003</t>
  </si>
  <si>
    <t>44378004</t>
  </si>
  <si>
    <t>EL POZO</t>
  </si>
  <si>
    <t>44378005</t>
  </si>
  <si>
    <t>GUAIMARITO</t>
  </si>
  <si>
    <t>44378006</t>
  </si>
  <si>
    <t>GUAMACHITO</t>
  </si>
  <si>
    <t>44378007</t>
  </si>
  <si>
    <t>44378008</t>
  </si>
  <si>
    <t>44378009</t>
  </si>
  <si>
    <t>44420</t>
  </si>
  <si>
    <t>44420000</t>
  </si>
  <si>
    <t>44420001</t>
  </si>
  <si>
    <t>44430</t>
  </si>
  <si>
    <t>44430000</t>
  </si>
  <si>
    <t>44430002</t>
  </si>
  <si>
    <t>CARRAIPÍA</t>
  </si>
  <si>
    <t>44430004</t>
  </si>
  <si>
    <t>IPAPURE</t>
  </si>
  <si>
    <t>44430005</t>
  </si>
  <si>
    <t>44430006</t>
  </si>
  <si>
    <t>LA MAJAYURA</t>
  </si>
  <si>
    <t>44430007</t>
  </si>
  <si>
    <t>PARAGUACHÓN</t>
  </si>
  <si>
    <t>44430010</t>
  </si>
  <si>
    <t>MARAÑAMANA</t>
  </si>
  <si>
    <t>44430011</t>
  </si>
  <si>
    <t>44430012</t>
  </si>
  <si>
    <t>EL LIMONCITO</t>
  </si>
  <si>
    <t>44430013</t>
  </si>
  <si>
    <t>YOTOJOROY</t>
  </si>
  <si>
    <t>44430014</t>
  </si>
  <si>
    <t>GARRAPATERO</t>
  </si>
  <si>
    <t>44430015</t>
  </si>
  <si>
    <t>MAKU</t>
  </si>
  <si>
    <t>44430016</t>
  </si>
  <si>
    <t>44430017</t>
  </si>
  <si>
    <t>44560</t>
  </si>
  <si>
    <t>44560000</t>
  </si>
  <si>
    <t>MANAURE</t>
  </si>
  <si>
    <t>44560001</t>
  </si>
  <si>
    <t>ARÉMASAHIN</t>
  </si>
  <si>
    <t>44560002</t>
  </si>
  <si>
    <t>MUSICHI</t>
  </si>
  <si>
    <t>44560003</t>
  </si>
  <si>
    <t>EL PÁJARO</t>
  </si>
  <si>
    <t>44560005</t>
  </si>
  <si>
    <t>44560006</t>
  </si>
  <si>
    <t>SHIRURE</t>
  </si>
  <si>
    <t>44560007</t>
  </si>
  <si>
    <t>MAYAPO</t>
  </si>
  <si>
    <t>44560008</t>
  </si>
  <si>
    <t>MANZANA</t>
  </si>
  <si>
    <t>44560009</t>
  </si>
  <si>
    <t>44560010</t>
  </si>
  <si>
    <t>44650</t>
  </si>
  <si>
    <t>44650000</t>
  </si>
  <si>
    <t>44650001</t>
  </si>
  <si>
    <t>CAÑAVERALES</t>
  </si>
  <si>
    <t>44650002</t>
  </si>
  <si>
    <t>44650003</t>
  </si>
  <si>
    <t>CORRAL DE PIEDRA</t>
  </si>
  <si>
    <t>44650004</t>
  </si>
  <si>
    <t>EL HATICO DE LOS INDIOS</t>
  </si>
  <si>
    <t>44650005</t>
  </si>
  <si>
    <t>44650006</t>
  </si>
  <si>
    <t>44650007</t>
  </si>
  <si>
    <t>44650008</t>
  </si>
  <si>
    <t>LA JUNTA</t>
  </si>
  <si>
    <t>44650009</t>
  </si>
  <si>
    <t>44650010</t>
  </si>
  <si>
    <t>LA SIERRITA</t>
  </si>
  <si>
    <t>44650011</t>
  </si>
  <si>
    <t>44650012</t>
  </si>
  <si>
    <t>LOS PONDORES</t>
  </si>
  <si>
    <t>44650013</t>
  </si>
  <si>
    <t>44650014</t>
  </si>
  <si>
    <t>44650015</t>
  </si>
  <si>
    <t>LA PEÑA DE LOS INDIOS</t>
  </si>
  <si>
    <t>44650016</t>
  </si>
  <si>
    <t>PONDORITOS</t>
  </si>
  <si>
    <t>44650017</t>
  </si>
  <si>
    <t>44650018</t>
  </si>
  <si>
    <t>44650019</t>
  </si>
  <si>
    <t>44650020</t>
  </si>
  <si>
    <t>44650021</t>
  </si>
  <si>
    <t>CURAZAO</t>
  </si>
  <si>
    <t>44650022</t>
  </si>
  <si>
    <t>BOCA DEL MONTE</t>
  </si>
  <si>
    <t>44650023</t>
  </si>
  <si>
    <t>LOS CARDONES</t>
  </si>
  <si>
    <t>44650024</t>
  </si>
  <si>
    <t>44847</t>
  </si>
  <si>
    <t>44847000</t>
  </si>
  <si>
    <t>URIBIA</t>
  </si>
  <si>
    <t>44847002</t>
  </si>
  <si>
    <t>BAHÍA HONDA</t>
  </si>
  <si>
    <t>44847003</t>
  </si>
  <si>
    <t>CABO DE LA VELA</t>
  </si>
  <si>
    <t>44847004</t>
  </si>
  <si>
    <t>44847005</t>
  </si>
  <si>
    <t>CASTILLETES</t>
  </si>
  <si>
    <t>44847006</t>
  </si>
  <si>
    <t>CASUSO</t>
  </si>
  <si>
    <t>44847007</t>
  </si>
  <si>
    <t>EL CARDÓN</t>
  </si>
  <si>
    <t>44847009</t>
  </si>
  <si>
    <t>GUIMPESI</t>
  </si>
  <si>
    <t>44847010</t>
  </si>
  <si>
    <t>JARARA</t>
  </si>
  <si>
    <t>44847012</t>
  </si>
  <si>
    <t>44847013</t>
  </si>
  <si>
    <t>PUERTO ESTRELLA</t>
  </si>
  <si>
    <t>44847014</t>
  </si>
  <si>
    <t>44847015</t>
  </si>
  <si>
    <t>RANCHO GRANDE</t>
  </si>
  <si>
    <t>44847017</t>
  </si>
  <si>
    <t>TAPARAJÍN</t>
  </si>
  <si>
    <t>44847018</t>
  </si>
  <si>
    <t>TAROA</t>
  </si>
  <si>
    <t>44847020</t>
  </si>
  <si>
    <t>IRRAIPA</t>
  </si>
  <si>
    <t>44847021</t>
  </si>
  <si>
    <t>GUARERPA</t>
  </si>
  <si>
    <t>44847023</t>
  </si>
  <si>
    <t>PORCHINA</t>
  </si>
  <si>
    <t>44847024</t>
  </si>
  <si>
    <t>TAGUAIRA</t>
  </si>
  <si>
    <t>44847025</t>
  </si>
  <si>
    <t>JONJONCITO</t>
  </si>
  <si>
    <t>44855</t>
  </si>
  <si>
    <t>44855000</t>
  </si>
  <si>
    <t>44855003</t>
  </si>
  <si>
    <t>SIERRA MONTAÑA</t>
  </si>
  <si>
    <t>44874</t>
  </si>
  <si>
    <t>44874000</t>
  </si>
  <si>
    <t>47</t>
  </si>
  <si>
    <t>47001</t>
  </si>
  <si>
    <t>47001000</t>
  </si>
  <si>
    <t>47001001</t>
  </si>
  <si>
    <t>BONDA</t>
  </si>
  <si>
    <t>47001002</t>
  </si>
  <si>
    <t>CALABAZO</t>
  </si>
  <si>
    <t>47001003</t>
  </si>
  <si>
    <t>DON DIEGO</t>
  </si>
  <si>
    <t>47001006</t>
  </si>
  <si>
    <t>GUACHACA</t>
  </si>
  <si>
    <t>47001009</t>
  </si>
  <si>
    <t>MINCA</t>
  </si>
  <si>
    <t>47001010</t>
  </si>
  <si>
    <t>TAGANGA</t>
  </si>
  <si>
    <t>47001011</t>
  </si>
  <si>
    <t>BURITACA</t>
  </si>
  <si>
    <t>47001013</t>
  </si>
  <si>
    <t>47001022</t>
  </si>
  <si>
    <t>CABAÑAS DE BURITACA</t>
  </si>
  <si>
    <t>47001023</t>
  </si>
  <si>
    <t>CAÑAVERAL (AGUA FRÍA)</t>
  </si>
  <si>
    <t>47001024</t>
  </si>
  <si>
    <t>LAS COLINAS DE CALABAZO</t>
  </si>
  <si>
    <t>47001025</t>
  </si>
  <si>
    <t>CURVALITO</t>
  </si>
  <si>
    <t>47001026</t>
  </si>
  <si>
    <t>GUACOCHE (LA LLANTA)</t>
  </si>
  <si>
    <t>47001027</t>
  </si>
  <si>
    <t>MARKETALIA (PALOMINITO)</t>
  </si>
  <si>
    <t>47001028</t>
  </si>
  <si>
    <t>PAZ DEL CARIBE</t>
  </si>
  <si>
    <t>47001029</t>
  </si>
  <si>
    <t>PERICO AGUAO</t>
  </si>
  <si>
    <t>47001031</t>
  </si>
  <si>
    <t>LA OLLA</t>
  </si>
  <si>
    <t>47001032</t>
  </si>
  <si>
    <t>LA REVUELTA</t>
  </si>
  <si>
    <t>47001034</t>
  </si>
  <si>
    <t>EL TROMPITO</t>
  </si>
  <si>
    <t>47001035</t>
  </si>
  <si>
    <t>LA AGUACATERA</t>
  </si>
  <si>
    <t>47001036</t>
  </si>
  <si>
    <t>MACHETE PELAO</t>
  </si>
  <si>
    <t>47001038</t>
  </si>
  <si>
    <t>VALLE DE GAIRA</t>
  </si>
  <si>
    <t>47030</t>
  </si>
  <si>
    <t>47030000</t>
  </si>
  <si>
    <t>47030001</t>
  </si>
  <si>
    <t>47030002</t>
  </si>
  <si>
    <t>ESTACIÓN DEL FERROCARRIL</t>
  </si>
  <si>
    <t>47030003</t>
  </si>
  <si>
    <t>ESTACIÓN LLERAS</t>
  </si>
  <si>
    <t>47030004</t>
  </si>
  <si>
    <t>LOMA DEL BÁLSAMO</t>
  </si>
  <si>
    <t>47030005</t>
  </si>
  <si>
    <t>ESTACION ALGARROBO</t>
  </si>
  <si>
    <t>47053</t>
  </si>
  <si>
    <t>47053000</t>
  </si>
  <si>
    <t>47053001</t>
  </si>
  <si>
    <t>47053008</t>
  </si>
  <si>
    <t>47053011</t>
  </si>
  <si>
    <t>47053013</t>
  </si>
  <si>
    <t>SAMPUÉS</t>
  </si>
  <si>
    <t>47058</t>
  </si>
  <si>
    <t>47058000</t>
  </si>
  <si>
    <t>ARIGUANÍ</t>
  </si>
  <si>
    <t>EL DIFICIL</t>
  </si>
  <si>
    <t>47058001</t>
  </si>
  <si>
    <t>47058003</t>
  </si>
  <si>
    <t>47058005</t>
  </si>
  <si>
    <t>SAN JOSÉ DE ARIGUANÍ</t>
  </si>
  <si>
    <t>47058008</t>
  </si>
  <si>
    <t>VADELCO</t>
  </si>
  <si>
    <t>47058009</t>
  </si>
  <si>
    <t>CARMEN DE ARIGUANÍ</t>
  </si>
  <si>
    <t>47161</t>
  </si>
  <si>
    <t>47161000</t>
  </si>
  <si>
    <t>CERRO DE SAN ANTONIO</t>
  </si>
  <si>
    <t>47161002</t>
  </si>
  <si>
    <t>CANDELARIA (CAIMÁN)</t>
  </si>
  <si>
    <t>47161003</t>
  </si>
  <si>
    <t>CONCEPCIÓN (COCO)</t>
  </si>
  <si>
    <t>47161005</t>
  </si>
  <si>
    <t>JESÚS DEL MONTE (MICO)</t>
  </si>
  <si>
    <t>47161006</t>
  </si>
  <si>
    <t>PUERTO NIÑO (CHARANGA)</t>
  </si>
  <si>
    <t>47170</t>
  </si>
  <si>
    <t>47170000</t>
  </si>
  <si>
    <t>CHIVOLO</t>
  </si>
  <si>
    <t>47170001</t>
  </si>
  <si>
    <t>47170002</t>
  </si>
  <si>
    <t>47170003</t>
  </si>
  <si>
    <t>47189</t>
  </si>
  <si>
    <t>47189000</t>
  </si>
  <si>
    <t>47189004</t>
  </si>
  <si>
    <t>SAN PEDRO DE LA SIERRA</t>
  </si>
  <si>
    <t>47189006</t>
  </si>
  <si>
    <t>SEVILLANO</t>
  </si>
  <si>
    <t>47189018</t>
  </si>
  <si>
    <t>PALMOR</t>
  </si>
  <si>
    <t>47189022</t>
  </si>
  <si>
    <t>CORDOBITA</t>
  </si>
  <si>
    <t>47189023</t>
  </si>
  <si>
    <t>47189024</t>
  </si>
  <si>
    <t>LA ISABEL</t>
  </si>
  <si>
    <t>47189025</t>
  </si>
  <si>
    <t>47189026</t>
  </si>
  <si>
    <t>47205</t>
  </si>
  <si>
    <t>47205000</t>
  </si>
  <si>
    <t>47205001</t>
  </si>
  <si>
    <t>BÁLSAMO</t>
  </si>
  <si>
    <t>47205002</t>
  </si>
  <si>
    <t>47205003</t>
  </si>
  <si>
    <t>ROSARIO DEL CHENGUE</t>
  </si>
  <si>
    <t>47245</t>
  </si>
  <si>
    <t>47245000</t>
  </si>
  <si>
    <t>47245001</t>
  </si>
  <si>
    <t>AGUAESTRADA</t>
  </si>
  <si>
    <t>47245002</t>
  </si>
  <si>
    <t>ALGARROBAL</t>
  </si>
  <si>
    <t>47245003</t>
  </si>
  <si>
    <t>EL BARRANCO DE CHILLOA</t>
  </si>
  <si>
    <t>47245004</t>
  </si>
  <si>
    <t>LOS NEGRITOS</t>
  </si>
  <si>
    <t>47245005</t>
  </si>
  <si>
    <t>47245006</t>
  </si>
  <si>
    <t>CAÑO DE PALMA</t>
  </si>
  <si>
    <t>47245007</t>
  </si>
  <si>
    <t>47245008</t>
  </si>
  <si>
    <t>47245010</t>
  </si>
  <si>
    <t>47245011</t>
  </si>
  <si>
    <t>HATILLO DE LA SABANA</t>
  </si>
  <si>
    <t>47245012</t>
  </si>
  <si>
    <t>47245013</t>
  </si>
  <si>
    <t>47245014</t>
  </si>
  <si>
    <t>TAMALAMEQUITO</t>
  </si>
  <si>
    <t>47245016</t>
  </si>
  <si>
    <t>SAN FELIPE Y SAN EDUARDO</t>
  </si>
  <si>
    <t>47245018</t>
  </si>
  <si>
    <t>47245019</t>
  </si>
  <si>
    <t>MALPICA</t>
  </si>
  <si>
    <t>47245020</t>
  </si>
  <si>
    <t>47245021</t>
  </si>
  <si>
    <t>CAIMANERA</t>
  </si>
  <si>
    <t>47245022</t>
  </si>
  <si>
    <t>ISLITAS</t>
  </si>
  <si>
    <t>47245025</t>
  </si>
  <si>
    <t>BOTILLERO</t>
  </si>
  <si>
    <t>47245026</t>
  </si>
  <si>
    <t>LOS MAMONES</t>
  </si>
  <si>
    <t>47245028</t>
  </si>
  <si>
    <t>47245032</t>
  </si>
  <si>
    <t>47245033</t>
  </si>
  <si>
    <t>47258</t>
  </si>
  <si>
    <t>47258000</t>
  </si>
  <si>
    <t>EL PIÑÓN</t>
  </si>
  <si>
    <t>47258001</t>
  </si>
  <si>
    <t>47258002</t>
  </si>
  <si>
    <t>CANTAGALLAR</t>
  </si>
  <si>
    <t>47258003</t>
  </si>
  <si>
    <t>CARRETO</t>
  </si>
  <si>
    <t>47258004</t>
  </si>
  <si>
    <t>PLAYÓN DE OROZCO</t>
  </si>
  <si>
    <t>47258005</t>
  </si>
  <si>
    <t>47258006</t>
  </si>
  <si>
    <t>SAN BASILIO</t>
  </si>
  <si>
    <t>47258007</t>
  </si>
  <si>
    <t>TIO GOLLO</t>
  </si>
  <si>
    <t>47258009</t>
  </si>
  <si>
    <t>VERANILLO</t>
  </si>
  <si>
    <t>47258010</t>
  </si>
  <si>
    <t>LOS PATOS</t>
  </si>
  <si>
    <t>47258011</t>
  </si>
  <si>
    <t>VÁSQUEZ</t>
  </si>
  <si>
    <t>47258012</t>
  </si>
  <si>
    <t>47258013</t>
  </si>
  <si>
    <t>LAS PAVITAS</t>
  </si>
  <si>
    <t>47268</t>
  </si>
  <si>
    <t>47268000</t>
  </si>
  <si>
    <t>47268001</t>
  </si>
  <si>
    <t>SAN SEBASTIAN DEL BONGO</t>
  </si>
  <si>
    <t>47268002</t>
  </si>
  <si>
    <t>LA COLOMBIA</t>
  </si>
  <si>
    <t>47268003</t>
  </si>
  <si>
    <t>47268006</t>
  </si>
  <si>
    <t>LA POLVORITA</t>
  </si>
  <si>
    <t>47268007</t>
  </si>
  <si>
    <t>PARATE BIEN</t>
  </si>
  <si>
    <t>47268008</t>
  </si>
  <si>
    <t>SAN JOSÉ DE HONDURAS</t>
  </si>
  <si>
    <t>47288</t>
  </si>
  <si>
    <t>47288000</t>
  </si>
  <si>
    <t>47288003</t>
  </si>
  <si>
    <t>DOÑA MARÍA</t>
  </si>
  <si>
    <t>47288004</t>
  </si>
  <si>
    <t>47288013</t>
  </si>
  <si>
    <t>47288014</t>
  </si>
  <si>
    <t>EL CINCUENTA</t>
  </si>
  <si>
    <t>47318</t>
  </si>
  <si>
    <t>47318000</t>
  </si>
  <si>
    <t>47318001</t>
  </si>
  <si>
    <t>CASA DE TABLA</t>
  </si>
  <si>
    <t>47318002</t>
  </si>
  <si>
    <t>47318003</t>
  </si>
  <si>
    <t>HATOVIEJO</t>
  </si>
  <si>
    <t>47318004</t>
  </si>
  <si>
    <t>PEDREGOSA</t>
  </si>
  <si>
    <t>47318005</t>
  </si>
  <si>
    <t>47318006</t>
  </si>
  <si>
    <t>MURILLO</t>
  </si>
  <si>
    <t>47318007</t>
  </si>
  <si>
    <t>PAM PAN</t>
  </si>
  <si>
    <t>47318008</t>
  </si>
  <si>
    <t>47318009</t>
  </si>
  <si>
    <t>SALVADORA</t>
  </si>
  <si>
    <t>47318010</t>
  </si>
  <si>
    <t>HURQUIJO</t>
  </si>
  <si>
    <t>47318011</t>
  </si>
  <si>
    <t>PLAYAS BLANCAS</t>
  </si>
  <si>
    <t>47318012</t>
  </si>
  <si>
    <t>47318013</t>
  </si>
  <si>
    <t>CARRETERO</t>
  </si>
  <si>
    <t>47318014</t>
  </si>
  <si>
    <t>47318015</t>
  </si>
  <si>
    <t>47318016</t>
  </si>
  <si>
    <t>47318017</t>
  </si>
  <si>
    <t>47318018</t>
  </si>
  <si>
    <t>47318019</t>
  </si>
  <si>
    <t>47318020</t>
  </si>
  <si>
    <t>47318021</t>
  </si>
  <si>
    <t>PAJARAL</t>
  </si>
  <si>
    <t>47318022</t>
  </si>
  <si>
    <t>PARACO</t>
  </si>
  <si>
    <t>47318023</t>
  </si>
  <si>
    <t>47318024</t>
  </si>
  <si>
    <t>47318025</t>
  </si>
  <si>
    <t>EL VEINTIOCHO</t>
  </si>
  <si>
    <t>47318026</t>
  </si>
  <si>
    <t>47460</t>
  </si>
  <si>
    <t>47460000</t>
  </si>
  <si>
    <t>47460001</t>
  </si>
  <si>
    <t>EL BAJO</t>
  </si>
  <si>
    <t>47460002</t>
  </si>
  <si>
    <t>47460003</t>
  </si>
  <si>
    <t>47460004</t>
  </si>
  <si>
    <t>47460006</t>
  </si>
  <si>
    <t>SAN JOSÉ DE BALLESTERO</t>
  </si>
  <si>
    <t>47541</t>
  </si>
  <si>
    <t>47541000</t>
  </si>
  <si>
    <t>PEDRAZA</t>
  </si>
  <si>
    <t>47541001</t>
  </si>
  <si>
    <t>47541003</t>
  </si>
  <si>
    <t>47541007</t>
  </si>
  <si>
    <t>GUAQUIRÍ</t>
  </si>
  <si>
    <t>47541008</t>
  </si>
  <si>
    <t>47545</t>
  </si>
  <si>
    <t>47545000</t>
  </si>
  <si>
    <t>PIJIÑO</t>
  </si>
  <si>
    <t>47545001</t>
  </si>
  <si>
    <t>47545002</t>
  </si>
  <si>
    <t>47545003</t>
  </si>
  <si>
    <t>SAN JOSÉ DE PREVENCIÓN</t>
  </si>
  <si>
    <t>47545004</t>
  </si>
  <si>
    <t>CASA BLANCA</t>
  </si>
  <si>
    <t>47545005</t>
  </si>
  <si>
    <t>LA LUCHA</t>
  </si>
  <si>
    <t>47545006</t>
  </si>
  <si>
    <t>LAS PLANADAS</t>
  </si>
  <si>
    <t>47545007</t>
  </si>
  <si>
    <t>EL DIVIDIVI</t>
  </si>
  <si>
    <t>47545008</t>
  </si>
  <si>
    <t>47545009</t>
  </si>
  <si>
    <t>47551</t>
  </si>
  <si>
    <t>47551000</t>
  </si>
  <si>
    <t>47551001</t>
  </si>
  <si>
    <t>LA AVIANCA</t>
  </si>
  <si>
    <t>47551002</t>
  </si>
  <si>
    <t>CARABALLO</t>
  </si>
  <si>
    <t>47551003</t>
  </si>
  <si>
    <t>CHINOBLAS</t>
  </si>
  <si>
    <t>47551005</t>
  </si>
  <si>
    <t>SAN JOSÉ DE LA MONTAÑA(GARRAPATA)</t>
  </si>
  <si>
    <t>47551006</t>
  </si>
  <si>
    <t>47551007</t>
  </si>
  <si>
    <t>47551008</t>
  </si>
  <si>
    <t>MEDIALUNA</t>
  </si>
  <si>
    <t>47551010</t>
  </si>
  <si>
    <t>CARMEN DEL MAGDALENA (PARACO)</t>
  </si>
  <si>
    <t>47551011</t>
  </si>
  <si>
    <t>47551012</t>
  </si>
  <si>
    <t>47551013</t>
  </si>
  <si>
    <t>PLACITAS</t>
  </si>
  <si>
    <t>47551015</t>
  </si>
  <si>
    <t>SALAMINITA</t>
  </si>
  <si>
    <t>47555</t>
  </si>
  <si>
    <t>47555000</t>
  </si>
  <si>
    <t>PLATO</t>
  </si>
  <si>
    <t>47555001</t>
  </si>
  <si>
    <t>APURE</t>
  </si>
  <si>
    <t>47555002</t>
  </si>
  <si>
    <t>CARMEN DEL MAGDALENA</t>
  </si>
  <si>
    <t>47555005</t>
  </si>
  <si>
    <t>ZARATE</t>
  </si>
  <si>
    <t>47555006</t>
  </si>
  <si>
    <t>47555007</t>
  </si>
  <si>
    <t>CIÉNEGUETA</t>
  </si>
  <si>
    <t>47555008</t>
  </si>
  <si>
    <t>CERRO GRANDE</t>
  </si>
  <si>
    <t>47555011</t>
  </si>
  <si>
    <t>SAN JOSÉ DEL PURGATORIO</t>
  </si>
  <si>
    <t>47555015</t>
  </si>
  <si>
    <t>DISCIPLINA</t>
  </si>
  <si>
    <t>47555017</t>
  </si>
  <si>
    <t>SAN ANTONIO DEL RÍO</t>
  </si>
  <si>
    <t>47555018</t>
  </si>
  <si>
    <t>47555020</t>
  </si>
  <si>
    <t>47555021</t>
  </si>
  <si>
    <t>47570</t>
  </si>
  <si>
    <t>47570000</t>
  </si>
  <si>
    <t>47570001</t>
  </si>
  <si>
    <t>BOCAS DE ARACATACA</t>
  </si>
  <si>
    <t>47570002</t>
  </si>
  <si>
    <t>ISLA DEL ROSARIO</t>
  </si>
  <si>
    <t>47570003</t>
  </si>
  <si>
    <t>47570004</t>
  </si>
  <si>
    <t>47570005</t>
  </si>
  <si>
    <t>TIERRA NUEVA</t>
  </si>
  <si>
    <t>47570007</t>
  </si>
  <si>
    <t>47570008</t>
  </si>
  <si>
    <t>ISLA DE CATAQUITA</t>
  </si>
  <si>
    <t>47570009</t>
  </si>
  <si>
    <t>NUEVA FRONTERA</t>
  </si>
  <si>
    <t>47570010</t>
  </si>
  <si>
    <t>SAN JUAN DE PALOS PRIETOS (LA MONTAÑA)</t>
  </si>
  <si>
    <t>47605</t>
  </si>
  <si>
    <t>47605000</t>
  </si>
  <si>
    <t>47605002</t>
  </si>
  <si>
    <t>CORRAL VIEJO</t>
  </si>
  <si>
    <t>47605003</t>
  </si>
  <si>
    <t>47605004</t>
  </si>
  <si>
    <t>SAN RAFAEL DE BUENAVISTA</t>
  </si>
  <si>
    <t>47605005</t>
  </si>
  <si>
    <t>47605006</t>
  </si>
  <si>
    <t>EL SALAO</t>
  </si>
  <si>
    <t>47605007</t>
  </si>
  <si>
    <t>MARTINETE</t>
  </si>
  <si>
    <t>47605008</t>
  </si>
  <si>
    <t>47660</t>
  </si>
  <si>
    <t>47660000</t>
  </si>
  <si>
    <t>SABANAS DE SAN ÁNGEL</t>
  </si>
  <si>
    <t>SAN ÁNGEL</t>
  </si>
  <si>
    <t>47660002</t>
  </si>
  <si>
    <t>47660003</t>
  </si>
  <si>
    <t>CESPEDES</t>
  </si>
  <si>
    <t>47660005</t>
  </si>
  <si>
    <t>FLORES DE MARÍA</t>
  </si>
  <si>
    <t>47660007</t>
  </si>
  <si>
    <t>LA HORQUETA</t>
  </si>
  <si>
    <t>47660009</t>
  </si>
  <si>
    <t>LAS MULAS (SAN ROQUE)</t>
  </si>
  <si>
    <t>47660011</t>
  </si>
  <si>
    <t>PUEBLITO DE LOS BARRIOS</t>
  </si>
  <si>
    <t>47660013</t>
  </si>
  <si>
    <t>ESTACIÓN VILLA</t>
  </si>
  <si>
    <t>47660014</t>
  </si>
  <si>
    <t>MONTERRUBIO</t>
  </si>
  <si>
    <t>47660015</t>
  </si>
  <si>
    <t>PARAPETO</t>
  </si>
  <si>
    <t>47675</t>
  </si>
  <si>
    <t>47675000</t>
  </si>
  <si>
    <t>47675001</t>
  </si>
  <si>
    <t>47675005</t>
  </si>
  <si>
    <t>47675006</t>
  </si>
  <si>
    <t>47692</t>
  </si>
  <si>
    <t>47692000</t>
  </si>
  <si>
    <t>47692001</t>
  </si>
  <si>
    <t>47692002</t>
  </si>
  <si>
    <t>47692003</t>
  </si>
  <si>
    <t>47692004</t>
  </si>
  <si>
    <t>47692005</t>
  </si>
  <si>
    <t>LOS GALVIS</t>
  </si>
  <si>
    <t>47692006</t>
  </si>
  <si>
    <t>MARÍA ANTONIA</t>
  </si>
  <si>
    <t>47692007</t>
  </si>
  <si>
    <t>47692008</t>
  </si>
  <si>
    <t>47692009</t>
  </si>
  <si>
    <t>TRONCOSITO</t>
  </si>
  <si>
    <t>47692010</t>
  </si>
  <si>
    <t>TRONCOSO</t>
  </si>
  <si>
    <t>47692011</t>
  </si>
  <si>
    <t>VENERO</t>
  </si>
  <si>
    <t>47692013</t>
  </si>
  <si>
    <t>EL SEIS</t>
  </si>
  <si>
    <t>47692014</t>
  </si>
  <si>
    <t>SABANAS DE PERALEJO</t>
  </si>
  <si>
    <t>47692017</t>
  </si>
  <si>
    <t>JAIME</t>
  </si>
  <si>
    <t>47692018</t>
  </si>
  <si>
    <t>SAN VALENTÍN</t>
  </si>
  <si>
    <t>47692019</t>
  </si>
  <si>
    <t>47703</t>
  </si>
  <si>
    <t>47703000</t>
  </si>
  <si>
    <t>SAN ZENÓN</t>
  </si>
  <si>
    <t>47703001</t>
  </si>
  <si>
    <t>47703002</t>
  </si>
  <si>
    <t>BERMEJAL</t>
  </si>
  <si>
    <t>47703003</t>
  </si>
  <si>
    <t>EL PALOMAR</t>
  </si>
  <si>
    <t>47703004</t>
  </si>
  <si>
    <t>JANEIRO</t>
  </si>
  <si>
    <t>47703005</t>
  </si>
  <si>
    <t>47703006</t>
  </si>
  <si>
    <t>47703007</t>
  </si>
  <si>
    <t>47703008</t>
  </si>
  <si>
    <t>GUINEA</t>
  </si>
  <si>
    <t>47703009</t>
  </si>
  <si>
    <t>EL HORNO</t>
  </si>
  <si>
    <t>47703010</t>
  </si>
  <si>
    <t>PUERTO ARTURO</t>
  </si>
  <si>
    <t>47703012</t>
  </si>
  <si>
    <t>SAN JOSÉ DE CHIMILA</t>
  </si>
  <si>
    <t>47703013</t>
  </si>
  <si>
    <t>47707</t>
  </si>
  <si>
    <t>47707000</t>
  </si>
  <si>
    <t>47707001</t>
  </si>
  <si>
    <t>47707006</t>
  </si>
  <si>
    <t>47707009</t>
  </si>
  <si>
    <t>47707011</t>
  </si>
  <si>
    <t>47720</t>
  </si>
  <si>
    <t>47720000</t>
  </si>
  <si>
    <t>SANTA BÁRBARA DE PINTO</t>
  </si>
  <si>
    <t>47720001</t>
  </si>
  <si>
    <t>47720002</t>
  </si>
  <si>
    <t>47720003</t>
  </si>
  <si>
    <t>VELADERO</t>
  </si>
  <si>
    <t>47745</t>
  </si>
  <si>
    <t>47745000</t>
  </si>
  <si>
    <t>47745001</t>
  </si>
  <si>
    <t>47745002</t>
  </si>
  <si>
    <t>NUEVA VENECIA</t>
  </si>
  <si>
    <t>47745003</t>
  </si>
  <si>
    <t>47745006</t>
  </si>
  <si>
    <t>47798</t>
  </si>
  <si>
    <t>47798000</t>
  </si>
  <si>
    <t>47798004</t>
  </si>
  <si>
    <t>REAL DEL OBISPO</t>
  </si>
  <si>
    <t>47798005</t>
  </si>
  <si>
    <t>47798007</t>
  </si>
  <si>
    <t>47798008</t>
  </si>
  <si>
    <t>47798010</t>
  </si>
  <si>
    <t>EL CONSUELO</t>
  </si>
  <si>
    <t>47960</t>
  </si>
  <si>
    <t>47960000</t>
  </si>
  <si>
    <t>ZAPAYÁN</t>
  </si>
  <si>
    <t>PUNTA DE PIEDRAS</t>
  </si>
  <si>
    <t>47960001</t>
  </si>
  <si>
    <t>CAÑO DE AGUAS</t>
  </si>
  <si>
    <t>47960002</t>
  </si>
  <si>
    <t>CAPUCHO</t>
  </si>
  <si>
    <t>47960003</t>
  </si>
  <si>
    <t>PIEDRAS DE MOLER</t>
  </si>
  <si>
    <t>47960004</t>
  </si>
  <si>
    <t>PIEDRAS PINTADAS</t>
  </si>
  <si>
    <t>47960005</t>
  </si>
  <si>
    <t>47980</t>
  </si>
  <si>
    <t>47980000</t>
  </si>
  <si>
    <t>ZONA BANANERA</t>
  </si>
  <si>
    <t>PRADO - SEVILLA</t>
  </si>
  <si>
    <t>47980001</t>
  </si>
  <si>
    <t>47980002</t>
  </si>
  <si>
    <t>47980003</t>
  </si>
  <si>
    <t>47980004</t>
  </si>
  <si>
    <t>ORIHUECA</t>
  </si>
  <si>
    <t>47980005</t>
  </si>
  <si>
    <t>47980006</t>
  </si>
  <si>
    <t>RIOFRÍO</t>
  </si>
  <si>
    <t>47980007</t>
  </si>
  <si>
    <t>SANTA ROSALIA</t>
  </si>
  <si>
    <t>47980008</t>
  </si>
  <si>
    <t>47980009</t>
  </si>
  <si>
    <t>SOPLADOR</t>
  </si>
  <si>
    <t>47980010</t>
  </si>
  <si>
    <t>TUCURINCA</t>
  </si>
  <si>
    <t>47980011</t>
  </si>
  <si>
    <t>VARELA</t>
  </si>
  <si>
    <t>47980012</t>
  </si>
  <si>
    <t>ZAWADY</t>
  </si>
  <si>
    <t>47980013</t>
  </si>
  <si>
    <t>ESTACIÓN SEVILLA</t>
  </si>
  <si>
    <t>47980014</t>
  </si>
  <si>
    <t>47980015</t>
  </si>
  <si>
    <t>SAN JOSÉ DE KENNEDY (CAMPO KENNEDY)</t>
  </si>
  <si>
    <t>47980016</t>
  </si>
  <si>
    <t>CAÑO MOCHO</t>
  </si>
  <si>
    <t>47980017</t>
  </si>
  <si>
    <t>EL MAMÓN</t>
  </si>
  <si>
    <t>50</t>
  </si>
  <si>
    <t>50001</t>
  </si>
  <si>
    <t>50001000</t>
  </si>
  <si>
    <t>50001001</t>
  </si>
  <si>
    <t>50001002</t>
  </si>
  <si>
    <t>RINCON DE POMPEYA</t>
  </si>
  <si>
    <t>50001003</t>
  </si>
  <si>
    <t>SANTA ROSA DE RÍO NEGRO</t>
  </si>
  <si>
    <t>50001004</t>
  </si>
  <si>
    <t>50001005</t>
  </si>
  <si>
    <t>COCUY</t>
  </si>
  <si>
    <t>50001007</t>
  </si>
  <si>
    <t>SERVITÁ</t>
  </si>
  <si>
    <t>50001013</t>
  </si>
  <si>
    <t>PIPIRAL</t>
  </si>
  <si>
    <t>50001014</t>
  </si>
  <si>
    <t>SAN LUIS DE OCOA</t>
  </si>
  <si>
    <t>50001015</t>
  </si>
  <si>
    <t>ALTO POMPEYA</t>
  </si>
  <si>
    <t>50001016</t>
  </si>
  <si>
    <t>50001017</t>
  </si>
  <si>
    <t>LA NOHORA</t>
  </si>
  <si>
    <t>50001019</t>
  </si>
  <si>
    <t>APIAY</t>
  </si>
  <si>
    <t>50001020</t>
  </si>
  <si>
    <t>50001021</t>
  </si>
  <si>
    <t>50001022</t>
  </si>
  <si>
    <t>50001023</t>
  </si>
  <si>
    <t>BELLA SUIZA</t>
  </si>
  <si>
    <t>50001024</t>
  </si>
  <si>
    <t>CONDOMINIO DE LOS ODONTÓLOGOS</t>
  </si>
  <si>
    <t>50001025</t>
  </si>
  <si>
    <t>CONDOMINIO SANTA BÁRBARA</t>
  </si>
  <si>
    <t>50001026</t>
  </si>
  <si>
    <t>LLANERITA</t>
  </si>
  <si>
    <t>50001027</t>
  </si>
  <si>
    <t>NATURALIA</t>
  </si>
  <si>
    <t>50001028</t>
  </si>
  <si>
    <t>PARCELAS DEL PROGRESO</t>
  </si>
  <si>
    <t>50001029</t>
  </si>
  <si>
    <t>QUINTAS DE SAN FERNANDO</t>
  </si>
  <si>
    <t>50001030</t>
  </si>
  <si>
    <t>QUINTAS DEL DIAMANTE</t>
  </si>
  <si>
    <t>50001031</t>
  </si>
  <si>
    <t>50001032</t>
  </si>
  <si>
    <t>SECTOR LOS ALGARROBOS-NARANJOS</t>
  </si>
  <si>
    <t>50001033</t>
  </si>
  <si>
    <t>SECTOR VIGÍA SEBASTOPOL</t>
  </si>
  <si>
    <t>50006</t>
  </si>
  <si>
    <t>50006000</t>
  </si>
  <si>
    <t>ACACÍAS</t>
  </si>
  <si>
    <t>50006001</t>
  </si>
  <si>
    <t>DINAMARCA</t>
  </si>
  <si>
    <t>50006003</t>
  </si>
  <si>
    <t>SAN ISIDRO DE CHICHIMENE</t>
  </si>
  <si>
    <t>50110</t>
  </si>
  <si>
    <t>50110000</t>
  </si>
  <si>
    <t>BARRANCA DE UPÍA</t>
  </si>
  <si>
    <t>50110001</t>
  </si>
  <si>
    <t>50110004</t>
  </si>
  <si>
    <t>50110005</t>
  </si>
  <si>
    <t>EL HIJOA</t>
  </si>
  <si>
    <t>50124</t>
  </si>
  <si>
    <t>50124000</t>
  </si>
  <si>
    <t>50124002</t>
  </si>
  <si>
    <t>GUAYABAL DE UPÍA</t>
  </si>
  <si>
    <t>50124003</t>
  </si>
  <si>
    <t>VISO DE UPÍA</t>
  </si>
  <si>
    <t>50124004</t>
  </si>
  <si>
    <t>50150</t>
  </si>
  <si>
    <t>50150000</t>
  </si>
  <si>
    <t>50150001</t>
  </si>
  <si>
    <t>50150002</t>
  </si>
  <si>
    <t>ARENALES</t>
  </si>
  <si>
    <t>50150003</t>
  </si>
  <si>
    <t>50223</t>
  </si>
  <si>
    <t>50223000</t>
  </si>
  <si>
    <t>SAN LUIS DE CUBARRAL</t>
  </si>
  <si>
    <t>50223003</t>
  </si>
  <si>
    <t>PUERTO ARIARI</t>
  </si>
  <si>
    <t>50223004</t>
  </si>
  <si>
    <t>PUERTO GÓMEZ</t>
  </si>
  <si>
    <t>50226</t>
  </si>
  <si>
    <t>50226000</t>
  </si>
  <si>
    <t>CUMARAL</t>
  </si>
  <si>
    <t>50226002</t>
  </si>
  <si>
    <t>GUACAVÍA</t>
  </si>
  <si>
    <t>50226003</t>
  </si>
  <si>
    <t>PUERTO PECUCA</t>
  </si>
  <si>
    <t>50226004</t>
  </si>
  <si>
    <t>50226005</t>
  </si>
  <si>
    <t>50226006</t>
  </si>
  <si>
    <t>SAN IGNACIO CARUTAL</t>
  </si>
  <si>
    <t>50226007</t>
  </si>
  <si>
    <t>CANEY MEDIO</t>
  </si>
  <si>
    <t>50226008</t>
  </si>
  <si>
    <t>EL CAIBE</t>
  </si>
  <si>
    <t>50226009</t>
  </si>
  <si>
    <t>50226010</t>
  </si>
  <si>
    <t>PRESENTADO</t>
  </si>
  <si>
    <t>50245</t>
  </si>
  <si>
    <t>50245000</t>
  </si>
  <si>
    <t>50245001</t>
  </si>
  <si>
    <t>MONTFORT</t>
  </si>
  <si>
    <t>50245002</t>
  </si>
  <si>
    <t>50251</t>
  </si>
  <si>
    <t>50251000</t>
  </si>
  <si>
    <t>50251001</t>
  </si>
  <si>
    <t>MEDELLÍN DEL ARIARI</t>
  </si>
  <si>
    <t>50251003</t>
  </si>
  <si>
    <t>MIRAVALLES</t>
  </si>
  <si>
    <t>50251004</t>
  </si>
  <si>
    <t>PUERTO ESPERANZA</t>
  </si>
  <si>
    <t>50251006</t>
  </si>
  <si>
    <t>50251007</t>
  </si>
  <si>
    <t>PUERTO UNIÓN</t>
  </si>
  <si>
    <t>50270</t>
  </si>
  <si>
    <t>50270000</t>
  </si>
  <si>
    <t>50270001</t>
  </si>
  <si>
    <t>PUEBLO SÁNCHEZ</t>
  </si>
  <si>
    <t>50270002</t>
  </si>
  <si>
    <t>50287</t>
  </si>
  <si>
    <t>50287000</t>
  </si>
  <si>
    <t>FUENTE DE ORO</t>
  </si>
  <si>
    <t>50287001</t>
  </si>
  <si>
    <t>PUERTO ALJURE</t>
  </si>
  <si>
    <t>50287002</t>
  </si>
  <si>
    <t>PUERTO LIMÓN</t>
  </si>
  <si>
    <t>50287003</t>
  </si>
  <si>
    <t>50287004</t>
  </si>
  <si>
    <t>UNIÓN DEL ARIARI</t>
  </si>
  <si>
    <t>50287005</t>
  </si>
  <si>
    <t>LA COOPERATIVA</t>
  </si>
  <si>
    <t>50287006</t>
  </si>
  <si>
    <t>CAÑO BLANCO</t>
  </si>
  <si>
    <t>50287007</t>
  </si>
  <si>
    <t>50313</t>
  </si>
  <si>
    <t>50313000</t>
  </si>
  <si>
    <t>50313001</t>
  </si>
  <si>
    <t>CANAGUARO</t>
  </si>
  <si>
    <t>50313002</t>
  </si>
  <si>
    <t>50313004</t>
  </si>
  <si>
    <t>50313005</t>
  </si>
  <si>
    <t>PUERTO CALDAS</t>
  </si>
  <si>
    <t>50313006</t>
  </si>
  <si>
    <t>50318</t>
  </si>
  <si>
    <t>50318000</t>
  </si>
  <si>
    <t>50318001</t>
  </si>
  <si>
    <t>HUMADEA</t>
  </si>
  <si>
    <t>50325</t>
  </si>
  <si>
    <t>50325000</t>
  </si>
  <si>
    <t>MAPIRIPÁN</t>
  </si>
  <si>
    <t>50325001</t>
  </si>
  <si>
    <t>PUERTO ALVIRA</t>
  </si>
  <si>
    <t>50325002</t>
  </si>
  <si>
    <t>MIELÓN</t>
  </si>
  <si>
    <t>50325004</t>
  </si>
  <si>
    <t>ANZUELO</t>
  </si>
  <si>
    <t>50325006</t>
  </si>
  <si>
    <t>50325007</t>
  </si>
  <si>
    <t>PUERTO SIARE</t>
  </si>
  <si>
    <t>50325008</t>
  </si>
  <si>
    <t>SARDINATA</t>
  </si>
  <si>
    <t>50330</t>
  </si>
  <si>
    <t>50330000</t>
  </si>
  <si>
    <t>50330002</t>
  </si>
  <si>
    <t>JARDÍN DE LAS PEÑAS</t>
  </si>
  <si>
    <t>50330003</t>
  </si>
  <si>
    <t>BRISAS DEL DUDA</t>
  </si>
  <si>
    <t>50330004</t>
  </si>
  <si>
    <t>50330005</t>
  </si>
  <si>
    <t>50330007</t>
  </si>
  <si>
    <t>50330008</t>
  </si>
  <si>
    <t>50330009</t>
  </si>
  <si>
    <t>50330010</t>
  </si>
  <si>
    <t>50350</t>
  </si>
  <si>
    <t>50350000</t>
  </si>
  <si>
    <t>LA MACARENA</t>
  </si>
  <si>
    <t>50350001</t>
  </si>
  <si>
    <t>50350002</t>
  </si>
  <si>
    <t>50350003</t>
  </si>
  <si>
    <t>SAN JUAN DEL LOSADA</t>
  </si>
  <si>
    <t>50350004</t>
  </si>
  <si>
    <t>50350005</t>
  </si>
  <si>
    <t>BOCAS DEL PERDIDO</t>
  </si>
  <si>
    <t>50350006</t>
  </si>
  <si>
    <t>50350007</t>
  </si>
  <si>
    <t>50350008</t>
  </si>
  <si>
    <t>50370</t>
  </si>
  <si>
    <t>50370000</t>
  </si>
  <si>
    <t>50370001</t>
  </si>
  <si>
    <t>LA JULIA</t>
  </si>
  <si>
    <t>50370002</t>
  </si>
  <si>
    <t>50370003</t>
  </si>
  <si>
    <t>50400</t>
  </si>
  <si>
    <t>50400000</t>
  </si>
  <si>
    <t>LEJANÍAS</t>
  </si>
  <si>
    <t>50400001</t>
  </si>
  <si>
    <t>CACAYAL</t>
  </si>
  <si>
    <t>50400002</t>
  </si>
  <si>
    <t>ANGOSTURAS DEL GUAPE</t>
  </si>
  <si>
    <t>50450</t>
  </si>
  <si>
    <t>50450000</t>
  </si>
  <si>
    <t>PUERTO CONCORDIA</t>
  </si>
  <si>
    <t>50450001</t>
  </si>
  <si>
    <t>PORORORIO</t>
  </si>
  <si>
    <t>50568</t>
  </si>
  <si>
    <t>50568000</t>
  </si>
  <si>
    <t>50568001</t>
  </si>
  <si>
    <t>PLANAS</t>
  </si>
  <si>
    <t>50568002</t>
  </si>
  <si>
    <t>SAN PEDRO DE ARIMENA</t>
  </si>
  <si>
    <t>50568004</t>
  </si>
  <si>
    <t>50568005</t>
  </si>
  <si>
    <t>50568006</t>
  </si>
  <si>
    <t>PUERTO TRUJILLO</t>
  </si>
  <si>
    <t>50568007</t>
  </si>
  <si>
    <t>PUENTE ARIMENA</t>
  </si>
  <si>
    <t>50568008</t>
  </si>
  <si>
    <t>ALTO TILLAVÁ</t>
  </si>
  <si>
    <t>50568010</t>
  </si>
  <si>
    <t>LAS CRISTALINAS</t>
  </si>
  <si>
    <t>50573</t>
  </si>
  <si>
    <t>50573000</t>
  </si>
  <si>
    <t>50573001</t>
  </si>
  <si>
    <t>50573003</t>
  </si>
  <si>
    <t>PACHAQUIARO</t>
  </si>
  <si>
    <t>50573004</t>
  </si>
  <si>
    <t>50573006</t>
  </si>
  <si>
    <t>PUERTO GUADALUPE</t>
  </si>
  <si>
    <t>50573007</t>
  </si>
  <si>
    <t>PUERTO PORFÍA</t>
  </si>
  <si>
    <t>50573008</t>
  </si>
  <si>
    <t>50573010</t>
  </si>
  <si>
    <t>BOCAS DEL GUAYURIBA</t>
  </si>
  <si>
    <t>50573011</t>
  </si>
  <si>
    <t>GUICHIRAL</t>
  </si>
  <si>
    <t>50573012</t>
  </si>
  <si>
    <t>CHAVIVA</t>
  </si>
  <si>
    <t>50573013</t>
  </si>
  <si>
    <t>50573014</t>
  </si>
  <si>
    <t>MELUA</t>
  </si>
  <si>
    <t>50577</t>
  </si>
  <si>
    <t>50577000</t>
  </si>
  <si>
    <t>50577002</t>
  </si>
  <si>
    <t>50577003</t>
  </si>
  <si>
    <t>CASIBARE</t>
  </si>
  <si>
    <t>50577004</t>
  </si>
  <si>
    <t>CAÑO RAYADO</t>
  </si>
  <si>
    <t>50577005</t>
  </si>
  <si>
    <t>VILLA LAPAZ</t>
  </si>
  <si>
    <t>50590</t>
  </si>
  <si>
    <t>50590000</t>
  </si>
  <si>
    <t>50590002</t>
  </si>
  <si>
    <t>PUERTO IRIS</t>
  </si>
  <si>
    <t>50590003</t>
  </si>
  <si>
    <t>LA LINDOSA</t>
  </si>
  <si>
    <t>50590004</t>
  </si>
  <si>
    <t>BARRANCO COLORADO</t>
  </si>
  <si>
    <t>50590005</t>
  </si>
  <si>
    <t>PUERTO TOLEDO</t>
  </si>
  <si>
    <t>50590006</t>
  </si>
  <si>
    <t>CHARCO DANTO</t>
  </si>
  <si>
    <t>50590007</t>
  </si>
  <si>
    <t>LA TIGRA</t>
  </si>
  <si>
    <t>50590008</t>
  </si>
  <si>
    <t>PUERTO CHISPAS</t>
  </si>
  <si>
    <t>50606</t>
  </si>
  <si>
    <t>50606000</t>
  </si>
  <si>
    <t>RESTREPO</t>
  </si>
  <si>
    <t>50680</t>
  </si>
  <si>
    <t>50680000</t>
  </si>
  <si>
    <t>SAN CARLOS DE GUAROA</t>
  </si>
  <si>
    <t>50680001</t>
  </si>
  <si>
    <t>PAJURE</t>
  </si>
  <si>
    <t>50680002</t>
  </si>
  <si>
    <t>SURIMENA</t>
  </si>
  <si>
    <t>50680003</t>
  </si>
  <si>
    <t>LA PALMERA</t>
  </si>
  <si>
    <t>50680004</t>
  </si>
  <si>
    <t>SAN JOSÉ DE LAS PALOMAS</t>
  </si>
  <si>
    <t>50683</t>
  </si>
  <si>
    <t>50683000</t>
  </si>
  <si>
    <t>50683001</t>
  </si>
  <si>
    <t>50683005</t>
  </si>
  <si>
    <t>MESA FERNÁNDEZ</t>
  </si>
  <si>
    <t>50683011</t>
  </si>
  <si>
    <t>CERRITO</t>
  </si>
  <si>
    <t>50683012</t>
  </si>
  <si>
    <t>MIRAFLOREZ</t>
  </si>
  <si>
    <t>50683013</t>
  </si>
  <si>
    <t>50686</t>
  </si>
  <si>
    <t>50686000</t>
  </si>
  <si>
    <t>50686001</t>
  </si>
  <si>
    <t>50686002</t>
  </si>
  <si>
    <t>50689</t>
  </si>
  <si>
    <t>50689000</t>
  </si>
  <si>
    <t>50689001</t>
  </si>
  <si>
    <t>EL MEREY</t>
  </si>
  <si>
    <t>50689003</t>
  </si>
  <si>
    <t>REFORMA</t>
  </si>
  <si>
    <t>50689004</t>
  </si>
  <si>
    <t>RINCÓN BOLÍVAR</t>
  </si>
  <si>
    <t>50689005</t>
  </si>
  <si>
    <t>BRISAS DEL MANACACÍAS</t>
  </si>
  <si>
    <t>50711</t>
  </si>
  <si>
    <t>50711000</t>
  </si>
  <si>
    <t>50711001</t>
  </si>
  <si>
    <t>50711002</t>
  </si>
  <si>
    <t>50711003</t>
  </si>
  <si>
    <t>MARACAIBO</t>
  </si>
  <si>
    <t>50711004</t>
  </si>
  <si>
    <t>CAÑO AMARILLO</t>
  </si>
  <si>
    <t>50711005</t>
  </si>
  <si>
    <t>PUERTO LUCAS MARGEN IZQUIERDO</t>
  </si>
  <si>
    <t>50711006</t>
  </si>
  <si>
    <t>PUERTO LUCAS MARGEN DERECHO</t>
  </si>
  <si>
    <t>50711007</t>
  </si>
  <si>
    <t>PTO ESPERANZA MARGEN DERECHA</t>
  </si>
  <si>
    <t>50711008</t>
  </si>
  <si>
    <t>PUERTO ESPERANZA MARGEN IZQUIERDO</t>
  </si>
  <si>
    <t>50711011</t>
  </si>
  <si>
    <t>50711012</t>
  </si>
  <si>
    <t>50711014</t>
  </si>
  <si>
    <t>50711016</t>
  </si>
  <si>
    <t>50711018</t>
  </si>
  <si>
    <t>50711019</t>
  </si>
  <si>
    <t>50711020</t>
  </si>
  <si>
    <t>50711021</t>
  </si>
  <si>
    <t>50711022</t>
  </si>
  <si>
    <t>PALMERAS</t>
  </si>
  <si>
    <t>52</t>
  </si>
  <si>
    <t>52001</t>
  </si>
  <si>
    <t>52001000</t>
  </si>
  <si>
    <t>SAN JUAN DE PASTO</t>
  </si>
  <si>
    <t>52001001</t>
  </si>
  <si>
    <t>CATAMBUCO</t>
  </si>
  <si>
    <t>52001003</t>
  </si>
  <si>
    <t>EL ENCANO</t>
  </si>
  <si>
    <t>52001004</t>
  </si>
  <si>
    <t>GENOY</t>
  </si>
  <si>
    <t>52001005</t>
  </si>
  <si>
    <t>52001007</t>
  </si>
  <si>
    <t>OBONUCO</t>
  </si>
  <si>
    <t>52001008</t>
  </si>
  <si>
    <t>52001009</t>
  </si>
  <si>
    <t>JONGOVITO</t>
  </si>
  <si>
    <t>52001010</t>
  </si>
  <si>
    <t>GUALMATÁN</t>
  </si>
  <si>
    <t>52001012</t>
  </si>
  <si>
    <t>MAPACHICO - ATICANCE</t>
  </si>
  <si>
    <t>52001013</t>
  </si>
  <si>
    <t>EL SOCORRO CIMARRÓN</t>
  </si>
  <si>
    <t>52001014</t>
  </si>
  <si>
    <t>BAJO CASANARE</t>
  </si>
  <si>
    <t>52001016</t>
  </si>
  <si>
    <t>MOTILÓN</t>
  </si>
  <si>
    <t>52001019</t>
  </si>
  <si>
    <t>CEROTAL</t>
  </si>
  <si>
    <t>52001021</t>
  </si>
  <si>
    <t>52001024</t>
  </si>
  <si>
    <t>52001025</t>
  </si>
  <si>
    <t>52001027</t>
  </si>
  <si>
    <t>52001029</t>
  </si>
  <si>
    <t>DOLORES</t>
  </si>
  <si>
    <t>52001030</t>
  </si>
  <si>
    <t>BUESAQUILLO</t>
  </si>
  <si>
    <t>52001031</t>
  </si>
  <si>
    <t>BUESAQUILLO ALTO</t>
  </si>
  <si>
    <t>52001033</t>
  </si>
  <si>
    <t>CUJACAL</t>
  </si>
  <si>
    <t>52001034</t>
  </si>
  <si>
    <t>CUJACAL BAJO</t>
  </si>
  <si>
    <t>52001036</t>
  </si>
  <si>
    <t>TESCUAL</t>
  </si>
  <si>
    <t>52001038</t>
  </si>
  <si>
    <t>MAPACHICO</t>
  </si>
  <si>
    <t>52001039</t>
  </si>
  <si>
    <t>ANGANOY</t>
  </si>
  <si>
    <t>52001042</t>
  </si>
  <si>
    <t>DAZA</t>
  </si>
  <si>
    <t>52001051</t>
  </si>
  <si>
    <t>CUBIJAN BAJO</t>
  </si>
  <si>
    <t>52001052</t>
  </si>
  <si>
    <t>52001053</t>
  </si>
  <si>
    <t>MOCONDINO</t>
  </si>
  <si>
    <t>52001055</t>
  </si>
  <si>
    <t>CANCHALA</t>
  </si>
  <si>
    <t>52001056</t>
  </si>
  <si>
    <t>52001058</t>
  </si>
  <si>
    <t>52001059</t>
  </si>
  <si>
    <t>JAMONDINO</t>
  </si>
  <si>
    <t>52001060</t>
  </si>
  <si>
    <t>CASTILLO LOMA</t>
  </si>
  <si>
    <t>52001063</t>
  </si>
  <si>
    <t>BOTANILLA</t>
  </si>
  <si>
    <t>52001064</t>
  </si>
  <si>
    <t>52001065</t>
  </si>
  <si>
    <t>CRUZ DE AMARILLO</t>
  </si>
  <si>
    <t>52001066</t>
  </si>
  <si>
    <t>EL CAMPANERO</t>
  </si>
  <si>
    <t>52001068</t>
  </si>
  <si>
    <t>52001071</t>
  </si>
  <si>
    <t>52001072</t>
  </si>
  <si>
    <t>LAS ENCINAS</t>
  </si>
  <si>
    <t>52001073</t>
  </si>
  <si>
    <t>MAPACHICO ALTO</t>
  </si>
  <si>
    <t>52001074</t>
  </si>
  <si>
    <t>MAPACHICO SAN JOSÉ</t>
  </si>
  <si>
    <t>52001076</t>
  </si>
  <si>
    <t>52001078</t>
  </si>
  <si>
    <t>SAN JUAN DE ANGANOY</t>
  </si>
  <si>
    <t>52001079</t>
  </si>
  <si>
    <t>52001080</t>
  </si>
  <si>
    <t>52001083</t>
  </si>
  <si>
    <t>MAPACHICO BAJO</t>
  </si>
  <si>
    <t>52001086</t>
  </si>
  <si>
    <t>GUALMATAN ALTO</t>
  </si>
  <si>
    <t>52001087</t>
  </si>
  <si>
    <t>LA CALDERA</t>
  </si>
  <si>
    <t>52001088</t>
  </si>
  <si>
    <t>52001089</t>
  </si>
  <si>
    <t>52001090</t>
  </si>
  <si>
    <t>CUJACAL CENTRO</t>
  </si>
  <si>
    <t>52001091</t>
  </si>
  <si>
    <t>52001092</t>
  </si>
  <si>
    <t>LAS IGLESIAS</t>
  </si>
  <si>
    <t>52001093</t>
  </si>
  <si>
    <t>PENDEJINO REYES</t>
  </si>
  <si>
    <t>52001094</t>
  </si>
  <si>
    <t>SAN ANTONIO DE ARANDA</t>
  </si>
  <si>
    <t>52019</t>
  </si>
  <si>
    <t>52019000</t>
  </si>
  <si>
    <t>52019002</t>
  </si>
  <si>
    <t>GUARANGAL</t>
  </si>
  <si>
    <t>52019004</t>
  </si>
  <si>
    <t>CAMPOBELLO</t>
  </si>
  <si>
    <t>52019006</t>
  </si>
  <si>
    <t>TAMBO ALTO</t>
  </si>
  <si>
    <t>52019007</t>
  </si>
  <si>
    <t>SOCORRO ASENTAMIENTO 2</t>
  </si>
  <si>
    <t>52019008</t>
  </si>
  <si>
    <t>52019009</t>
  </si>
  <si>
    <t>CARMELO ASENTAMIENTO 1</t>
  </si>
  <si>
    <t>52019010</t>
  </si>
  <si>
    <t>CARMELO ASENTAMIENTO 2</t>
  </si>
  <si>
    <t>52019011</t>
  </si>
  <si>
    <t>CEBADERO ASENTAMIENTO 1</t>
  </si>
  <si>
    <t>52019012</t>
  </si>
  <si>
    <t>CEBADERO ASENTAMIENTO 2</t>
  </si>
  <si>
    <t>52019013</t>
  </si>
  <si>
    <t>52019014</t>
  </si>
  <si>
    <t>SAN BOSCO ASENTAMIENTO 1</t>
  </si>
  <si>
    <t>52019015</t>
  </si>
  <si>
    <t>SAN BOSCO ASENTAMIENTO 3</t>
  </si>
  <si>
    <t>52019016</t>
  </si>
  <si>
    <t>TAMBO BAJO</t>
  </si>
  <si>
    <t>52019017</t>
  </si>
  <si>
    <t>VIÑA</t>
  </si>
  <si>
    <t>52022</t>
  </si>
  <si>
    <t>52022000</t>
  </si>
  <si>
    <t>ALDANA</t>
  </si>
  <si>
    <t>52022003</t>
  </si>
  <si>
    <t>52036</t>
  </si>
  <si>
    <t>52036000</t>
  </si>
  <si>
    <t>ANCUYÁ</t>
  </si>
  <si>
    <t>52036001</t>
  </si>
  <si>
    <t>EL INGENIO</t>
  </si>
  <si>
    <t>52036002</t>
  </si>
  <si>
    <t>CRUZ DE MAYO</t>
  </si>
  <si>
    <t>52036003</t>
  </si>
  <si>
    <t>52036004</t>
  </si>
  <si>
    <t>YANANCHA</t>
  </si>
  <si>
    <t>52036005</t>
  </si>
  <si>
    <t>MACAS CRUZ</t>
  </si>
  <si>
    <t>52036007</t>
  </si>
  <si>
    <t>52036009</t>
  </si>
  <si>
    <t>COCHA BLANCA</t>
  </si>
  <si>
    <t>52036010</t>
  </si>
  <si>
    <t>52036012</t>
  </si>
  <si>
    <t>LIMONAR</t>
  </si>
  <si>
    <t>52036013</t>
  </si>
  <si>
    <t>INDO</t>
  </si>
  <si>
    <t>52036014</t>
  </si>
  <si>
    <t>LA QUINUA</t>
  </si>
  <si>
    <t>52036015</t>
  </si>
  <si>
    <t>52036016</t>
  </si>
  <si>
    <t>52051</t>
  </si>
  <si>
    <t>52051000</t>
  </si>
  <si>
    <t>BERRUECOS</t>
  </si>
  <si>
    <t>52051001</t>
  </si>
  <si>
    <t>ROSAFLORIDA (CÁRDENAS)</t>
  </si>
  <si>
    <t>52051003</t>
  </si>
  <si>
    <t>GÓMEZ</t>
  </si>
  <si>
    <t>52051005</t>
  </si>
  <si>
    <t>EL EMPATE</t>
  </si>
  <si>
    <t>52051006</t>
  </si>
  <si>
    <t>LA COCHA</t>
  </si>
  <si>
    <t>52051007</t>
  </si>
  <si>
    <t>ROSA FLORIDA SUR - SECTOR LA CAPILLA</t>
  </si>
  <si>
    <t>52051009</t>
  </si>
  <si>
    <t>52051011</t>
  </si>
  <si>
    <t>MARTÍN</t>
  </si>
  <si>
    <t>52051012</t>
  </si>
  <si>
    <t>ROSAFLORIDA NORTE</t>
  </si>
  <si>
    <t>52051014</t>
  </si>
  <si>
    <t>52079</t>
  </si>
  <si>
    <t>52079000</t>
  </si>
  <si>
    <t>52079001</t>
  </si>
  <si>
    <t>ALTAQUER</t>
  </si>
  <si>
    <t>52079002</t>
  </si>
  <si>
    <t>52079003</t>
  </si>
  <si>
    <t>CHALCHAL</t>
  </si>
  <si>
    <t>52079004</t>
  </si>
  <si>
    <t>CHAPIRA</t>
  </si>
  <si>
    <t>52079005</t>
  </si>
  <si>
    <t>DIAGUILLO</t>
  </si>
  <si>
    <t>52079006</t>
  </si>
  <si>
    <t>52079007</t>
  </si>
  <si>
    <t>JUSTO ORTÍZ</t>
  </si>
  <si>
    <t>52079008</t>
  </si>
  <si>
    <t>52079009</t>
  </si>
  <si>
    <t>LOS BRAZOS</t>
  </si>
  <si>
    <t>52079010</t>
  </si>
  <si>
    <t>LUIS AVELINO PÉREZ</t>
  </si>
  <si>
    <t>52079011</t>
  </si>
  <si>
    <t>MONGÓN</t>
  </si>
  <si>
    <t>52079012</t>
  </si>
  <si>
    <t>52079013</t>
  </si>
  <si>
    <t>PAMBANA</t>
  </si>
  <si>
    <t>52079014</t>
  </si>
  <si>
    <t>SUCRE GUINULTE</t>
  </si>
  <si>
    <t>52079015</t>
  </si>
  <si>
    <t>TELPÍ</t>
  </si>
  <si>
    <t>52079016</t>
  </si>
  <si>
    <t>CHALALBÍ</t>
  </si>
  <si>
    <t>52079017</t>
  </si>
  <si>
    <t>GUAGAYPÍ</t>
  </si>
  <si>
    <t>52079018</t>
  </si>
  <si>
    <t>SAN MIGUEL NAMBÍ</t>
  </si>
  <si>
    <t>52079019</t>
  </si>
  <si>
    <t>52079020</t>
  </si>
  <si>
    <t>TERAIMBE</t>
  </si>
  <si>
    <t>52079021</t>
  </si>
  <si>
    <t>YACULA</t>
  </si>
  <si>
    <t>52079022</t>
  </si>
  <si>
    <t>SAN JUAN PALACIO</t>
  </si>
  <si>
    <t>52079023</t>
  </si>
  <si>
    <t>ÑAMBÍ</t>
  </si>
  <si>
    <t>52079024</t>
  </si>
  <si>
    <t>CARGAZOL</t>
  </si>
  <si>
    <t>52079025</t>
  </si>
  <si>
    <t>52079026</t>
  </si>
  <si>
    <t>52079027</t>
  </si>
  <si>
    <t>52079028</t>
  </si>
  <si>
    <t>PAUNDE</t>
  </si>
  <si>
    <t>52079029</t>
  </si>
  <si>
    <t>SALÍ</t>
  </si>
  <si>
    <t>52079030</t>
  </si>
  <si>
    <t>YALARE</t>
  </si>
  <si>
    <t>52079031</t>
  </si>
  <si>
    <t>ALBÍ</t>
  </si>
  <si>
    <t>52079032</t>
  </si>
  <si>
    <t>PIMBÍ</t>
  </si>
  <si>
    <t>52079033</t>
  </si>
  <si>
    <t>COSCORRÓN TELEMBÍ</t>
  </si>
  <si>
    <t>52079034</t>
  </si>
  <si>
    <t>CARCUEL</t>
  </si>
  <si>
    <t>52083</t>
  </si>
  <si>
    <t>52083000</t>
  </si>
  <si>
    <t>52083001</t>
  </si>
  <si>
    <t>52110</t>
  </si>
  <si>
    <t>52110000</t>
  </si>
  <si>
    <t>52110001</t>
  </si>
  <si>
    <t>PALASINOY</t>
  </si>
  <si>
    <t>52110002</t>
  </si>
  <si>
    <t>ROSAL DEL MONTE</t>
  </si>
  <si>
    <t>52110003</t>
  </si>
  <si>
    <t>52110004</t>
  </si>
  <si>
    <t>52110005</t>
  </si>
  <si>
    <t>SANTAFÉ</t>
  </si>
  <si>
    <t>52110006</t>
  </si>
  <si>
    <t>SANTAMARÍA</t>
  </si>
  <si>
    <t>52110007</t>
  </si>
  <si>
    <t>VILLAMORENO</t>
  </si>
  <si>
    <t>52110008</t>
  </si>
  <si>
    <t>52110009</t>
  </si>
  <si>
    <t>ALTACLARA</t>
  </si>
  <si>
    <t>52110011</t>
  </si>
  <si>
    <t>JUANAMEL</t>
  </si>
  <si>
    <t>52110013</t>
  </si>
  <si>
    <t>PARAPETOS</t>
  </si>
  <si>
    <t>52110014</t>
  </si>
  <si>
    <t>52110015</t>
  </si>
  <si>
    <t>ALTO HIGUERONES</t>
  </si>
  <si>
    <t>52110016</t>
  </si>
  <si>
    <t>52110017</t>
  </si>
  <si>
    <t>52110018</t>
  </si>
  <si>
    <t>52110019</t>
  </si>
  <si>
    <t>52110020</t>
  </si>
  <si>
    <t>GRANADILLO DE CHÁVEZ</t>
  </si>
  <si>
    <t>52110021</t>
  </si>
  <si>
    <t>GRANADILLO DE LUNAS</t>
  </si>
  <si>
    <t>52110022</t>
  </si>
  <si>
    <t>JUANAMBÚ</t>
  </si>
  <si>
    <t>52110023</t>
  </si>
  <si>
    <t>52110024</t>
  </si>
  <si>
    <t>52110025</t>
  </si>
  <si>
    <t>MENESES DE HURTADO</t>
  </si>
  <si>
    <t>52110026</t>
  </si>
  <si>
    <t>52110027</t>
  </si>
  <si>
    <t>SAN BOSCO</t>
  </si>
  <si>
    <t>52110028</t>
  </si>
  <si>
    <t>SAN JOSÉ DE COAPITAS</t>
  </si>
  <si>
    <t>52110029</t>
  </si>
  <si>
    <t>SAN MIGUEL EL SOCORRO</t>
  </si>
  <si>
    <t>52110030</t>
  </si>
  <si>
    <t>SAN MIGUEL SANTAFÉ</t>
  </si>
  <si>
    <t>52110031</t>
  </si>
  <si>
    <t>SUMAPAZ</t>
  </si>
  <si>
    <t>52203</t>
  </si>
  <si>
    <t>52203000</t>
  </si>
  <si>
    <t>52203001</t>
  </si>
  <si>
    <t>GUAITARILLA</t>
  </si>
  <si>
    <t>52203002</t>
  </si>
  <si>
    <t>52203004</t>
  </si>
  <si>
    <t>52203005</t>
  </si>
  <si>
    <t>EL MACAL</t>
  </si>
  <si>
    <t>52203006</t>
  </si>
  <si>
    <t>52203007</t>
  </si>
  <si>
    <t>52207</t>
  </si>
  <si>
    <t>52207000</t>
  </si>
  <si>
    <t>CONSACÁ</t>
  </si>
  <si>
    <t>52207001</t>
  </si>
  <si>
    <t>52207003</t>
  </si>
  <si>
    <t>52207004</t>
  </si>
  <si>
    <t>ALTO BOMBONÁ</t>
  </si>
  <si>
    <t>52207005</t>
  </si>
  <si>
    <t>SAN MIGUEL DE CARIACO</t>
  </si>
  <si>
    <t>52207006</t>
  </si>
  <si>
    <t>CAJABAMBA</t>
  </si>
  <si>
    <t>52207007</t>
  </si>
  <si>
    <t>52207009</t>
  </si>
  <si>
    <t>PALTAPAMBA</t>
  </si>
  <si>
    <t>52207010</t>
  </si>
  <si>
    <t>EL GUABO</t>
  </si>
  <si>
    <t>52207011</t>
  </si>
  <si>
    <t>52207013</t>
  </si>
  <si>
    <t>52207014</t>
  </si>
  <si>
    <t>ALTO TINAJILLA</t>
  </si>
  <si>
    <t>52207015</t>
  </si>
  <si>
    <t>CARIACO BAJO</t>
  </si>
  <si>
    <t>52207016</t>
  </si>
  <si>
    <t>CHURUPAMBA</t>
  </si>
  <si>
    <t>52207017</t>
  </si>
  <si>
    <t>52207018</t>
  </si>
  <si>
    <t>52207019</t>
  </si>
  <si>
    <t>52207020</t>
  </si>
  <si>
    <t>52207021</t>
  </si>
  <si>
    <t>52207022</t>
  </si>
  <si>
    <t>VILLA INÉS</t>
  </si>
  <si>
    <t>52210</t>
  </si>
  <si>
    <t>52210000</t>
  </si>
  <si>
    <t>52210001</t>
  </si>
  <si>
    <t>ALDEA DE MARÍA</t>
  </si>
  <si>
    <t>52210002</t>
  </si>
  <si>
    <t>LA JOSEFINA</t>
  </si>
  <si>
    <t>52210003</t>
  </si>
  <si>
    <t>52210004</t>
  </si>
  <si>
    <t>52215</t>
  </si>
  <si>
    <t>52215000</t>
  </si>
  <si>
    <t>52215001</t>
  </si>
  <si>
    <t>52215002</t>
  </si>
  <si>
    <t>LLORENTE</t>
  </si>
  <si>
    <t>52215003</t>
  </si>
  <si>
    <t>PAYÁN</t>
  </si>
  <si>
    <t>52215004</t>
  </si>
  <si>
    <t>52215005</t>
  </si>
  <si>
    <t>PUEBLO BAJO</t>
  </si>
  <si>
    <t>52215007</t>
  </si>
  <si>
    <t>SANTA BRÍGIDA</t>
  </si>
  <si>
    <t>52224</t>
  </si>
  <si>
    <t>52224000</t>
  </si>
  <si>
    <t>CUASPÚD</t>
  </si>
  <si>
    <t>CARLOSAMA</t>
  </si>
  <si>
    <t>52224001</t>
  </si>
  <si>
    <t>MACAS</t>
  </si>
  <si>
    <t>52224002</t>
  </si>
  <si>
    <t>EL CARCHI</t>
  </si>
  <si>
    <t>52224003</t>
  </si>
  <si>
    <t>CHAVISNÁN</t>
  </si>
  <si>
    <t>52224004</t>
  </si>
  <si>
    <t>52227</t>
  </si>
  <si>
    <t>52227000</t>
  </si>
  <si>
    <t>CUMBAL</t>
  </si>
  <si>
    <t>52227001</t>
  </si>
  <si>
    <t>CHILES</t>
  </si>
  <si>
    <t>52227002</t>
  </si>
  <si>
    <t>MAYASQUER</t>
  </si>
  <si>
    <t>52227003</t>
  </si>
  <si>
    <t>52227004</t>
  </si>
  <si>
    <t>PANÁN</t>
  </si>
  <si>
    <t>52227005</t>
  </si>
  <si>
    <t>52227006</t>
  </si>
  <si>
    <t>NAZATE</t>
  </si>
  <si>
    <t>52227007</t>
  </si>
  <si>
    <t>52227008</t>
  </si>
  <si>
    <t>TALAMBI</t>
  </si>
  <si>
    <t>52233</t>
  </si>
  <si>
    <t>52233000</t>
  </si>
  <si>
    <t>52233001</t>
  </si>
  <si>
    <t>52233002</t>
  </si>
  <si>
    <t>EL DESIERTO</t>
  </si>
  <si>
    <t>52233003</t>
  </si>
  <si>
    <t>PISANDA</t>
  </si>
  <si>
    <t>52233004</t>
  </si>
  <si>
    <t>SIDÓN</t>
  </si>
  <si>
    <t>52233006</t>
  </si>
  <si>
    <t>MIGUEL NULPI</t>
  </si>
  <si>
    <t>52233007</t>
  </si>
  <si>
    <t>52233008</t>
  </si>
  <si>
    <t>52233009</t>
  </si>
  <si>
    <t>PESQUERÍA</t>
  </si>
  <si>
    <t>52233010</t>
  </si>
  <si>
    <t>GUAYABALITO NULPÍ</t>
  </si>
  <si>
    <t>52233011</t>
  </si>
  <si>
    <t>52240</t>
  </si>
  <si>
    <t>52240000</t>
  </si>
  <si>
    <t>CHACHAGÜÍ</t>
  </si>
  <si>
    <t>52240001</t>
  </si>
  <si>
    <t>ARIZONA</t>
  </si>
  <si>
    <t>52240002</t>
  </si>
  <si>
    <t>CAJA AGRARIA</t>
  </si>
  <si>
    <t>52240003</t>
  </si>
  <si>
    <t>CAÑO ALTO</t>
  </si>
  <si>
    <t>52240004</t>
  </si>
  <si>
    <t>CAÑO BAJO</t>
  </si>
  <si>
    <t>52240005</t>
  </si>
  <si>
    <t>52240006</t>
  </si>
  <si>
    <t>GUAIRABAMBA</t>
  </si>
  <si>
    <t>52240007</t>
  </si>
  <si>
    <t>ITZAMANA</t>
  </si>
  <si>
    <t>52240008</t>
  </si>
  <si>
    <t>52240009</t>
  </si>
  <si>
    <t>52240010</t>
  </si>
  <si>
    <t>PASIZARA</t>
  </si>
  <si>
    <t>52240011</t>
  </si>
  <si>
    <t>52250</t>
  </si>
  <si>
    <t>52250000</t>
  </si>
  <si>
    <t>52250002</t>
  </si>
  <si>
    <t>52250003</t>
  </si>
  <si>
    <t>BOLÍVAR (SAN PEDRO)</t>
  </si>
  <si>
    <t>52250004</t>
  </si>
  <si>
    <t>GAITÁN</t>
  </si>
  <si>
    <t>52250005</t>
  </si>
  <si>
    <t>52250006</t>
  </si>
  <si>
    <t>ROBERTO PAYÁN</t>
  </si>
  <si>
    <t>52250007</t>
  </si>
  <si>
    <t>SAN JOSÉ DEL TAPAJE</t>
  </si>
  <si>
    <t>52250009</t>
  </si>
  <si>
    <t>TURBAY</t>
  </si>
  <si>
    <t>52250011</t>
  </si>
  <si>
    <t>BAHÍA MULATAS</t>
  </si>
  <si>
    <t>52250012</t>
  </si>
  <si>
    <t>BENJAMÍN HERRERA</t>
  </si>
  <si>
    <t>52250013</t>
  </si>
  <si>
    <t>RÍO TAPAJE</t>
  </si>
  <si>
    <t>52250014</t>
  </si>
  <si>
    <t>PLINIO OLIVEROS</t>
  </si>
  <si>
    <t>52250016</t>
  </si>
  <si>
    <t>URIBE URIBE</t>
  </si>
  <si>
    <t>52250017</t>
  </si>
  <si>
    <t>HORMIGUERO</t>
  </si>
  <si>
    <t>52250018</t>
  </si>
  <si>
    <t>PULBUSA</t>
  </si>
  <si>
    <t>52250019</t>
  </si>
  <si>
    <t>SAN FRANCISCO DE TAIJA</t>
  </si>
  <si>
    <t>52250021</t>
  </si>
  <si>
    <t>SECADERO</t>
  </si>
  <si>
    <t>52250022</t>
  </si>
  <si>
    <t>EL CUIL PUEBLO NUEVO</t>
  </si>
  <si>
    <t>52250023</t>
  </si>
  <si>
    <t>BAZÁN</t>
  </si>
  <si>
    <t>52250024</t>
  </si>
  <si>
    <t>CAPILLA</t>
  </si>
  <si>
    <t>52250025</t>
  </si>
  <si>
    <t>COROZO</t>
  </si>
  <si>
    <t>52250026</t>
  </si>
  <si>
    <t>EL CASTIGO</t>
  </si>
  <si>
    <t>52250027</t>
  </si>
  <si>
    <t>52250028</t>
  </si>
  <si>
    <t>52250029</t>
  </si>
  <si>
    <t>ISUPI</t>
  </si>
  <si>
    <t>52250030</t>
  </si>
  <si>
    <t>PAMBILERO</t>
  </si>
  <si>
    <t>52250031</t>
  </si>
  <si>
    <t>52250032</t>
  </si>
  <si>
    <t>PULBUSA PUEBLO NUEVO</t>
  </si>
  <si>
    <t>52250033</t>
  </si>
  <si>
    <t>52250034</t>
  </si>
  <si>
    <t>52250035</t>
  </si>
  <si>
    <t>52250036</t>
  </si>
  <si>
    <t>TAIJITA</t>
  </si>
  <si>
    <t>52250037</t>
  </si>
  <si>
    <t>YANZAL</t>
  </si>
  <si>
    <t>52254</t>
  </si>
  <si>
    <t>52254000</t>
  </si>
  <si>
    <t>EL PEÑOL</t>
  </si>
  <si>
    <t>52254001</t>
  </si>
  <si>
    <t>LAS COCHAS</t>
  </si>
  <si>
    <t>52254002</t>
  </si>
  <si>
    <t>52254003</t>
  </si>
  <si>
    <t>PEÑOL VIEJO</t>
  </si>
  <si>
    <t>52256</t>
  </si>
  <si>
    <t>52256000</t>
  </si>
  <si>
    <t>52256002</t>
  </si>
  <si>
    <t>52256003</t>
  </si>
  <si>
    <t>52256004</t>
  </si>
  <si>
    <t>52256012</t>
  </si>
  <si>
    <t>MARTÍN PÉREZ</t>
  </si>
  <si>
    <t>52256014</t>
  </si>
  <si>
    <t>52256024</t>
  </si>
  <si>
    <t>52258</t>
  </si>
  <si>
    <t>52258000</t>
  </si>
  <si>
    <t>EL TABLÓN DE GÓMEZ</t>
  </si>
  <si>
    <t>52258001</t>
  </si>
  <si>
    <t>APONTE</t>
  </si>
  <si>
    <t>52258002</t>
  </si>
  <si>
    <t>52258003</t>
  </si>
  <si>
    <t>52258004</t>
  </si>
  <si>
    <t>52258005</t>
  </si>
  <si>
    <t>52258006</t>
  </si>
  <si>
    <t>52258007</t>
  </si>
  <si>
    <t>EL GRANADILLO</t>
  </si>
  <si>
    <t>52258008</t>
  </si>
  <si>
    <t>52258009</t>
  </si>
  <si>
    <t>LAS ARADAS</t>
  </si>
  <si>
    <t>52258010</t>
  </si>
  <si>
    <t>LOS YUNGAS</t>
  </si>
  <si>
    <t>52258011</t>
  </si>
  <si>
    <t>MARCELLA</t>
  </si>
  <si>
    <t>52258012</t>
  </si>
  <si>
    <t>PITALITO BAJO</t>
  </si>
  <si>
    <t>52258013</t>
  </si>
  <si>
    <t>52258014</t>
  </si>
  <si>
    <t>52258015</t>
  </si>
  <si>
    <t>52258016</t>
  </si>
  <si>
    <t>52260</t>
  </si>
  <si>
    <t>52260000</t>
  </si>
  <si>
    <t>52260005</t>
  </si>
  <si>
    <t>52260009</t>
  </si>
  <si>
    <t>52260010</t>
  </si>
  <si>
    <t>TANGUANA</t>
  </si>
  <si>
    <t>52260011</t>
  </si>
  <si>
    <t>AZOGUE</t>
  </si>
  <si>
    <t>52287</t>
  </si>
  <si>
    <t>52287000</t>
  </si>
  <si>
    <t>FUNES</t>
  </si>
  <si>
    <t>52287001</t>
  </si>
  <si>
    <t>CHAPAL</t>
  </si>
  <si>
    <t>52287002</t>
  </si>
  <si>
    <t>GUAPUSCAL BAJO</t>
  </si>
  <si>
    <t>52287005</t>
  </si>
  <si>
    <t>SUCUMBÍOS</t>
  </si>
  <si>
    <t>52287008</t>
  </si>
  <si>
    <t>CHITARRÁN</t>
  </si>
  <si>
    <t>52287010</t>
  </si>
  <si>
    <t>GUAPUSCAL ALTO</t>
  </si>
  <si>
    <t>52287011</t>
  </si>
  <si>
    <t>EL TERRERO</t>
  </si>
  <si>
    <t>52287012</t>
  </si>
  <si>
    <t>TÉLLEZ ALTO</t>
  </si>
  <si>
    <t>52317</t>
  </si>
  <si>
    <t>52317000</t>
  </si>
  <si>
    <t>GUACHUCAL</t>
  </si>
  <si>
    <t>52317001</t>
  </si>
  <si>
    <t>COLIMBA</t>
  </si>
  <si>
    <t>52317002</t>
  </si>
  <si>
    <t>CHILLANQUER - EL CONSUELO</t>
  </si>
  <si>
    <t>52317003</t>
  </si>
  <si>
    <t>MUELLAMUES</t>
  </si>
  <si>
    <t>52317004</t>
  </si>
  <si>
    <t>SAN JOSÉ DE CHILLANQUER</t>
  </si>
  <si>
    <t>52317005</t>
  </si>
  <si>
    <t>52320</t>
  </si>
  <si>
    <t>52320000</t>
  </si>
  <si>
    <t>52320001</t>
  </si>
  <si>
    <t>AHUMADA</t>
  </si>
  <si>
    <t>52320002</t>
  </si>
  <si>
    <t>ALEX</t>
  </si>
  <si>
    <t>52320005</t>
  </si>
  <si>
    <t>ESPERANZA</t>
  </si>
  <si>
    <t>52320007</t>
  </si>
  <si>
    <t>52320016</t>
  </si>
  <si>
    <t>52323</t>
  </si>
  <si>
    <t>52323000</t>
  </si>
  <si>
    <t>52323001</t>
  </si>
  <si>
    <t>CUATIS</t>
  </si>
  <si>
    <t>52352</t>
  </si>
  <si>
    <t>52352000</t>
  </si>
  <si>
    <t>ILES</t>
  </si>
  <si>
    <t>52352001</t>
  </si>
  <si>
    <t>52352002</t>
  </si>
  <si>
    <t>TABLÓN BAJO</t>
  </si>
  <si>
    <t>52352003</t>
  </si>
  <si>
    <t>52352004</t>
  </si>
  <si>
    <t>52352005</t>
  </si>
  <si>
    <t>52352006</t>
  </si>
  <si>
    <t>EL CAPULI</t>
  </si>
  <si>
    <t>52352007</t>
  </si>
  <si>
    <t>ISCUAZÁN</t>
  </si>
  <si>
    <t>52352008</t>
  </si>
  <si>
    <t>52354</t>
  </si>
  <si>
    <t>52354000</t>
  </si>
  <si>
    <t>IMUÉS</t>
  </si>
  <si>
    <t>52354001</t>
  </si>
  <si>
    <t>52354002</t>
  </si>
  <si>
    <t>PILCUÁN RECIA</t>
  </si>
  <si>
    <t>52354003</t>
  </si>
  <si>
    <t>52354004</t>
  </si>
  <si>
    <t>PILCUÁN VIEJO (2)</t>
  </si>
  <si>
    <t>52354005</t>
  </si>
  <si>
    <t>SAN BUENAVENTURA</t>
  </si>
  <si>
    <t>52354007</t>
  </si>
  <si>
    <t>52354008</t>
  </si>
  <si>
    <t>EL ALISAL</t>
  </si>
  <si>
    <t>52354009</t>
  </si>
  <si>
    <t>52354010</t>
  </si>
  <si>
    <t>CUARCHU</t>
  </si>
  <si>
    <t>52354011</t>
  </si>
  <si>
    <t>CAMUESTES</t>
  </si>
  <si>
    <t>52354012</t>
  </si>
  <si>
    <t>NEIRA SANTA ANA</t>
  </si>
  <si>
    <t>52356</t>
  </si>
  <si>
    <t>52356000</t>
  </si>
  <si>
    <t>IPIALES</t>
  </si>
  <si>
    <t>52356001</t>
  </si>
  <si>
    <t>52356002</t>
  </si>
  <si>
    <t>52356003</t>
  </si>
  <si>
    <t>52356004</t>
  </si>
  <si>
    <t>YARAMAL</t>
  </si>
  <si>
    <t>52356005</t>
  </si>
  <si>
    <t>LOMAS DE SURAS</t>
  </si>
  <si>
    <t>52356009</t>
  </si>
  <si>
    <t>52378</t>
  </si>
  <si>
    <t>52378000</t>
  </si>
  <si>
    <t>52378005</t>
  </si>
  <si>
    <t>52378009</t>
  </si>
  <si>
    <t>TAJUMBINA</t>
  </si>
  <si>
    <t>52378013</t>
  </si>
  <si>
    <t>CABUYALES</t>
  </si>
  <si>
    <t>52378016</t>
  </si>
  <si>
    <t>ESCANDOY</t>
  </si>
  <si>
    <t>52378017</t>
  </si>
  <si>
    <t>LA ESTANCIA</t>
  </si>
  <si>
    <t>52381</t>
  </si>
  <si>
    <t>52381000</t>
  </si>
  <si>
    <t>52381001</t>
  </si>
  <si>
    <t>MATITUY</t>
  </si>
  <si>
    <t>52381002</t>
  </si>
  <si>
    <t>52381003</t>
  </si>
  <si>
    <t>TUNJA GRANDE</t>
  </si>
  <si>
    <t>52381004</t>
  </si>
  <si>
    <t>52381005</t>
  </si>
  <si>
    <t>52381006</t>
  </si>
  <si>
    <t>EL MACO</t>
  </si>
  <si>
    <t>52381007</t>
  </si>
  <si>
    <t>52381008</t>
  </si>
  <si>
    <t>52381009</t>
  </si>
  <si>
    <t>52381010</t>
  </si>
  <si>
    <t>LAS PLAZUELAS</t>
  </si>
  <si>
    <t>52385</t>
  </si>
  <si>
    <t>52385000</t>
  </si>
  <si>
    <t>LA LLANADA</t>
  </si>
  <si>
    <t>52385001</t>
  </si>
  <si>
    <t>VERGEL</t>
  </si>
  <si>
    <t>52385002</t>
  </si>
  <si>
    <t>CAMPANARIO</t>
  </si>
  <si>
    <t>52385003</t>
  </si>
  <si>
    <t>52385004</t>
  </si>
  <si>
    <t>EL REMATE</t>
  </si>
  <si>
    <t>52385005</t>
  </si>
  <si>
    <t>EL SASPI</t>
  </si>
  <si>
    <t>52385006</t>
  </si>
  <si>
    <t>52385007</t>
  </si>
  <si>
    <t>52385008</t>
  </si>
  <si>
    <t>GUARANGO</t>
  </si>
  <si>
    <t>52385009</t>
  </si>
  <si>
    <t>MACO</t>
  </si>
  <si>
    <t>52385010</t>
  </si>
  <si>
    <t>MURCIÉLAGO</t>
  </si>
  <si>
    <t>52385011</t>
  </si>
  <si>
    <t>PALMA</t>
  </si>
  <si>
    <t>52385012</t>
  </si>
  <si>
    <t>PRADO</t>
  </si>
  <si>
    <t>52385013</t>
  </si>
  <si>
    <t>52385014</t>
  </si>
  <si>
    <t>52390</t>
  </si>
  <si>
    <t>52390000</t>
  </si>
  <si>
    <t>LA TOLA</t>
  </si>
  <si>
    <t>52390003</t>
  </si>
  <si>
    <t>LA VIGÍA</t>
  </si>
  <si>
    <t>52390004</t>
  </si>
  <si>
    <t>SAN ANTONIO DE LA MAR</t>
  </si>
  <si>
    <t>52390005</t>
  </si>
  <si>
    <t>AGUACATAL</t>
  </si>
  <si>
    <t>52390006</t>
  </si>
  <si>
    <t>SAN PABLO DE LA TOLA</t>
  </si>
  <si>
    <t>52390007</t>
  </si>
  <si>
    <t>POIJAL</t>
  </si>
  <si>
    <t>52390008</t>
  </si>
  <si>
    <t>PANGAMOSA</t>
  </si>
  <si>
    <t>52390009</t>
  </si>
  <si>
    <t>52390010</t>
  </si>
  <si>
    <t>52390012</t>
  </si>
  <si>
    <t>NERETE</t>
  </si>
  <si>
    <t>52399</t>
  </si>
  <si>
    <t>52399000</t>
  </si>
  <si>
    <t>52399001</t>
  </si>
  <si>
    <t>52399003</t>
  </si>
  <si>
    <t>52399004</t>
  </si>
  <si>
    <t>QUIROZ</t>
  </si>
  <si>
    <t>52399008</t>
  </si>
  <si>
    <t>PEÑA BLANCA</t>
  </si>
  <si>
    <t>52399014</t>
  </si>
  <si>
    <t>ALPUJARRA</t>
  </si>
  <si>
    <t>52399015</t>
  </si>
  <si>
    <t>EL SAUCE</t>
  </si>
  <si>
    <t>52399024</t>
  </si>
  <si>
    <t>CHAGUARURCO</t>
  </si>
  <si>
    <t>52399033</t>
  </si>
  <si>
    <t>CUSILLOS</t>
  </si>
  <si>
    <t>52399034</t>
  </si>
  <si>
    <t>JUAN SOLARTE OBANDO</t>
  </si>
  <si>
    <t>52405</t>
  </si>
  <si>
    <t>52405000</t>
  </si>
  <si>
    <t>LEIVA</t>
  </si>
  <si>
    <t>52405001</t>
  </si>
  <si>
    <t>52405002</t>
  </si>
  <si>
    <t>52405004</t>
  </si>
  <si>
    <t>LA VILLA</t>
  </si>
  <si>
    <t>52405005</t>
  </si>
  <si>
    <t>52405006</t>
  </si>
  <si>
    <t>52405007</t>
  </si>
  <si>
    <t>52405008</t>
  </si>
  <si>
    <t>52405009</t>
  </si>
  <si>
    <t>52405010</t>
  </si>
  <si>
    <t>52405011</t>
  </si>
  <si>
    <t>CAÑADUZAL</t>
  </si>
  <si>
    <t>52405012</t>
  </si>
  <si>
    <t>EL OFRIO</t>
  </si>
  <si>
    <t>52405013</t>
  </si>
  <si>
    <t>FLORIDA BAJA</t>
  </si>
  <si>
    <t>52405014</t>
  </si>
  <si>
    <t>VILLA BAJA</t>
  </si>
  <si>
    <t>52411</t>
  </si>
  <si>
    <t>52411000</t>
  </si>
  <si>
    <t>LINARES</t>
  </si>
  <si>
    <t>52411001</t>
  </si>
  <si>
    <t>52411002</t>
  </si>
  <si>
    <t>TABILES</t>
  </si>
  <si>
    <t>52411003</t>
  </si>
  <si>
    <t>TAMBILLO BRAVOS</t>
  </si>
  <si>
    <t>52411004</t>
  </si>
  <si>
    <t>BELLAFLORIDA</t>
  </si>
  <si>
    <t>52418</t>
  </si>
  <si>
    <t>52418000</t>
  </si>
  <si>
    <t>SOTOMAYOR</t>
  </si>
  <si>
    <t>52418002</t>
  </si>
  <si>
    <t>52418003</t>
  </si>
  <si>
    <t>PANGUS</t>
  </si>
  <si>
    <t>52418008</t>
  </si>
  <si>
    <t>52418009</t>
  </si>
  <si>
    <t>EL CARRIZAL</t>
  </si>
  <si>
    <t>52418011</t>
  </si>
  <si>
    <t>52427</t>
  </si>
  <si>
    <t>52427000</t>
  </si>
  <si>
    <t>MAGÜÍ</t>
  </si>
  <si>
    <t>52427001</t>
  </si>
  <si>
    <t>52427002</t>
  </si>
  <si>
    <t>52427003</t>
  </si>
  <si>
    <t>NANSALBID</t>
  </si>
  <si>
    <t>52427004</t>
  </si>
  <si>
    <t>PALACIO</t>
  </si>
  <si>
    <t>52427005</t>
  </si>
  <si>
    <t>PIRAGUA GUALPÍ</t>
  </si>
  <si>
    <t>52427006</t>
  </si>
  <si>
    <t>52427007</t>
  </si>
  <si>
    <t>52427009</t>
  </si>
  <si>
    <t>TABUJITO</t>
  </si>
  <si>
    <t>52427010</t>
  </si>
  <si>
    <t>EL TRUENO</t>
  </si>
  <si>
    <t>52427011</t>
  </si>
  <si>
    <t>SAN LUISITO</t>
  </si>
  <si>
    <t>52427013</t>
  </si>
  <si>
    <t>52427014</t>
  </si>
  <si>
    <t>SANTANDER (ROSA)</t>
  </si>
  <si>
    <t>52427015</t>
  </si>
  <si>
    <t>LAS BRISAS HAMBURGO</t>
  </si>
  <si>
    <t>52427016</t>
  </si>
  <si>
    <t>52427017</t>
  </si>
  <si>
    <t>52427018</t>
  </si>
  <si>
    <t>52427019</t>
  </si>
  <si>
    <t>52427020</t>
  </si>
  <si>
    <t>52427021</t>
  </si>
  <si>
    <t>52435</t>
  </si>
  <si>
    <t>52435000</t>
  </si>
  <si>
    <t>MALLAMA</t>
  </si>
  <si>
    <t>PIEDRANCHA</t>
  </si>
  <si>
    <t>52435002</t>
  </si>
  <si>
    <t>CHUCUNES</t>
  </si>
  <si>
    <t>52435003</t>
  </si>
  <si>
    <t>52435008</t>
  </si>
  <si>
    <t>52435009</t>
  </si>
  <si>
    <t>52435010</t>
  </si>
  <si>
    <t>EL ARCO</t>
  </si>
  <si>
    <t>52435011</t>
  </si>
  <si>
    <t>52473</t>
  </si>
  <si>
    <t>52473000</t>
  </si>
  <si>
    <t>52473001</t>
  </si>
  <si>
    <t>COCALITO JIMÉNEZ (GABRIEL TURBAY)</t>
  </si>
  <si>
    <t>52473004</t>
  </si>
  <si>
    <t>COCAL PAYANÉS</t>
  </si>
  <si>
    <t>52473006</t>
  </si>
  <si>
    <t>FIRME CIFUENTES</t>
  </si>
  <si>
    <t>52473007</t>
  </si>
  <si>
    <t>BOCAS DE GUANDIPA</t>
  </si>
  <si>
    <t>52473008</t>
  </si>
  <si>
    <t>52473009</t>
  </si>
  <si>
    <t>EL GARCERO</t>
  </si>
  <si>
    <t>52473010</t>
  </si>
  <si>
    <t>EL BAJITO DE ECHANDÍA</t>
  </si>
  <si>
    <t>52473013</t>
  </si>
  <si>
    <t>MIEL DE ABEJAS</t>
  </si>
  <si>
    <t>52473014</t>
  </si>
  <si>
    <t>PAMPA CHAPILA</t>
  </si>
  <si>
    <t>52473015</t>
  </si>
  <si>
    <t>PLAYA NUEVA</t>
  </si>
  <si>
    <t>52473016</t>
  </si>
  <si>
    <t>SALANGO</t>
  </si>
  <si>
    <t>52473017</t>
  </si>
  <si>
    <t>52473018</t>
  </si>
  <si>
    <t>EL TORTUGO</t>
  </si>
  <si>
    <t>52473019</t>
  </si>
  <si>
    <t>ALTO GUANDIPA</t>
  </si>
  <si>
    <t>52473020</t>
  </si>
  <si>
    <t>BARRERA</t>
  </si>
  <si>
    <t>52473021</t>
  </si>
  <si>
    <t>CAIMITILLAL</t>
  </si>
  <si>
    <t>52473022</t>
  </si>
  <si>
    <t>52473023</t>
  </si>
  <si>
    <t>COCAL JIMÉNEZ</t>
  </si>
  <si>
    <t>52473024</t>
  </si>
  <si>
    <t>CHAPILAR</t>
  </si>
  <si>
    <t>52473025</t>
  </si>
  <si>
    <t>EL BAJITO</t>
  </si>
  <si>
    <t>52473026</t>
  </si>
  <si>
    <t>EL CANTIL</t>
  </si>
  <si>
    <t>52473027</t>
  </si>
  <si>
    <t>52473028</t>
  </si>
  <si>
    <t>52473029</t>
  </si>
  <si>
    <t>GICRILLAL</t>
  </si>
  <si>
    <t>52473030</t>
  </si>
  <si>
    <t>52473031</t>
  </si>
  <si>
    <t>LA CONTRA</t>
  </si>
  <si>
    <t>52473032</t>
  </si>
  <si>
    <t>LAGARTERA</t>
  </si>
  <si>
    <t>52473033</t>
  </si>
  <si>
    <t>PAMPA QUIÑONES</t>
  </si>
  <si>
    <t>52473034</t>
  </si>
  <si>
    <t>PIÑAL RELLENO</t>
  </si>
  <si>
    <t>52473035</t>
  </si>
  <si>
    <t>PUNTA PIÑAL</t>
  </si>
  <si>
    <t>52473036</t>
  </si>
  <si>
    <t>TASQUITA</t>
  </si>
  <si>
    <t>52473037</t>
  </si>
  <si>
    <t>TREJOS</t>
  </si>
  <si>
    <t>52480</t>
  </si>
  <si>
    <t>52480000</t>
  </si>
  <si>
    <t>52480001</t>
  </si>
  <si>
    <t>52490</t>
  </si>
  <si>
    <t>52490000</t>
  </si>
  <si>
    <t>BOCAS DE SATINGA</t>
  </si>
  <si>
    <t>52490001</t>
  </si>
  <si>
    <t>ALFONSO LÓPEZ PUMAREJO (FLORIDA)</t>
  </si>
  <si>
    <t>52490002</t>
  </si>
  <si>
    <t>52490003</t>
  </si>
  <si>
    <t>CÓRDOBA (CARMEN)</t>
  </si>
  <si>
    <t>52490005</t>
  </si>
  <si>
    <t>LÉRIDA (LAS MARÍAS)</t>
  </si>
  <si>
    <t>52490006</t>
  </si>
  <si>
    <t>LOZANO TORRIJOS</t>
  </si>
  <si>
    <t>52490007</t>
  </si>
  <si>
    <t>MERIZALDE PORVENIR</t>
  </si>
  <si>
    <t>52490008</t>
  </si>
  <si>
    <t>SAN JOSÉ CALABAZAL</t>
  </si>
  <si>
    <t>52490009</t>
  </si>
  <si>
    <t>SANTANDER SOLEDA</t>
  </si>
  <si>
    <t>52490010</t>
  </si>
  <si>
    <t>52506</t>
  </si>
  <si>
    <t>52506000</t>
  </si>
  <si>
    <t>OSPINA</t>
  </si>
  <si>
    <t>52506002</t>
  </si>
  <si>
    <t>52506003</t>
  </si>
  <si>
    <t>GAVILANES</t>
  </si>
  <si>
    <t>52506004</t>
  </si>
  <si>
    <t>52506005</t>
  </si>
  <si>
    <t>CUNCHILLA MORENA</t>
  </si>
  <si>
    <t>52506006</t>
  </si>
  <si>
    <t>52520</t>
  </si>
  <si>
    <t>52520000</t>
  </si>
  <si>
    <t>FRANCISCO PIZARRO</t>
  </si>
  <si>
    <t>SALAHONDA</t>
  </si>
  <si>
    <t>52520001</t>
  </si>
  <si>
    <t>52520002</t>
  </si>
  <si>
    <t>NICANOR VALENCIA</t>
  </si>
  <si>
    <t>52520003</t>
  </si>
  <si>
    <t>52520004</t>
  </si>
  <si>
    <t>PEDRO VEIRA ARIAS</t>
  </si>
  <si>
    <t>52520005</t>
  </si>
  <si>
    <t>52520006</t>
  </si>
  <si>
    <t>VICTOR CALONGE</t>
  </si>
  <si>
    <t>52520007</t>
  </si>
  <si>
    <t>BOCA DE CURAY</t>
  </si>
  <si>
    <t>52520008</t>
  </si>
  <si>
    <t>HUGO BELALCÁZAR</t>
  </si>
  <si>
    <t>52520009</t>
  </si>
  <si>
    <t>JORGE A.CUERO</t>
  </si>
  <si>
    <t>52520010</t>
  </si>
  <si>
    <t>LAUREANO ARELLA</t>
  </si>
  <si>
    <t>52520011</t>
  </si>
  <si>
    <t>52520012</t>
  </si>
  <si>
    <t>52520013</t>
  </si>
  <si>
    <t>SAN PEDRO DEL VINO</t>
  </si>
  <si>
    <t>52520014</t>
  </si>
  <si>
    <t>VUELTA DEL GALLO</t>
  </si>
  <si>
    <t>52540</t>
  </si>
  <si>
    <t>52540000</t>
  </si>
  <si>
    <t>52540001</t>
  </si>
  <si>
    <t>52540002</t>
  </si>
  <si>
    <t>MADRIGAL</t>
  </si>
  <si>
    <t>52540003</t>
  </si>
  <si>
    <t>SAN ROQUE (BUENAVISTA)</t>
  </si>
  <si>
    <t>52540004</t>
  </si>
  <si>
    <t>SÁNCHEZ</t>
  </si>
  <si>
    <t>52540005</t>
  </si>
  <si>
    <t>EL EJIDO</t>
  </si>
  <si>
    <t>52540006</t>
  </si>
  <si>
    <t>52540007</t>
  </si>
  <si>
    <t>52560</t>
  </si>
  <si>
    <t>52560000</t>
  </si>
  <si>
    <t>52560001</t>
  </si>
  <si>
    <t>CÁRDENAS</t>
  </si>
  <si>
    <t>52560002</t>
  </si>
  <si>
    <t>SAN FRANCISCO SINAÍ</t>
  </si>
  <si>
    <t>52560003</t>
  </si>
  <si>
    <t>52560004</t>
  </si>
  <si>
    <t>52560005</t>
  </si>
  <si>
    <t>52560006</t>
  </si>
  <si>
    <t>52560007</t>
  </si>
  <si>
    <t>52560008</t>
  </si>
  <si>
    <t>LA CENTINELA</t>
  </si>
  <si>
    <t>52560009</t>
  </si>
  <si>
    <t>MUESES</t>
  </si>
  <si>
    <t>52560010</t>
  </si>
  <si>
    <t>YAMUESQUER</t>
  </si>
  <si>
    <t>52560011</t>
  </si>
  <si>
    <t>CUASPUD NUCLEO</t>
  </si>
  <si>
    <t>52560012</t>
  </si>
  <si>
    <t>52560013</t>
  </si>
  <si>
    <t>52565</t>
  </si>
  <si>
    <t>52565000</t>
  </si>
  <si>
    <t>52565001</t>
  </si>
  <si>
    <t>GUADRAHUMA</t>
  </si>
  <si>
    <t>52573</t>
  </si>
  <si>
    <t>52573000</t>
  </si>
  <si>
    <t>52573001</t>
  </si>
  <si>
    <t>EL PÁRAMO</t>
  </si>
  <si>
    <t>52573002</t>
  </si>
  <si>
    <t>MONOPAMBA</t>
  </si>
  <si>
    <t>52573003</t>
  </si>
  <si>
    <t>52585</t>
  </si>
  <si>
    <t>52585000</t>
  </si>
  <si>
    <t>52585001</t>
  </si>
  <si>
    <t>CASAFRÍA</t>
  </si>
  <si>
    <t>52585002</t>
  </si>
  <si>
    <t>CHIRES CENTRO</t>
  </si>
  <si>
    <t>52585004</t>
  </si>
  <si>
    <t>JOSÉ MARÍA HERNÁNDEZ</t>
  </si>
  <si>
    <t>52585007</t>
  </si>
  <si>
    <t>52612</t>
  </si>
  <si>
    <t>52612000</t>
  </si>
  <si>
    <t>52612001</t>
  </si>
  <si>
    <t>NULPE ALTO</t>
  </si>
  <si>
    <t>52612002</t>
  </si>
  <si>
    <t>NULPE MEDIO</t>
  </si>
  <si>
    <t>52612003</t>
  </si>
  <si>
    <t>52612004</t>
  </si>
  <si>
    <t>52612005</t>
  </si>
  <si>
    <t>VEGAS</t>
  </si>
  <si>
    <t>52612006</t>
  </si>
  <si>
    <t>RAMOS</t>
  </si>
  <si>
    <t>52612007</t>
  </si>
  <si>
    <t>PIALAPÍ</t>
  </si>
  <si>
    <t>52612008</t>
  </si>
  <si>
    <t>CHAMBU</t>
  </si>
  <si>
    <t>52612009</t>
  </si>
  <si>
    <t>CUAIQUIER VIEJO</t>
  </si>
  <si>
    <t>52612010</t>
  </si>
  <si>
    <t>CUESBÍ CARRETERA</t>
  </si>
  <si>
    <t>52612011</t>
  </si>
  <si>
    <t>52612012</t>
  </si>
  <si>
    <t>52621</t>
  </si>
  <si>
    <t>52621000</t>
  </si>
  <si>
    <t>52621001</t>
  </si>
  <si>
    <t>ARTEAGA - LIMONAR</t>
  </si>
  <si>
    <t>52621002</t>
  </si>
  <si>
    <t>52621003</t>
  </si>
  <si>
    <t>EL GUAYABAL</t>
  </si>
  <si>
    <t>52621004</t>
  </si>
  <si>
    <t>FÁTIMA EL CARME</t>
  </si>
  <si>
    <t>52621005</t>
  </si>
  <si>
    <t>GÓMEZ JURADO</t>
  </si>
  <si>
    <t>52621006</t>
  </si>
  <si>
    <t>GUALPÍ</t>
  </si>
  <si>
    <t>52621007</t>
  </si>
  <si>
    <t>INDÚ</t>
  </si>
  <si>
    <t>52621008</t>
  </si>
  <si>
    <t>JALARAL</t>
  </si>
  <si>
    <t>52621009</t>
  </si>
  <si>
    <t>LAS LAJAS PUMBI</t>
  </si>
  <si>
    <t>52621010</t>
  </si>
  <si>
    <t>MIALO</t>
  </si>
  <si>
    <t>52621011</t>
  </si>
  <si>
    <t>MUÑAMBI</t>
  </si>
  <si>
    <t>52621012</t>
  </si>
  <si>
    <t>NEGRITO</t>
  </si>
  <si>
    <t>52621013</t>
  </si>
  <si>
    <t>PALOSECO</t>
  </si>
  <si>
    <t>52621014</t>
  </si>
  <si>
    <t>PEÑÓN G MARTÍNEZ</t>
  </si>
  <si>
    <t>52621015</t>
  </si>
  <si>
    <t>PIRI (PARAÍSO)</t>
  </si>
  <si>
    <t>52621016</t>
  </si>
  <si>
    <t>SAN ANTONIO - BOCA TELEMBI</t>
  </si>
  <si>
    <t>52621017</t>
  </si>
  <si>
    <t>52621018</t>
  </si>
  <si>
    <t>TASDAN</t>
  </si>
  <si>
    <t>52621019</t>
  </si>
  <si>
    <t>TRINIDAD LA MERCED</t>
  </si>
  <si>
    <t>52621020</t>
  </si>
  <si>
    <t>CARLOS LLERAS RESTREPO</t>
  </si>
  <si>
    <t>52621021</t>
  </si>
  <si>
    <t>CHAFALOTE</t>
  </si>
  <si>
    <t>52621022</t>
  </si>
  <si>
    <t>ANTONIO NARIÑO</t>
  </si>
  <si>
    <t>52621023</t>
  </si>
  <si>
    <t>JORGE ELIECER GAITÁN</t>
  </si>
  <si>
    <t>52621024</t>
  </si>
  <si>
    <t>LIMONES DEL PATÍA</t>
  </si>
  <si>
    <t>52621025</t>
  </si>
  <si>
    <t>INGUANBI</t>
  </si>
  <si>
    <t>52621026</t>
  </si>
  <si>
    <t>CONQUISTA</t>
  </si>
  <si>
    <t>52621027</t>
  </si>
  <si>
    <t>VUELTA DE PAPI</t>
  </si>
  <si>
    <t>52621028</t>
  </si>
  <si>
    <t>LAS MERCEDES - CHIMBUZA</t>
  </si>
  <si>
    <t>52621029</t>
  </si>
  <si>
    <t>EL SANDE RÍO ISPI</t>
  </si>
  <si>
    <t>52621030</t>
  </si>
  <si>
    <t>GUABAL</t>
  </si>
  <si>
    <t>52621031</t>
  </si>
  <si>
    <t>PALSAPI</t>
  </si>
  <si>
    <t>52621032</t>
  </si>
  <si>
    <t>PANGA</t>
  </si>
  <si>
    <t>52678</t>
  </si>
  <si>
    <t>52678000</t>
  </si>
  <si>
    <t>52678001</t>
  </si>
  <si>
    <t>52678002</t>
  </si>
  <si>
    <t>52678003</t>
  </si>
  <si>
    <t>52678004</t>
  </si>
  <si>
    <t>DECIO</t>
  </si>
  <si>
    <t>52678005</t>
  </si>
  <si>
    <t>52678006</t>
  </si>
  <si>
    <t>MARANGUAY</t>
  </si>
  <si>
    <t>52678007</t>
  </si>
  <si>
    <t>TANAMA</t>
  </si>
  <si>
    <t>52678008</t>
  </si>
  <si>
    <t>52678009</t>
  </si>
  <si>
    <t>EL MOTILÓN</t>
  </si>
  <si>
    <t>52678010</t>
  </si>
  <si>
    <t>YUNGUILLA</t>
  </si>
  <si>
    <t>52678011</t>
  </si>
  <si>
    <t>SACAMPUES</t>
  </si>
  <si>
    <t>52678012</t>
  </si>
  <si>
    <t>CHUGULDÍ</t>
  </si>
  <si>
    <t>52678013</t>
  </si>
  <si>
    <t>TURUPAMBA</t>
  </si>
  <si>
    <t>52678014</t>
  </si>
  <si>
    <t>52678015</t>
  </si>
  <si>
    <t>PUERCHAG</t>
  </si>
  <si>
    <t>52678016</t>
  </si>
  <si>
    <t>DOÑA ANA</t>
  </si>
  <si>
    <t>52678017</t>
  </si>
  <si>
    <t>52678018</t>
  </si>
  <si>
    <t>52678019</t>
  </si>
  <si>
    <t>52678020</t>
  </si>
  <si>
    <t>CANADÁ</t>
  </si>
  <si>
    <t>52678021</t>
  </si>
  <si>
    <t>ALTO CANADÁ</t>
  </si>
  <si>
    <t>52678022</t>
  </si>
  <si>
    <t>ARCHIDUQUE</t>
  </si>
  <si>
    <t>52678023</t>
  </si>
  <si>
    <t>52678024</t>
  </si>
  <si>
    <t>LA MEZA</t>
  </si>
  <si>
    <t>52678025</t>
  </si>
  <si>
    <t>52678026</t>
  </si>
  <si>
    <t>PIEDRABLANCA</t>
  </si>
  <si>
    <t>52678027</t>
  </si>
  <si>
    <t>PLAN DE SAN MARTÍN</t>
  </si>
  <si>
    <t>52678028</t>
  </si>
  <si>
    <t>52683</t>
  </si>
  <si>
    <t>52683000</t>
  </si>
  <si>
    <t>52683001</t>
  </si>
  <si>
    <t>52683002</t>
  </si>
  <si>
    <t>52683003</t>
  </si>
  <si>
    <t>52683004</t>
  </si>
  <si>
    <t>52683005</t>
  </si>
  <si>
    <t>52683006</t>
  </si>
  <si>
    <t>LOMA</t>
  </si>
  <si>
    <t>52683007</t>
  </si>
  <si>
    <t>ROMA CHÁVEZ</t>
  </si>
  <si>
    <t>52683008</t>
  </si>
  <si>
    <t>52683009</t>
  </si>
  <si>
    <t>PARAGUAY</t>
  </si>
  <si>
    <t>52683010</t>
  </si>
  <si>
    <t>52683011</t>
  </si>
  <si>
    <t>52683012</t>
  </si>
  <si>
    <t>52683014</t>
  </si>
  <si>
    <t>ALTAMIRA CRUZ DE ARADA</t>
  </si>
  <si>
    <t>52683015</t>
  </si>
  <si>
    <t>BALCON ALTO</t>
  </si>
  <si>
    <t>52683016</t>
  </si>
  <si>
    <t>CHÁVEZ</t>
  </si>
  <si>
    <t>52683017</t>
  </si>
  <si>
    <t>TAMBILLO</t>
  </si>
  <si>
    <t>52683019</t>
  </si>
  <si>
    <t>LA REGADERA</t>
  </si>
  <si>
    <t>52683020</t>
  </si>
  <si>
    <t>PLAN INGENIO</t>
  </si>
  <si>
    <t>52683021</t>
  </si>
  <si>
    <t>52683022</t>
  </si>
  <si>
    <t>52683023</t>
  </si>
  <si>
    <t>SAN FRANCISCO ALTO</t>
  </si>
  <si>
    <t>52683024</t>
  </si>
  <si>
    <t>20 DE JULIO</t>
  </si>
  <si>
    <t>52683025</t>
  </si>
  <si>
    <t>CRUZ ARADA</t>
  </si>
  <si>
    <t>52683026</t>
  </si>
  <si>
    <t>MUNDO LOMA</t>
  </si>
  <si>
    <t>52685</t>
  </si>
  <si>
    <t>52685000</t>
  </si>
  <si>
    <t>52687</t>
  </si>
  <si>
    <t>52687000</t>
  </si>
  <si>
    <t>52687001</t>
  </si>
  <si>
    <t>52687002</t>
  </si>
  <si>
    <t>52687003</t>
  </si>
  <si>
    <t>52687004</t>
  </si>
  <si>
    <t>SAN CLEMENTE</t>
  </si>
  <si>
    <t>52687005</t>
  </si>
  <si>
    <t>52693</t>
  </si>
  <si>
    <t>52693000</t>
  </si>
  <si>
    <t>52693002</t>
  </si>
  <si>
    <t>52694</t>
  </si>
  <si>
    <t>52694000</t>
  </si>
  <si>
    <t>52694001</t>
  </si>
  <si>
    <t>LA COMUNIDAD</t>
  </si>
  <si>
    <t>52694002</t>
  </si>
  <si>
    <t>52694003</t>
  </si>
  <si>
    <t>52696</t>
  </si>
  <si>
    <t>52696000</t>
  </si>
  <si>
    <t>ISCUANDÉ</t>
  </si>
  <si>
    <t>52696001</t>
  </si>
  <si>
    <t>ATANASIO GIRARDOT</t>
  </si>
  <si>
    <t>52696002</t>
  </si>
  <si>
    <t>52696003</t>
  </si>
  <si>
    <t>52696004</t>
  </si>
  <si>
    <t>SANABRIA</t>
  </si>
  <si>
    <t>52696005</t>
  </si>
  <si>
    <t>52696006</t>
  </si>
  <si>
    <t>FRANCISCO DE PARADA</t>
  </si>
  <si>
    <t>52696007</t>
  </si>
  <si>
    <t>TOMÁS C MOSQUERA</t>
  </si>
  <si>
    <t>52696009</t>
  </si>
  <si>
    <t>52696010</t>
  </si>
  <si>
    <t>52696011</t>
  </si>
  <si>
    <t>SAN SEBASTIÁN DE BELALCÁZAR</t>
  </si>
  <si>
    <t>52696012</t>
  </si>
  <si>
    <t>CUERBAL</t>
  </si>
  <si>
    <t>52696013</t>
  </si>
  <si>
    <t>JUANCHILLO</t>
  </si>
  <si>
    <t>52696014</t>
  </si>
  <si>
    <t>LA ENSENADA</t>
  </si>
  <si>
    <t>52696015</t>
  </si>
  <si>
    <t>CHICO PÉREZ</t>
  </si>
  <si>
    <t>52696016</t>
  </si>
  <si>
    <t>52696017</t>
  </si>
  <si>
    <t>52699</t>
  </si>
  <si>
    <t>52699000</t>
  </si>
  <si>
    <t>SANTACRUZ</t>
  </si>
  <si>
    <t>GUACHAVÉS</t>
  </si>
  <si>
    <t>52699001</t>
  </si>
  <si>
    <t>BALALAIKA</t>
  </si>
  <si>
    <t>52699002</t>
  </si>
  <si>
    <t>EL EDEN</t>
  </si>
  <si>
    <t>52699003</t>
  </si>
  <si>
    <t>EL SANDE</t>
  </si>
  <si>
    <t>52699004</t>
  </si>
  <si>
    <t>MANCHAG</t>
  </si>
  <si>
    <t>52699005</t>
  </si>
  <si>
    <t>PIARAMAG</t>
  </si>
  <si>
    <t>52699006</t>
  </si>
  <si>
    <t>52699007</t>
  </si>
  <si>
    <t>CHIPACUERDO</t>
  </si>
  <si>
    <t>52699008</t>
  </si>
  <si>
    <t>INGA</t>
  </si>
  <si>
    <t>52720</t>
  </si>
  <si>
    <t>52720000</t>
  </si>
  <si>
    <t>SAPUYES</t>
  </si>
  <si>
    <t>52720001</t>
  </si>
  <si>
    <t>52786</t>
  </si>
  <si>
    <t>52786000</t>
  </si>
  <si>
    <t>52786002</t>
  </si>
  <si>
    <t>52786003</t>
  </si>
  <si>
    <t>52786005</t>
  </si>
  <si>
    <t>HUECO</t>
  </si>
  <si>
    <t>52786006</t>
  </si>
  <si>
    <t>ALTO DE DIEGO</t>
  </si>
  <si>
    <t>52786007</t>
  </si>
  <si>
    <t>52786008</t>
  </si>
  <si>
    <t>52786011</t>
  </si>
  <si>
    <t>TAMINANGUITO</t>
  </si>
  <si>
    <t>52786017</t>
  </si>
  <si>
    <t>PUERTO REMOLINO</t>
  </si>
  <si>
    <t>52786018</t>
  </si>
  <si>
    <t>LA GRANADA</t>
  </si>
  <si>
    <t>52786019</t>
  </si>
  <si>
    <t>52786020</t>
  </si>
  <si>
    <t>52786021</t>
  </si>
  <si>
    <t>52786022</t>
  </si>
  <si>
    <t>52788</t>
  </si>
  <si>
    <t>52788000</t>
  </si>
  <si>
    <t>52788001</t>
  </si>
  <si>
    <t>52788002</t>
  </si>
  <si>
    <t>TAPIALQUER ALTO</t>
  </si>
  <si>
    <t>52788003</t>
  </si>
  <si>
    <t>52788004</t>
  </si>
  <si>
    <t>52788005</t>
  </si>
  <si>
    <t>52788006</t>
  </si>
  <si>
    <t>52788007</t>
  </si>
  <si>
    <t>CEBADAL</t>
  </si>
  <si>
    <t>52835</t>
  </si>
  <si>
    <t>52835000</t>
  </si>
  <si>
    <t>TUMACO</t>
  </si>
  <si>
    <t>52835009</t>
  </si>
  <si>
    <t>CAUNAPÍ</t>
  </si>
  <si>
    <t>52835010</t>
  </si>
  <si>
    <t>52835011</t>
  </si>
  <si>
    <t>52835012</t>
  </si>
  <si>
    <t>CHAJAL</t>
  </si>
  <si>
    <t>52835015</t>
  </si>
  <si>
    <t>52835016</t>
  </si>
  <si>
    <t>52835017</t>
  </si>
  <si>
    <t>ESPRIELLA</t>
  </si>
  <si>
    <t>52835020</t>
  </si>
  <si>
    <t>BARRO COLORADO</t>
  </si>
  <si>
    <t>52835021</t>
  </si>
  <si>
    <t>SAN JOSE DEL GUAYABO</t>
  </si>
  <si>
    <t>52835030</t>
  </si>
  <si>
    <t>GUAYACANA</t>
  </si>
  <si>
    <t>52835031</t>
  </si>
  <si>
    <t>52835036</t>
  </si>
  <si>
    <t>PALAMBÍ</t>
  </si>
  <si>
    <t>52835037</t>
  </si>
  <si>
    <t>IMBILI MIRASPALMAS</t>
  </si>
  <si>
    <t>52835040</t>
  </si>
  <si>
    <t>EL PROGRESO SANTO DOMINGO</t>
  </si>
  <si>
    <t>52835042</t>
  </si>
  <si>
    <t>SAN LUIS ROBLES</t>
  </si>
  <si>
    <t>52835047</t>
  </si>
  <si>
    <t>SALISVÍ</t>
  </si>
  <si>
    <t>52835050</t>
  </si>
  <si>
    <t>VILLA SAN JUAN</t>
  </si>
  <si>
    <t>52835051</t>
  </si>
  <si>
    <t>52835055</t>
  </si>
  <si>
    <t>BOCAS DE CURAY</t>
  </si>
  <si>
    <t>52835058</t>
  </si>
  <si>
    <t>TEHERAN</t>
  </si>
  <si>
    <t>52835059</t>
  </si>
  <si>
    <t>URIBE URIBE (CHILVI)</t>
  </si>
  <si>
    <t>52835063</t>
  </si>
  <si>
    <t>52835064</t>
  </si>
  <si>
    <t>PAPAYAL LA PLAYA</t>
  </si>
  <si>
    <t>52835068</t>
  </si>
  <si>
    <t>CALETA VIENTO LIBRE</t>
  </si>
  <si>
    <t>52835069</t>
  </si>
  <si>
    <t>CEIBITO</t>
  </si>
  <si>
    <t>52835071</t>
  </si>
  <si>
    <t>EL CARMEN KM 36</t>
  </si>
  <si>
    <t>52835073</t>
  </si>
  <si>
    <t>EL CARMEN KM 63</t>
  </si>
  <si>
    <t>52835075</t>
  </si>
  <si>
    <t>BOCANA NUEVA</t>
  </si>
  <si>
    <t>52835077</t>
  </si>
  <si>
    <t>CHILVICITO</t>
  </si>
  <si>
    <t>52835083</t>
  </si>
  <si>
    <t>LA SIRENA</t>
  </si>
  <si>
    <t>52835085</t>
  </si>
  <si>
    <t>PALAY</t>
  </si>
  <si>
    <t>52835087</t>
  </si>
  <si>
    <t>PULGANDE</t>
  </si>
  <si>
    <t>52835088</t>
  </si>
  <si>
    <t>RETOÑO</t>
  </si>
  <si>
    <t>52835091</t>
  </si>
  <si>
    <t>52835092</t>
  </si>
  <si>
    <t>ALTO AGUA CLARA</t>
  </si>
  <si>
    <t>52835093</t>
  </si>
  <si>
    <t>IMBILPI DEL CARMEN</t>
  </si>
  <si>
    <t>52835099</t>
  </si>
  <si>
    <t>INGUAPI DEL CARMEN</t>
  </si>
  <si>
    <t>52835100</t>
  </si>
  <si>
    <t>SANTA MARÍA ROSARIO</t>
  </si>
  <si>
    <t>52835101</t>
  </si>
  <si>
    <t>LA BARCA</t>
  </si>
  <si>
    <t>52835102</t>
  </si>
  <si>
    <t>52835104</t>
  </si>
  <si>
    <t>52835107</t>
  </si>
  <si>
    <t>BAJO JAGUA</t>
  </si>
  <si>
    <t>52835108</t>
  </si>
  <si>
    <t>BRISAS DEL ACUEDUCTO</t>
  </si>
  <si>
    <t>52835109</t>
  </si>
  <si>
    <t>CACAGUAL</t>
  </si>
  <si>
    <t>52835111</t>
  </si>
  <si>
    <t>CORRIENTE GRANDE</t>
  </si>
  <si>
    <t>52835114</t>
  </si>
  <si>
    <t>52835115</t>
  </si>
  <si>
    <t>52835116</t>
  </si>
  <si>
    <t>GUALTAL</t>
  </si>
  <si>
    <t>52835118</t>
  </si>
  <si>
    <t>EL RETORNO</t>
  </si>
  <si>
    <t>52835119</t>
  </si>
  <si>
    <t>JUAN DOMINGO</t>
  </si>
  <si>
    <t>52835120</t>
  </si>
  <si>
    <t>52835121</t>
  </si>
  <si>
    <t>KILÓMETRO 35</t>
  </si>
  <si>
    <t>52835123</t>
  </si>
  <si>
    <t>KILÓMETRO 58</t>
  </si>
  <si>
    <t>52835125</t>
  </si>
  <si>
    <t>52835127</t>
  </si>
  <si>
    <t>PIÑUELA RIO MIRA</t>
  </si>
  <si>
    <t>52835129</t>
  </si>
  <si>
    <t>52835130</t>
  </si>
  <si>
    <t>MAJAGUA</t>
  </si>
  <si>
    <t>52835132</t>
  </si>
  <si>
    <t>MILAGROS</t>
  </si>
  <si>
    <t>52835133</t>
  </si>
  <si>
    <t>52835134</t>
  </si>
  <si>
    <t>PINDALES</t>
  </si>
  <si>
    <t>52835136</t>
  </si>
  <si>
    <t>52835140</t>
  </si>
  <si>
    <t>52835141</t>
  </si>
  <si>
    <t>TANGAREAL CARRETERA</t>
  </si>
  <si>
    <t>52835144</t>
  </si>
  <si>
    <t>VUELTA CANDELILLA</t>
  </si>
  <si>
    <t>52835145</t>
  </si>
  <si>
    <t>VUELTA LARGA</t>
  </si>
  <si>
    <t>52835146</t>
  </si>
  <si>
    <t>FIRME DE LOS COIMES</t>
  </si>
  <si>
    <t>52835148</t>
  </si>
  <si>
    <t>TABLÓN DULCE LA PAMPA</t>
  </si>
  <si>
    <t>52835149</t>
  </si>
  <si>
    <t>52835150</t>
  </si>
  <si>
    <t>52835151</t>
  </si>
  <si>
    <t>VAQUERÍA</t>
  </si>
  <si>
    <t>52835152</t>
  </si>
  <si>
    <t>INGUAPI EL GUADUAL</t>
  </si>
  <si>
    <t>52835153</t>
  </si>
  <si>
    <t>CONGAL</t>
  </si>
  <si>
    <t>52835154</t>
  </si>
  <si>
    <t>BAJO GUABAL</t>
  </si>
  <si>
    <t>52835155</t>
  </si>
  <si>
    <t>PEÑA COLORADA</t>
  </si>
  <si>
    <t>52835156</t>
  </si>
  <si>
    <t>BUCHELY</t>
  </si>
  <si>
    <t>52835157</t>
  </si>
  <si>
    <t>CAJAPÍ</t>
  </si>
  <si>
    <t>52835158</t>
  </si>
  <si>
    <t>VARIANTE</t>
  </si>
  <si>
    <t>52835159</t>
  </si>
  <si>
    <t>52835160</t>
  </si>
  <si>
    <t>CANDELILLA</t>
  </si>
  <si>
    <t>52835161</t>
  </si>
  <si>
    <t>PIÑAL SALADO</t>
  </si>
  <si>
    <t>52835162</t>
  </si>
  <si>
    <t>CHONTAL</t>
  </si>
  <si>
    <t>52835163</t>
  </si>
  <si>
    <t>IMBILÍ</t>
  </si>
  <si>
    <t>52835164</t>
  </si>
  <si>
    <t>52835165</t>
  </si>
  <si>
    <t>52835166</t>
  </si>
  <si>
    <t>52835167</t>
  </si>
  <si>
    <t>BOCA DE TULMO</t>
  </si>
  <si>
    <t>52835168</t>
  </si>
  <si>
    <t>SAGUMBITA</t>
  </si>
  <si>
    <t>52835174</t>
  </si>
  <si>
    <t>LA BRAVA RÍO CAUNAPÍ</t>
  </si>
  <si>
    <t>52835177</t>
  </si>
  <si>
    <t>ACHOTAL</t>
  </si>
  <si>
    <t>52835178</t>
  </si>
  <si>
    <t>52835179</t>
  </si>
  <si>
    <t>ALTO BUENOS AIRES</t>
  </si>
  <si>
    <t>52835180</t>
  </si>
  <si>
    <t>ALTO JAGUA (RÍO MIRA)</t>
  </si>
  <si>
    <t>52835181</t>
  </si>
  <si>
    <t>ALTO SANTO DOMINGO</t>
  </si>
  <si>
    <t>52835182</t>
  </si>
  <si>
    <t>ALTO VILLARICA</t>
  </si>
  <si>
    <t>52835183</t>
  </si>
  <si>
    <t>BAJO BUENOS AIRES (TABLÓN SALADO)</t>
  </si>
  <si>
    <t>52835184</t>
  </si>
  <si>
    <t>BOCAGRANDE</t>
  </si>
  <si>
    <t>52835185</t>
  </si>
  <si>
    <t>BUCHELY 2</t>
  </si>
  <si>
    <t>52835186</t>
  </si>
  <si>
    <t>CAJAPI DEL MIRA</t>
  </si>
  <si>
    <t>52835187</t>
  </si>
  <si>
    <t>CANDELILLAS DE LA MAR</t>
  </si>
  <si>
    <t>52835188</t>
  </si>
  <si>
    <t>CHIMBUZAL</t>
  </si>
  <si>
    <t>52835189</t>
  </si>
  <si>
    <t>EL PROGRESO-SANTO DOMINGO</t>
  </si>
  <si>
    <t>52835190</t>
  </si>
  <si>
    <t>GUACHIRI</t>
  </si>
  <si>
    <t>52835191</t>
  </si>
  <si>
    <t>GUADUAL</t>
  </si>
  <si>
    <t>52835192</t>
  </si>
  <si>
    <t>IMBILI EL GUABO</t>
  </si>
  <si>
    <t>52835193</t>
  </si>
  <si>
    <t>INDA ZABALETA</t>
  </si>
  <si>
    <t>52835194</t>
  </si>
  <si>
    <t>INGUAPI DEL CARMEN 2</t>
  </si>
  <si>
    <t>52835195</t>
  </si>
  <si>
    <t>INGUAPI DEL GUAYABO</t>
  </si>
  <si>
    <t>52835196</t>
  </si>
  <si>
    <t>INGUAPI LA CHIRICANA</t>
  </si>
  <si>
    <t>52835197</t>
  </si>
  <si>
    <t>52835198</t>
  </si>
  <si>
    <t>52835199</t>
  </si>
  <si>
    <t>LA BRAVA</t>
  </si>
  <si>
    <t>52835200</t>
  </si>
  <si>
    <t>LA CONCHA (TABLÓN SALADO)</t>
  </si>
  <si>
    <t>52835201</t>
  </si>
  <si>
    <t>LA NUPA</t>
  </si>
  <si>
    <t>52835202</t>
  </si>
  <si>
    <t>52835203</t>
  </si>
  <si>
    <t>NERETE (RÍO MIRA)</t>
  </si>
  <si>
    <t>52835204</t>
  </si>
  <si>
    <t>NUEVA REFORMA</t>
  </si>
  <si>
    <t>52835205</t>
  </si>
  <si>
    <t>NUEVO PUERTO NIDIA</t>
  </si>
  <si>
    <t>52835206</t>
  </si>
  <si>
    <t>OLIVO CURAY</t>
  </si>
  <si>
    <t>52835207</t>
  </si>
  <si>
    <t>52835208</t>
  </si>
  <si>
    <t>PIÑAL DULCE</t>
  </si>
  <si>
    <t>52835209</t>
  </si>
  <si>
    <t>PITAL(CHIMBUZAL)</t>
  </si>
  <si>
    <t>52835210</t>
  </si>
  <si>
    <t>52835211</t>
  </si>
  <si>
    <t>PUEBLO NUEVO(RIO MIRA)</t>
  </si>
  <si>
    <t>52835212</t>
  </si>
  <si>
    <t>PUEBLO NUEVO(TABLON SALADO)</t>
  </si>
  <si>
    <t>52835213</t>
  </si>
  <si>
    <t>52835214</t>
  </si>
  <si>
    <t>52835215</t>
  </si>
  <si>
    <t>52835216</t>
  </si>
  <si>
    <t>SAN JUAN PUEBLO NUEVO</t>
  </si>
  <si>
    <t>52835217</t>
  </si>
  <si>
    <t>SAN JUAN(RIO MIRA)</t>
  </si>
  <si>
    <t>52835218</t>
  </si>
  <si>
    <t>52835219</t>
  </si>
  <si>
    <t>SAN VICENTE(LAS VARAS)</t>
  </si>
  <si>
    <t>52835220</t>
  </si>
  <si>
    <t>SANDER CURAY</t>
  </si>
  <si>
    <t>52835221</t>
  </si>
  <si>
    <t>SEIS DE AGOSTO</t>
  </si>
  <si>
    <t>52835222</t>
  </si>
  <si>
    <t>SOLEDAD CURAY I</t>
  </si>
  <si>
    <t>52835223</t>
  </si>
  <si>
    <t>SOLEDAD CURAY II</t>
  </si>
  <si>
    <t>52835224</t>
  </si>
  <si>
    <t>TANGAREAL DEL MIRA</t>
  </si>
  <si>
    <t>52835225</t>
  </si>
  <si>
    <t>52835226</t>
  </si>
  <si>
    <t>VIGUARAL</t>
  </si>
  <si>
    <t>52835227</t>
  </si>
  <si>
    <t>VUELTA CANDELILLAS 2</t>
  </si>
  <si>
    <t>52835228</t>
  </si>
  <si>
    <t>VUELTA DEL CARMEN</t>
  </si>
  <si>
    <t>52835229</t>
  </si>
  <si>
    <t>VUELTA LARGA(RIO GUANAPI)</t>
  </si>
  <si>
    <t>52835230</t>
  </si>
  <si>
    <t>ZAPOTAL</t>
  </si>
  <si>
    <t>52838</t>
  </si>
  <si>
    <t>52838000</t>
  </si>
  <si>
    <t>52838001</t>
  </si>
  <si>
    <t>52838002</t>
  </si>
  <si>
    <t>52838003</t>
  </si>
  <si>
    <t>52838004</t>
  </si>
  <si>
    <t>PINZÓN</t>
  </si>
  <si>
    <t>52838007</t>
  </si>
  <si>
    <t>52838008</t>
  </si>
  <si>
    <t>TUTACHAG</t>
  </si>
  <si>
    <t>52838009</t>
  </si>
  <si>
    <t>YASCUAL</t>
  </si>
  <si>
    <t>52838010</t>
  </si>
  <si>
    <t>52838012</t>
  </si>
  <si>
    <t>52838016</t>
  </si>
  <si>
    <t>52838018</t>
  </si>
  <si>
    <t>GUANAMA</t>
  </si>
  <si>
    <t>52838019</t>
  </si>
  <si>
    <t>LAS MINAS</t>
  </si>
  <si>
    <t>52838020</t>
  </si>
  <si>
    <t>POLACHAYÁN</t>
  </si>
  <si>
    <t>52838021</t>
  </si>
  <si>
    <t>SAN CARLOS QUEBRADA OSCURA</t>
  </si>
  <si>
    <t>52838022</t>
  </si>
  <si>
    <t>52885</t>
  </si>
  <si>
    <t>52885000</t>
  </si>
  <si>
    <t>52885001</t>
  </si>
  <si>
    <t>MINDA</t>
  </si>
  <si>
    <t>52885002</t>
  </si>
  <si>
    <t>TAINDALA</t>
  </si>
  <si>
    <t>52885004</t>
  </si>
  <si>
    <t>CHAPACUAL</t>
  </si>
  <si>
    <t>52885005</t>
  </si>
  <si>
    <t>52885006</t>
  </si>
  <si>
    <t>MEJÍA</t>
  </si>
  <si>
    <t>52885007</t>
  </si>
  <si>
    <t>AGUADA</t>
  </si>
  <si>
    <t>52885008</t>
  </si>
  <si>
    <t>52885009</t>
  </si>
  <si>
    <t>TASNAQUE</t>
  </si>
  <si>
    <t>52885010</t>
  </si>
  <si>
    <t>INANTÁS ALTO</t>
  </si>
  <si>
    <t>52885011</t>
  </si>
  <si>
    <t>SAN FELIPE</t>
  </si>
  <si>
    <t>52885012</t>
  </si>
  <si>
    <t>TACUAYA</t>
  </si>
  <si>
    <t>52885013</t>
  </si>
  <si>
    <t>52885014</t>
  </si>
  <si>
    <t>ARGÜELLO ALTO</t>
  </si>
  <si>
    <t>52885015</t>
  </si>
  <si>
    <t>52885016</t>
  </si>
  <si>
    <t>LA GUACA</t>
  </si>
  <si>
    <t>52885017</t>
  </si>
  <si>
    <t>MOHECHIZA ALTO</t>
  </si>
  <si>
    <t>52885018</t>
  </si>
  <si>
    <t>MOHECHIZA BAJO</t>
  </si>
  <si>
    <t>52885019</t>
  </si>
  <si>
    <t>SAN JOSÉ DE CÓRDOBA</t>
  </si>
  <si>
    <t>52885020</t>
  </si>
  <si>
    <t>INANTAS BAJO</t>
  </si>
  <si>
    <t>54</t>
  </si>
  <si>
    <t>54001</t>
  </si>
  <si>
    <t>54001000</t>
  </si>
  <si>
    <t>54001001</t>
  </si>
  <si>
    <t>AGUA CLARA</t>
  </si>
  <si>
    <t>54001002</t>
  </si>
  <si>
    <t>BANCO DE ARENAS</t>
  </si>
  <si>
    <t>54001003</t>
  </si>
  <si>
    <t>BUENA ESPERANZA</t>
  </si>
  <si>
    <t>54001007</t>
  </si>
  <si>
    <t>PATILLALES</t>
  </si>
  <si>
    <t>54001011</t>
  </si>
  <si>
    <t>PUERTO VILLAMIZAR</t>
  </si>
  <si>
    <t>54001015</t>
  </si>
  <si>
    <t>54001017</t>
  </si>
  <si>
    <t>SAN FAUSTINO</t>
  </si>
  <si>
    <t>54001018</t>
  </si>
  <si>
    <t>54001025</t>
  </si>
  <si>
    <t>ARRAYÁN</t>
  </si>
  <si>
    <t>54001028</t>
  </si>
  <si>
    <t>ALTO VIENTO</t>
  </si>
  <si>
    <t>54001029</t>
  </si>
  <si>
    <t>EL PRADO</t>
  </si>
  <si>
    <t>54001030</t>
  </si>
  <si>
    <t>PÓRTICO</t>
  </si>
  <si>
    <t>54001033</t>
  </si>
  <si>
    <t>LA JARRA</t>
  </si>
  <si>
    <t>54001036</t>
  </si>
  <si>
    <t>54001038</t>
  </si>
  <si>
    <t>PUERTO LEÓN</t>
  </si>
  <si>
    <t>54001039</t>
  </si>
  <si>
    <t>54001041</t>
  </si>
  <si>
    <t>GUARAMITO</t>
  </si>
  <si>
    <t>54001042</t>
  </si>
  <si>
    <t>54001043</t>
  </si>
  <si>
    <t>54001044</t>
  </si>
  <si>
    <t>VIIGILANCIA</t>
  </si>
  <si>
    <t>54001045</t>
  </si>
  <si>
    <t>54001046</t>
  </si>
  <si>
    <t>54001047</t>
  </si>
  <si>
    <t>CARMEN DE TONCHALÁ</t>
  </si>
  <si>
    <t>54001048</t>
  </si>
  <si>
    <t>LOS NEGROS</t>
  </si>
  <si>
    <t>54001049</t>
  </si>
  <si>
    <t>ORIPAYA</t>
  </si>
  <si>
    <t>54001050</t>
  </si>
  <si>
    <t>LAS VACAS</t>
  </si>
  <si>
    <t>54001053</t>
  </si>
  <si>
    <t>54001054</t>
  </si>
  <si>
    <t>EL PLOMO</t>
  </si>
  <si>
    <t>54001055</t>
  </si>
  <si>
    <t>EL SUSPIRO</t>
  </si>
  <si>
    <t>54001056</t>
  </si>
  <si>
    <t>LA SABANA</t>
  </si>
  <si>
    <t>54001057</t>
  </si>
  <si>
    <t>NUEVO MADRID</t>
  </si>
  <si>
    <t>54001058</t>
  </si>
  <si>
    <t>SAN AGUSTÍN DE LOS POZOS</t>
  </si>
  <si>
    <t>54001059</t>
  </si>
  <si>
    <t>54001061</t>
  </si>
  <si>
    <t>54001062</t>
  </si>
  <si>
    <t>54001063</t>
  </si>
  <si>
    <t>54001064</t>
  </si>
  <si>
    <t>NÚCLEO CAMILO TORRES</t>
  </si>
  <si>
    <t>54003</t>
  </si>
  <si>
    <t>54003000</t>
  </si>
  <si>
    <t>ÁBREGO</t>
  </si>
  <si>
    <t>54003001</t>
  </si>
  <si>
    <t>CAPITÁN LARGO</t>
  </si>
  <si>
    <t>54003002</t>
  </si>
  <si>
    <t>CASITAS</t>
  </si>
  <si>
    <t>54003004</t>
  </si>
  <si>
    <t>EL LLANÓN</t>
  </si>
  <si>
    <t>54003005</t>
  </si>
  <si>
    <t>EL TABACO</t>
  </si>
  <si>
    <t>54003009</t>
  </si>
  <si>
    <t>LA ARENOSA</t>
  </si>
  <si>
    <t>54003010</t>
  </si>
  <si>
    <t>54003013</t>
  </si>
  <si>
    <t>54003014</t>
  </si>
  <si>
    <t>54003015</t>
  </si>
  <si>
    <t>54003016</t>
  </si>
  <si>
    <t>54003017</t>
  </si>
  <si>
    <t>54003018</t>
  </si>
  <si>
    <t>EL TARRA</t>
  </si>
  <si>
    <t>54003019</t>
  </si>
  <si>
    <t>54003021</t>
  </si>
  <si>
    <t>54003022</t>
  </si>
  <si>
    <t>EL LORO</t>
  </si>
  <si>
    <t>54003024</t>
  </si>
  <si>
    <t>EL CAMPANARIO</t>
  </si>
  <si>
    <t>54003025</t>
  </si>
  <si>
    <t>54003026</t>
  </si>
  <si>
    <t>54003027</t>
  </si>
  <si>
    <t>LA TEJA</t>
  </si>
  <si>
    <t>54003028</t>
  </si>
  <si>
    <t>RÍO CALIENTE</t>
  </si>
  <si>
    <t>54051</t>
  </si>
  <si>
    <t>54051000</t>
  </si>
  <si>
    <t>54051002</t>
  </si>
  <si>
    <t>CASTRO</t>
  </si>
  <si>
    <t>54051005</t>
  </si>
  <si>
    <t>VILLA SUCRE</t>
  </si>
  <si>
    <t>54099</t>
  </si>
  <si>
    <t>54099000</t>
  </si>
  <si>
    <t>BOCHALEMA</t>
  </si>
  <si>
    <t>54099001</t>
  </si>
  <si>
    <t>ESPEJUELOS</t>
  </si>
  <si>
    <t>54099002</t>
  </si>
  <si>
    <t>LA DONJUANA</t>
  </si>
  <si>
    <t>54099003</t>
  </si>
  <si>
    <t>54099004</t>
  </si>
  <si>
    <t>54109</t>
  </si>
  <si>
    <t>54109000</t>
  </si>
  <si>
    <t>BUCARASICA</t>
  </si>
  <si>
    <t>54109002</t>
  </si>
  <si>
    <t>54109003</t>
  </si>
  <si>
    <t>LA SANJUANA</t>
  </si>
  <si>
    <t>54125</t>
  </si>
  <si>
    <t>54125000</t>
  </si>
  <si>
    <t>CÁCOTA</t>
  </si>
  <si>
    <t>54125001</t>
  </si>
  <si>
    <t>FENICIA</t>
  </si>
  <si>
    <t>54125002</t>
  </si>
  <si>
    <t>ICOTA</t>
  </si>
  <si>
    <t>54125003</t>
  </si>
  <si>
    <t>TARGUALÁ</t>
  </si>
  <si>
    <t>54128</t>
  </si>
  <si>
    <t>54128000</t>
  </si>
  <si>
    <t>CÁCHIRA</t>
  </si>
  <si>
    <t>54128001</t>
  </si>
  <si>
    <t>54128011</t>
  </si>
  <si>
    <t>54128015</t>
  </si>
  <si>
    <t>54172</t>
  </si>
  <si>
    <t>54172000</t>
  </si>
  <si>
    <t>CHINÁCOTA</t>
  </si>
  <si>
    <t>54172001</t>
  </si>
  <si>
    <t>LA NUEVA DONJUANA</t>
  </si>
  <si>
    <t>54172005</t>
  </si>
  <si>
    <t>EL NUEVO DIAMANTE</t>
  </si>
  <si>
    <t>54174</t>
  </si>
  <si>
    <t>54174000</t>
  </si>
  <si>
    <t>CHITAGÁ</t>
  </si>
  <si>
    <t>54174002</t>
  </si>
  <si>
    <t>CHUCARIMA</t>
  </si>
  <si>
    <t>54174005</t>
  </si>
  <si>
    <t>54174006</t>
  </si>
  <si>
    <t>54174007</t>
  </si>
  <si>
    <t>TANE</t>
  </si>
  <si>
    <t>54174008</t>
  </si>
  <si>
    <t>54206</t>
  </si>
  <si>
    <t>54206000</t>
  </si>
  <si>
    <t>54206001</t>
  </si>
  <si>
    <t>54206002</t>
  </si>
  <si>
    <t>54206003</t>
  </si>
  <si>
    <t>54206004</t>
  </si>
  <si>
    <t>54206005</t>
  </si>
  <si>
    <t>54206007</t>
  </si>
  <si>
    <t>MESA RICA</t>
  </si>
  <si>
    <t>54206008</t>
  </si>
  <si>
    <t>54206011</t>
  </si>
  <si>
    <t>54206012</t>
  </si>
  <si>
    <t>54206013</t>
  </si>
  <si>
    <t>PIEDECUESTA</t>
  </si>
  <si>
    <t>54206014</t>
  </si>
  <si>
    <t>54206015</t>
  </si>
  <si>
    <t>54206016</t>
  </si>
  <si>
    <t>54223</t>
  </si>
  <si>
    <t>54223000</t>
  </si>
  <si>
    <t>CUCUTILLA</t>
  </si>
  <si>
    <t>54223001</t>
  </si>
  <si>
    <t>PUENTE JULIO ARBOLEDA</t>
  </si>
  <si>
    <t>54223002</t>
  </si>
  <si>
    <t>54223004</t>
  </si>
  <si>
    <t>ROMÁN</t>
  </si>
  <si>
    <t>54239</t>
  </si>
  <si>
    <t>54239000</t>
  </si>
  <si>
    <t>DURANIA</t>
  </si>
  <si>
    <t>54245</t>
  </si>
  <si>
    <t>54245000</t>
  </si>
  <si>
    <t>54245001</t>
  </si>
  <si>
    <t>ASTILLERO</t>
  </si>
  <si>
    <t>54245002</t>
  </si>
  <si>
    <t>54245003</t>
  </si>
  <si>
    <t>LA CULEBRITA</t>
  </si>
  <si>
    <t>54245004</t>
  </si>
  <si>
    <t>EL COBRE</t>
  </si>
  <si>
    <t>54245005</t>
  </si>
  <si>
    <t>EL ZUL</t>
  </si>
  <si>
    <t>54245006</t>
  </si>
  <si>
    <t>GUAMALITO</t>
  </si>
  <si>
    <t>54245008</t>
  </si>
  <si>
    <t>54245009</t>
  </si>
  <si>
    <t>LA PELOTA</t>
  </si>
  <si>
    <t>54245010</t>
  </si>
  <si>
    <t>54245011</t>
  </si>
  <si>
    <t>54245012</t>
  </si>
  <si>
    <t>54245013</t>
  </si>
  <si>
    <t>54245015</t>
  </si>
  <si>
    <t>PAJITAS</t>
  </si>
  <si>
    <t>54245016</t>
  </si>
  <si>
    <t>QUEBRADA ARRIBA</t>
  </si>
  <si>
    <t>54245017</t>
  </si>
  <si>
    <t>54245020</t>
  </si>
  <si>
    <t>LA CAMORRA</t>
  </si>
  <si>
    <t>54245021</t>
  </si>
  <si>
    <t>QUEBRADA HONDA</t>
  </si>
  <si>
    <t>54245022</t>
  </si>
  <si>
    <t>54250</t>
  </si>
  <si>
    <t>54250000</t>
  </si>
  <si>
    <t>54250001</t>
  </si>
  <si>
    <t>54250002</t>
  </si>
  <si>
    <t>ORÚ</t>
  </si>
  <si>
    <t>54250003</t>
  </si>
  <si>
    <t>FILO GRINGO</t>
  </si>
  <si>
    <t>54250004</t>
  </si>
  <si>
    <t>PALMAS DE VINO</t>
  </si>
  <si>
    <t>54250005</t>
  </si>
  <si>
    <t>54250006</t>
  </si>
  <si>
    <t>LAS TORRES</t>
  </si>
  <si>
    <t>54261</t>
  </si>
  <si>
    <t>54261000</t>
  </si>
  <si>
    <t>EL ZULIA</t>
  </si>
  <si>
    <t>54261001</t>
  </si>
  <si>
    <t>ENCERRADEROS</t>
  </si>
  <si>
    <t>54261003</t>
  </si>
  <si>
    <t>LA YE - SAN MIGUEL</t>
  </si>
  <si>
    <t>54261005</t>
  </si>
  <si>
    <t>LA ALEJANDRA</t>
  </si>
  <si>
    <t>54261006</t>
  </si>
  <si>
    <t>54261007</t>
  </si>
  <si>
    <t>54261008</t>
  </si>
  <si>
    <t>CAMILANDIA</t>
  </si>
  <si>
    <t>54313</t>
  </si>
  <si>
    <t>54313000</t>
  </si>
  <si>
    <t>GRAMALOTE</t>
  </si>
  <si>
    <t>54344</t>
  </si>
  <si>
    <t>54344000</t>
  </si>
  <si>
    <t>HACARÍ</t>
  </si>
  <si>
    <t>54344001</t>
  </si>
  <si>
    <t>54344003</t>
  </si>
  <si>
    <t>54344008</t>
  </si>
  <si>
    <t>SAN JOSÉ DEL TARRA</t>
  </si>
  <si>
    <t>54344009</t>
  </si>
  <si>
    <t>LAS JUNTAS</t>
  </si>
  <si>
    <t>54344010</t>
  </si>
  <si>
    <t>LOS LAURELES</t>
  </si>
  <si>
    <t>54344011</t>
  </si>
  <si>
    <t>54347</t>
  </si>
  <si>
    <t>54347000</t>
  </si>
  <si>
    <t>HERRÁN</t>
  </si>
  <si>
    <t>54377</t>
  </si>
  <si>
    <t>54377000</t>
  </si>
  <si>
    <t>54377001</t>
  </si>
  <si>
    <t>54377002</t>
  </si>
  <si>
    <t>54385</t>
  </si>
  <si>
    <t>54385000</t>
  </si>
  <si>
    <t>54385001</t>
  </si>
  <si>
    <t>54385002</t>
  </si>
  <si>
    <t>LEÓN XIII</t>
  </si>
  <si>
    <t>54385003</t>
  </si>
  <si>
    <t>54385005</t>
  </si>
  <si>
    <t>54385006</t>
  </si>
  <si>
    <t>54385007</t>
  </si>
  <si>
    <t>54385008</t>
  </si>
  <si>
    <t>54385009</t>
  </si>
  <si>
    <t>54398</t>
  </si>
  <si>
    <t>54398000</t>
  </si>
  <si>
    <t>54398002</t>
  </si>
  <si>
    <t>ASPÁSICA</t>
  </si>
  <si>
    <t>54398006</t>
  </si>
  <si>
    <t>LA VEGA DE SAN ANTONIO</t>
  </si>
  <si>
    <t>54405</t>
  </si>
  <si>
    <t>54405000</t>
  </si>
  <si>
    <t>54405001</t>
  </si>
  <si>
    <t>LA GARITA</t>
  </si>
  <si>
    <t>54405003</t>
  </si>
  <si>
    <t>LOS VADOS</t>
  </si>
  <si>
    <t>54405004</t>
  </si>
  <si>
    <t>54405006</t>
  </si>
  <si>
    <t>54418</t>
  </si>
  <si>
    <t>54418000</t>
  </si>
  <si>
    <t>54480</t>
  </si>
  <si>
    <t>54480000</t>
  </si>
  <si>
    <t>MUTISCUA</t>
  </si>
  <si>
    <t>54480001</t>
  </si>
  <si>
    <t>54498</t>
  </si>
  <si>
    <t>54498000</t>
  </si>
  <si>
    <t>OCAÑA</t>
  </si>
  <si>
    <t>54498002</t>
  </si>
  <si>
    <t>AGUASCLARAS</t>
  </si>
  <si>
    <t>54498005</t>
  </si>
  <si>
    <t>OTARÉ</t>
  </si>
  <si>
    <t>54498006</t>
  </si>
  <si>
    <t>54498008</t>
  </si>
  <si>
    <t>LA ERMITA</t>
  </si>
  <si>
    <t>54498009</t>
  </si>
  <si>
    <t>54498012</t>
  </si>
  <si>
    <t>54518</t>
  </si>
  <si>
    <t>54518000</t>
  </si>
  <si>
    <t>54520</t>
  </si>
  <si>
    <t>54520000</t>
  </si>
  <si>
    <t>54520001</t>
  </si>
  <si>
    <t>54553</t>
  </si>
  <si>
    <t>54553000</t>
  </si>
  <si>
    <t>54599</t>
  </si>
  <si>
    <t>54599000</t>
  </si>
  <si>
    <t>RAGONVALIA</t>
  </si>
  <si>
    <t>54660</t>
  </si>
  <si>
    <t>54660000</t>
  </si>
  <si>
    <t>54660001</t>
  </si>
  <si>
    <t>EL CARMEN DE NAZARETH</t>
  </si>
  <si>
    <t>54660002</t>
  </si>
  <si>
    <t>54660005</t>
  </si>
  <si>
    <t>SAN JOSÉ DEL AVILA</t>
  </si>
  <si>
    <t>54670</t>
  </si>
  <si>
    <t>54670000</t>
  </si>
  <si>
    <t>54670002</t>
  </si>
  <si>
    <t>BANDERAS</t>
  </si>
  <si>
    <t>54670003</t>
  </si>
  <si>
    <t>CASAS VIEJAS</t>
  </si>
  <si>
    <t>54670004</t>
  </si>
  <si>
    <t>54670006</t>
  </si>
  <si>
    <t>GUADUALES</t>
  </si>
  <si>
    <t>54670007</t>
  </si>
  <si>
    <t>MESALLANA</t>
  </si>
  <si>
    <t>54670010</t>
  </si>
  <si>
    <t>54670011</t>
  </si>
  <si>
    <t>QUEBRADA GRANDE</t>
  </si>
  <si>
    <t>54670012</t>
  </si>
  <si>
    <t>54670013</t>
  </si>
  <si>
    <t>54670014</t>
  </si>
  <si>
    <t>54670015</t>
  </si>
  <si>
    <t>54670016</t>
  </si>
  <si>
    <t>LA QUINA</t>
  </si>
  <si>
    <t>54670017</t>
  </si>
  <si>
    <t>LAGUNITAS</t>
  </si>
  <si>
    <t>54670018</t>
  </si>
  <si>
    <t>QUEBRADILLAS</t>
  </si>
  <si>
    <t>54673</t>
  </si>
  <si>
    <t>54673000</t>
  </si>
  <si>
    <t>54673002</t>
  </si>
  <si>
    <t>CORNEJO</t>
  </si>
  <si>
    <t>54673005</t>
  </si>
  <si>
    <t>URIMACO</t>
  </si>
  <si>
    <t>54680</t>
  </si>
  <si>
    <t>54680000</t>
  </si>
  <si>
    <t>54720</t>
  </si>
  <si>
    <t>54720000</t>
  </si>
  <si>
    <t>54720002</t>
  </si>
  <si>
    <t>54720003</t>
  </si>
  <si>
    <t>54720004</t>
  </si>
  <si>
    <t>54720005</t>
  </si>
  <si>
    <t>LUIS VERO</t>
  </si>
  <si>
    <t>54720007</t>
  </si>
  <si>
    <t>54720008</t>
  </si>
  <si>
    <t>BALSAMINA</t>
  </si>
  <si>
    <t>54720009</t>
  </si>
  <si>
    <t>54720010</t>
  </si>
  <si>
    <t>54720011</t>
  </si>
  <si>
    <t>54720013</t>
  </si>
  <si>
    <t>54720014</t>
  </si>
  <si>
    <t>EL RIECITO</t>
  </si>
  <si>
    <t>54720016</t>
  </si>
  <si>
    <t>54720017</t>
  </si>
  <si>
    <t>JORDANCITO</t>
  </si>
  <si>
    <t>54720018</t>
  </si>
  <si>
    <t>54720020</t>
  </si>
  <si>
    <t>54720022</t>
  </si>
  <si>
    <t>LOS GUAMOS</t>
  </si>
  <si>
    <t>54720023</t>
  </si>
  <si>
    <t>PLANADAS</t>
  </si>
  <si>
    <t>54720025</t>
  </si>
  <si>
    <t>54720026</t>
  </si>
  <si>
    <t>54720027</t>
  </si>
  <si>
    <t>LA CARTAGENA</t>
  </si>
  <si>
    <t>54743</t>
  </si>
  <si>
    <t>54743000</t>
  </si>
  <si>
    <t>54743001</t>
  </si>
  <si>
    <t>BABEGA</t>
  </si>
  <si>
    <t>54743002</t>
  </si>
  <si>
    <t>54743003</t>
  </si>
  <si>
    <t>LOS RINCÓN</t>
  </si>
  <si>
    <t>54743004</t>
  </si>
  <si>
    <t>54743005</t>
  </si>
  <si>
    <t>RANCHADERO</t>
  </si>
  <si>
    <t>54800</t>
  </si>
  <si>
    <t>54800000</t>
  </si>
  <si>
    <t>TEORAMA</t>
  </si>
  <si>
    <t>54800001</t>
  </si>
  <si>
    <t>ALTO ROSARIO</t>
  </si>
  <si>
    <t>54800002</t>
  </si>
  <si>
    <t>CERRO LA FLORES</t>
  </si>
  <si>
    <t>54800003</t>
  </si>
  <si>
    <t>54800004</t>
  </si>
  <si>
    <t>EL GUARICO</t>
  </si>
  <si>
    <t>54800005</t>
  </si>
  <si>
    <t>EL OSO</t>
  </si>
  <si>
    <t>54800006</t>
  </si>
  <si>
    <t>54800007</t>
  </si>
  <si>
    <t>EL TRIGO</t>
  </si>
  <si>
    <t>54800008</t>
  </si>
  <si>
    <t>FARACHE</t>
  </si>
  <si>
    <t>54800009</t>
  </si>
  <si>
    <t>GUARANAO</t>
  </si>
  <si>
    <t>54800010</t>
  </si>
  <si>
    <t>54800011</t>
  </si>
  <si>
    <t>LA CECILIA</t>
  </si>
  <si>
    <t>54800012</t>
  </si>
  <si>
    <t>LA JABONERA</t>
  </si>
  <si>
    <t>54800013</t>
  </si>
  <si>
    <t>54800014</t>
  </si>
  <si>
    <t>54800015</t>
  </si>
  <si>
    <t>54800016</t>
  </si>
  <si>
    <t>MIRACOTES</t>
  </si>
  <si>
    <t>54800017</t>
  </si>
  <si>
    <t>PILOCOTO</t>
  </si>
  <si>
    <t>54800018</t>
  </si>
  <si>
    <t>RAMÍREZ</t>
  </si>
  <si>
    <t>54800019</t>
  </si>
  <si>
    <t>54800020</t>
  </si>
  <si>
    <t>54800021</t>
  </si>
  <si>
    <t>SAN JUAN DE DIOS</t>
  </si>
  <si>
    <t>54800022</t>
  </si>
  <si>
    <t>54800023</t>
  </si>
  <si>
    <t>TRAVESÍAS</t>
  </si>
  <si>
    <t>54800024</t>
  </si>
  <si>
    <t>54800025</t>
  </si>
  <si>
    <t>QUINCE LETRAS</t>
  </si>
  <si>
    <t>54800026</t>
  </si>
  <si>
    <t>EL ASERRÍO</t>
  </si>
  <si>
    <t>54810</t>
  </si>
  <si>
    <t>54810000</t>
  </si>
  <si>
    <t>54810001</t>
  </si>
  <si>
    <t>BARCO LA SILLA</t>
  </si>
  <si>
    <t>54810002</t>
  </si>
  <si>
    <t>LA GABARRA</t>
  </si>
  <si>
    <t>54810003</t>
  </si>
  <si>
    <t>PACCELLY</t>
  </si>
  <si>
    <t>54810006</t>
  </si>
  <si>
    <t>TRES BOCAS</t>
  </si>
  <si>
    <t>54810007</t>
  </si>
  <si>
    <t>EL SESENTA</t>
  </si>
  <si>
    <t>54810008</t>
  </si>
  <si>
    <t>PETRÓLEA</t>
  </si>
  <si>
    <t>54810009</t>
  </si>
  <si>
    <t>54810011</t>
  </si>
  <si>
    <t>CAMPO GILES</t>
  </si>
  <si>
    <t>54810017</t>
  </si>
  <si>
    <t>CAMPO DOS</t>
  </si>
  <si>
    <t>54820</t>
  </si>
  <si>
    <t>54820000</t>
  </si>
  <si>
    <t>54820004</t>
  </si>
  <si>
    <t>54820008</t>
  </si>
  <si>
    <t>SAN BERNARDO DE BATA</t>
  </si>
  <si>
    <t>54820015</t>
  </si>
  <si>
    <t>SAMORE</t>
  </si>
  <si>
    <t>54871</t>
  </si>
  <si>
    <t>54871000</t>
  </si>
  <si>
    <t>VILLA CARO</t>
  </si>
  <si>
    <t>54874</t>
  </si>
  <si>
    <t>54874000</t>
  </si>
  <si>
    <t>54874001</t>
  </si>
  <si>
    <t>JUAN FRÍO</t>
  </si>
  <si>
    <t>54874008</t>
  </si>
  <si>
    <t>PALOGORDO NORTE</t>
  </si>
  <si>
    <t>54874012</t>
  </si>
  <si>
    <t>LUIS CARLOS GALÁN SARMIENTO</t>
  </si>
  <si>
    <t>54874013</t>
  </si>
  <si>
    <t>PALOGORDO SUR</t>
  </si>
  <si>
    <t>63</t>
  </si>
  <si>
    <t>63001</t>
  </si>
  <si>
    <t>63001000</t>
  </si>
  <si>
    <t>QUINDIO</t>
  </si>
  <si>
    <t>63001001</t>
  </si>
  <si>
    <t>EL CAIMO</t>
  </si>
  <si>
    <t>63001002</t>
  </si>
  <si>
    <t>63111</t>
  </si>
  <si>
    <t>63111000</t>
  </si>
  <si>
    <t>63111001</t>
  </si>
  <si>
    <t>RÍO VERDE</t>
  </si>
  <si>
    <t>63130</t>
  </si>
  <si>
    <t>63130000</t>
  </si>
  <si>
    <t>63130001</t>
  </si>
  <si>
    <t>63130003</t>
  </si>
  <si>
    <t>LA BELLA</t>
  </si>
  <si>
    <t>63130004</t>
  </si>
  <si>
    <t>LA VIRGINIA</t>
  </si>
  <si>
    <t>63130005</t>
  </si>
  <si>
    <t>63130010</t>
  </si>
  <si>
    <t>63190</t>
  </si>
  <si>
    <t>63190000</t>
  </si>
  <si>
    <t>63190001</t>
  </si>
  <si>
    <t>LA POLA</t>
  </si>
  <si>
    <t>63190009</t>
  </si>
  <si>
    <t>63190010</t>
  </si>
  <si>
    <t>EL PLANAZO</t>
  </si>
  <si>
    <t>63190011</t>
  </si>
  <si>
    <t>LA 18 GUAYABAL</t>
  </si>
  <si>
    <t>63190012</t>
  </si>
  <si>
    <t>URBANIZACIÓN EL CANEY</t>
  </si>
  <si>
    <t>63190013</t>
  </si>
  <si>
    <t>URBANIZACIÓN CAMPESTRE BOSQUES DE TOSCANA</t>
  </si>
  <si>
    <t>63190017</t>
  </si>
  <si>
    <t>63190018</t>
  </si>
  <si>
    <t>LOS ROSALES</t>
  </si>
  <si>
    <t>63190019</t>
  </si>
  <si>
    <t>63190020</t>
  </si>
  <si>
    <t>QUINTAS DEL BOSQUE</t>
  </si>
  <si>
    <t>63190021</t>
  </si>
  <si>
    <t>VILLA JIMENA</t>
  </si>
  <si>
    <t>63190025</t>
  </si>
  <si>
    <t>63190026</t>
  </si>
  <si>
    <t>63190027</t>
  </si>
  <si>
    <t>63190028</t>
  </si>
  <si>
    <t>63190029</t>
  </si>
  <si>
    <t>63212</t>
  </si>
  <si>
    <t>63212000</t>
  </si>
  <si>
    <t>63272</t>
  </si>
  <si>
    <t>63272000</t>
  </si>
  <si>
    <t>FILANDIA</t>
  </si>
  <si>
    <t>63272002</t>
  </si>
  <si>
    <t>LA INDIA</t>
  </si>
  <si>
    <t>63302</t>
  </si>
  <si>
    <t>63302000</t>
  </si>
  <si>
    <t>63401</t>
  </si>
  <si>
    <t>63401000</t>
  </si>
  <si>
    <t>63401001</t>
  </si>
  <si>
    <t>63401003</t>
  </si>
  <si>
    <t>LA SILVIA</t>
  </si>
  <si>
    <t>63401004</t>
  </si>
  <si>
    <t>FUNDACION AMANECER</t>
  </si>
  <si>
    <t>63470</t>
  </si>
  <si>
    <t>63470000</t>
  </si>
  <si>
    <t>MONTENEGRO</t>
  </si>
  <si>
    <t>63470003</t>
  </si>
  <si>
    <t>PUEBLO TAPADO</t>
  </si>
  <si>
    <t>63470004</t>
  </si>
  <si>
    <t>ONCE CASAS</t>
  </si>
  <si>
    <t>63470007</t>
  </si>
  <si>
    <t>63470008</t>
  </si>
  <si>
    <t>EL GIGANTE</t>
  </si>
  <si>
    <t>63470010</t>
  </si>
  <si>
    <t>63470011</t>
  </si>
  <si>
    <t>MACHO NEGRO</t>
  </si>
  <si>
    <t>63470012</t>
  </si>
  <si>
    <t>PUERTO SAMARIA</t>
  </si>
  <si>
    <t>63548</t>
  </si>
  <si>
    <t>63548000</t>
  </si>
  <si>
    <t>PIJAO</t>
  </si>
  <si>
    <t>63548001</t>
  </si>
  <si>
    <t>BARRAGÁN</t>
  </si>
  <si>
    <t>63548002</t>
  </si>
  <si>
    <t>63594</t>
  </si>
  <si>
    <t>63594000</t>
  </si>
  <si>
    <t>63594002</t>
  </si>
  <si>
    <t>EL LAUREL</t>
  </si>
  <si>
    <t>63594005</t>
  </si>
  <si>
    <t>63594006</t>
  </si>
  <si>
    <t>PUERTO ALEJANDRÍA</t>
  </si>
  <si>
    <t>63594007</t>
  </si>
  <si>
    <t>63690</t>
  </si>
  <si>
    <t>63690000</t>
  </si>
  <si>
    <t>63690001</t>
  </si>
  <si>
    <t>BOQUÍA</t>
  </si>
  <si>
    <t>63690005</t>
  </si>
  <si>
    <t>LA EXPLANACIÓN</t>
  </si>
  <si>
    <t>63690008</t>
  </si>
  <si>
    <t>63690009</t>
  </si>
  <si>
    <t>SAN JUAN DE CAROLINA</t>
  </si>
  <si>
    <t>66</t>
  </si>
  <si>
    <t>66001</t>
  </si>
  <si>
    <t>66001000</t>
  </si>
  <si>
    <t>66001001</t>
  </si>
  <si>
    <t>66001002</t>
  </si>
  <si>
    <t>66001003</t>
  </si>
  <si>
    <t>66001004</t>
  </si>
  <si>
    <t>CAIMALITO</t>
  </si>
  <si>
    <t>66001005</t>
  </si>
  <si>
    <t>EL PLACER (COMBIA)</t>
  </si>
  <si>
    <t>66001006</t>
  </si>
  <si>
    <t>LA CONVENCIÓN</t>
  </si>
  <si>
    <t>66001007</t>
  </si>
  <si>
    <t>EL ROCÍO</t>
  </si>
  <si>
    <t>66001009</t>
  </si>
  <si>
    <t>66001010</t>
  </si>
  <si>
    <t>66001013</t>
  </si>
  <si>
    <t>66001015</t>
  </si>
  <si>
    <t>66001016</t>
  </si>
  <si>
    <t>66001018</t>
  </si>
  <si>
    <t>66001020</t>
  </si>
  <si>
    <t>66001021</t>
  </si>
  <si>
    <t>TRIBUNAS CORCEGA</t>
  </si>
  <si>
    <t>66001025</t>
  </si>
  <si>
    <t>NUEVA SIRIA</t>
  </si>
  <si>
    <t>66001028</t>
  </si>
  <si>
    <t>66001029</t>
  </si>
  <si>
    <t>LA BANANERA</t>
  </si>
  <si>
    <t>66001030</t>
  </si>
  <si>
    <t>ALTO ALEGRÍAS</t>
  </si>
  <si>
    <t>66001032</t>
  </si>
  <si>
    <t>PÉREZ ALTO</t>
  </si>
  <si>
    <t>66001035</t>
  </si>
  <si>
    <t>HUERTAS</t>
  </si>
  <si>
    <t>66001036</t>
  </si>
  <si>
    <t>PITAL DE COMBIA</t>
  </si>
  <si>
    <t>66001037</t>
  </si>
  <si>
    <t>66001039</t>
  </si>
  <si>
    <t>BARRIO EL BOSQUE</t>
  </si>
  <si>
    <t>66001040</t>
  </si>
  <si>
    <t>LA CABAÑITA</t>
  </si>
  <si>
    <t>66001041</t>
  </si>
  <si>
    <t>BELMONTE BAJO</t>
  </si>
  <si>
    <t>66001043</t>
  </si>
  <si>
    <t>66001044</t>
  </si>
  <si>
    <t>BRISAS DE CONDINA (LA GRAMÍNEA)</t>
  </si>
  <si>
    <t>66001045</t>
  </si>
  <si>
    <t>66001046</t>
  </si>
  <si>
    <t>CARACOL LA CURVA</t>
  </si>
  <si>
    <t>66001047</t>
  </si>
  <si>
    <t>66001048</t>
  </si>
  <si>
    <t>66001049</t>
  </si>
  <si>
    <t>EL CRUCERO DE COMBIA</t>
  </si>
  <si>
    <t>66001050</t>
  </si>
  <si>
    <t>EL JAZMÍN</t>
  </si>
  <si>
    <t>66001051</t>
  </si>
  <si>
    <t>66001052</t>
  </si>
  <si>
    <t>66001053</t>
  </si>
  <si>
    <t>ESPERANZA GALICIA</t>
  </si>
  <si>
    <t>66001054</t>
  </si>
  <si>
    <t>ESTACIÓN AZUFRAL</t>
  </si>
  <si>
    <t>66001055</t>
  </si>
  <si>
    <t>ESTRELLA MORRÓN</t>
  </si>
  <si>
    <t>66001056</t>
  </si>
  <si>
    <t>CONDINA GUACARY</t>
  </si>
  <si>
    <t>66001057</t>
  </si>
  <si>
    <t>66001058</t>
  </si>
  <si>
    <t>66001059</t>
  </si>
  <si>
    <t>NUEVO SOL</t>
  </si>
  <si>
    <t>66001060</t>
  </si>
  <si>
    <t>PLAN DE VIVIENDA LA UNIÓN</t>
  </si>
  <si>
    <t>66001061</t>
  </si>
  <si>
    <t>PLAN DE VIVIENDA YARUMAL</t>
  </si>
  <si>
    <t>66001062</t>
  </si>
  <si>
    <t>66001063</t>
  </si>
  <si>
    <t>66001064</t>
  </si>
  <si>
    <t>66001065</t>
  </si>
  <si>
    <t>PÉNJAMO</t>
  </si>
  <si>
    <t>66001066</t>
  </si>
  <si>
    <t>ALTO ERAZO</t>
  </si>
  <si>
    <t>66001067</t>
  </si>
  <si>
    <t>CANCELES</t>
  </si>
  <si>
    <t>66001068</t>
  </si>
  <si>
    <t>EL BOSQUE</t>
  </si>
  <si>
    <t>66001069</t>
  </si>
  <si>
    <t>EL CONGOLO</t>
  </si>
  <si>
    <t>66001070</t>
  </si>
  <si>
    <t>66001071</t>
  </si>
  <si>
    <t>ESTACIÓN VILLEGAS</t>
  </si>
  <si>
    <t>66001072</t>
  </si>
  <si>
    <t>GALICIA ALTA</t>
  </si>
  <si>
    <t>66001073</t>
  </si>
  <si>
    <t>GILIPINAS</t>
  </si>
  <si>
    <t>66001074</t>
  </si>
  <si>
    <t>HERIBERTO HERRERA</t>
  </si>
  <si>
    <t>66001075</t>
  </si>
  <si>
    <t>66001076</t>
  </si>
  <si>
    <t>LA CORALIA</t>
  </si>
  <si>
    <t>66001077</t>
  </si>
  <si>
    <t>LA RENTA</t>
  </si>
  <si>
    <t>66001078</t>
  </si>
  <si>
    <t>LA SUIZA</t>
  </si>
  <si>
    <t>66001079</t>
  </si>
  <si>
    <t>66001080</t>
  </si>
  <si>
    <t>LIBARE</t>
  </si>
  <si>
    <t>66001081</t>
  </si>
  <si>
    <t>PÉREZ BAJO</t>
  </si>
  <si>
    <t>66001082</t>
  </si>
  <si>
    <t>66001083</t>
  </si>
  <si>
    <t>TRIBUNAS CONSOTA</t>
  </si>
  <si>
    <t>66001084</t>
  </si>
  <si>
    <t>66001085</t>
  </si>
  <si>
    <t>66001088</t>
  </si>
  <si>
    <t>LA SIRIA (RES PUERTAS)</t>
  </si>
  <si>
    <t>66045</t>
  </si>
  <si>
    <t>66045000</t>
  </si>
  <si>
    <t>APÍA</t>
  </si>
  <si>
    <t>66045004</t>
  </si>
  <si>
    <t>JORDANIA</t>
  </si>
  <si>
    <t>66045009</t>
  </si>
  <si>
    <t>66075</t>
  </si>
  <si>
    <t>66075000</t>
  </si>
  <si>
    <t>66075004</t>
  </si>
  <si>
    <t>TAMBORES</t>
  </si>
  <si>
    <t>66075009</t>
  </si>
  <si>
    <t>66088</t>
  </si>
  <si>
    <t>66088000</t>
  </si>
  <si>
    <t>BELÉN DE UMBRÍA</t>
  </si>
  <si>
    <t>66088001</t>
  </si>
  <si>
    <t>BALDELOMAR</t>
  </si>
  <si>
    <t>66088002</t>
  </si>
  <si>
    <t>COLUMBIA</t>
  </si>
  <si>
    <t>66088003</t>
  </si>
  <si>
    <t>MATA DE GUADUA</t>
  </si>
  <si>
    <t>66088004</t>
  </si>
  <si>
    <t>PUENTE UMBRÍA</t>
  </si>
  <si>
    <t>66088005</t>
  </si>
  <si>
    <t>TAPARCAL</t>
  </si>
  <si>
    <t>66088006</t>
  </si>
  <si>
    <t>ANDICA</t>
  </si>
  <si>
    <t>66088007</t>
  </si>
  <si>
    <t>BAJO SIRGUIA</t>
  </si>
  <si>
    <t>66088008</t>
  </si>
  <si>
    <t>66088009</t>
  </si>
  <si>
    <t>SANTA EMILIA</t>
  </si>
  <si>
    <t>66088010</t>
  </si>
  <si>
    <t>EL AGUACATE</t>
  </si>
  <si>
    <t>66088011</t>
  </si>
  <si>
    <t>EL CONGO</t>
  </si>
  <si>
    <t>66170</t>
  </si>
  <si>
    <t>66170000</t>
  </si>
  <si>
    <t>66170006</t>
  </si>
  <si>
    <t>66170008</t>
  </si>
  <si>
    <t>66170009</t>
  </si>
  <si>
    <t>66170010</t>
  </si>
  <si>
    <t>COMUNEROS</t>
  </si>
  <si>
    <t>66170011</t>
  </si>
  <si>
    <t>EL ESTANQUILLO</t>
  </si>
  <si>
    <t>66170012</t>
  </si>
  <si>
    <t>66170013</t>
  </si>
  <si>
    <t>66170017</t>
  </si>
  <si>
    <t>66170020</t>
  </si>
  <si>
    <t>NARANJALES</t>
  </si>
  <si>
    <t>66170021</t>
  </si>
  <si>
    <t>SANTANA BAJA</t>
  </si>
  <si>
    <t>66170022</t>
  </si>
  <si>
    <t>VILLA CAROLA</t>
  </si>
  <si>
    <t>66318</t>
  </si>
  <si>
    <t>66318000</t>
  </si>
  <si>
    <t>GUÁTICA</t>
  </si>
  <si>
    <t>66318002</t>
  </si>
  <si>
    <t>66318003</t>
  </si>
  <si>
    <t>66318005</t>
  </si>
  <si>
    <t>66318006</t>
  </si>
  <si>
    <t>66318008</t>
  </si>
  <si>
    <t>GUÁTICA VIEJO</t>
  </si>
  <si>
    <t>66318010</t>
  </si>
  <si>
    <t>66318011</t>
  </si>
  <si>
    <t>66318012</t>
  </si>
  <si>
    <t>66318015</t>
  </si>
  <si>
    <t>66318016</t>
  </si>
  <si>
    <t>OSPIRMA</t>
  </si>
  <si>
    <t>66383</t>
  </si>
  <si>
    <t>66383000</t>
  </si>
  <si>
    <t>LA CELIA</t>
  </si>
  <si>
    <t>66383001</t>
  </si>
  <si>
    <t>66400</t>
  </si>
  <si>
    <t>66400000</t>
  </si>
  <si>
    <t>66400001</t>
  </si>
  <si>
    <t>66400003</t>
  </si>
  <si>
    <t>66440</t>
  </si>
  <si>
    <t>66440000</t>
  </si>
  <si>
    <t>66440001</t>
  </si>
  <si>
    <t>ALTO CAUCA</t>
  </si>
  <si>
    <t>66440008</t>
  </si>
  <si>
    <t>PLAN DE VIVIENDA EL RAYO</t>
  </si>
  <si>
    <t>66440009</t>
  </si>
  <si>
    <t>ESTACIÓN PEREIRA</t>
  </si>
  <si>
    <t>66440012</t>
  </si>
  <si>
    <t>PLAN DE VIVIENDA EL PARAÍSO</t>
  </si>
  <si>
    <t>66440013</t>
  </si>
  <si>
    <t>PLAN DE VIVIENDA TACURRUMBI</t>
  </si>
  <si>
    <t>66440014</t>
  </si>
  <si>
    <t>66456</t>
  </si>
  <si>
    <t>66456000</t>
  </si>
  <si>
    <t>MISTRATÓ</t>
  </si>
  <si>
    <t>66456002</t>
  </si>
  <si>
    <t>PUERTO DE ORO</t>
  </si>
  <si>
    <t>66456003</t>
  </si>
  <si>
    <t>SAN ANTONIO DEL CHAMI</t>
  </si>
  <si>
    <t>66456010</t>
  </si>
  <si>
    <t>PINAR DEL RÍO</t>
  </si>
  <si>
    <t>66456011</t>
  </si>
  <si>
    <t>QUEBRADAS ARRIBA</t>
  </si>
  <si>
    <t>66572</t>
  </si>
  <si>
    <t>66572000</t>
  </si>
  <si>
    <t>66572001</t>
  </si>
  <si>
    <t>66572002</t>
  </si>
  <si>
    <t>66594</t>
  </si>
  <si>
    <t>66594000</t>
  </si>
  <si>
    <t>QUINCHÍA</t>
  </si>
  <si>
    <t>66594001</t>
  </si>
  <si>
    <t>BATERO</t>
  </si>
  <si>
    <t>66594002</t>
  </si>
  <si>
    <t>IRRA</t>
  </si>
  <si>
    <t>66594005</t>
  </si>
  <si>
    <t>66594006</t>
  </si>
  <si>
    <t>66594007</t>
  </si>
  <si>
    <t>66594010</t>
  </si>
  <si>
    <t>MIRACAMPOS</t>
  </si>
  <si>
    <t>66594011</t>
  </si>
  <si>
    <t>66594012</t>
  </si>
  <si>
    <t>MORETA</t>
  </si>
  <si>
    <t>66594014</t>
  </si>
  <si>
    <t>66594016</t>
  </si>
  <si>
    <t>ENSENILLAL</t>
  </si>
  <si>
    <t>66594017</t>
  </si>
  <si>
    <t>66594018</t>
  </si>
  <si>
    <t>66594019</t>
  </si>
  <si>
    <t>66682</t>
  </si>
  <si>
    <t>66682000</t>
  </si>
  <si>
    <t>66682001</t>
  </si>
  <si>
    <t>66682002</t>
  </si>
  <si>
    <t>CORREGIMIENTO DEL SUR</t>
  </si>
  <si>
    <t>66682003</t>
  </si>
  <si>
    <t>EL ESPAÑOL</t>
  </si>
  <si>
    <t>66682004</t>
  </si>
  <si>
    <t>EL MANZANILLO</t>
  </si>
  <si>
    <t>66682005</t>
  </si>
  <si>
    <t>66682008</t>
  </si>
  <si>
    <t>66682009</t>
  </si>
  <si>
    <t>66682012</t>
  </si>
  <si>
    <t>66682014</t>
  </si>
  <si>
    <t>66682015</t>
  </si>
  <si>
    <t>FERMÍN LÓPEZ</t>
  </si>
  <si>
    <t>66682016</t>
  </si>
  <si>
    <t>66682017</t>
  </si>
  <si>
    <t>EL LEMBO</t>
  </si>
  <si>
    <t>66682018</t>
  </si>
  <si>
    <t>LOS NEVADOS</t>
  </si>
  <si>
    <t>66682019</t>
  </si>
  <si>
    <t>BAJO SAMARIA</t>
  </si>
  <si>
    <t>66682020</t>
  </si>
  <si>
    <t>66682021</t>
  </si>
  <si>
    <t>66682022</t>
  </si>
  <si>
    <t>66682023</t>
  </si>
  <si>
    <t>66687</t>
  </si>
  <si>
    <t>66687000</t>
  </si>
  <si>
    <t>66687001</t>
  </si>
  <si>
    <t>LA BRETAÑA</t>
  </si>
  <si>
    <t>66687002</t>
  </si>
  <si>
    <t>66687003</t>
  </si>
  <si>
    <t>PERALONSO</t>
  </si>
  <si>
    <t>66687004</t>
  </si>
  <si>
    <t>TOTUY</t>
  </si>
  <si>
    <t>66687008</t>
  </si>
  <si>
    <t>66687011</t>
  </si>
  <si>
    <t>66687012</t>
  </si>
  <si>
    <t>LA BAMBA</t>
  </si>
  <si>
    <t>66687013</t>
  </si>
  <si>
    <t>68</t>
  </si>
  <si>
    <t>68001</t>
  </si>
  <si>
    <t>68001000</t>
  </si>
  <si>
    <t>68013</t>
  </si>
  <si>
    <t>68013000</t>
  </si>
  <si>
    <t>68020</t>
  </si>
  <si>
    <t>68020000</t>
  </si>
  <si>
    <t>68020001</t>
  </si>
  <si>
    <t>68020002</t>
  </si>
  <si>
    <t>68020003</t>
  </si>
  <si>
    <t>68051</t>
  </si>
  <si>
    <t>68051000</t>
  </si>
  <si>
    <t>ARATOCA</t>
  </si>
  <si>
    <t>68051001</t>
  </si>
  <si>
    <t>CHIFLAS</t>
  </si>
  <si>
    <t>68051012</t>
  </si>
  <si>
    <t>68077</t>
  </si>
  <si>
    <t>68077000</t>
  </si>
  <si>
    <t>68077001</t>
  </si>
  <si>
    <t>CITE</t>
  </si>
  <si>
    <t>68079</t>
  </si>
  <si>
    <t>68079000</t>
  </si>
  <si>
    <t>BARICHARA</t>
  </si>
  <si>
    <t>68079001</t>
  </si>
  <si>
    <t>GUANE</t>
  </si>
  <si>
    <t>68079002</t>
  </si>
  <si>
    <t>BUTAREGUA</t>
  </si>
  <si>
    <t>68079003</t>
  </si>
  <si>
    <t>PARAMITO</t>
  </si>
  <si>
    <t>68081</t>
  </si>
  <si>
    <t>68081000</t>
  </si>
  <si>
    <t>68081001</t>
  </si>
  <si>
    <t>68081002</t>
  </si>
  <si>
    <t>68081004</t>
  </si>
  <si>
    <t>MESETA SAN RAFAEL</t>
  </si>
  <si>
    <t>68081006</t>
  </si>
  <si>
    <t>SAN RAFAEL DE CHUCURÍ</t>
  </si>
  <si>
    <t>68081009</t>
  </si>
  <si>
    <t>68081010</t>
  </si>
  <si>
    <t>LA FORTUNA</t>
  </si>
  <si>
    <t>68092</t>
  </si>
  <si>
    <t>68092000</t>
  </si>
  <si>
    <t>68092001</t>
  </si>
  <si>
    <t>EL RAMO</t>
  </si>
  <si>
    <t>68092002</t>
  </si>
  <si>
    <t>68092003</t>
  </si>
  <si>
    <t>PUTANA</t>
  </si>
  <si>
    <t>68092004</t>
  </si>
  <si>
    <t>SAN JORGE</t>
  </si>
  <si>
    <t>68092005</t>
  </si>
  <si>
    <t>68092006</t>
  </si>
  <si>
    <t>LA DURA</t>
  </si>
  <si>
    <t>68092007</t>
  </si>
  <si>
    <t>CERRO DE LA PAZ</t>
  </si>
  <si>
    <t>68092008</t>
  </si>
  <si>
    <t>TIENDA NUEVA</t>
  </si>
  <si>
    <t>68092009</t>
  </si>
  <si>
    <t>SOL DE ORIENTE</t>
  </si>
  <si>
    <t>68092010</t>
  </si>
  <si>
    <t>68092011</t>
  </si>
  <si>
    <t>68101</t>
  </si>
  <si>
    <t>68101000</t>
  </si>
  <si>
    <t>68101002</t>
  </si>
  <si>
    <t>68101007</t>
  </si>
  <si>
    <t>FLÓREZ</t>
  </si>
  <si>
    <t>68101010</t>
  </si>
  <si>
    <t>68101012</t>
  </si>
  <si>
    <t>TRAPAL</t>
  </si>
  <si>
    <t>68101014</t>
  </si>
  <si>
    <t>LA HERMOSURA</t>
  </si>
  <si>
    <t>68101015</t>
  </si>
  <si>
    <t>LA MELONA</t>
  </si>
  <si>
    <t>68101016</t>
  </si>
  <si>
    <t>GALLEGOS</t>
  </si>
  <si>
    <t>68101019</t>
  </si>
  <si>
    <t>68101023</t>
  </si>
  <si>
    <t>ERMITAÑO</t>
  </si>
  <si>
    <t>68101024</t>
  </si>
  <si>
    <t>EXPLANACIÓN-CRUCE NUTRIAS</t>
  </si>
  <si>
    <t>68101025</t>
  </si>
  <si>
    <t>68101026</t>
  </si>
  <si>
    <t>PUERTO GUEVARA</t>
  </si>
  <si>
    <t>68121</t>
  </si>
  <si>
    <t>68121000</t>
  </si>
  <si>
    <t>68132</t>
  </si>
  <si>
    <t>68132000</t>
  </si>
  <si>
    <t>CALIFORNIA</t>
  </si>
  <si>
    <t>68132001</t>
  </si>
  <si>
    <t>EL CERRILLO</t>
  </si>
  <si>
    <t>68147</t>
  </si>
  <si>
    <t>68147000</t>
  </si>
  <si>
    <t>CAPITANEJO</t>
  </si>
  <si>
    <t>68152</t>
  </si>
  <si>
    <t>68152000</t>
  </si>
  <si>
    <t>CARCASÍ</t>
  </si>
  <si>
    <t>68152001</t>
  </si>
  <si>
    <t>EL TOBAL</t>
  </si>
  <si>
    <t>68160</t>
  </si>
  <si>
    <t>68160000</t>
  </si>
  <si>
    <t>CEPITÁ</t>
  </si>
  <si>
    <t>68162</t>
  </si>
  <si>
    <t>68162000</t>
  </si>
  <si>
    <t>68162007</t>
  </si>
  <si>
    <t>68162011</t>
  </si>
  <si>
    <t>68167</t>
  </si>
  <si>
    <t>68167000</t>
  </si>
  <si>
    <t>CHARALÁ</t>
  </si>
  <si>
    <t>68167003</t>
  </si>
  <si>
    <t>RIACHUELO</t>
  </si>
  <si>
    <t>68169</t>
  </si>
  <si>
    <t>68169000</t>
  </si>
  <si>
    <t>CHARTA</t>
  </si>
  <si>
    <t>68169001</t>
  </si>
  <si>
    <t>68169003</t>
  </si>
  <si>
    <t>OVEJERA</t>
  </si>
  <si>
    <t>68169004</t>
  </si>
  <si>
    <t>ESCUELA DE PERICO</t>
  </si>
  <si>
    <t>68176</t>
  </si>
  <si>
    <t>68176000</t>
  </si>
  <si>
    <t>68176003</t>
  </si>
  <si>
    <t>LA CHIMERA</t>
  </si>
  <si>
    <t>68176004</t>
  </si>
  <si>
    <t>PALENCIA</t>
  </si>
  <si>
    <t>68179</t>
  </si>
  <si>
    <t>68179000</t>
  </si>
  <si>
    <t>CHIPATÁ</t>
  </si>
  <si>
    <t>68190</t>
  </si>
  <si>
    <t>68190000</t>
  </si>
  <si>
    <t>CIMITARRA</t>
  </si>
  <si>
    <t>68190002</t>
  </si>
  <si>
    <t>PUERTO ARAUJO</t>
  </si>
  <si>
    <t>68190003</t>
  </si>
  <si>
    <t>PUERTO OLAYA</t>
  </si>
  <si>
    <t>68190004</t>
  </si>
  <si>
    <t>ZAMBITO</t>
  </si>
  <si>
    <t>68190005</t>
  </si>
  <si>
    <t>DOS HERMANOS</t>
  </si>
  <si>
    <t>68190006</t>
  </si>
  <si>
    <t>68190009</t>
  </si>
  <si>
    <t>68190010</t>
  </si>
  <si>
    <t>GUAYABITO BAJO</t>
  </si>
  <si>
    <t>68190012</t>
  </si>
  <si>
    <t>CAMPO SECO</t>
  </si>
  <si>
    <t>68190014</t>
  </si>
  <si>
    <t>68190018</t>
  </si>
  <si>
    <t>EL ATERRADO</t>
  </si>
  <si>
    <t>68190020</t>
  </si>
  <si>
    <t>LA TERRAZA</t>
  </si>
  <si>
    <t>68190021</t>
  </si>
  <si>
    <t>PALMAS DEL GUAYABITO</t>
  </si>
  <si>
    <t>68190022</t>
  </si>
  <si>
    <t>68190023</t>
  </si>
  <si>
    <t>SAN JUAN DE LA CARRETERA</t>
  </si>
  <si>
    <t>68190024</t>
  </si>
  <si>
    <t>SAN PEDRO DE LA PAZ</t>
  </si>
  <si>
    <t>68190025</t>
  </si>
  <si>
    <t>CAMPO PADILLA</t>
  </si>
  <si>
    <t>68190026</t>
  </si>
  <si>
    <t>CRUCE DE SANTA ROSA</t>
  </si>
  <si>
    <t>68190027</t>
  </si>
  <si>
    <t>LA CURVA DE LA NUBIA</t>
  </si>
  <si>
    <t>68190028</t>
  </si>
  <si>
    <t>68190029</t>
  </si>
  <si>
    <t>68190030</t>
  </si>
  <si>
    <t>LA TRAVIATA</t>
  </si>
  <si>
    <t>68190032</t>
  </si>
  <si>
    <t>LA YE DE LA TORRE</t>
  </si>
  <si>
    <t>68207</t>
  </si>
  <si>
    <t>68207000</t>
  </si>
  <si>
    <t>68209</t>
  </si>
  <si>
    <t>68209000</t>
  </si>
  <si>
    <t>CONFINES</t>
  </si>
  <si>
    <t>68211</t>
  </si>
  <si>
    <t>68211000</t>
  </si>
  <si>
    <t>CONTRATACIÓN</t>
  </si>
  <si>
    <t>68211001</t>
  </si>
  <si>
    <t>68217</t>
  </si>
  <si>
    <t>68217000</t>
  </si>
  <si>
    <t>COROMORO</t>
  </si>
  <si>
    <t>68217001</t>
  </si>
  <si>
    <t>CINCELADA</t>
  </si>
  <si>
    <t>68229</t>
  </si>
  <si>
    <t>68229000</t>
  </si>
  <si>
    <t>68235</t>
  </si>
  <si>
    <t>68235000</t>
  </si>
  <si>
    <t>EL CARMEN DE CHUCURÍ</t>
  </si>
  <si>
    <t>68235001</t>
  </si>
  <si>
    <t>ANGOSTURAS DE LOS ANDES</t>
  </si>
  <si>
    <t>68235004</t>
  </si>
  <si>
    <t>EL CENTENARIO</t>
  </si>
  <si>
    <t>68235009</t>
  </si>
  <si>
    <t>SANTO DOMINGO DEL RAMO</t>
  </si>
  <si>
    <t>68235017</t>
  </si>
  <si>
    <t>68245</t>
  </si>
  <si>
    <t>68245000</t>
  </si>
  <si>
    <t>EL GUACAMAYO</t>
  </si>
  <si>
    <t>68245003</t>
  </si>
  <si>
    <t>68250</t>
  </si>
  <si>
    <t>68250000</t>
  </si>
  <si>
    <t>68250002</t>
  </si>
  <si>
    <t>68250003</t>
  </si>
  <si>
    <t>RIO BLANCO - OTOVAL</t>
  </si>
  <si>
    <t>68250005</t>
  </si>
  <si>
    <t>68250006</t>
  </si>
  <si>
    <t>EL GODO</t>
  </si>
  <si>
    <t>68250007</t>
  </si>
  <si>
    <t>68250008</t>
  </si>
  <si>
    <t>68250009</t>
  </si>
  <si>
    <t>68255</t>
  </si>
  <si>
    <t>68255000</t>
  </si>
  <si>
    <t>68255001</t>
  </si>
  <si>
    <t>68255002</t>
  </si>
  <si>
    <t>68255007</t>
  </si>
  <si>
    <t>ESTACIÓN LAGUNA</t>
  </si>
  <si>
    <t>68255011</t>
  </si>
  <si>
    <t>PLANADAS DE LA ARRUMBAZON</t>
  </si>
  <si>
    <t>68255013</t>
  </si>
  <si>
    <t>68255014</t>
  </si>
  <si>
    <t>SAN PEDRO DE TIGRA</t>
  </si>
  <si>
    <t>68255015</t>
  </si>
  <si>
    <t>LA BATECA</t>
  </si>
  <si>
    <t>68264</t>
  </si>
  <si>
    <t>68264000</t>
  </si>
  <si>
    <t>ENCINO</t>
  </si>
  <si>
    <t>68264001</t>
  </si>
  <si>
    <t>68266</t>
  </si>
  <si>
    <t>68266000</t>
  </si>
  <si>
    <t>ENCISO</t>
  </si>
  <si>
    <t>68266002</t>
  </si>
  <si>
    <t>68271</t>
  </si>
  <si>
    <t>68271000</t>
  </si>
  <si>
    <t>FLORIÁN</t>
  </si>
  <si>
    <t>68271001</t>
  </si>
  <si>
    <t>68271003</t>
  </si>
  <si>
    <t>SAN ANTONIO DE LEONES</t>
  </si>
  <si>
    <t>68271007</t>
  </si>
  <si>
    <t>OTROMUNDO</t>
  </si>
  <si>
    <t>68276</t>
  </si>
  <si>
    <t>68276000</t>
  </si>
  <si>
    <t>FLORIDABLANCA</t>
  </si>
  <si>
    <t>68276012</t>
  </si>
  <si>
    <t>MONTEARROYO CONDOMINIO</t>
  </si>
  <si>
    <t>68276013</t>
  </si>
  <si>
    <t>RUITOQUE COUNTRY CLUB CONDOMINIO</t>
  </si>
  <si>
    <t>68276014</t>
  </si>
  <si>
    <t>VALLE DE RUITOQUE</t>
  </si>
  <si>
    <t>68276015</t>
  </si>
  <si>
    <t>VILLA EDILIA CONDOMINIO</t>
  </si>
  <si>
    <t>68276016</t>
  </si>
  <si>
    <t>VILLA GUADALQUIVIR CONDOMINIO</t>
  </si>
  <si>
    <t>68296</t>
  </si>
  <si>
    <t>68296000</t>
  </si>
  <si>
    <t>68298</t>
  </si>
  <si>
    <t>68298000</t>
  </si>
  <si>
    <t>GÁMBITA</t>
  </si>
  <si>
    <t>68298002</t>
  </si>
  <si>
    <t>68307</t>
  </si>
  <si>
    <t>68307000</t>
  </si>
  <si>
    <t>68307002</t>
  </si>
  <si>
    <t>BOCAS</t>
  </si>
  <si>
    <t>68307003</t>
  </si>
  <si>
    <t>MARTA</t>
  </si>
  <si>
    <t>68307007</t>
  </si>
  <si>
    <t>68318</t>
  </si>
  <si>
    <t>68318000</t>
  </si>
  <si>
    <t>GUACA</t>
  </si>
  <si>
    <t>68318001</t>
  </si>
  <si>
    <t>68320</t>
  </si>
  <si>
    <t>68320000</t>
  </si>
  <si>
    <t>68320001</t>
  </si>
  <si>
    <t>68320003</t>
  </si>
  <si>
    <t>68320005</t>
  </si>
  <si>
    <t>EL TIRANO</t>
  </si>
  <si>
    <t>68322</t>
  </si>
  <si>
    <t>68322000</t>
  </si>
  <si>
    <t>GUAPOTÁ</t>
  </si>
  <si>
    <t>68322002</t>
  </si>
  <si>
    <t>68324</t>
  </si>
  <si>
    <t>68324000</t>
  </si>
  <si>
    <t>GUAVATÁ</t>
  </si>
  <si>
    <t>68327</t>
  </si>
  <si>
    <t>68327000</t>
  </si>
  <si>
    <t>GÜEPSA</t>
  </si>
  <si>
    <t>68327001</t>
  </si>
  <si>
    <t>68327004</t>
  </si>
  <si>
    <t>68327005</t>
  </si>
  <si>
    <t>LA PORTADA</t>
  </si>
  <si>
    <t>68344</t>
  </si>
  <si>
    <t>68344000</t>
  </si>
  <si>
    <t>HATO</t>
  </si>
  <si>
    <t>68368</t>
  </si>
  <si>
    <t>68368000</t>
  </si>
  <si>
    <t>JESÚS MARÍA</t>
  </si>
  <si>
    <t>68368001</t>
  </si>
  <si>
    <t>AGUA FRIA</t>
  </si>
  <si>
    <t>68368010</t>
  </si>
  <si>
    <t>LADERAS</t>
  </si>
  <si>
    <t>68368012</t>
  </si>
  <si>
    <t>ALTO CRUCES</t>
  </si>
  <si>
    <t>68368015</t>
  </si>
  <si>
    <t>68370</t>
  </si>
  <si>
    <t>68370000</t>
  </si>
  <si>
    <t>JORDÁN</t>
  </si>
  <si>
    <t>JORDÁN SUBE</t>
  </si>
  <si>
    <t>68377</t>
  </si>
  <si>
    <t>68377000</t>
  </si>
  <si>
    <t>68377001</t>
  </si>
  <si>
    <t>LA QUITAY</t>
  </si>
  <si>
    <t>68377003</t>
  </si>
  <si>
    <t>68377005</t>
  </si>
  <si>
    <t>LOS VALLES</t>
  </si>
  <si>
    <t>68385</t>
  </si>
  <si>
    <t>68385000</t>
  </si>
  <si>
    <t>LANDÁZURI</t>
  </si>
  <si>
    <t>68385001</t>
  </si>
  <si>
    <t>BAJO JORDÁN</t>
  </si>
  <si>
    <t>68385005</t>
  </si>
  <si>
    <t>PLAN DE ARMAS</t>
  </si>
  <si>
    <t>68385006</t>
  </si>
  <si>
    <t>SAN IGNACIO DEL OPÓN</t>
  </si>
  <si>
    <t>68385007</t>
  </si>
  <si>
    <t>MIRALINDO</t>
  </si>
  <si>
    <t>68385008</t>
  </si>
  <si>
    <t>KILÓMETRO 15</t>
  </si>
  <si>
    <t>68385009</t>
  </si>
  <si>
    <t>68385014</t>
  </si>
  <si>
    <t>68385015</t>
  </si>
  <si>
    <t>SAN PEDRO DEL OPÓN</t>
  </si>
  <si>
    <t>68397</t>
  </si>
  <si>
    <t>68397000</t>
  </si>
  <si>
    <t>68397002</t>
  </si>
  <si>
    <t>68406</t>
  </si>
  <si>
    <t>68406000</t>
  </si>
  <si>
    <t>LEBRIJA</t>
  </si>
  <si>
    <t>68406003</t>
  </si>
  <si>
    <t>EL CONCHAL</t>
  </si>
  <si>
    <t>68406009</t>
  </si>
  <si>
    <t>68406013</t>
  </si>
  <si>
    <t>68406014</t>
  </si>
  <si>
    <t>68418</t>
  </si>
  <si>
    <t>68418000</t>
  </si>
  <si>
    <t>LOS SANTOS</t>
  </si>
  <si>
    <t>68425</t>
  </si>
  <si>
    <t>68425000</t>
  </si>
  <si>
    <t>MACARAVITA</t>
  </si>
  <si>
    <t>68425001</t>
  </si>
  <si>
    <t>68425002</t>
  </si>
  <si>
    <t>BURAGA</t>
  </si>
  <si>
    <t>68425003</t>
  </si>
  <si>
    <t>LA BRICHA</t>
  </si>
  <si>
    <t>68425004</t>
  </si>
  <si>
    <t>LA HUERTA</t>
  </si>
  <si>
    <t>68425005</t>
  </si>
  <si>
    <t>ILARCUTA - TIENDA NUEVA</t>
  </si>
  <si>
    <t>68425006</t>
  </si>
  <si>
    <t>RASGÓN</t>
  </si>
  <si>
    <t>68432</t>
  </si>
  <si>
    <t>68432000</t>
  </si>
  <si>
    <t>68432009</t>
  </si>
  <si>
    <t>ASODEMA</t>
  </si>
  <si>
    <t>68444</t>
  </si>
  <si>
    <t>68444000</t>
  </si>
  <si>
    <t>68444001</t>
  </si>
  <si>
    <t>PATIO BARRIDO</t>
  </si>
  <si>
    <t>68444002</t>
  </si>
  <si>
    <t>PAUJIL</t>
  </si>
  <si>
    <t>68444003</t>
  </si>
  <si>
    <t>68444006</t>
  </si>
  <si>
    <t>SANTA CRUZ DE LA COLINA</t>
  </si>
  <si>
    <t>68464</t>
  </si>
  <si>
    <t>68464000</t>
  </si>
  <si>
    <t>68464001</t>
  </si>
  <si>
    <t>PALMAS</t>
  </si>
  <si>
    <t>68464002</t>
  </si>
  <si>
    <t>PITIGUAO</t>
  </si>
  <si>
    <t>68464016</t>
  </si>
  <si>
    <t>68468</t>
  </si>
  <si>
    <t>68468000</t>
  </si>
  <si>
    <t>MOLAGAVITA</t>
  </si>
  <si>
    <t>68468002</t>
  </si>
  <si>
    <t>68498</t>
  </si>
  <si>
    <t>68498000</t>
  </si>
  <si>
    <t>OCAMONTE</t>
  </si>
  <si>
    <t>68500</t>
  </si>
  <si>
    <t>68500000</t>
  </si>
  <si>
    <t>OIBA</t>
  </si>
  <si>
    <t>68500001</t>
  </si>
  <si>
    <t>68500003</t>
  </si>
  <si>
    <t>MONJAS</t>
  </si>
  <si>
    <t>68500004</t>
  </si>
  <si>
    <t>PIE DE ALTO</t>
  </si>
  <si>
    <t>68500005</t>
  </si>
  <si>
    <t>LOMA DE HOYOS</t>
  </si>
  <si>
    <t>68500006</t>
  </si>
  <si>
    <t>PUENTE LLANO</t>
  </si>
  <si>
    <t>68502</t>
  </si>
  <si>
    <t>68502000</t>
  </si>
  <si>
    <t>ONZAGA</t>
  </si>
  <si>
    <t>68502001</t>
  </si>
  <si>
    <t>PADUA</t>
  </si>
  <si>
    <t>68502002</t>
  </si>
  <si>
    <t>68502004</t>
  </si>
  <si>
    <t>CAPILLA DEL CARMEN</t>
  </si>
  <si>
    <t>68522</t>
  </si>
  <si>
    <t>68522000</t>
  </si>
  <si>
    <t>PALMAR</t>
  </si>
  <si>
    <t>68524</t>
  </si>
  <si>
    <t>68524000</t>
  </si>
  <si>
    <t>PALMAS DEL SOCORRO</t>
  </si>
  <si>
    <t>68533</t>
  </si>
  <si>
    <t>68533000</t>
  </si>
  <si>
    <t>68547</t>
  </si>
  <si>
    <t>68547000</t>
  </si>
  <si>
    <t>68547003</t>
  </si>
  <si>
    <t>68547006</t>
  </si>
  <si>
    <t>TABLANCA</t>
  </si>
  <si>
    <t>68547007</t>
  </si>
  <si>
    <t>UMPALÁ</t>
  </si>
  <si>
    <t>68547008</t>
  </si>
  <si>
    <t>PESCADERO</t>
  </si>
  <si>
    <t>68547016</t>
  </si>
  <si>
    <t>CONDOMINIO RUITOQUE COUNTRY CLUB</t>
  </si>
  <si>
    <t>68547018</t>
  </si>
  <si>
    <t>BUENOS AIRES MESA RUITOQUE</t>
  </si>
  <si>
    <t>68549</t>
  </si>
  <si>
    <t>68549000</t>
  </si>
  <si>
    <t>PINCHOTE</t>
  </si>
  <si>
    <t>68572</t>
  </si>
  <si>
    <t>68572000</t>
  </si>
  <si>
    <t>68572002</t>
  </si>
  <si>
    <t>68572003</t>
  </si>
  <si>
    <t>68572004</t>
  </si>
  <si>
    <t>QUEBRADA NEGRA</t>
  </si>
  <si>
    <t>68572009</t>
  </si>
  <si>
    <t>68572012</t>
  </si>
  <si>
    <t>68572016</t>
  </si>
  <si>
    <t>68573</t>
  </si>
  <si>
    <t>68573000</t>
  </si>
  <si>
    <t>PUERTO PARRA</t>
  </si>
  <si>
    <t>68573001</t>
  </si>
  <si>
    <t>CAMPO CAPOTE</t>
  </si>
  <si>
    <t>68573002</t>
  </si>
  <si>
    <t>LAS MONTOYAS</t>
  </si>
  <si>
    <t>68573003</t>
  </si>
  <si>
    <t>BOCAS DEL CARARE</t>
  </si>
  <si>
    <t>68573004</t>
  </si>
  <si>
    <t>68575</t>
  </si>
  <si>
    <t>68575000</t>
  </si>
  <si>
    <t>PUERTO WILCHES</t>
  </si>
  <si>
    <t>68575001</t>
  </si>
  <si>
    <t>68575003</t>
  </si>
  <si>
    <t>BOCAS ROSARIO</t>
  </si>
  <si>
    <t>68575004</t>
  </si>
  <si>
    <t>68575005</t>
  </si>
  <si>
    <t>CHINGALE</t>
  </si>
  <si>
    <t>68575006</t>
  </si>
  <si>
    <t>68575007</t>
  </si>
  <si>
    <t>EL PEDRAL</t>
  </si>
  <si>
    <t>68575010</t>
  </si>
  <si>
    <t>KILÓMETRO 16</t>
  </si>
  <si>
    <t>68575011</t>
  </si>
  <si>
    <t>KILÓMETRO 20</t>
  </si>
  <si>
    <t>68575013</t>
  </si>
  <si>
    <t>PATURIA</t>
  </si>
  <si>
    <t>68575014</t>
  </si>
  <si>
    <t>68575015</t>
  </si>
  <si>
    <t>PUENTE SOGAMOSO</t>
  </si>
  <si>
    <t>68575018</t>
  </si>
  <si>
    <t>68575019</t>
  </si>
  <si>
    <t>CAYUMBA</t>
  </si>
  <si>
    <t>68575022</t>
  </si>
  <si>
    <t>68575023</t>
  </si>
  <si>
    <t>KILÓMETRO OCHO</t>
  </si>
  <si>
    <t>68575024</t>
  </si>
  <si>
    <t>SAN CLAVER</t>
  </si>
  <si>
    <t>68575025</t>
  </si>
  <si>
    <t>GARCÍA CADENA</t>
  </si>
  <si>
    <t>68615</t>
  </si>
  <si>
    <t>68615000</t>
  </si>
  <si>
    <t>68615002</t>
  </si>
  <si>
    <t>CUESTA RICA</t>
  </si>
  <si>
    <t>68615004</t>
  </si>
  <si>
    <t>LA SALINA</t>
  </si>
  <si>
    <t>68615008</t>
  </si>
  <si>
    <t>POPAS</t>
  </si>
  <si>
    <t>68615009</t>
  </si>
  <si>
    <t>68615011</t>
  </si>
  <si>
    <t>LLANO DE PALMAS</t>
  </si>
  <si>
    <t>68615012</t>
  </si>
  <si>
    <t>MISIJUAY</t>
  </si>
  <si>
    <t>68615013</t>
  </si>
  <si>
    <t>68615017</t>
  </si>
  <si>
    <t>68615024</t>
  </si>
  <si>
    <t>LA MUSANDA</t>
  </si>
  <si>
    <t>68615026</t>
  </si>
  <si>
    <t>LA PLATANALA</t>
  </si>
  <si>
    <t>68615027</t>
  </si>
  <si>
    <t>LOS CHORROS (SAN JOSÉ)</t>
  </si>
  <si>
    <t>68615031</t>
  </si>
  <si>
    <t>68615033</t>
  </si>
  <si>
    <t>SAN JOSÉ DE AREVALO</t>
  </si>
  <si>
    <t>68615036</t>
  </si>
  <si>
    <t>EL BAMBÚ</t>
  </si>
  <si>
    <t>68655</t>
  </si>
  <si>
    <t>68655000</t>
  </si>
  <si>
    <t>SABANA DE TORRES</t>
  </si>
  <si>
    <t>68655001</t>
  </si>
  <si>
    <t>LA GÓMEZ</t>
  </si>
  <si>
    <t>68655002</t>
  </si>
  <si>
    <t>68655004</t>
  </si>
  <si>
    <t>PROVINCIA</t>
  </si>
  <si>
    <t>68655006</t>
  </si>
  <si>
    <t>VERACRUZ KILÓMETRO 80</t>
  </si>
  <si>
    <t>68655008</t>
  </si>
  <si>
    <t>PAYOA CINCO</t>
  </si>
  <si>
    <t>68655009</t>
  </si>
  <si>
    <t>PUERTO SANTOS</t>
  </si>
  <si>
    <t>68655012</t>
  </si>
  <si>
    <t>VILLA EVA</t>
  </si>
  <si>
    <t>68669</t>
  </si>
  <si>
    <t>68669000</t>
  </si>
  <si>
    <t>68669005</t>
  </si>
  <si>
    <t>LAGUNA DE ORTICES</t>
  </si>
  <si>
    <t>68669007</t>
  </si>
  <si>
    <t>PANGOTE</t>
  </si>
  <si>
    <t>68673</t>
  </si>
  <si>
    <t>68673000</t>
  </si>
  <si>
    <t>SAN BENITO</t>
  </si>
  <si>
    <t>68673001</t>
  </si>
  <si>
    <t>68673002</t>
  </si>
  <si>
    <t>ALTO SAN ROQUE</t>
  </si>
  <si>
    <t>68673003</t>
  </si>
  <si>
    <t>SAN BENITO NUEVO</t>
  </si>
  <si>
    <t>68673004</t>
  </si>
  <si>
    <t>68673005</t>
  </si>
  <si>
    <t>68679</t>
  </si>
  <si>
    <t>68679000</t>
  </si>
  <si>
    <t>68682</t>
  </si>
  <si>
    <t>68682000</t>
  </si>
  <si>
    <t>68682001</t>
  </si>
  <si>
    <t>68684</t>
  </si>
  <si>
    <t>68684000</t>
  </si>
  <si>
    <t>SAN JOSÉ DE MIRANDA</t>
  </si>
  <si>
    <t>68684003</t>
  </si>
  <si>
    <t>TEQUIA</t>
  </si>
  <si>
    <t>68684008</t>
  </si>
  <si>
    <t>CUTALIGUA</t>
  </si>
  <si>
    <t>68686</t>
  </si>
  <si>
    <t>68686000</t>
  </si>
  <si>
    <t>68689</t>
  </si>
  <si>
    <t>68689000</t>
  </si>
  <si>
    <t>68689001</t>
  </si>
  <si>
    <t>68689012</t>
  </si>
  <si>
    <t>YARIMA</t>
  </si>
  <si>
    <t>68705</t>
  </si>
  <si>
    <t>68705000</t>
  </si>
  <si>
    <t>68720</t>
  </si>
  <si>
    <t>68720000</t>
  </si>
  <si>
    <t>SANTA HELENA DEL OPÓN</t>
  </si>
  <si>
    <t>68720001</t>
  </si>
  <si>
    <t>LA ARAGUA</t>
  </si>
  <si>
    <t>68720002</t>
  </si>
  <si>
    <t>68720004</t>
  </si>
  <si>
    <t>PLAN DE ALVAREZ</t>
  </si>
  <si>
    <t>68720005</t>
  </si>
  <si>
    <t>SAN JUAN BOSCO DE LA VERDE</t>
  </si>
  <si>
    <t>68745</t>
  </si>
  <si>
    <t>68745000</t>
  </si>
  <si>
    <t>SIMACOTA</t>
  </si>
  <si>
    <t>68745001</t>
  </si>
  <si>
    <t>68745003</t>
  </si>
  <si>
    <t>68745004</t>
  </si>
  <si>
    <t>68745005</t>
  </si>
  <si>
    <t>CINCO MIL</t>
  </si>
  <si>
    <t>68745006</t>
  </si>
  <si>
    <t>LA LLANITA</t>
  </si>
  <si>
    <t>68745007</t>
  </si>
  <si>
    <t>VIZCAÍNA ALTA</t>
  </si>
  <si>
    <t>68745008</t>
  </si>
  <si>
    <t>VIZCAÍNA BAJA</t>
  </si>
  <si>
    <t>68745009</t>
  </si>
  <si>
    <t>LA ROCHELA</t>
  </si>
  <si>
    <t>68745010</t>
  </si>
  <si>
    <t>CIENAGA DEL OPON</t>
  </si>
  <si>
    <t>68755</t>
  </si>
  <si>
    <t>68755000</t>
  </si>
  <si>
    <t>68770</t>
  </si>
  <si>
    <t>68770000</t>
  </si>
  <si>
    <t>SUAITA</t>
  </si>
  <si>
    <t>68770001</t>
  </si>
  <si>
    <t>OLIVAL</t>
  </si>
  <si>
    <t>68770002</t>
  </si>
  <si>
    <t>SAN JOSÉ DE SUAITA</t>
  </si>
  <si>
    <t>68770003</t>
  </si>
  <si>
    <t>VADO REAL</t>
  </si>
  <si>
    <t>68770008</t>
  </si>
  <si>
    <t>TOLOTÁ</t>
  </si>
  <si>
    <t>68773</t>
  </si>
  <si>
    <t>68773000</t>
  </si>
  <si>
    <t>68773001</t>
  </si>
  <si>
    <t>68773002</t>
  </si>
  <si>
    <t>68773003</t>
  </si>
  <si>
    <t>SABANA GRANDE</t>
  </si>
  <si>
    <t>68773004</t>
  </si>
  <si>
    <t>ARALES</t>
  </si>
  <si>
    <t>68773011</t>
  </si>
  <si>
    <t>68773014</t>
  </si>
  <si>
    <t>68780</t>
  </si>
  <si>
    <t>68780000</t>
  </si>
  <si>
    <t>SURATÁ</t>
  </si>
  <si>
    <t>68780001</t>
  </si>
  <si>
    <t>CACHIRÍ</t>
  </si>
  <si>
    <t>68780002</t>
  </si>
  <si>
    <t>EL MOHÁN</t>
  </si>
  <si>
    <t>68780007</t>
  </si>
  <si>
    <t>CARTAGUA</t>
  </si>
  <si>
    <t>68780008</t>
  </si>
  <si>
    <t>68820</t>
  </si>
  <si>
    <t>68820000</t>
  </si>
  <si>
    <t>TONA</t>
  </si>
  <si>
    <t>68820001</t>
  </si>
  <si>
    <t>68820002</t>
  </si>
  <si>
    <t>LA CORCOVA</t>
  </si>
  <si>
    <t>68820003</t>
  </si>
  <si>
    <t>68820004</t>
  </si>
  <si>
    <t>68820005</t>
  </si>
  <si>
    <t>GRAMAL</t>
  </si>
  <si>
    <t>68820006</t>
  </si>
  <si>
    <t>PUERTO DEL LLANO</t>
  </si>
  <si>
    <t>68855</t>
  </si>
  <si>
    <t>68855000</t>
  </si>
  <si>
    <t>VALLE DE SAN JOSÉ</t>
  </si>
  <si>
    <t>68855001</t>
  </si>
  <si>
    <t>68855004</t>
  </si>
  <si>
    <t>68855005</t>
  </si>
  <si>
    <t>EL GUACAL</t>
  </si>
  <si>
    <t>68855006</t>
  </si>
  <si>
    <t>68861</t>
  </si>
  <si>
    <t>68861000</t>
  </si>
  <si>
    <t>VÉLEZ</t>
  </si>
  <si>
    <t>68861001</t>
  </si>
  <si>
    <t>ALTO JORDÁN</t>
  </si>
  <si>
    <t>68861002</t>
  </si>
  <si>
    <t>GUALILO</t>
  </si>
  <si>
    <t>68861022</t>
  </si>
  <si>
    <t>LOMALTA</t>
  </si>
  <si>
    <t>68861023</t>
  </si>
  <si>
    <t>ROPERO</t>
  </si>
  <si>
    <t>68861024</t>
  </si>
  <si>
    <t>LOS GUAYABOS</t>
  </si>
  <si>
    <t>68867</t>
  </si>
  <si>
    <t>68867000</t>
  </si>
  <si>
    <t>VETAS</t>
  </si>
  <si>
    <t>68867001</t>
  </si>
  <si>
    <t>BORRERO</t>
  </si>
  <si>
    <t>68867002</t>
  </si>
  <si>
    <t>TOSCA</t>
  </si>
  <si>
    <t>68867003</t>
  </si>
  <si>
    <t>68872</t>
  </si>
  <si>
    <t>68872000</t>
  </si>
  <si>
    <t>68895</t>
  </si>
  <si>
    <t>68895000</t>
  </si>
  <si>
    <t>ZAPATOCA</t>
  </si>
  <si>
    <t>68895001</t>
  </si>
  <si>
    <t>68895002</t>
  </si>
  <si>
    <t>70</t>
  </si>
  <si>
    <t>70001</t>
  </si>
  <si>
    <t>70001000</t>
  </si>
  <si>
    <t>70001001</t>
  </si>
  <si>
    <t>70001002</t>
  </si>
  <si>
    <t>CRUZ DEL BEQUE</t>
  </si>
  <si>
    <t>70001003</t>
  </si>
  <si>
    <t>CHOCHO</t>
  </si>
  <si>
    <t>70001004</t>
  </si>
  <si>
    <t>CERRITO DE LA PALMA</t>
  </si>
  <si>
    <t>70001005</t>
  </si>
  <si>
    <t>70001006</t>
  </si>
  <si>
    <t>LA CHIVERA</t>
  </si>
  <si>
    <t>70001007</t>
  </si>
  <si>
    <t>LA GALLERA</t>
  </si>
  <si>
    <t>70001008</t>
  </si>
  <si>
    <t>LA PEÑATA</t>
  </si>
  <si>
    <t>70001009</t>
  </si>
  <si>
    <t>LAGUNA FLOR</t>
  </si>
  <si>
    <t>70001010</t>
  </si>
  <si>
    <t>70001011</t>
  </si>
  <si>
    <t>LAS MAJAGUAS</t>
  </si>
  <si>
    <t>70001013</t>
  </si>
  <si>
    <t>SABANAS DEL POTRERO</t>
  </si>
  <si>
    <t>70001014</t>
  </si>
  <si>
    <t>70001015</t>
  </si>
  <si>
    <t>70001016</t>
  </si>
  <si>
    <t>70001017</t>
  </si>
  <si>
    <t>BUENAVISTICA</t>
  </si>
  <si>
    <t>70001018</t>
  </si>
  <si>
    <t>70001019</t>
  </si>
  <si>
    <t>CASTAÑEDA</t>
  </si>
  <si>
    <t>70001020</t>
  </si>
  <si>
    <t>70001021</t>
  </si>
  <si>
    <t>70001022</t>
  </si>
  <si>
    <t>SAN NICOLAS</t>
  </si>
  <si>
    <t>70001023</t>
  </si>
  <si>
    <t>VILLA ROSITA</t>
  </si>
  <si>
    <t>70001024</t>
  </si>
  <si>
    <t>BABILONIA</t>
  </si>
  <si>
    <t>70001025</t>
  </si>
  <si>
    <t>70001026</t>
  </si>
  <si>
    <t>LA GULF</t>
  </si>
  <si>
    <t>70110</t>
  </si>
  <si>
    <t>70110000</t>
  </si>
  <si>
    <t>70110004</t>
  </si>
  <si>
    <t>LAS CHICHAS</t>
  </si>
  <si>
    <t>70110005</t>
  </si>
  <si>
    <t>LOS ANONES</t>
  </si>
  <si>
    <t>70110006</t>
  </si>
  <si>
    <t>70124</t>
  </si>
  <si>
    <t>70124000</t>
  </si>
  <si>
    <t>CAIMITO</t>
  </si>
  <si>
    <t>70124001</t>
  </si>
  <si>
    <t>70124002</t>
  </si>
  <si>
    <t>SIETE PALMAS</t>
  </si>
  <si>
    <t>70124003</t>
  </si>
  <si>
    <t>ALFÉREZ</t>
  </si>
  <si>
    <t>70124004</t>
  </si>
  <si>
    <t>LOS CAYITOS</t>
  </si>
  <si>
    <t>70124005</t>
  </si>
  <si>
    <t>70124006</t>
  </si>
  <si>
    <t>LA SOLERA</t>
  </si>
  <si>
    <t>70124007</t>
  </si>
  <si>
    <t>TOFEME</t>
  </si>
  <si>
    <t>70124008</t>
  </si>
  <si>
    <t>70124009</t>
  </si>
  <si>
    <t>70124010</t>
  </si>
  <si>
    <t>70124011</t>
  </si>
  <si>
    <t>LA MEJÍA</t>
  </si>
  <si>
    <t>70124012</t>
  </si>
  <si>
    <t>70124013</t>
  </si>
  <si>
    <t>70124014</t>
  </si>
  <si>
    <t>NUEVA FE</t>
  </si>
  <si>
    <t>70124015</t>
  </si>
  <si>
    <t>PAMPUMA</t>
  </si>
  <si>
    <t>70204</t>
  </si>
  <si>
    <t>70204000</t>
  </si>
  <si>
    <t>COLOSO</t>
  </si>
  <si>
    <t>RICAURTE (COLOSO)</t>
  </si>
  <si>
    <t>70204002</t>
  </si>
  <si>
    <t>CHINULITO</t>
  </si>
  <si>
    <t>70204004</t>
  </si>
  <si>
    <t>70204005</t>
  </si>
  <si>
    <t>BAJO DON JUAN</t>
  </si>
  <si>
    <t>70204006</t>
  </si>
  <si>
    <t>EL OJITO</t>
  </si>
  <si>
    <t>70204007</t>
  </si>
  <si>
    <t>JONEY</t>
  </si>
  <si>
    <t>70215</t>
  </si>
  <si>
    <t>70215000</t>
  </si>
  <si>
    <t>70215001</t>
  </si>
  <si>
    <t>70215004</t>
  </si>
  <si>
    <t>70215005</t>
  </si>
  <si>
    <t>70215006</t>
  </si>
  <si>
    <t>70215009</t>
  </si>
  <si>
    <t>70215010</t>
  </si>
  <si>
    <t>LAS LLANADAS</t>
  </si>
  <si>
    <t>70215011</t>
  </si>
  <si>
    <t>70215014</t>
  </si>
  <si>
    <t>SAN JOSE DE PILETA</t>
  </si>
  <si>
    <t>70215016</t>
  </si>
  <si>
    <t>EL RINCON DE LAS FLORES</t>
  </si>
  <si>
    <t>70215018</t>
  </si>
  <si>
    <t>70215019</t>
  </si>
  <si>
    <t>CALLE NUEVA</t>
  </si>
  <si>
    <t>70215020</t>
  </si>
  <si>
    <t>LA PANELA</t>
  </si>
  <si>
    <t>70215021</t>
  </si>
  <si>
    <t>LAS BRUJAS</t>
  </si>
  <si>
    <t>70215022</t>
  </si>
  <si>
    <t>70221</t>
  </si>
  <si>
    <t>70221000</t>
  </si>
  <si>
    <t>70221001</t>
  </si>
  <si>
    <t>BOCA DE LA CIÉNAGA</t>
  </si>
  <si>
    <t>70221002</t>
  </si>
  <si>
    <t>70221003</t>
  </si>
  <si>
    <t>70221004</t>
  </si>
  <si>
    <t>PUNTA SECA</t>
  </si>
  <si>
    <t>70221005</t>
  </si>
  <si>
    <t>70230</t>
  </si>
  <si>
    <t>70230000</t>
  </si>
  <si>
    <t>CHALÁN</t>
  </si>
  <si>
    <t>70230001</t>
  </si>
  <si>
    <t>70230002</t>
  </si>
  <si>
    <t>70230003</t>
  </si>
  <si>
    <t>70233</t>
  </si>
  <si>
    <t>70233000</t>
  </si>
  <si>
    <t>70233001</t>
  </si>
  <si>
    <t>CALLEJÓN</t>
  </si>
  <si>
    <t>70233002</t>
  </si>
  <si>
    <t>CAYO DE PALMA</t>
  </si>
  <si>
    <t>70233003</t>
  </si>
  <si>
    <t>CORNETA</t>
  </si>
  <si>
    <t>70233004</t>
  </si>
  <si>
    <t>EL SITIO</t>
  </si>
  <si>
    <t>70233005</t>
  </si>
  <si>
    <t>LAS TABLITAS</t>
  </si>
  <si>
    <t>70233006</t>
  </si>
  <si>
    <t>70233007</t>
  </si>
  <si>
    <t>70233008</t>
  </si>
  <si>
    <t>PUEBLO NUEVO O GRILLO ALEGRE</t>
  </si>
  <si>
    <t>70233009</t>
  </si>
  <si>
    <t>RANCHO DE LA CRUZ</t>
  </si>
  <si>
    <t>70233010</t>
  </si>
  <si>
    <t>70233011</t>
  </si>
  <si>
    <t>70233012</t>
  </si>
  <si>
    <t>70233013</t>
  </si>
  <si>
    <t>70235</t>
  </si>
  <si>
    <t>70235000</t>
  </si>
  <si>
    <t>70235001</t>
  </si>
  <si>
    <t>70235002</t>
  </si>
  <si>
    <t>SAN ANDRÉS DE PALOMO</t>
  </si>
  <si>
    <t>70235003</t>
  </si>
  <si>
    <t>SAN JOSÉ DE RIVERA</t>
  </si>
  <si>
    <t>70235007</t>
  </si>
  <si>
    <t>PUEBLO NUEVO II</t>
  </si>
  <si>
    <t>70235009</t>
  </si>
  <si>
    <t>PUEBLO NUEVO I (JUNÍN)</t>
  </si>
  <si>
    <t>70235011</t>
  </si>
  <si>
    <t>PUERTO FRANCO</t>
  </si>
  <si>
    <t>70265</t>
  </si>
  <si>
    <t>70265000</t>
  </si>
  <si>
    <t>GUARANDA</t>
  </si>
  <si>
    <t>70265002</t>
  </si>
  <si>
    <t>DIAZGRANADOS</t>
  </si>
  <si>
    <t>70265004</t>
  </si>
  <si>
    <t>GAVALDA</t>
  </si>
  <si>
    <t>70265006</t>
  </si>
  <si>
    <t>LA CONCORDIA</t>
  </si>
  <si>
    <t>70265008</t>
  </si>
  <si>
    <t>PALMARITICO</t>
  </si>
  <si>
    <t>70265009</t>
  </si>
  <si>
    <t>70400</t>
  </si>
  <si>
    <t>70400000</t>
  </si>
  <si>
    <t>70400001</t>
  </si>
  <si>
    <t>CAYO DELGADO</t>
  </si>
  <si>
    <t>70400002</t>
  </si>
  <si>
    <t>70400003</t>
  </si>
  <si>
    <t>CASCARILLA</t>
  </si>
  <si>
    <t>70400004</t>
  </si>
  <si>
    <t>70400005</t>
  </si>
  <si>
    <t>70400006</t>
  </si>
  <si>
    <t>BOCA NEGRA</t>
  </si>
  <si>
    <t>70400007</t>
  </si>
  <si>
    <t>CONQUITOS</t>
  </si>
  <si>
    <t>70400008</t>
  </si>
  <si>
    <t>70400009</t>
  </si>
  <si>
    <t>70418</t>
  </si>
  <si>
    <t>70418000</t>
  </si>
  <si>
    <t>LOS PALMITOS</t>
  </si>
  <si>
    <t>70418001</t>
  </si>
  <si>
    <t>EL COLEY</t>
  </si>
  <si>
    <t>70418002</t>
  </si>
  <si>
    <t>70418003</t>
  </si>
  <si>
    <t>70418004</t>
  </si>
  <si>
    <t>SABANAS DE BELTRÁN</t>
  </si>
  <si>
    <t>70418005</t>
  </si>
  <si>
    <t>SABANAS DE PEDRO</t>
  </si>
  <si>
    <t>70418006</t>
  </si>
  <si>
    <t>70418007</t>
  </si>
  <si>
    <t>70418008</t>
  </si>
  <si>
    <t>BIRMANIA</t>
  </si>
  <si>
    <t>70429</t>
  </si>
  <si>
    <t>70429000</t>
  </si>
  <si>
    <t>MAJAGUAL</t>
  </si>
  <si>
    <t>70429002</t>
  </si>
  <si>
    <t>70429005</t>
  </si>
  <si>
    <t>LA SIERPITA</t>
  </si>
  <si>
    <t>70429006</t>
  </si>
  <si>
    <t>70429008</t>
  </si>
  <si>
    <t>PIZA</t>
  </si>
  <si>
    <t>70429009</t>
  </si>
  <si>
    <t>70429010</t>
  </si>
  <si>
    <t>70429011</t>
  </si>
  <si>
    <t>70429012</t>
  </si>
  <si>
    <t>TOMALA</t>
  </si>
  <si>
    <t>70429013</t>
  </si>
  <si>
    <t>70429014</t>
  </si>
  <si>
    <t>70429015</t>
  </si>
  <si>
    <t>70429016</t>
  </si>
  <si>
    <t>LEÓN BLANCO</t>
  </si>
  <si>
    <t>70429017</t>
  </si>
  <si>
    <t>PALMAR TIPICO</t>
  </si>
  <si>
    <t>70429019</t>
  </si>
  <si>
    <t>EDUARDO SANTOS</t>
  </si>
  <si>
    <t>70429021</t>
  </si>
  <si>
    <t>70429022</t>
  </si>
  <si>
    <t>LAS CANDELARIAS</t>
  </si>
  <si>
    <t>70429023</t>
  </si>
  <si>
    <t>70429024</t>
  </si>
  <si>
    <t>70429025</t>
  </si>
  <si>
    <t>70473</t>
  </si>
  <si>
    <t>70473000</t>
  </si>
  <si>
    <t>MORROA</t>
  </si>
  <si>
    <t>70473001</t>
  </si>
  <si>
    <t>CAMBIMBA</t>
  </si>
  <si>
    <t>70473002</t>
  </si>
  <si>
    <t>70473003</t>
  </si>
  <si>
    <t>70473004</t>
  </si>
  <si>
    <t>70473005</t>
  </si>
  <si>
    <t>70473006</t>
  </si>
  <si>
    <t>TUMBATORO</t>
  </si>
  <si>
    <t>70473008</t>
  </si>
  <si>
    <t>70473009</t>
  </si>
  <si>
    <t>SABANAS DE CALI</t>
  </si>
  <si>
    <t>70473010</t>
  </si>
  <si>
    <t>70508</t>
  </si>
  <si>
    <t>70508000</t>
  </si>
  <si>
    <t>70508001</t>
  </si>
  <si>
    <t>ALMAGRA</t>
  </si>
  <si>
    <t>70508002</t>
  </si>
  <si>
    <t>CANUTAL</t>
  </si>
  <si>
    <t>70508003</t>
  </si>
  <si>
    <t>CANUTALITO</t>
  </si>
  <si>
    <t>70508004</t>
  </si>
  <si>
    <t>CHENGUE</t>
  </si>
  <si>
    <t>70508005</t>
  </si>
  <si>
    <t>70508006</t>
  </si>
  <si>
    <t>DON GABRIEL</t>
  </si>
  <si>
    <t>70508007</t>
  </si>
  <si>
    <t>EL FLORAL</t>
  </si>
  <si>
    <t>70508008</t>
  </si>
  <si>
    <t>70508009</t>
  </si>
  <si>
    <t>FLOR DEL MONTE</t>
  </si>
  <si>
    <t>70508011</t>
  </si>
  <si>
    <t>70508012</t>
  </si>
  <si>
    <t>OSOS</t>
  </si>
  <si>
    <t>70508013</t>
  </si>
  <si>
    <t>PIJIGUAY</t>
  </si>
  <si>
    <t>70508014</t>
  </si>
  <si>
    <t>70508015</t>
  </si>
  <si>
    <t>70508016</t>
  </si>
  <si>
    <t>LOMA DEL BANCO</t>
  </si>
  <si>
    <t>70508018</t>
  </si>
  <si>
    <t>SAN RAFAEL ALTO</t>
  </si>
  <si>
    <t>70508019</t>
  </si>
  <si>
    <t>BAJO EUROPA</t>
  </si>
  <si>
    <t>70508020</t>
  </si>
  <si>
    <t>70508021</t>
  </si>
  <si>
    <t>BAJO LA PALMA</t>
  </si>
  <si>
    <t>70508022</t>
  </si>
  <si>
    <t>CENTRO MULA</t>
  </si>
  <si>
    <t>70508023</t>
  </si>
  <si>
    <t>70508024</t>
  </si>
  <si>
    <t>70508025</t>
  </si>
  <si>
    <t>70508026</t>
  </si>
  <si>
    <t>70508027</t>
  </si>
  <si>
    <t>70508028</t>
  </si>
  <si>
    <t>70508029</t>
  </si>
  <si>
    <t>70508030</t>
  </si>
  <si>
    <t>70508031</t>
  </si>
  <si>
    <t>ZAPATO # 2 PIJIGUAY</t>
  </si>
  <si>
    <t>70523</t>
  </si>
  <si>
    <t>70523000</t>
  </si>
  <si>
    <t>PALMITO</t>
  </si>
  <si>
    <t>70523001</t>
  </si>
  <si>
    <t>70523002</t>
  </si>
  <si>
    <t>70523003</t>
  </si>
  <si>
    <t>GUAIMI</t>
  </si>
  <si>
    <t>70523005</t>
  </si>
  <si>
    <t>CENTRO AZUL</t>
  </si>
  <si>
    <t>70523006</t>
  </si>
  <si>
    <t>CHUMPUNDÚN</t>
  </si>
  <si>
    <t>70523007</t>
  </si>
  <si>
    <t>EL MARTILLO</t>
  </si>
  <si>
    <t>70523008</t>
  </si>
  <si>
    <t>EL PALMAR BRILLANTE</t>
  </si>
  <si>
    <t>70523009</t>
  </si>
  <si>
    <t>70523010</t>
  </si>
  <si>
    <t>70523011</t>
  </si>
  <si>
    <t>MEDIA SOMBRA</t>
  </si>
  <si>
    <t>70523012</t>
  </si>
  <si>
    <t>70523013</t>
  </si>
  <si>
    <t>70523014</t>
  </si>
  <si>
    <t>70670</t>
  </si>
  <si>
    <t>70670000</t>
  </si>
  <si>
    <t>70670001</t>
  </si>
  <si>
    <t>BOSSA NAVARRO</t>
  </si>
  <si>
    <t>70670002</t>
  </si>
  <si>
    <t>CEJA DEL MANGO</t>
  </si>
  <si>
    <t>70670003</t>
  </si>
  <si>
    <t>ESCOBAR ABAJO</t>
  </si>
  <si>
    <t>70670004</t>
  </si>
  <si>
    <t>ESCOBAR ARRIBA</t>
  </si>
  <si>
    <t>70670005</t>
  </si>
  <si>
    <t>HUERTAS CHICAS</t>
  </si>
  <si>
    <t>70670006</t>
  </si>
  <si>
    <t>LA NEGRA</t>
  </si>
  <si>
    <t>70670007</t>
  </si>
  <si>
    <t>MATEO PÉREZ</t>
  </si>
  <si>
    <t>70670008</t>
  </si>
  <si>
    <t>SANTA INÉS DE PALITO</t>
  </si>
  <si>
    <t>70670009</t>
  </si>
  <si>
    <t>70670010</t>
  </si>
  <si>
    <t>70670011</t>
  </si>
  <si>
    <t>70670012</t>
  </si>
  <si>
    <t>70670013</t>
  </si>
  <si>
    <t>ACHIOTE</t>
  </si>
  <si>
    <t>70670016</t>
  </si>
  <si>
    <t>EL CAMPO</t>
  </si>
  <si>
    <t>70670017</t>
  </si>
  <si>
    <t>70670018</t>
  </si>
  <si>
    <t>70670019</t>
  </si>
  <si>
    <t>SILOE</t>
  </si>
  <si>
    <t>70670020</t>
  </si>
  <si>
    <t>LOS PÉREZ</t>
  </si>
  <si>
    <t>70670022</t>
  </si>
  <si>
    <t>70678</t>
  </si>
  <si>
    <t>70678000</t>
  </si>
  <si>
    <t>SAN BENITO ABAD</t>
  </si>
  <si>
    <t>70678002</t>
  </si>
  <si>
    <t>CUIVA</t>
  </si>
  <si>
    <t>70678003</t>
  </si>
  <si>
    <t>JEGUA</t>
  </si>
  <si>
    <t>70678004</t>
  </si>
  <si>
    <t>70678006</t>
  </si>
  <si>
    <t>CORRAL VIEJO (LOS ANGELES)</t>
  </si>
  <si>
    <t>70678007</t>
  </si>
  <si>
    <t>PUNTA DE BLANCO</t>
  </si>
  <si>
    <t>70678009</t>
  </si>
  <si>
    <t>70678010</t>
  </si>
  <si>
    <t>SANTIAGO APOSTOL</t>
  </si>
  <si>
    <t>70678011</t>
  </si>
  <si>
    <t>70678012</t>
  </si>
  <si>
    <t>70678013</t>
  </si>
  <si>
    <t>70678015</t>
  </si>
  <si>
    <t>70678020</t>
  </si>
  <si>
    <t>PUNTA NUEVA</t>
  </si>
  <si>
    <t>70678022</t>
  </si>
  <si>
    <t>CIÉNAGA NUEVA</t>
  </si>
  <si>
    <t>70678023</t>
  </si>
  <si>
    <t>70678025</t>
  </si>
  <si>
    <t>CISPATACA</t>
  </si>
  <si>
    <t>70678026</t>
  </si>
  <si>
    <t>70678027</t>
  </si>
  <si>
    <t>70678028</t>
  </si>
  <si>
    <t>70678029</t>
  </si>
  <si>
    <t>EL CAUCHAL</t>
  </si>
  <si>
    <t>70678032</t>
  </si>
  <si>
    <t>LA MOLINA</t>
  </si>
  <si>
    <t>70678033</t>
  </si>
  <si>
    <t>LAS CHISPAS</t>
  </si>
  <si>
    <t>70678034</t>
  </si>
  <si>
    <t>RANCHO LA TÍA</t>
  </si>
  <si>
    <t>70702</t>
  </si>
  <si>
    <t>70702000</t>
  </si>
  <si>
    <t>70702001</t>
  </si>
  <si>
    <t>70702002</t>
  </si>
  <si>
    <t>70702004</t>
  </si>
  <si>
    <t>70702005</t>
  </si>
  <si>
    <t>VILLA LÓPEZ</t>
  </si>
  <si>
    <t>70702006</t>
  </si>
  <si>
    <t>70702007</t>
  </si>
  <si>
    <t>LOMA ALTA</t>
  </si>
  <si>
    <t>70702008</t>
  </si>
  <si>
    <t>70702009</t>
  </si>
  <si>
    <t>70708</t>
  </si>
  <si>
    <t>70708000</t>
  </si>
  <si>
    <t>70708001</t>
  </si>
  <si>
    <t>70708002</t>
  </si>
  <si>
    <t>70708003</t>
  </si>
  <si>
    <t>70708004</t>
  </si>
  <si>
    <t>CAÑO PRIETO</t>
  </si>
  <si>
    <t>70708005</t>
  </si>
  <si>
    <t>CUENCA</t>
  </si>
  <si>
    <t>70708006</t>
  </si>
  <si>
    <t>70708007</t>
  </si>
  <si>
    <t>70708008</t>
  </si>
  <si>
    <t>EL TORNO</t>
  </si>
  <si>
    <t>70708009</t>
  </si>
  <si>
    <t>70708010</t>
  </si>
  <si>
    <t>MONTEGRANDE</t>
  </si>
  <si>
    <t>70708011</t>
  </si>
  <si>
    <t>PALO ALTO</t>
  </si>
  <si>
    <t>70708012</t>
  </si>
  <si>
    <t>70708013</t>
  </si>
  <si>
    <t>70708014</t>
  </si>
  <si>
    <t>70708015</t>
  </si>
  <si>
    <t>70708017</t>
  </si>
  <si>
    <t>70708021</t>
  </si>
  <si>
    <t>CAYO DE LA CRUZ</t>
  </si>
  <si>
    <t>70708024</t>
  </si>
  <si>
    <t>70708028</t>
  </si>
  <si>
    <t>70708029</t>
  </si>
  <si>
    <t>SEHEBE</t>
  </si>
  <si>
    <t>70713</t>
  </si>
  <si>
    <t>70713000</t>
  </si>
  <si>
    <t>70713001</t>
  </si>
  <si>
    <t>70713002</t>
  </si>
  <si>
    <t>70713003</t>
  </si>
  <si>
    <t>BERRUGAS</t>
  </si>
  <si>
    <t>70713004</t>
  </si>
  <si>
    <t>70713005</t>
  </si>
  <si>
    <t>LABARCÉS</t>
  </si>
  <si>
    <t>70713006</t>
  </si>
  <si>
    <t>LIBERTAD</t>
  </si>
  <si>
    <t>70713007</t>
  </si>
  <si>
    <t>70713008</t>
  </si>
  <si>
    <t>70713009</t>
  </si>
  <si>
    <t>PLANPAREJO</t>
  </si>
  <si>
    <t>70713010</t>
  </si>
  <si>
    <t>RINCÓN DEL MAR</t>
  </si>
  <si>
    <t>70713011</t>
  </si>
  <si>
    <t>SABANAS DE MUCACAL</t>
  </si>
  <si>
    <t>70713012</t>
  </si>
  <si>
    <t>70713014</t>
  </si>
  <si>
    <t>HIGUERÓN</t>
  </si>
  <si>
    <t>70713015</t>
  </si>
  <si>
    <t>EL CHICHO</t>
  </si>
  <si>
    <t>70713016</t>
  </si>
  <si>
    <t>70713017</t>
  </si>
  <si>
    <t>CERRO DE LAS CASAS</t>
  </si>
  <si>
    <t>70713018</t>
  </si>
  <si>
    <t>PAJONALITO</t>
  </si>
  <si>
    <t>70713019</t>
  </si>
  <si>
    <t>70713020</t>
  </si>
  <si>
    <t>70713021</t>
  </si>
  <si>
    <t>70713022</t>
  </si>
  <si>
    <t>BOCA CERRADA</t>
  </si>
  <si>
    <t>70713023</t>
  </si>
  <si>
    <t>70713024</t>
  </si>
  <si>
    <t>ALTOS DE JULIO</t>
  </si>
  <si>
    <t>70713025</t>
  </si>
  <si>
    <t>ARROYO SECO</t>
  </si>
  <si>
    <t>70713026</t>
  </si>
  <si>
    <t>70713027</t>
  </si>
  <si>
    <t>PISISI</t>
  </si>
  <si>
    <t>70713028</t>
  </si>
  <si>
    <t>SABANAS DE RINCÓN</t>
  </si>
  <si>
    <t>70713029</t>
  </si>
  <si>
    <t>SABANETICA</t>
  </si>
  <si>
    <t>70717</t>
  </si>
  <si>
    <t>70717000</t>
  </si>
  <si>
    <t>70717001</t>
  </si>
  <si>
    <t>70717002</t>
  </si>
  <si>
    <t>70717003</t>
  </si>
  <si>
    <t>NUMANCIA</t>
  </si>
  <si>
    <t>70717004</t>
  </si>
  <si>
    <t>EL BAJO DE LA ALEGRÍA</t>
  </si>
  <si>
    <t>70717005</t>
  </si>
  <si>
    <t>PERENDENGUE</t>
  </si>
  <si>
    <t>70742</t>
  </si>
  <si>
    <t>70742000</t>
  </si>
  <si>
    <t>SAN LUIS DE SINCÉ</t>
  </si>
  <si>
    <t>SINCÉ</t>
  </si>
  <si>
    <t>70742002</t>
  </si>
  <si>
    <t>70742004</t>
  </si>
  <si>
    <t>COCOROTE</t>
  </si>
  <si>
    <t>70742005</t>
  </si>
  <si>
    <t>70742008</t>
  </si>
  <si>
    <t>70742010</t>
  </si>
  <si>
    <t>70742011</t>
  </si>
  <si>
    <t>70742013</t>
  </si>
  <si>
    <t>LA VIVIENDA</t>
  </si>
  <si>
    <t>70742014</t>
  </si>
  <si>
    <t>70742015</t>
  </si>
  <si>
    <t>GALÁPAGO</t>
  </si>
  <si>
    <t>70742016</t>
  </si>
  <si>
    <t>MORALITO</t>
  </si>
  <si>
    <t>70771</t>
  </si>
  <si>
    <t>70771000</t>
  </si>
  <si>
    <t>70771001</t>
  </si>
  <si>
    <t>70771002</t>
  </si>
  <si>
    <t>BAJOGRANDE</t>
  </si>
  <si>
    <t>70771003</t>
  </si>
  <si>
    <t>CALZÓN BLANCO</t>
  </si>
  <si>
    <t>70771004</t>
  </si>
  <si>
    <t>CAMAJÓN</t>
  </si>
  <si>
    <t>70771005</t>
  </si>
  <si>
    <t>70771006</t>
  </si>
  <si>
    <t>70771008</t>
  </si>
  <si>
    <t>EL CONGRESO</t>
  </si>
  <si>
    <t>70771009</t>
  </si>
  <si>
    <t>ISLA DEL COCO</t>
  </si>
  <si>
    <t>70771010</t>
  </si>
  <si>
    <t>70771011</t>
  </si>
  <si>
    <t>LA GUARIPA</t>
  </si>
  <si>
    <t>70771012</t>
  </si>
  <si>
    <t>70771013</t>
  </si>
  <si>
    <t>70771015</t>
  </si>
  <si>
    <t>70771016</t>
  </si>
  <si>
    <t>70771017</t>
  </si>
  <si>
    <t>OREJERO</t>
  </si>
  <si>
    <t>70771018</t>
  </si>
  <si>
    <t>70771019</t>
  </si>
  <si>
    <t>TRAVESÍA</t>
  </si>
  <si>
    <t>70771020</t>
  </si>
  <si>
    <t>70771021</t>
  </si>
  <si>
    <t>PAMPANILLA</t>
  </si>
  <si>
    <t>70771022</t>
  </si>
  <si>
    <t>70771023</t>
  </si>
  <si>
    <t>BAJO PUREZA</t>
  </si>
  <si>
    <t>70771024</t>
  </si>
  <si>
    <t>70771025</t>
  </si>
  <si>
    <t>MACHETÓN</t>
  </si>
  <si>
    <t>70771026</t>
  </si>
  <si>
    <t>70771027</t>
  </si>
  <si>
    <t>70771028</t>
  </si>
  <si>
    <t>70771029</t>
  </si>
  <si>
    <t>70771030</t>
  </si>
  <si>
    <t>70771031</t>
  </si>
  <si>
    <t>CANTARRANA</t>
  </si>
  <si>
    <t>70771032</t>
  </si>
  <si>
    <t>70771033</t>
  </si>
  <si>
    <t>CUCHARAL</t>
  </si>
  <si>
    <t>70771034</t>
  </si>
  <si>
    <t>70771035</t>
  </si>
  <si>
    <t>EL GARZAL</t>
  </si>
  <si>
    <t>70771036</t>
  </si>
  <si>
    <t>EL PAJONAL</t>
  </si>
  <si>
    <t>70771037</t>
  </si>
  <si>
    <t>70771038</t>
  </si>
  <si>
    <t>70771039</t>
  </si>
  <si>
    <t>70771040</t>
  </si>
  <si>
    <t>GARRAPATA</t>
  </si>
  <si>
    <t>70771041</t>
  </si>
  <si>
    <t>70771042</t>
  </si>
  <si>
    <t>HUERTA GRANDE</t>
  </si>
  <si>
    <t>70771043</t>
  </si>
  <si>
    <t>LA REDONDA</t>
  </si>
  <si>
    <t>70771044</t>
  </si>
  <si>
    <t>LAS CARACUCHAS</t>
  </si>
  <si>
    <t>70771045</t>
  </si>
  <si>
    <t>70771046</t>
  </si>
  <si>
    <t>MOJANITA</t>
  </si>
  <si>
    <t>70771047</t>
  </si>
  <si>
    <t>70771048</t>
  </si>
  <si>
    <t>QUITASUEÑO</t>
  </si>
  <si>
    <t>70771049</t>
  </si>
  <si>
    <t>70771050</t>
  </si>
  <si>
    <t>70771051</t>
  </si>
  <si>
    <t>SAN JOSÉ CALASTRABA</t>
  </si>
  <si>
    <t>70771052</t>
  </si>
  <si>
    <t>70820</t>
  </si>
  <si>
    <t>70820000</t>
  </si>
  <si>
    <t>70820003</t>
  </si>
  <si>
    <t>NUEVA ERA</t>
  </si>
  <si>
    <t>70820007</t>
  </si>
  <si>
    <t>PITA EN MEDIO</t>
  </si>
  <si>
    <t>70820008</t>
  </si>
  <si>
    <t>70820010</t>
  </si>
  <si>
    <t>PITA ABAJO</t>
  </si>
  <si>
    <t>70820013</t>
  </si>
  <si>
    <t>70823</t>
  </si>
  <si>
    <t>70823000</t>
  </si>
  <si>
    <t>TOLÚ VIEJO</t>
  </si>
  <si>
    <t>70823001</t>
  </si>
  <si>
    <t>70823002</t>
  </si>
  <si>
    <t>70823003</t>
  </si>
  <si>
    <t>MACAJÁN</t>
  </si>
  <si>
    <t>70823004</t>
  </si>
  <si>
    <t>70823005</t>
  </si>
  <si>
    <t>VARSOVIA</t>
  </si>
  <si>
    <t>70823006</t>
  </si>
  <si>
    <t>LA PICHE</t>
  </si>
  <si>
    <t>70823007</t>
  </si>
  <si>
    <t>70823008</t>
  </si>
  <si>
    <t>70823010</t>
  </si>
  <si>
    <t>GUALÓN</t>
  </si>
  <si>
    <t>70823011</t>
  </si>
  <si>
    <t>CAÑITO</t>
  </si>
  <si>
    <t>70823012</t>
  </si>
  <si>
    <t>LA SIRIA</t>
  </si>
  <si>
    <t>70823013</t>
  </si>
  <si>
    <t>70823014</t>
  </si>
  <si>
    <t>70823015</t>
  </si>
  <si>
    <t>70823016</t>
  </si>
  <si>
    <t>70823017</t>
  </si>
  <si>
    <t>70823018</t>
  </si>
  <si>
    <t>70823019</t>
  </si>
  <si>
    <t>MÓNACO</t>
  </si>
  <si>
    <t>70823020</t>
  </si>
  <si>
    <t>PUNTA SECA-SANTAFÉ</t>
  </si>
  <si>
    <t>70823021</t>
  </si>
  <si>
    <t>TORRENTE</t>
  </si>
  <si>
    <t>73</t>
  </si>
  <si>
    <t>73001</t>
  </si>
  <si>
    <t>73001000</t>
  </si>
  <si>
    <t>73001001</t>
  </si>
  <si>
    <t>73001004</t>
  </si>
  <si>
    <t>DANTAS</t>
  </si>
  <si>
    <t>73001006</t>
  </si>
  <si>
    <t>JUNTAS</t>
  </si>
  <si>
    <t>73001007</t>
  </si>
  <si>
    <t>73001009</t>
  </si>
  <si>
    <t>73001010</t>
  </si>
  <si>
    <t>SAN JUAN DE LA CHINA</t>
  </si>
  <si>
    <t>73001011</t>
  </si>
  <si>
    <t>73001012</t>
  </si>
  <si>
    <t>TOCHE</t>
  </si>
  <si>
    <t>73001013</t>
  </si>
  <si>
    <t>VILLARESTREPO</t>
  </si>
  <si>
    <t>73001014</t>
  </si>
  <si>
    <t>73001015</t>
  </si>
  <si>
    <t>73001016</t>
  </si>
  <si>
    <t>LLANO DEL COMBEIMA</t>
  </si>
  <si>
    <t>73001017</t>
  </si>
  <si>
    <t>CARMEN DE BULIRA</t>
  </si>
  <si>
    <t>73001018</t>
  </si>
  <si>
    <t>73001020</t>
  </si>
  <si>
    <t>COELLO - COCORA</t>
  </si>
  <si>
    <t>73001024</t>
  </si>
  <si>
    <t>73001025</t>
  </si>
  <si>
    <t>PASTALES VIEJO</t>
  </si>
  <si>
    <t>73001026</t>
  </si>
  <si>
    <t>CHARCO RICO</t>
  </si>
  <si>
    <t>73001027</t>
  </si>
  <si>
    <t>PASTALES NUEVO</t>
  </si>
  <si>
    <t>73001028</t>
  </si>
  <si>
    <t>LA FLOR</t>
  </si>
  <si>
    <t>73001029</t>
  </si>
  <si>
    <t>73001030</t>
  </si>
  <si>
    <t>EL CAY</t>
  </si>
  <si>
    <t>73001032</t>
  </si>
  <si>
    <t>ALTO DE GUALANDAY</t>
  </si>
  <si>
    <t>73001034</t>
  </si>
  <si>
    <t>APARCO</t>
  </si>
  <si>
    <t>73001036</t>
  </si>
  <si>
    <t>73001038</t>
  </si>
  <si>
    <t>CHEMBE</t>
  </si>
  <si>
    <t>73001039</t>
  </si>
  <si>
    <t>CHUCUNÍ</t>
  </si>
  <si>
    <t>73001043</t>
  </si>
  <si>
    <t>CURALITO</t>
  </si>
  <si>
    <t>73001047</t>
  </si>
  <si>
    <t>LA HELENA</t>
  </si>
  <si>
    <t>73001048</t>
  </si>
  <si>
    <t>73001049</t>
  </si>
  <si>
    <t>73001050</t>
  </si>
  <si>
    <t>LA PALMILLA</t>
  </si>
  <si>
    <t>73001057</t>
  </si>
  <si>
    <t>LOS TÚNELES</t>
  </si>
  <si>
    <t>73001058</t>
  </si>
  <si>
    <t>PICO DE ORO</t>
  </si>
  <si>
    <t>73001059</t>
  </si>
  <si>
    <t>73001060</t>
  </si>
  <si>
    <t>CALANDAIMA</t>
  </si>
  <si>
    <t>73001061</t>
  </si>
  <si>
    <t>CATAIMA</t>
  </si>
  <si>
    <t>73001062</t>
  </si>
  <si>
    <t>73001063</t>
  </si>
  <si>
    <t>73001064</t>
  </si>
  <si>
    <t>GRANJA BUENOS AIRES</t>
  </si>
  <si>
    <t>73024</t>
  </si>
  <si>
    <t>73024000</t>
  </si>
  <si>
    <t>73024001</t>
  </si>
  <si>
    <t>LA ARADA</t>
  </si>
  <si>
    <t>73024002</t>
  </si>
  <si>
    <t>73024003</t>
  </si>
  <si>
    <t>AMESES</t>
  </si>
  <si>
    <t>73024004</t>
  </si>
  <si>
    <t>73024005</t>
  </si>
  <si>
    <t>73024006</t>
  </si>
  <si>
    <t>ACHIRAL</t>
  </si>
  <si>
    <t>73024007</t>
  </si>
  <si>
    <t>VEGA GRANDE</t>
  </si>
  <si>
    <t>73024008</t>
  </si>
  <si>
    <t>73026</t>
  </si>
  <si>
    <t>73026000</t>
  </si>
  <si>
    <t>73026001</t>
  </si>
  <si>
    <t>CALDAS VIEJO</t>
  </si>
  <si>
    <t>73026004</t>
  </si>
  <si>
    <t>RINCÓN CHIPALO</t>
  </si>
  <si>
    <t>73026005</t>
  </si>
  <si>
    <t>73026008</t>
  </si>
  <si>
    <t>73026011</t>
  </si>
  <si>
    <t>TOTARITO</t>
  </si>
  <si>
    <t>73030</t>
  </si>
  <si>
    <t>73030000</t>
  </si>
  <si>
    <t>73030002</t>
  </si>
  <si>
    <t>73030004</t>
  </si>
  <si>
    <t>PAJONALES</t>
  </si>
  <si>
    <t>73030006</t>
  </si>
  <si>
    <t>LA ALDEA EL DANUBIO</t>
  </si>
  <si>
    <t>73030007</t>
  </si>
  <si>
    <t>73043</t>
  </si>
  <si>
    <t>73043000</t>
  </si>
  <si>
    <t>ANZOÁTEGUI</t>
  </si>
  <si>
    <t>73043001</t>
  </si>
  <si>
    <t>LISBOA</t>
  </si>
  <si>
    <t>73043002</t>
  </si>
  <si>
    <t>73043003</t>
  </si>
  <si>
    <t>73043004</t>
  </si>
  <si>
    <t>73055</t>
  </si>
  <si>
    <t>73055000</t>
  </si>
  <si>
    <t>ARMERO GUAYABAL</t>
  </si>
  <si>
    <t>73055002</t>
  </si>
  <si>
    <t>73055003</t>
  </si>
  <si>
    <t>73055004</t>
  </si>
  <si>
    <t>73055006</t>
  </si>
  <si>
    <t>FUNDADORES</t>
  </si>
  <si>
    <t>73055007</t>
  </si>
  <si>
    <t>NUEVO HORIZONTE</t>
  </si>
  <si>
    <t>73067</t>
  </si>
  <si>
    <t>73067000</t>
  </si>
  <si>
    <t>73067001</t>
  </si>
  <si>
    <t>73067003</t>
  </si>
  <si>
    <t>CASA DE ZINC</t>
  </si>
  <si>
    <t>73067004</t>
  </si>
  <si>
    <t>73067005</t>
  </si>
  <si>
    <t>MESA DE POLE</t>
  </si>
  <si>
    <t>73067006</t>
  </si>
  <si>
    <t>POLECITO</t>
  </si>
  <si>
    <t>73067007</t>
  </si>
  <si>
    <t>73067009</t>
  </si>
  <si>
    <t>ANDES ESTRELLAS</t>
  </si>
  <si>
    <t>73067010</t>
  </si>
  <si>
    <t>73067012</t>
  </si>
  <si>
    <t>MONTELORO</t>
  </si>
  <si>
    <t>73067014</t>
  </si>
  <si>
    <t>73067015</t>
  </si>
  <si>
    <t>LA CEJA (MESITAS)</t>
  </si>
  <si>
    <t>73067016</t>
  </si>
  <si>
    <t>CÓNDOR</t>
  </si>
  <si>
    <t>73067018</t>
  </si>
  <si>
    <t>POMARROSO</t>
  </si>
  <si>
    <t>73067019</t>
  </si>
  <si>
    <t>SAN ANTONIO POLE</t>
  </si>
  <si>
    <t>73124</t>
  </si>
  <si>
    <t>73124000</t>
  </si>
  <si>
    <t>73124001</t>
  </si>
  <si>
    <t>73148</t>
  </si>
  <si>
    <t>73148000</t>
  </si>
  <si>
    <t>CARMEN DE APICALÁ</t>
  </si>
  <si>
    <t>73152</t>
  </si>
  <si>
    <t>73152000</t>
  </si>
  <si>
    <t>CASABIANCA</t>
  </si>
  <si>
    <t>73152002</t>
  </si>
  <si>
    <t>73168</t>
  </si>
  <si>
    <t>73168000</t>
  </si>
  <si>
    <t>73168004</t>
  </si>
  <si>
    <t>73168005</t>
  </si>
  <si>
    <t>73168006</t>
  </si>
  <si>
    <t>LA PROFUNDA</t>
  </si>
  <si>
    <t>73168007</t>
  </si>
  <si>
    <t>SAN JOSÉ DE LAS HERMOSAS</t>
  </si>
  <si>
    <t>73168013</t>
  </si>
  <si>
    <t>LA VIRGINIA BAJA</t>
  </si>
  <si>
    <t>73168015</t>
  </si>
  <si>
    <t>SAN BARTOLOMÉ DE AMOYA</t>
  </si>
  <si>
    <t>73168016</t>
  </si>
  <si>
    <t>RISARALDA CALARMA</t>
  </si>
  <si>
    <t>73168018</t>
  </si>
  <si>
    <t>73200</t>
  </si>
  <si>
    <t>73200000</t>
  </si>
  <si>
    <t>73200001</t>
  </si>
  <si>
    <t>GUALANDAY</t>
  </si>
  <si>
    <t>73200002</t>
  </si>
  <si>
    <t>LA BARRIALOSA</t>
  </si>
  <si>
    <t>73200003</t>
  </si>
  <si>
    <t>73200004</t>
  </si>
  <si>
    <t>73200005</t>
  </si>
  <si>
    <t>VEGA LOS PADRES</t>
  </si>
  <si>
    <t>73200006</t>
  </si>
  <si>
    <t>73200008</t>
  </si>
  <si>
    <t>CHAGUALA AFUERA</t>
  </si>
  <si>
    <t>73200009</t>
  </si>
  <si>
    <t>CUNIRA</t>
  </si>
  <si>
    <t>73200010</t>
  </si>
  <si>
    <t>73200011</t>
  </si>
  <si>
    <t>73200012</t>
  </si>
  <si>
    <t>73200013</t>
  </si>
  <si>
    <t>LUCHA ADENTRO</t>
  </si>
  <si>
    <t>73200014</t>
  </si>
  <si>
    <t>LUCHA AFUERA</t>
  </si>
  <si>
    <t>73200015</t>
  </si>
  <si>
    <t>73200016</t>
  </si>
  <si>
    <t>VINDI</t>
  </si>
  <si>
    <t>73200017</t>
  </si>
  <si>
    <t>CALABOZO</t>
  </si>
  <si>
    <t>73217</t>
  </si>
  <si>
    <t>73217000</t>
  </si>
  <si>
    <t>COYAIMA</t>
  </si>
  <si>
    <t>73217001</t>
  </si>
  <si>
    <t>73217003</t>
  </si>
  <si>
    <t>MESAS SAN JUAN</t>
  </si>
  <si>
    <t>73217004</t>
  </si>
  <si>
    <t>73217005</t>
  </si>
  <si>
    <t>TOTARCO DINDE</t>
  </si>
  <si>
    <t>73217011</t>
  </si>
  <si>
    <t>GUAYAQUIL</t>
  </si>
  <si>
    <t>73226</t>
  </si>
  <si>
    <t>73226000</t>
  </si>
  <si>
    <t>CUNDAY</t>
  </si>
  <si>
    <t>73226001</t>
  </si>
  <si>
    <t>73226002</t>
  </si>
  <si>
    <t>73226003</t>
  </si>
  <si>
    <t>73226004</t>
  </si>
  <si>
    <t>73226005</t>
  </si>
  <si>
    <t>73226007</t>
  </si>
  <si>
    <t>73226008</t>
  </si>
  <si>
    <t>EL REVÉS</t>
  </si>
  <si>
    <t>73226009</t>
  </si>
  <si>
    <t>73236</t>
  </si>
  <si>
    <t>73236000</t>
  </si>
  <si>
    <t>73236001</t>
  </si>
  <si>
    <t>AMBICÁ</t>
  </si>
  <si>
    <t>73236002</t>
  </si>
  <si>
    <t>BERMEJO</t>
  </si>
  <si>
    <t>73236003</t>
  </si>
  <si>
    <t>73236004</t>
  </si>
  <si>
    <t>73236005</t>
  </si>
  <si>
    <t>73236006</t>
  </si>
  <si>
    <t>73236007</t>
  </si>
  <si>
    <t>LOS LLANITOS</t>
  </si>
  <si>
    <t>73236009</t>
  </si>
  <si>
    <t>PALOS ALTOS</t>
  </si>
  <si>
    <t>73236010</t>
  </si>
  <si>
    <t>73236011</t>
  </si>
  <si>
    <t>73268</t>
  </si>
  <si>
    <t>73268000</t>
  </si>
  <si>
    <t>ESPINAL</t>
  </si>
  <si>
    <t>73268001</t>
  </si>
  <si>
    <t>CHICORAL</t>
  </si>
  <si>
    <t>73268003</t>
  </si>
  <si>
    <t>73270</t>
  </si>
  <si>
    <t>73270000</t>
  </si>
  <si>
    <t>73270001</t>
  </si>
  <si>
    <t>FRÍAS</t>
  </si>
  <si>
    <t>73270004</t>
  </si>
  <si>
    <t>73275</t>
  </si>
  <si>
    <t>73275000</t>
  </si>
  <si>
    <t>FLANDES</t>
  </si>
  <si>
    <t>73275001</t>
  </si>
  <si>
    <t>73275002</t>
  </si>
  <si>
    <t>TOPACIO</t>
  </si>
  <si>
    <t>73275003</t>
  </si>
  <si>
    <t>73275004</t>
  </si>
  <si>
    <t>CAMALÁ</t>
  </si>
  <si>
    <t>73275005</t>
  </si>
  <si>
    <t>PARADERO I</t>
  </si>
  <si>
    <t>73275006</t>
  </si>
  <si>
    <t>PARADERO II (TARQUI)</t>
  </si>
  <si>
    <t>73275007</t>
  </si>
  <si>
    <t>PUERTA BLANCA</t>
  </si>
  <si>
    <t>73275008</t>
  </si>
  <si>
    <t>73283</t>
  </si>
  <si>
    <t>73283000</t>
  </si>
  <si>
    <t>FRESNO</t>
  </si>
  <si>
    <t>73283001</t>
  </si>
  <si>
    <t>73283003</t>
  </si>
  <si>
    <t>73283004</t>
  </si>
  <si>
    <t>73283008</t>
  </si>
  <si>
    <t>73283009</t>
  </si>
  <si>
    <t>AGUA CLARAS</t>
  </si>
  <si>
    <t>73283010</t>
  </si>
  <si>
    <t>CAMPEÓN</t>
  </si>
  <si>
    <t>73283011</t>
  </si>
  <si>
    <t>PIEDRA GRANDE</t>
  </si>
  <si>
    <t>73283012</t>
  </si>
  <si>
    <t>BRISAS DEL GUALÍ</t>
  </si>
  <si>
    <t>73319</t>
  </si>
  <si>
    <t>73319000</t>
  </si>
  <si>
    <t>73319001</t>
  </si>
  <si>
    <t>CERROGORDO</t>
  </si>
  <si>
    <t>73319002</t>
  </si>
  <si>
    <t>LA CHAMBA</t>
  </si>
  <si>
    <t>73319004</t>
  </si>
  <si>
    <t>73319005</t>
  </si>
  <si>
    <t>CHIPUELO ORIENTE</t>
  </si>
  <si>
    <t>73319008</t>
  </si>
  <si>
    <t>73319009</t>
  </si>
  <si>
    <t>73319010</t>
  </si>
  <si>
    <t>LOMA DE LUISA</t>
  </si>
  <si>
    <t>73319011</t>
  </si>
  <si>
    <t>BARROSO</t>
  </si>
  <si>
    <t>73319012</t>
  </si>
  <si>
    <t>73319013</t>
  </si>
  <si>
    <t>CAÑADA RODEO</t>
  </si>
  <si>
    <t>73319014</t>
  </si>
  <si>
    <t>73319015</t>
  </si>
  <si>
    <t>73319016</t>
  </si>
  <si>
    <t>CEREZUELA GARZAS</t>
  </si>
  <si>
    <t>73347</t>
  </si>
  <si>
    <t>73347000</t>
  </si>
  <si>
    <t>HERVEO</t>
  </si>
  <si>
    <t>73347001</t>
  </si>
  <si>
    <t>73347003</t>
  </si>
  <si>
    <t>LETRAS</t>
  </si>
  <si>
    <t>73347004</t>
  </si>
  <si>
    <t>MESONES</t>
  </si>
  <si>
    <t>73347005</t>
  </si>
  <si>
    <t>73349</t>
  </si>
  <si>
    <t>73349000</t>
  </si>
  <si>
    <t>73349001</t>
  </si>
  <si>
    <t>73352</t>
  </si>
  <si>
    <t>73352000</t>
  </si>
  <si>
    <t>73352001</t>
  </si>
  <si>
    <t>BALCONCITOS</t>
  </si>
  <si>
    <t>73352002</t>
  </si>
  <si>
    <t>73352003</t>
  </si>
  <si>
    <t>73352005</t>
  </si>
  <si>
    <t>PATECUINDE</t>
  </si>
  <si>
    <t>73352006</t>
  </si>
  <si>
    <t>CAFRERÍA</t>
  </si>
  <si>
    <t>73408</t>
  </si>
  <si>
    <t>73408000</t>
  </si>
  <si>
    <t>LÉRIDA</t>
  </si>
  <si>
    <t>73408001</t>
  </si>
  <si>
    <t>73408002</t>
  </si>
  <si>
    <t>SAN FRANCISCO DE LA SIERRA</t>
  </si>
  <si>
    <t>73408003</t>
  </si>
  <si>
    <t>73408005</t>
  </si>
  <si>
    <t>IGUASITOS</t>
  </si>
  <si>
    <t>73411</t>
  </si>
  <si>
    <t>73411000</t>
  </si>
  <si>
    <t>73411002</t>
  </si>
  <si>
    <t>CONVENIO</t>
  </si>
  <si>
    <t>73411006</t>
  </si>
  <si>
    <t>73411007</t>
  </si>
  <si>
    <t>73411008</t>
  </si>
  <si>
    <t>73411009</t>
  </si>
  <si>
    <t>73411010</t>
  </si>
  <si>
    <t>73443</t>
  </si>
  <si>
    <t>73443000</t>
  </si>
  <si>
    <t>SAN SEBASTIÁN DE MARIQUITA</t>
  </si>
  <si>
    <t>73443001</t>
  </si>
  <si>
    <t>73443002</t>
  </si>
  <si>
    <t>73443003</t>
  </si>
  <si>
    <t>73443004</t>
  </si>
  <si>
    <t>73443005</t>
  </si>
  <si>
    <t>73443006</t>
  </si>
  <si>
    <t>73443007</t>
  </si>
  <si>
    <t>73443008</t>
  </si>
  <si>
    <t>LA PARROQUIA</t>
  </si>
  <si>
    <t>73443009</t>
  </si>
  <si>
    <t>73443010</t>
  </si>
  <si>
    <t>VILLA JANETH</t>
  </si>
  <si>
    <t>73449</t>
  </si>
  <si>
    <t>73449000</t>
  </si>
  <si>
    <t>MELGAR</t>
  </si>
  <si>
    <t>73449001</t>
  </si>
  <si>
    <t>CUALAMANÁ</t>
  </si>
  <si>
    <t>73449002</t>
  </si>
  <si>
    <t>CHIMBÍ</t>
  </si>
  <si>
    <t>73449006</t>
  </si>
  <si>
    <t>BALCONES DEL SUMAPAZ</t>
  </si>
  <si>
    <t>73449008</t>
  </si>
  <si>
    <t>73449009</t>
  </si>
  <si>
    <t>73449010</t>
  </si>
  <si>
    <t>LA ESTANCIA I  Y II</t>
  </si>
  <si>
    <t>73449012</t>
  </si>
  <si>
    <t>QUEBRADITAS 1</t>
  </si>
  <si>
    <t>73449013</t>
  </si>
  <si>
    <t>QUEBRADITAS 2</t>
  </si>
  <si>
    <t>73449014</t>
  </si>
  <si>
    <t>SAN JOSÉ DE LA COLORADA</t>
  </si>
  <si>
    <t>73449015</t>
  </si>
  <si>
    <t>73461</t>
  </si>
  <si>
    <t>73461000</t>
  </si>
  <si>
    <t>73461001</t>
  </si>
  <si>
    <t>73483</t>
  </si>
  <si>
    <t>73483000</t>
  </si>
  <si>
    <t>NATAGAIMA</t>
  </si>
  <si>
    <t>73483001</t>
  </si>
  <si>
    <t>LA PALMITA</t>
  </si>
  <si>
    <t>73483002</t>
  </si>
  <si>
    <t>VELÚ</t>
  </si>
  <si>
    <t>73483003</t>
  </si>
  <si>
    <t>TAMIRCO</t>
  </si>
  <si>
    <t>73483005</t>
  </si>
  <si>
    <t>POCHARCO</t>
  </si>
  <si>
    <t>73483007</t>
  </si>
  <si>
    <t>PALMA ALTA</t>
  </si>
  <si>
    <t>73483008</t>
  </si>
  <si>
    <t>RINCÓN ANCHIQUE</t>
  </si>
  <si>
    <t>73483009</t>
  </si>
  <si>
    <t>BALSILLAS</t>
  </si>
  <si>
    <t>73483010</t>
  </si>
  <si>
    <t>73483011</t>
  </si>
  <si>
    <t>73504</t>
  </si>
  <si>
    <t>73504000</t>
  </si>
  <si>
    <t>73504003</t>
  </si>
  <si>
    <t>GUAIPA</t>
  </si>
  <si>
    <t>73504004</t>
  </si>
  <si>
    <t>HATO DE IGLESIA</t>
  </si>
  <si>
    <t>73504007</t>
  </si>
  <si>
    <t>LA MESA DE ORTEGA</t>
  </si>
  <si>
    <t>73504008</t>
  </si>
  <si>
    <t>73504009</t>
  </si>
  <si>
    <t>73504025</t>
  </si>
  <si>
    <t>PUENTE CUCUANA</t>
  </si>
  <si>
    <t>73504026</t>
  </si>
  <si>
    <t>73520</t>
  </si>
  <si>
    <t>73520000</t>
  </si>
  <si>
    <t>PALOCABILDO</t>
  </si>
  <si>
    <t>73547</t>
  </si>
  <si>
    <t>73547000</t>
  </si>
  <si>
    <t>73547001</t>
  </si>
  <si>
    <t>73547002</t>
  </si>
  <si>
    <t>DOIMA</t>
  </si>
  <si>
    <t>73547003</t>
  </si>
  <si>
    <t>GUATAQUISITO</t>
  </si>
  <si>
    <t>73547005</t>
  </si>
  <si>
    <t>PARADERO CHIPALO</t>
  </si>
  <si>
    <t>73555</t>
  </si>
  <si>
    <t>73555000</t>
  </si>
  <si>
    <t>73555001</t>
  </si>
  <si>
    <t>BILBAO</t>
  </si>
  <si>
    <t>73555002</t>
  </si>
  <si>
    <t>GAITANIA</t>
  </si>
  <si>
    <t>73555003</t>
  </si>
  <si>
    <t>73555004</t>
  </si>
  <si>
    <t>SUR DE ATA</t>
  </si>
  <si>
    <t>73555005</t>
  </si>
  <si>
    <t>RÍO CLARO</t>
  </si>
  <si>
    <t>73555006</t>
  </si>
  <si>
    <t>73555007</t>
  </si>
  <si>
    <t>73563</t>
  </si>
  <si>
    <t>73563000</t>
  </si>
  <si>
    <t>73563001</t>
  </si>
  <si>
    <t>ACO</t>
  </si>
  <si>
    <t>73563002</t>
  </si>
  <si>
    <t>CATALÁN</t>
  </si>
  <si>
    <t>73563003</t>
  </si>
  <si>
    <t>73563004</t>
  </si>
  <si>
    <t>MONTOSO</t>
  </si>
  <si>
    <t>73563005</t>
  </si>
  <si>
    <t>TAFURITO</t>
  </si>
  <si>
    <t>73563006</t>
  </si>
  <si>
    <t>MALTA</t>
  </si>
  <si>
    <t>73563007</t>
  </si>
  <si>
    <t>CHENCHITO</t>
  </si>
  <si>
    <t>73563008</t>
  </si>
  <si>
    <t>CORINTO-PIOINIA</t>
  </si>
  <si>
    <t>73563009</t>
  </si>
  <si>
    <t>COROZALES</t>
  </si>
  <si>
    <t>73563010</t>
  </si>
  <si>
    <t>EL CAIMÁN</t>
  </si>
  <si>
    <t>73563011</t>
  </si>
  <si>
    <t>73563012</t>
  </si>
  <si>
    <t>EL FIQUE</t>
  </si>
  <si>
    <t>73563013</t>
  </si>
  <si>
    <t>73563014</t>
  </si>
  <si>
    <t>ISLA DEL SOL</t>
  </si>
  <si>
    <t>73563015</t>
  </si>
  <si>
    <t>LA CHICA</t>
  </si>
  <si>
    <t>73563016</t>
  </si>
  <si>
    <t>73563017</t>
  </si>
  <si>
    <t>73563018</t>
  </si>
  <si>
    <t>73563019</t>
  </si>
  <si>
    <t>73563020</t>
  </si>
  <si>
    <t>PEÑÓN ALTO</t>
  </si>
  <si>
    <t>73563021</t>
  </si>
  <si>
    <t>TOMOGO</t>
  </si>
  <si>
    <t>73563022</t>
  </si>
  <si>
    <t>TORTUGAS</t>
  </si>
  <si>
    <t>73585</t>
  </si>
  <si>
    <t>73585000</t>
  </si>
  <si>
    <t>PURIFICACIÓN</t>
  </si>
  <si>
    <t>73585001</t>
  </si>
  <si>
    <t>CHENCHE ASOLEADO</t>
  </si>
  <si>
    <t>73585002</t>
  </si>
  <si>
    <t>LOZANIA</t>
  </si>
  <si>
    <t>73585005</t>
  </si>
  <si>
    <t>CONSUEL Y TIGRE</t>
  </si>
  <si>
    <t>73585006</t>
  </si>
  <si>
    <t>VILLA ESPERANZA</t>
  </si>
  <si>
    <t>73585007</t>
  </si>
  <si>
    <t>73585009</t>
  </si>
  <si>
    <t>EL BAURA</t>
  </si>
  <si>
    <t>73585013</t>
  </si>
  <si>
    <t>73585015</t>
  </si>
  <si>
    <t>73585016</t>
  </si>
  <si>
    <t>CAIRO SOCORRO</t>
  </si>
  <si>
    <t>73585018</t>
  </si>
  <si>
    <t>CHENCHE UNO</t>
  </si>
  <si>
    <t>73585019</t>
  </si>
  <si>
    <t>CHENCHE TRES</t>
  </si>
  <si>
    <t>73585020</t>
  </si>
  <si>
    <t>CHENCHE DOS</t>
  </si>
  <si>
    <t>73616</t>
  </si>
  <si>
    <t>73616000</t>
  </si>
  <si>
    <t>73616001</t>
  </si>
  <si>
    <t>HERRERA</t>
  </si>
  <si>
    <t>73616002</t>
  </si>
  <si>
    <t>PUERTO SALDAÑA</t>
  </si>
  <si>
    <t>73616003</t>
  </si>
  <si>
    <t>73616004</t>
  </si>
  <si>
    <t>PALONEGRO</t>
  </si>
  <si>
    <t>73616005</t>
  </si>
  <si>
    <t>73616006</t>
  </si>
  <si>
    <t>73622</t>
  </si>
  <si>
    <t>73622000</t>
  </si>
  <si>
    <t>RONCESVALLES</t>
  </si>
  <si>
    <t>73622001</t>
  </si>
  <si>
    <t>73622002</t>
  </si>
  <si>
    <t>73624</t>
  </si>
  <si>
    <t>73624000</t>
  </si>
  <si>
    <t>73624001</t>
  </si>
  <si>
    <t>73624003</t>
  </si>
  <si>
    <t>73624004</t>
  </si>
  <si>
    <t>RIOMANSO</t>
  </si>
  <si>
    <t>73624005</t>
  </si>
  <si>
    <t>73624006</t>
  </si>
  <si>
    <t>73624007</t>
  </si>
  <si>
    <t>73624008</t>
  </si>
  <si>
    <t>73624010</t>
  </si>
  <si>
    <t>73624011</t>
  </si>
  <si>
    <t>73624012</t>
  </si>
  <si>
    <t>LA LUISA</t>
  </si>
  <si>
    <t>73624013</t>
  </si>
  <si>
    <t>PANDO PRADO</t>
  </si>
  <si>
    <t>73671</t>
  </si>
  <si>
    <t>73671000</t>
  </si>
  <si>
    <t>73671001</t>
  </si>
  <si>
    <t>JABALCÓN</t>
  </si>
  <si>
    <t>73671002</t>
  </si>
  <si>
    <t>73671003</t>
  </si>
  <si>
    <t>CERRITOS</t>
  </si>
  <si>
    <t>73671004</t>
  </si>
  <si>
    <t>73671005</t>
  </si>
  <si>
    <t>CUCHARO</t>
  </si>
  <si>
    <t>73671006</t>
  </si>
  <si>
    <t>73671007</t>
  </si>
  <si>
    <t>EL REDIL</t>
  </si>
  <si>
    <t>73671008</t>
  </si>
  <si>
    <t>73671009</t>
  </si>
  <si>
    <t>NORMANDÍA</t>
  </si>
  <si>
    <t>73671010</t>
  </si>
  <si>
    <t>PALMAR ARENOSA</t>
  </si>
  <si>
    <t>73671011</t>
  </si>
  <si>
    <t>PALMAR TRINCADERO</t>
  </si>
  <si>
    <t>73671012</t>
  </si>
  <si>
    <t>PAPAGALÁ</t>
  </si>
  <si>
    <t>73671013</t>
  </si>
  <si>
    <t>PARCELACIÓN SAN CARLOS</t>
  </si>
  <si>
    <t>73671014</t>
  </si>
  <si>
    <t>73671015</t>
  </si>
  <si>
    <t>73675</t>
  </si>
  <si>
    <t>73675000</t>
  </si>
  <si>
    <t>73675001</t>
  </si>
  <si>
    <t>73675002</t>
  </si>
  <si>
    <t>PLAYARRICA</t>
  </si>
  <si>
    <t>73675004</t>
  </si>
  <si>
    <t>VILLA HERMOSA</t>
  </si>
  <si>
    <t>73678</t>
  </si>
  <si>
    <t>73678000</t>
  </si>
  <si>
    <t>73678001</t>
  </si>
  <si>
    <t>73678003</t>
  </si>
  <si>
    <t>MALNOMBRE</t>
  </si>
  <si>
    <t>73678004</t>
  </si>
  <si>
    <t>73678006</t>
  </si>
  <si>
    <t>TOMOGÓ</t>
  </si>
  <si>
    <t>73678007</t>
  </si>
  <si>
    <t>GUASIMITO</t>
  </si>
  <si>
    <t>73678008</t>
  </si>
  <si>
    <t>LUISA GARCÍA</t>
  </si>
  <si>
    <t>73678009</t>
  </si>
  <si>
    <t>73686</t>
  </si>
  <si>
    <t>73686000</t>
  </si>
  <si>
    <t>73686001</t>
  </si>
  <si>
    <t>73686002</t>
  </si>
  <si>
    <t>73686003</t>
  </si>
  <si>
    <t>73686004</t>
  </si>
  <si>
    <t>LA CONGOJA</t>
  </si>
  <si>
    <t>73770</t>
  </si>
  <si>
    <t>73770000</t>
  </si>
  <si>
    <t>73770001</t>
  </si>
  <si>
    <t>73770005</t>
  </si>
  <si>
    <t>73854</t>
  </si>
  <si>
    <t>73854000</t>
  </si>
  <si>
    <t>VALLE DE SAN JUAN</t>
  </si>
  <si>
    <t>73854001</t>
  </si>
  <si>
    <t>LA MANGA</t>
  </si>
  <si>
    <t>73854002</t>
  </si>
  <si>
    <t>BUENAVISTA BAJA</t>
  </si>
  <si>
    <t>73854003</t>
  </si>
  <si>
    <t>NEME</t>
  </si>
  <si>
    <t>73854004</t>
  </si>
  <si>
    <t>73861</t>
  </si>
  <si>
    <t>73861000</t>
  </si>
  <si>
    <t>73861001</t>
  </si>
  <si>
    <t>73861002</t>
  </si>
  <si>
    <t>73861003</t>
  </si>
  <si>
    <t>MALABAR</t>
  </si>
  <si>
    <t>73861004</t>
  </si>
  <si>
    <t>PALMAROSA</t>
  </si>
  <si>
    <t>73861005</t>
  </si>
  <si>
    <t>VILE</t>
  </si>
  <si>
    <t>73870</t>
  </si>
  <si>
    <t>73870000</t>
  </si>
  <si>
    <t>VILLAHERMOSA</t>
  </si>
  <si>
    <t>73870004</t>
  </si>
  <si>
    <t>PLATANILLAL</t>
  </si>
  <si>
    <t>73873</t>
  </si>
  <si>
    <t>73873000</t>
  </si>
  <si>
    <t>VILLARRICA</t>
  </si>
  <si>
    <t>73873001</t>
  </si>
  <si>
    <t>LA MERCADILLA</t>
  </si>
  <si>
    <t>73873002</t>
  </si>
  <si>
    <t>LA COLONIA</t>
  </si>
  <si>
    <t>73873003</t>
  </si>
  <si>
    <t>73873004</t>
  </si>
  <si>
    <t>76</t>
  </si>
  <si>
    <t>76001</t>
  </si>
  <si>
    <t>76001000</t>
  </si>
  <si>
    <t>SANTIAGO DE CALI</t>
  </si>
  <si>
    <t>76001001</t>
  </si>
  <si>
    <t>EL SALADITO</t>
  </si>
  <si>
    <t>76001002</t>
  </si>
  <si>
    <t>FELIDIA</t>
  </si>
  <si>
    <t>76001003</t>
  </si>
  <si>
    <t>76001004</t>
  </si>
  <si>
    <t>EL HORMIGUERO</t>
  </si>
  <si>
    <t>76001005</t>
  </si>
  <si>
    <t>76001006</t>
  </si>
  <si>
    <t>LA CASTILLA</t>
  </si>
  <si>
    <t>76001007</t>
  </si>
  <si>
    <t>LA ELVIRA</t>
  </si>
  <si>
    <t>76001008</t>
  </si>
  <si>
    <t>LA LEONERA</t>
  </si>
  <si>
    <t>76001009</t>
  </si>
  <si>
    <t>76001010</t>
  </si>
  <si>
    <t>76001012</t>
  </si>
  <si>
    <t>NAVARRO</t>
  </si>
  <si>
    <t>76001013</t>
  </si>
  <si>
    <t>PANCE</t>
  </si>
  <si>
    <t>76001014</t>
  </si>
  <si>
    <t>PICHINDE</t>
  </si>
  <si>
    <t>76001016</t>
  </si>
  <si>
    <t>76001019</t>
  </si>
  <si>
    <t>CASCAJAL II</t>
  </si>
  <si>
    <t>76001020</t>
  </si>
  <si>
    <t>VILLACARMELO</t>
  </si>
  <si>
    <t>76001021</t>
  </si>
  <si>
    <t>BRISAS DE LOS CRISTALES</t>
  </si>
  <si>
    <t>76001022</t>
  </si>
  <si>
    <t>BRISAS DE MONTEBELLO</t>
  </si>
  <si>
    <t>76001023</t>
  </si>
  <si>
    <t>76001024</t>
  </si>
  <si>
    <t>CASCAJAL I</t>
  </si>
  <si>
    <t>76001025</t>
  </si>
  <si>
    <t>CRUCERO ALTO DE LOS MANGOS</t>
  </si>
  <si>
    <t>76001026</t>
  </si>
  <si>
    <t>EL FILO</t>
  </si>
  <si>
    <t>76001027</t>
  </si>
  <si>
    <t>76001028</t>
  </si>
  <si>
    <t>LA FRAGUA</t>
  </si>
  <si>
    <t>76001029</t>
  </si>
  <si>
    <t>LA VORÁGINE</t>
  </si>
  <si>
    <t>76001030</t>
  </si>
  <si>
    <t>76001031</t>
  </si>
  <si>
    <t>76001032</t>
  </si>
  <si>
    <t>MONTAÑITAS</t>
  </si>
  <si>
    <t>76001034</t>
  </si>
  <si>
    <t>PIZAMOS</t>
  </si>
  <si>
    <t>76001035</t>
  </si>
  <si>
    <t>76001036</t>
  </si>
  <si>
    <t>76001037</t>
  </si>
  <si>
    <t>76001038</t>
  </si>
  <si>
    <t>FLAMENGO</t>
  </si>
  <si>
    <t>76001039</t>
  </si>
  <si>
    <t>ALTOS DE NORMANDIA - SECTOR TRES CRUCES BAJO</t>
  </si>
  <si>
    <t>76001040</t>
  </si>
  <si>
    <t>ALTOS DE NORMANDIA-LA ERMITA</t>
  </si>
  <si>
    <t>76001041</t>
  </si>
  <si>
    <t>CASCAJAL III</t>
  </si>
  <si>
    <t>76001042</t>
  </si>
  <si>
    <t>EL ESTERO</t>
  </si>
  <si>
    <t>76001045</t>
  </si>
  <si>
    <t>LAS PALMAS-LA CASTILLA</t>
  </si>
  <si>
    <t>76001046</t>
  </si>
  <si>
    <t>76001047</t>
  </si>
  <si>
    <t>76001048</t>
  </si>
  <si>
    <t>76001049</t>
  </si>
  <si>
    <t>MORGAN</t>
  </si>
  <si>
    <t>76020</t>
  </si>
  <si>
    <t>76020000</t>
  </si>
  <si>
    <t>ALCALÁ</t>
  </si>
  <si>
    <t>76020006</t>
  </si>
  <si>
    <t>76036</t>
  </si>
  <si>
    <t>76036000</t>
  </si>
  <si>
    <t>76036001</t>
  </si>
  <si>
    <t>ALTAFLOR</t>
  </si>
  <si>
    <t>76036002</t>
  </si>
  <si>
    <t>76036003</t>
  </si>
  <si>
    <t>76036004</t>
  </si>
  <si>
    <t>PARDO</t>
  </si>
  <si>
    <t>76036005</t>
  </si>
  <si>
    <t>76036006</t>
  </si>
  <si>
    <t>76036008</t>
  </si>
  <si>
    <t>76036009</t>
  </si>
  <si>
    <t>MONTE HERMOSO</t>
  </si>
  <si>
    <t>76036010</t>
  </si>
  <si>
    <t>MADRE VIEJA</t>
  </si>
  <si>
    <t>76041</t>
  </si>
  <si>
    <t>76041000</t>
  </si>
  <si>
    <t>76041001</t>
  </si>
  <si>
    <t>ANACARO</t>
  </si>
  <si>
    <t>76041003</t>
  </si>
  <si>
    <t>EL BILLAR</t>
  </si>
  <si>
    <t>76041005</t>
  </si>
  <si>
    <t>76041006</t>
  </si>
  <si>
    <t>76041013</t>
  </si>
  <si>
    <t>76041020</t>
  </si>
  <si>
    <t>76041021</t>
  </si>
  <si>
    <t>76054</t>
  </si>
  <si>
    <t>76054000</t>
  </si>
  <si>
    <t>76054003</t>
  </si>
  <si>
    <t>76054004</t>
  </si>
  <si>
    <t>76054005</t>
  </si>
  <si>
    <t>76100</t>
  </si>
  <si>
    <t>76100000</t>
  </si>
  <si>
    <t>76100001</t>
  </si>
  <si>
    <t>76100002</t>
  </si>
  <si>
    <t>76100004</t>
  </si>
  <si>
    <t>76100005</t>
  </si>
  <si>
    <t>GUARE</t>
  </si>
  <si>
    <t>76100006</t>
  </si>
  <si>
    <t>76100007</t>
  </si>
  <si>
    <t>LA TULIA</t>
  </si>
  <si>
    <t>76100008</t>
  </si>
  <si>
    <t>76100009</t>
  </si>
  <si>
    <t>76100010</t>
  </si>
  <si>
    <t>76100012</t>
  </si>
  <si>
    <t>AGUAS LINDAS</t>
  </si>
  <si>
    <t>76100014</t>
  </si>
  <si>
    <t>76100018</t>
  </si>
  <si>
    <t>76100019</t>
  </si>
  <si>
    <t>76109</t>
  </si>
  <si>
    <t>76109000</t>
  </si>
  <si>
    <t>76109001</t>
  </si>
  <si>
    <t>AGUACLARA</t>
  </si>
  <si>
    <t>76109002</t>
  </si>
  <si>
    <t>BARCO</t>
  </si>
  <si>
    <t>76109003</t>
  </si>
  <si>
    <t>76109006</t>
  </si>
  <si>
    <t>BAJO CALIMA</t>
  </si>
  <si>
    <t>76109008</t>
  </si>
  <si>
    <t>76109009</t>
  </si>
  <si>
    <t>76109010</t>
  </si>
  <si>
    <t>76109011</t>
  </si>
  <si>
    <t>PASTICO</t>
  </si>
  <si>
    <t>76109012</t>
  </si>
  <si>
    <t>76109017</t>
  </si>
  <si>
    <t>TRIANA</t>
  </si>
  <si>
    <t>76109018</t>
  </si>
  <si>
    <t>76109019</t>
  </si>
  <si>
    <t>76109021</t>
  </si>
  <si>
    <t>LADRILLEROS</t>
  </si>
  <si>
    <t>76109022</t>
  </si>
  <si>
    <t>LLANO BAJO</t>
  </si>
  <si>
    <t>76109024</t>
  </si>
  <si>
    <t>BOCAS DE MAYORQUIN</t>
  </si>
  <si>
    <t>76109028</t>
  </si>
  <si>
    <t>PUERTO MERIZALDE</t>
  </si>
  <si>
    <t>76109030</t>
  </si>
  <si>
    <t>PUNTA SOLDADO</t>
  </si>
  <si>
    <t>76109031</t>
  </si>
  <si>
    <t>SAN ANTONIO(YURUMANGUÍ)</t>
  </si>
  <si>
    <t>76109032</t>
  </si>
  <si>
    <t>SAN FRANCISCO DE NAYA</t>
  </si>
  <si>
    <t>76109033</t>
  </si>
  <si>
    <t>SAN FRANCISCO JAVIER</t>
  </si>
  <si>
    <t>76109034</t>
  </si>
  <si>
    <t>76109036</t>
  </si>
  <si>
    <t>76109037</t>
  </si>
  <si>
    <t>76109038</t>
  </si>
  <si>
    <t>SILVA</t>
  </si>
  <si>
    <t>76109039</t>
  </si>
  <si>
    <t>76109040</t>
  </si>
  <si>
    <t>VENERAL</t>
  </si>
  <si>
    <t>76109041</t>
  </si>
  <si>
    <t>76109042</t>
  </si>
  <si>
    <t>76109043</t>
  </si>
  <si>
    <t>ZACARÍAS</t>
  </si>
  <si>
    <t>76109045</t>
  </si>
  <si>
    <t>76109046</t>
  </si>
  <si>
    <t>JUANCHACO</t>
  </si>
  <si>
    <t>76109047</t>
  </si>
  <si>
    <t>PIANGUITA</t>
  </si>
  <si>
    <t>76109048</t>
  </si>
  <si>
    <t>ARAGON</t>
  </si>
  <si>
    <t>76109049</t>
  </si>
  <si>
    <t>AUCA</t>
  </si>
  <si>
    <t>76109052</t>
  </si>
  <si>
    <t>76109053</t>
  </si>
  <si>
    <t>CHAMUSCADO</t>
  </si>
  <si>
    <t>76109054</t>
  </si>
  <si>
    <t>CITRONELA</t>
  </si>
  <si>
    <t>76109058</t>
  </si>
  <si>
    <t>76109061</t>
  </si>
  <si>
    <t>GUAIMIA</t>
  </si>
  <si>
    <t>76109062</t>
  </si>
  <si>
    <t>76109064</t>
  </si>
  <si>
    <t>BARTOLA</t>
  </si>
  <si>
    <t>76109066</t>
  </si>
  <si>
    <t>LA DELFINA</t>
  </si>
  <si>
    <t>76109069</t>
  </si>
  <si>
    <t>76109071</t>
  </si>
  <si>
    <t>SAN CIPRIANO</t>
  </si>
  <si>
    <t>76109072</t>
  </si>
  <si>
    <t>76109074</t>
  </si>
  <si>
    <t>SAN JOSÉ DE NAYA</t>
  </si>
  <si>
    <t>76109076</t>
  </si>
  <si>
    <t>76109077</t>
  </si>
  <si>
    <t>76109078</t>
  </si>
  <si>
    <t>76109079</t>
  </si>
  <si>
    <t>AGUAMANSA</t>
  </si>
  <si>
    <t>76109080</t>
  </si>
  <si>
    <t>CASCAJITA</t>
  </si>
  <si>
    <t>76109081</t>
  </si>
  <si>
    <t>PUNTA BONITA</t>
  </si>
  <si>
    <t>76109082</t>
  </si>
  <si>
    <t>76109083</t>
  </si>
  <si>
    <t>BENDICIONES</t>
  </si>
  <si>
    <t>76109084</t>
  </si>
  <si>
    <t>EL CACAO</t>
  </si>
  <si>
    <t>76109085</t>
  </si>
  <si>
    <t>CALLE LARGA-AEROPUERTO</t>
  </si>
  <si>
    <t>76109086</t>
  </si>
  <si>
    <t>CAMINO VIEJO-KM 40</t>
  </si>
  <si>
    <t>76109087</t>
  </si>
  <si>
    <t>76109088</t>
  </si>
  <si>
    <t>76109089</t>
  </si>
  <si>
    <t>76109090</t>
  </si>
  <si>
    <t>76109091</t>
  </si>
  <si>
    <t>76109092</t>
  </si>
  <si>
    <t>76109093</t>
  </si>
  <si>
    <t>JOAQUINCITO</t>
  </si>
  <si>
    <t>76109094</t>
  </si>
  <si>
    <t>KATANGA</t>
  </si>
  <si>
    <t>76109095</t>
  </si>
  <si>
    <t>LA BALASTRERA</t>
  </si>
  <si>
    <t>76109096</t>
  </si>
  <si>
    <t>LA COMBA</t>
  </si>
  <si>
    <t>76109097</t>
  </si>
  <si>
    <t>76109098</t>
  </si>
  <si>
    <t>76109099</t>
  </si>
  <si>
    <t>76109100</t>
  </si>
  <si>
    <t>76109101</t>
  </si>
  <si>
    <t>76109102</t>
  </si>
  <si>
    <t>EL LIMONES</t>
  </si>
  <si>
    <t>76109104</t>
  </si>
  <si>
    <t>PAPAYAL 2</t>
  </si>
  <si>
    <t>76109105</t>
  </si>
  <si>
    <t>76109106</t>
  </si>
  <si>
    <t>76109107</t>
  </si>
  <si>
    <t>76109108</t>
  </si>
  <si>
    <t>SAN ANTOÑITO(YURUMANGUI)</t>
  </si>
  <si>
    <t>76109109</t>
  </si>
  <si>
    <t>SAN ISIDRO(CAJAMBRE)</t>
  </si>
  <si>
    <t>76109110</t>
  </si>
  <si>
    <t>76109111</t>
  </si>
  <si>
    <t>76109112</t>
  </si>
  <si>
    <t>UMANE</t>
  </si>
  <si>
    <t>76109113</t>
  </si>
  <si>
    <t>VILLA ESTELA</t>
  </si>
  <si>
    <t>76109114</t>
  </si>
  <si>
    <t>CALLE LARGA-RIO MAYORQUIN</t>
  </si>
  <si>
    <t>76111</t>
  </si>
  <si>
    <t>76111000</t>
  </si>
  <si>
    <t>GUADALAJARA DE BUGA</t>
  </si>
  <si>
    <t>76111001</t>
  </si>
  <si>
    <t>76111002</t>
  </si>
  <si>
    <t>76111005</t>
  </si>
  <si>
    <t>EL VINCULO</t>
  </si>
  <si>
    <t>76111006</t>
  </si>
  <si>
    <t>76111007</t>
  </si>
  <si>
    <t>76111008</t>
  </si>
  <si>
    <t>LOS BANCOS</t>
  </si>
  <si>
    <t>76111010</t>
  </si>
  <si>
    <t>76111012</t>
  </si>
  <si>
    <t>QUEBRADASECA</t>
  </si>
  <si>
    <t>76111013</t>
  </si>
  <si>
    <t>LA MESA - RIOLORO</t>
  </si>
  <si>
    <t>76111014</t>
  </si>
  <si>
    <t>ZANJÓN HONDO</t>
  </si>
  <si>
    <t>76111015</t>
  </si>
  <si>
    <t>CRUCERO - NOGALES</t>
  </si>
  <si>
    <t>76111016</t>
  </si>
  <si>
    <t>76111018</t>
  </si>
  <si>
    <t>76111020</t>
  </si>
  <si>
    <t>76111021</t>
  </si>
  <si>
    <t>76111022</t>
  </si>
  <si>
    <t>ALASKA</t>
  </si>
  <si>
    <t>76111023</t>
  </si>
  <si>
    <t>CALLEJÓN ACADEMIA MILITAR</t>
  </si>
  <si>
    <t>76111024</t>
  </si>
  <si>
    <t>76111025</t>
  </si>
  <si>
    <t>LA UNIDAD</t>
  </si>
  <si>
    <t>76111026</t>
  </si>
  <si>
    <t>PUERTO BERTIN</t>
  </si>
  <si>
    <t>76111027</t>
  </si>
  <si>
    <t>76111029</t>
  </si>
  <si>
    <t>GUADALEJO</t>
  </si>
  <si>
    <t>76111030</t>
  </si>
  <si>
    <t>76113</t>
  </si>
  <si>
    <t>76113000</t>
  </si>
  <si>
    <t>76113001</t>
  </si>
  <si>
    <t>CEILÁN</t>
  </si>
  <si>
    <t>76113002</t>
  </si>
  <si>
    <t>76113003</t>
  </si>
  <si>
    <t>76113004</t>
  </si>
  <si>
    <t>EL OVERO (SECTOR POBLADO)</t>
  </si>
  <si>
    <t>76113008</t>
  </si>
  <si>
    <t>GALICIA</t>
  </si>
  <si>
    <t>76113009</t>
  </si>
  <si>
    <t>LA MORENA</t>
  </si>
  <si>
    <t>76113010</t>
  </si>
  <si>
    <t>76113011</t>
  </si>
  <si>
    <t>PAILA ARRIBA</t>
  </si>
  <si>
    <t>76113012</t>
  </si>
  <si>
    <t>76113013</t>
  </si>
  <si>
    <t>URÍBE URÍBE</t>
  </si>
  <si>
    <t>76113015</t>
  </si>
  <si>
    <t>76113016</t>
  </si>
  <si>
    <t>EL OVERO (SECTOR LA MARÍA)</t>
  </si>
  <si>
    <t>76113017</t>
  </si>
  <si>
    <t>ALMENDRONAL</t>
  </si>
  <si>
    <t>76113018</t>
  </si>
  <si>
    <t>76113019</t>
  </si>
  <si>
    <t>TETILLAL</t>
  </si>
  <si>
    <t>76122</t>
  </si>
  <si>
    <t>76122000</t>
  </si>
  <si>
    <t>76122001</t>
  </si>
  <si>
    <t>AURES</t>
  </si>
  <si>
    <t>76122006</t>
  </si>
  <si>
    <t>76122009</t>
  </si>
  <si>
    <t>76126</t>
  </si>
  <si>
    <t>76126000</t>
  </si>
  <si>
    <t>CALIMA</t>
  </si>
  <si>
    <t>DARIÉN</t>
  </si>
  <si>
    <t>76126001</t>
  </si>
  <si>
    <t>EL BOLEO</t>
  </si>
  <si>
    <t>76126002</t>
  </si>
  <si>
    <t>76126007</t>
  </si>
  <si>
    <t>LA GAVIOTA</t>
  </si>
  <si>
    <t>76126013</t>
  </si>
  <si>
    <t>76126014</t>
  </si>
  <si>
    <t>RIOBRAVO</t>
  </si>
  <si>
    <t>76126015</t>
  </si>
  <si>
    <t>76126016</t>
  </si>
  <si>
    <t>76126017</t>
  </si>
  <si>
    <t>76126018</t>
  </si>
  <si>
    <t>76126019</t>
  </si>
  <si>
    <t>76130</t>
  </si>
  <si>
    <t>76130000</t>
  </si>
  <si>
    <t>76130001</t>
  </si>
  <si>
    <t>BUCHITOLO</t>
  </si>
  <si>
    <t>76130002</t>
  </si>
  <si>
    <t>76130003</t>
  </si>
  <si>
    <t>EL CABUYAL</t>
  </si>
  <si>
    <t>76130004</t>
  </si>
  <si>
    <t>76130005</t>
  </si>
  <si>
    <t>EL LAURO</t>
  </si>
  <si>
    <t>76130006</t>
  </si>
  <si>
    <t>EL TIPLE</t>
  </si>
  <si>
    <t>76130007</t>
  </si>
  <si>
    <t>JUANCHITO</t>
  </si>
  <si>
    <t>76130008</t>
  </si>
  <si>
    <t>VILLA GORGONA</t>
  </si>
  <si>
    <t>76130009</t>
  </si>
  <si>
    <t>LA REGINA</t>
  </si>
  <si>
    <t>76130011</t>
  </si>
  <si>
    <t>MADREVIEJA</t>
  </si>
  <si>
    <t>76130012</t>
  </si>
  <si>
    <t>76130014</t>
  </si>
  <si>
    <t>EL OTOÑO</t>
  </si>
  <si>
    <t>76130015</t>
  </si>
  <si>
    <t>EL GUALÍ</t>
  </si>
  <si>
    <t>76130016</t>
  </si>
  <si>
    <t>POBLADO CAMPESTRE</t>
  </si>
  <si>
    <t>76130017</t>
  </si>
  <si>
    <t>BRISAS DEL FRAILE</t>
  </si>
  <si>
    <t>76130018</t>
  </si>
  <si>
    <t>CANTALOMOTA</t>
  </si>
  <si>
    <t>76130019</t>
  </si>
  <si>
    <t>CAUCASECO</t>
  </si>
  <si>
    <t>76130020</t>
  </si>
  <si>
    <t>DOMINGO LARGO</t>
  </si>
  <si>
    <t>76130021</t>
  </si>
  <si>
    <t>76130022</t>
  </si>
  <si>
    <t>76130023</t>
  </si>
  <si>
    <t>TRES TUSAS</t>
  </si>
  <si>
    <t>76130024</t>
  </si>
  <si>
    <t>PUEBLITO VIEJO</t>
  </si>
  <si>
    <t>76130025</t>
  </si>
  <si>
    <t>CHONDULAR</t>
  </si>
  <si>
    <t>76130026</t>
  </si>
  <si>
    <t>EL DINAMO</t>
  </si>
  <si>
    <t>76130027</t>
  </si>
  <si>
    <t>76130028</t>
  </si>
  <si>
    <t>76130029</t>
  </si>
  <si>
    <t>76130030</t>
  </si>
  <si>
    <t>EL TUNO</t>
  </si>
  <si>
    <t>76130031</t>
  </si>
  <si>
    <t>76130032</t>
  </si>
  <si>
    <t>76130033</t>
  </si>
  <si>
    <t>LA OLIVA</t>
  </si>
  <si>
    <t>76130034</t>
  </si>
  <si>
    <t>LA SOLORZA</t>
  </si>
  <si>
    <t>76130035</t>
  </si>
  <si>
    <t>LAS CUARENTA</t>
  </si>
  <si>
    <t>76130036</t>
  </si>
  <si>
    <t>76130037</t>
  </si>
  <si>
    <t>LOS POTES</t>
  </si>
  <si>
    <t>76130038</t>
  </si>
  <si>
    <t>76130039</t>
  </si>
  <si>
    <t>76130040</t>
  </si>
  <si>
    <t>76130041</t>
  </si>
  <si>
    <t>TIPLE ABAJO</t>
  </si>
  <si>
    <t>76130042</t>
  </si>
  <si>
    <t>TIPLE ARRIBA</t>
  </si>
  <si>
    <t>76130043</t>
  </si>
  <si>
    <t>VUELTA DE SAN DIEGO</t>
  </si>
  <si>
    <t>76130044</t>
  </si>
  <si>
    <t>ZAINERA</t>
  </si>
  <si>
    <t>76147</t>
  </si>
  <si>
    <t>76147000</t>
  </si>
  <si>
    <t>CARTAGO</t>
  </si>
  <si>
    <t>76147002</t>
  </si>
  <si>
    <t>76147003</t>
  </si>
  <si>
    <t>COLORADAS</t>
  </si>
  <si>
    <t>76147004</t>
  </si>
  <si>
    <t>LA GRECIA</t>
  </si>
  <si>
    <t>76147005</t>
  </si>
  <si>
    <t>MODÍN</t>
  </si>
  <si>
    <t>76147006</t>
  </si>
  <si>
    <t>PIEDRA DE MOLER</t>
  </si>
  <si>
    <t>76147012</t>
  </si>
  <si>
    <t>GUANABANO</t>
  </si>
  <si>
    <t>76147013</t>
  </si>
  <si>
    <t>GUAYABITO</t>
  </si>
  <si>
    <t>76147014</t>
  </si>
  <si>
    <t>ZANJÓN CAUCA</t>
  </si>
  <si>
    <t>76233</t>
  </si>
  <si>
    <t>76233000</t>
  </si>
  <si>
    <t>76233001</t>
  </si>
  <si>
    <t>ATUNCELA</t>
  </si>
  <si>
    <t>76233002</t>
  </si>
  <si>
    <t>BORRERO AYERBE</t>
  </si>
  <si>
    <t>76233004</t>
  </si>
  <si>
    <t>76233005</t>
  </si>
  <si>
    <t>76233006</t>
  </si>
  <si>
    <t>76233007</t>
  </si>
  <si>
    <t>EL LIMONAR</t>
  </si>
  <si>
    <t>76233008</t>
  </si>
  <si>
    <t>76233009</t>
  </si>
  <si>
    <t>76233010</t>
  </si>
  <si>
    <t>76233011</t>
  </si>
  <si>
    <t>EL QUEREMAL</t>
  </si>
  <si>
    <t>76233012</t>
  </si>
  <si>
    <t>76233014</t>
  </si>
  <si>
    <t>76233015</t>
  </si>
  <si>
    <t>LA ELSA</t>
  </si>
  <si>
    <t>76233016</t>
  </si>
  <si>
    <t>76233017</t>
  </si>
  <si>
    <t>LOBO GUERRERO</t>
  </si>
  <si>
    <t>76233018</t>
  </si>
  <si>
    <t>76233019</t>
  </si>
  <si>
    <t>76233020</t>
  </si>
  <si>
    <t>76233021</t>
  </si>
  <si>
    <t>76233024</t>
  </si>
  <si>
    <t>76233025</t>
  </si>
  <si>
    <t>76233026</t>
  </si>
  <si>
    <t>ZELANDIA</t>
  </si>
  <si>
    <t>76233027</t>
  </si>
  <si>
    <t>76233029</t>
  </si>
  <si>
    <t>76233030</t>
  </si>
  <si>
    <t>EL RUCIO</t>
  </si>
  <si>
    <t>76233031</t>
  </si>
  <si>
    <t>JIGUALES</t>
  </si>
  <si>
    <t>76233032</t>
  </si>
  <si>
    <t>76233033</t>
  </si>
  <si>
    <t>76233034</t>
  </si>
  <si>
    <t>76233035</t>
  </si>
  <si>
    <t>EL CHILCAL</t>
  </si>
  <si>
    <t>76233036</t>
  </si>
  <si>
    <t>KILÓMETRO 26</t>
  </si>
  <si>
    <t>76233037</t>
  </si>
  <si>
    <t>76233038</t>
  </si>
  <si>
    <t>76233039</t>
  </si>
  <si>
    <t>76233040</t>
  </si>
  <si>
    <t>LA YOLOMBA</t>
  </si>
  <si>
    <t>76233041</t>
  </si>
  <si>
    <t>LAS CAMELIAS</t>
  </si>
  <si>
    <t>76233042</t>
  </si>
  <si>
    <t>76233043</t>
  </si>
  <si>
    <t>PUERTA DAGUA</t>
  </si>
  <si>
    <t>76233044</t>
  </si>
  <si>
    <t>76243</t>
  </si>
  <si>
    <t>76243000</t>
  </si>
  <si>
    <t>EL ÁGUILA</t>
  </si>
  <si>
    <t>76243001</t>
  </si>
  <si>
    <t>CATARINA - EL EMBAL</t>
  </si>
  <si>
    <t>76243002</t>
  </si>
  <si>
    <t>LA ESPARTA</t>
  </si>
  <si>
    <t>76243003</t>
  </si>
  <si>
    <t>LA GUAYACANA(LA ESPARTA)</t>
  </si>
  <si>
    <t>76243005</t>
  </si>
  <si>
    <t>LA MARÍA - QUEBRADAGRANDE</t>
  </si>
  <si>
    <t>76243006</t>
  </si>
  <si>
    <t>76243008</t>
  </si>
  <si>
    <t>CAÑAVERAL - VILLANUEVA</t>
  </si>
  <si>
    <t>76243009</t>
  </si>
  <si>
    <t>76243012</t>
  </si>
  <si>
    <t>EL ÁGUILA - CAJONES</t>
  </si>
  <si>
    <t>76243030</t>
  </si>
  <si>
    <t>LA QUIEBRA DE SAN PABLO</t>
  </si>
  <si>
    <t>76243031</t>
  </si>
  <si>
    <t>76246</t>
  </si>
  <si>
    <t>76246000</t>
  </si>
  <si>
    <t>76246001</t>
  </si>
  <si>
    <t>76248</t>
  </si>
  <si>
    <t>76248000</t>
  </si>
  <si>
    <t>76248001</t>
  </si>
  <si>
    <t>AUJÍ</t>
  </si>
  <si>
    <t>76248002</t>
  </si>
  <si>
    <t>76248003</t>
  </si>
  <si>
    <t>76248005</t>
  </si>
  <si>
    <t>76248006</t>
  </si>
  <si>
    <t>EL POMO</t>
  </si>
  <si>
    <t>76248008</t>
  </si>
  <si>
    <t>76248009</t>
  </si>
  <si>
    <t>76248010</t>
  </si>
  <si>
    <t>SANTA LUISA</t>
  </si>
  <si>
    <t>76248011</t>
  </si>
  <si>
    <t>76248012</t>
  </si>
  <si>
    <t>76248013</t>
  </si>
  <si>
    <t>76248014</t>
  </si>
  <si>
    <t>76248018</t>
  </si>
  <si>
    <t>76250</t>
  </si>
  <si>
    <t>76250000</t>
  </si>
  <si>
    <t>EL DOVIO</t>
  </si>
  <si>
    <t>76250003</t>
  </si>
  <si>
    <t>BITACO</t>
  </si>
  <si>
    <t>76250007</t>
  </si>
  <si>
    <t>LITUANIA</t>
  </si>
  <si>
    <t>76275</t>
  </si>
  <si>
    <t>76275000</t>
  </si>
  <si>
    <t>76275004</t>
  </si>
  <si>
    <t>CHOCOCITO</t>
  </si>
  <si>
    <t>76275005</t>
  </si>
  <si>
    <t>EL LÍBANO</t>
  </si>
  <si>
    <t>76275006</t>
  </si>
  <si>
    <t>76275008</t>
  </si>
  <si>
    <t>76275009</t>
  </si>
  <si>
    <t>76275010</t>
  </si>
  <si>
    <t>76275011</t>
  </si>
  <si>
    <t>SAN ANTONIO DE LOS CABALLEROS</t>
  </si>
  <si>
    <t>76275012</t>
  </si>
  <si>
    <t>SAN FRANCISCO (EL LLANITO)</t>
  </si>
  <si>
    <t>76275013</t>
  </si>
  <si>
    <t>76275014</t>
  </si>
  <si>
    <t>TARRAGONA</t>
  </si>
  <si>
    <t>76275015</t>
  </si>
  <si>
    <t>76275016</t>
  </si>
  <si>
    <t>76275019</t>
  </si>
  <si>
    <t>LAS GUACAS</t>
  </si>
  <si>
    <t>76275021</t>
  </si>
  <si>
    <t>LOS CALEÑOS</t>
  </si>
  <si>
    <t>76275024</t>
  </si>
  <si>
    <t>TARRAGONA PARTE ALTA</t>
  </si>
  <si>
    <t>76275025</t>
  </si>
  <si>
    <t>EL TAMBORAL</t>
  </si>
  <si>
    <t>76275028</t>
  </si>
  <si>
    <t>76306</t>
  </si>
  <si>
    <t>76306000</t>
  </si>
  <si>
    <t>GINEBRA</t>
  </si>
  <si>
    <t>76306001</t>
  </si>
  <si>
    <t>76306002</t>
  </si>
  <si>
    <t>76306003</t>
  </si>
  <si>
    <t>76306005</t>
  </si>
  <si>
    <t>76306007</t>
  </si>
  <si>
    <t>76306008</t>
  </si>
  <si>
    <t>VILLA VANEGAS</t>
  </si>
  <si>
    <t>76306009</t>
  </si>
  <si>
    <t>76318</t>
  </si>
  <si>
    <t>76318000</t>
  </si>
  <si>
    <t>GUACARÍ</t>
  </si>
  <si>
    <t>76318003</t>
  </si>
  <si>
    <t>GUABAS</t>
  </si>
  <si>
    <t>76318004</t>
  </si>
  <si>
    <t>GUABITAS</t>
  </si>
  <si>
    <t>76318006</t>
  </si>
  <si>
    <t>PICHICHÍ</t>
  </si>
  <si>
    <t>76318007</t>
  </si>
  <si>
    <t>SANTA ROSA DE TAPIAS</t>
  </si>
  <si>
    <t>76318008</t>
  </si>
  <si>
    <t>SONSO</t>
  </si>
  <si>
    <t>76318009</t>
  </si>
  <si>
    <t>ALTO DE GUACAS</t>
  </si>
  <si>
    <t>76318010</t>
  </si>
  <si>
    <t>PUENTE ROJO</t>
  </si>
  <si>
    <t>76318011</t>
  </si>
  <si>
    <t>CANANGUÁ</t>
  </si>
  <si>
    <t>76318012</t>
  </si>
  <si>
    <t>76318013</t>
  </si>
  <si>
    <t>76364</t>
  </si>
  <si>
    <t>76364000</t>
  </si>
  <si>
    <t>76364001</t>
  </si>
  <si>
    <t>AMPUDIA</t>
  </si>
  <si>
    <t>76364002</t>
  </si>
  <si>
    <t>76364003</t>
  </si>
  <si>
    <t>GUACHINTE</t>
  </si>
  <si>
    <t>76364004</t>
  </si>
  <si>
    <t>LA LIBERIA</t>
  </si>
  <si>
    <t>76364005</t>
  </si>
  <si>
    <t>PASO DE LA BOLSA</t>
  </si>
  <si>
    <t>76364006</t>
  </si>
  <si>
    <t>76364008</t>
  </si>
  <si>
    <t>PUENTE VÉLEZ</t>
  </si>
  <si>
    <t>76364009</t>
  </si>
  <si>
    <t>76364010</t>
  </si>
  <si>
    <t>76364011</t>
  </si>
  <si>
    <t>76364012</t>
  </si>
  <si>
    <t>76364013</t>
  </si>
  <si>
    <t>76364014</t>
  </si>
  <si>
    <t>76364015</t>
  </si>
  <si>
    <t>VILLAPAZ</t>
  </si>
  <si>
    <t>76364017</t>
  </si>
  <si>
    <t>CHAGRES</t>
  </si>
  <si>
    <t>76364018</t>
  </si>
  <si>
    <t>76364019</t>
  </si>
  <si>
    <t>76364020</t>
  </si>
  <si>
    <t>PEÓN</t>
  </si>
  <si>
    <t>76364021</t>
  </si>
  <si>
    <t>76364022</t>
  </si>
  <si>
    <t>EL GUAVAL</t>
  </si>
  <si>
    <t>76364023</t>
  </si>
  <si>
    <t>76377</t>
  </si>
  <si>
    <t>76377000</t>
  </si>
  <si>
    <t>76377001</t>
  </si>
  <si>
    <t>76377002</t>
  </si>
  <si>
    <t>76377003</t>
  </si>
  <si>
    <t>76377004</t>
  </si>
  <si>
    <t>PAVAS</t>
  </si>
  <si>
    <t>76377005</t>
  </si>
  <si>
    <t>PUENTE PALO</t>
  </si>
  <si>
    <t>76377008</t>
  </si>
  <si>
    <t>76377009</t>
  </si>
  <si>
    <t>76377010</t>
  </si>
  <si>
    <t>PAVITAS</t>
  </si>
  <si>
    <t>76377011</t>
  </si>
  <si>
    <t>76400</t>
  </si>
  <si>
    <t>76400000</t>
  </si>
  <si>
    <t>76400001</t>
  </si>
  <si>
    <t>76400002</t>
  </si>
  <si>
    <t>EL LINDERO</t>
  </si>
  <si>
    <t>76400003</t>
  </si>
  <si>
    <t>76400004</t>
  </si>
  <si>
    <t>LA DESPENSA</t>
  </si>
  <si>
    <t>76400005</t>
  </si>
  <si>
    <t>QUEBRADAGRANDE</t>
  </si>
  <si>
    <t>76400006</t>
  </si>
  <si>
    <t>76400008</t>
  </si>
  <si>
    <t>SABANAZO</t>
  </si>
  <si>
    <t>76400009</t>
  </si>
  <si>
    <t>76400010</t>
  </si>
  <si>
    <t>EL GUASIMO</t>
  </si>
  <si>
    <t>76400011</t>
  </si>
  <si>
    <t>EL LUCERO</t>
  </si>
  <si>
    <t>76400012</t>
  </si>
  <si>
    <t>LA CAMPESINA</t>
  </si>
  <si>
    <t>76400013</t>
  </si>
  <si>
    <t>PÁJARO DE ORO</t>
  </si>
  <si>
    <t>76400014</t>
  </si>
  <si>
    <t>76403</t>
  </si>
  <si>
    <t>76403000</t>
  </si>
  <si>
    <t>76403003</t>
  </si>
  <si>
    <t>HOLGUÍN</t>
  </si>
  <si>
    <t>76403004</t>
  </si>
  <si>
    <t>76403005</t>
  </si>
  <si>
    <t>RIVERALTA</t>
  </si>
  <si>
    <t>76403006</t>
  </si>
  <si>
    <t>76403007</t>
  </si>
  <si>
    <t>76403009</t>
  </si>
  <si>
    <t>TAGUALES</t>
  </si>
  <si>
    <t>76497</t>
  </si>
  <si>
    <t>76497000</t>
  </si>
  <si>
    <t>76497001</t>
  </si>
  <si>
    <t>76497002</t>
  </si>
  <si>
    <t>EL CHUZO</t>
  </si>
  <si>
    <t>76497003</t>
  </si>
  <si>
    <t>JUAN DÍAZ</t>
  </si>
  <si>
    <t>76497005</t>
  </si>
  <si>
    <t>PUERTO MOLINA</t>
  </si>
  <si>
    <t>76497006</t>
  </si>
  <si>
    <t>76497007</t>
  </si>
  <si>
    <t>76497008</t>
  </si>
  <si>
    <t>VILLA RODAS</t>
  </si>
  <si>
    <t>76520</t>
  </si>
  <si>
    <t>76520000</t>
  </si>
  <si>
    <t>76520001</t>
  </si>
  <si>
    <t>76520002</t>
  </si>
  <si>
    <t>AMAIME</t>
  </si>
  <si>
    <t>76520003</t>
  </si>
  <si>
    <t>76520004</t>
  </si>
  <si>
    <t>76520005</t>
  </si>
  <si>
    <t>BOLO ALIZAL</t>
  </si>
  <si>
    <t>76520006</t>
  </si>
  <si>
    <t>BOLO LA ITALIA</t>
  </si>
  <si>
    <t>76520007</t>
  </si>
  <si>
    <t>BOLO SAN ISIDRO</t>
  </si>
  <si>
    <t>76520008</t>
  </si>
  <si>
    <t>76520009</t>
  </si>
  <si>
    <t>CALUCE-PLAN DE VIVIENDA LOS GUAYABOS</t>
  </si>
  <si>
    <t>76520010</t>
  </si>
  <si>
    <t>76520011</t>
  </si>
  <si>
    <t>COMBIA</t>
  </si>
  <si>
    <t>76520012</t>
  </si>
  <si>
    <t>CORONADO</t>
  </si>
  <si>
    <t>76520013</t>
  </si>
  <si>
    <t>76520014</t>
  </si>
  <si>
    <t>GUANABANAL</t>
  </si>
  <si>
    <t>76520015</t>
  </si>
  <si>
    <t>76520016</t>
  </si>
  <si>
    <t>76520017</t>
  </si>
  <si>
    <t>LA ACEQUIA</t>
  </si>
  <si>
    <t>76520018</t>
  </si>
  <si>
    <t>76520019</t>
  </si>
  <si>
    <t>LA QUISQUINA</t>
  </si>
  <si>
    <t>76520020</t>
  </si>
  <si>
    <t>76520021</t>
  </si>
  <si>
    <t>LA ZAPATA</t>
  </si>
  <si>
    <t>76520022</t>
  </si>
  <si>
    <t>MATAPALO</t>
  </si>
  <si>
    <t>76520023</t>
  </si>
  <si>
    <t>76520024</t>
  </si>
  <si>
    <t>PALMASECA</t>
  </si>
  <si>
    <t>76520025</t>
  </si>
  <si>
    <t>76520026</t>
  </si>
  <si>
    <t>ROZO</t>
  </si>
  <si>
    <t>76520027</t>
  </si>
  <si>
    <t>TABLONES</t>
  </si>
  <si>
    <t>76520028</t>
  </si>
  <si>
    <t>76520029</t>
  </si>
  <si>
    <t>76520030</t>
  </si>
  <si>
    <t>76520032</t>
  </si>
  <si>
    <t>76520033</t>
  </si>
  <si>
    <t>76520035</t>
  </si>
  <si>
    <t>LA BOLSA</t>
  </si>
  <si>
    <t>76520036</t>
  </si>
  <si>
    <t>LA RITA</t>
  </si>
  <si>
    <t>76520038</t>
  </si>
  <si>
    <t>LA DOLORES</t>
  </si>
  <si>
    <t>76520039</t>
  </si>
  <si>
    <t>76520041</t>
  </si>
  <si>
    <t>BOLO BARRIO NUEVO</t>
  </si>
  <si>
    <t>76520043</t>
  </si>
  <si>
    <t>BOLOMADRE VIEJA</t>
  </si>
  <si>
    <t>76520044</t>
  </si>
  <si>
    <t>76520045</t>
  </si>
  <si>
    <t>PILES</t>
  </si>
  <si>
    <t>76520046</t>
  </si>
  <si>
    <t>76520047</t>
  </si>
  <si>
    <t>SAN ANTONIO DE LAS PALMAS</t>
  </si>
  <si>
    <t>76520048</t>
  </si>
  <si>
    <t>76563</t>
  </si>
  <si>
    <t>76563000</t>
  </si>
  <si>
    <t>76563001</t>
  </si>
  <si>
    <t>76563002</t>
  </si>
  <si>
    <t>BOLO AZUL</t>
  </si>
  <si>
    <t>76563003</t>
  </si>
  <si>
    <t>BOLO BLANCO</t>
  </si>
  <si>
    <t>76563005</t>
  </si>
  <si>
    <t>BOLO HARTONAL</t>
  </si>
  <si>
    <t>76563007</t>
  </si>
  <si>
    <t>76563008</t>
  </si>
  <si>
    <t>EL NOGAL</t>
  </si>
  <si>
    <t>76563009</t>
  </si>
  <si>
    <t>76563011</t>
  </si>
  <si>
    <t>76563012</t>
  </si>
  <si>
    <t>LA RUIZA</t>
  </si>
  <si>
    <t>76563013</t>
  </si>
  <si>
    <t>LA TUPIA</t>
  </si>
  <si>
    <t>76563014</t>
  </si>
  <si>
    <t>76563017</t>
  </si>
  <si>
    <t>76563018</t>
  </si>
  <si>
    <t>76563019</t>
  </si>
  <si>
    <t>76563020</t>
  </si>
  <si>
    <t>76563021</t>
  </si>
  <si>
    <t>76563022</t>
  </si>
  <si>
    <t>76563024</t>
  </si>
  <si>
    <t>76563025</t>
  </si>
  <si>
    <t>LA FERIA</t>
  </si>
  <si>
    <t>76563027</t>
  </si>
  <si>
    <t>ARENILLO</t>
  </si>
  <si>
    <t>76563028</t>
  </si>
  <si>
    <t>76563029</t>
  </si>
  <si>
    <t>76563030</t>
  </si>
  <si>
    <t>76563031</t>
  </si>
  <si>
    <t>76606</t>
  </si>
  <si>
    <t>76606000</t>
  </si>
  <si>
    <t>76606002</t>
  </si>
  <si>
    <t>76606003</t>
  </si>
  <si>
    <t>ILAMA - EL AGRADO</t>
  </si>
  <si>
    <t>76606004</t>
  </si>
  <si>
    <t>76606005</t>
  </si>
  <si>
    <t>MADROÑAL</t>
  </si>
  <si>
    <t>76606006</t>
  </si>
  <si>
    <t>76606007</t>
  </si>
  <si>
    <t>76606008</t>
  </si>
  <si>
    <t>SAN SALVADOR</t>
  </si>
  <si>
    <t>76616</t>
  </si>
  <si>
    <t>76616000</t>
  </si>
  <si>
    <t>76616002</t>
  </si>
  <si>
    <t>76616005</t>
  </si>
  <si>
    <t>LA ZULIA</t>
  </si>
  <si>
    <t>76616006</t>
  </si>
  <si>
    <t>76616007</t>
  </si>
  <si>
    <t>PORTUGAL DE PIEDRAS</t>
  </si>
  <si>
    <t>76616009</t>
  </si>
  <si>
    <t>SALÓNICA</t>
  </si>
  <si>
    <t>76616010</t>
  </si>
  <si>
    <t>76616013</t>
  </si>
  <si>
    <t>PORTO FENICIA</t>
  </si>
  <si>
    <t>76616015</t>
  </si>
  <si>
    <t>LA SULTANA</t>
  </si>
  <si>
    <t>76616016</t>
  </si>
  <si>
    <t>76616017</t>
  </si>
  <si>
    <t>LOS ESTRECHOS</t>
  </si>
  <si>
    <t>76622</t>
  </si>
  <si>
    <t>76622000</t>
  </si>
  <si>
    <t>76622001</t>
  </si>
  <si>
    <t>76622002</t>
  </si>
  <si>
    <t>76622003</t>
  </si>
  <si>
    <t>HIGUERONCITO</t>
  </si>
  <si>
    <t>76622004</t>
  </si>
  <si>
    <t>ISUGU</t>
  </si>
  <si>
    <t>76622005</t>
  </si>
  <si>
    <t>76622007</t>
  </si>
  <si>
    <t>76622008</t>
  </si>
  <si>
    <t>PUERTO QUINTERO</t>
  </si>
  <si>
    <t>76622009</t>
  </si>
  <si>
    <t>76622010</t>
  </si>
  <si>
    <t>76622011</t>
  </si>
  <si>
    <t>76622012</t>
  </si>
  <si>
    <t>LA MONTAÑUELA</t>
  </si>
  <si>
    <t>76622013</t>
  </si>
  <si>
    <t>76622014</t>
  </si>
  <si>
    <t>BÉLGICA</t>
  </si>
  <si>
    <t>76622015</t>
  </si>
  <si>
    <t>76622018</t>
  </si>
  <si>
    <t>76622019</t>
  </si>
  <si>
    <t>76622020</t>
  </si>
  <si>
    <t>PALMAR GUAYABAL</t>
  </si>
  <si>
    <t>76622022</t>
  </si>
  <si>
    <t>TIERRA BLANCA</t>
  </si>
  <si>
    <t>76622024</t>
  </si>
  <si>
    <t>EL PIE</t>
  </si>
  <si>
    <t>76670</t>
  </si>
  <si>
    <t>76670000</t>
  </si>
  <si>
    <t>76670001</t>
  </si>
  <si>
    <t>ANGOSTURAS</t>
  </si>
  <si>
    <t>76670002</t>
  </si>
  <si>
    <t>76670003</t>
  </si>
  <si>
    <t>76670004</t>
  </si>
  <si>
    <t>LOS CHANCOS</t>
  </si>
  <si>
    <t>76670005</t>
  </si>
  <si>
    <t>76670006</t>
  </si>
  <si>
    <t>PLATANARES</t>
  </si>
  <si>
    <t>76670007</t>
  </si>
  <si>
    <t>76670008</t>
  </si>
  <si>
    <t>76670009</t>
  </si>
  <si>
    <t>TODOS LOS SANTOS</t>
  </si>
  <si>
    <t>76670010</t>
  </si>
  <si>
    <t>76670011</t>
  </si>
  <si>
    <t>MONTE GRANDE</t>
  </si>
  <si>
    <t>76670012</t>
  </si>
  <si>
    <t>76670018</t>
  </si>
  <si>
    <t>GUAQUEROS</t>
  </si>
  <si>
    <t>76670024</t>
  </si>
  <si>
    <t>76736</t>
  </si>
  <si>
    <t>76736000</t>
  </si>
  <si>
    <t>76736002</t>
  </si>
  <si>
    <t>CEBOLLAL</t>
  </si>
  <si>
    <t>76736004</t>
  </si>
  <si>
    <t>76736005</t>
  </si>
  <si>
    <t>CUMBARCO</t>
  </si>
  <si>
    <t>76736006</t>
  </si>
  <si>
    <t>76736008</t>
  </si>
  <si>
    <t>76736010</t>
  </si>
  <si>
    <t>LA MELVA</t>
  </si>
  <si>
    <t>76736014</t>
  </si>
  <si>
    <t>76736017</t>
  </si>
  <si>
    <t>76736018</t>
  </si>
  <si>
    <t>QUEBRADANUEVA</t>
  </si>
  <si>
    <t>76736019</t>
  </si>
  <si>
    <t>ESTACIÓN CAICEDONIA</t>
  </si>
  <si>
    <t>76823</t>
  </si>
  <si>
    <t>76823000</t>
  </si>
  <si>
    <t>TORO</t>
  </si>
  <si>
    <t>76823001</t>
  </si>
  <si>
    <t>BOHÍO</t>
  </si>
  <si>
    <t>76823002</t>
  </si>
  <si>
    <t>76823003</t>
  </si>
  <si>
    <t>76823005</t>
  </si>
  <si>
    <t>76823006</t>
  </si>
  <si>
    <t>76823007</t>
  </si>
  <si>
    <t>76823008</t>
  </si>
  <si>
    <t>76828</t>
  </si>
  <si>
    <t>76828000</t>
  </si>
  <si>
    <t>76828002</t>
  </si>
  <si>
    <t>ANDINÁPOLIS</t>
  </si>
  <si>
    <t>76828003</t>
  </si>
  <si>
    <t>76828004</t>
  </si>
  <si>
    <t>76828005</t>
  </si>
  <si>
    <t>EL TABOR - PUENTE BLANCO</t>
  </si>
  <si>
    <t>76828006</t>
  </si>
  <si>
    <t>HUASANÓ</t>
  </si>
  <si>
    <t>76828007</t>
  </si>
  <si>
    <t>ROBLEDO</t>
  </si>
  <si>
    <t>76828010</t>
  </si>
  <si>
    <t>76828013</t>
  </si>
  <si>
    <t>LA SONORA</t>
  </si>
  <si>
    <t>76828014</t>
  </si>
  <si>
    <t>76828016</t>
  </si>
  <si>
    <t>BAJO CÁCERES</t>
  </si>
  <si>
    <t>76828017</t>
  </si>
  <si>
    <t>76828018</t>
  </si>
  <si>
    <t>76834</t>
  </si>
  <si>
    <t>76834000</t>
  </si>
  <si>
    <t>76834001</t>
  </si>
  <si>
    <t>76834002</t>
  </si>
  <si>
    <t>76834003</t>
  </si>
  <si>
    <t>76834004</t>
  </si>
  <si>
    <t>BOCAS DE TULUÁ</t>
  </si>
  <si>
    <t>76834005</t>
  </si>
  <si>
    <t>EL PICACHO</t>
  </si>
  <si>
    <t>76834006</t>
  </si>
  <si>
    <t>76834007</t>
  </si>
  <si>
    <t>PUERTO FRAZADAS</t>
  </si>
  <si>
    <t>76834008</t>
  </si>
  <si>
    <t>LA DIADEMA</t>
  </si>
  <si>
    <t>76834009</t>
  </si>
  <si>
    <t>LA IBERIA</t>
  </si>
  <si>
    <t>76834010</t>
  </si>
  <si>
    <t>76834011</t>
  </si>
  <si>
    <t>LA MORALIA</t>
  </si>
  <si>
    <t>76834012</t>
  </si>
  <si>
    <t>76834013</t>
  </si>
  <si>
    <t>LOS CAIMOS</t>
  </si>
  <si>
    <t>76834014</t>
  </si>
  <si>
    <t>76834015</t>
  </si>
  <si>
    <t>76834016</t>
  </si>
  <si>
    <t>76834017</t>
  </si>
  <si>
    <t>76834019</t>
  </si>
  <si>
    <t>76834020</t>
  </si>
  <si>
    <t>76834021</t>
  </si>
  <si>
    <t>76834022</t>
  </si>
  <si>
    <t>TOCHECITO</t>
  </si>
  <si>
    <t>76834023</t>
  </si>
  <si>
    <t>76834024</t>
  </si>
  <si>
    <t>VENUS</t>
  </si>
  <si>
    <t>76834025</t>
  </si>
  <si>
    <t>76834026</t>
  </si>
  <si>
    <t>LA RIVERA</t>
  </si>
  <si>
    <t>76834028</t>
  </si>
  <si>
    <t>PIEDRITAS</t>
  </si>
  <si>
    <t>76834029</t>
  </si>
  <si>
    <t>CIENEGUETA</t>
  </si>
  <si>
    <t>76834030</t>
  </si>
  <si>
    <t>GATO NEGRO</t>
  </si>
  <si>
    <t>76834031</t>
  </si>
  <si>
    <t>76834032</t>
  </si>
  <si>
    <t>PALOMESTIZO</t>
  </si>
  <si>
    <t>76845</t>
  </si>
  <si>
    <t>76845000</t>
  </si>
  <si>
    <t>76845001</t>
  </si>
  <si>
    <t>76845002</t>
  </si>
  <si>
    <t>MOCTEZUMA</t>
  </si>
  <si>
    <t>76845004</t>
  </si>
  <si>
    <t>CALAMONTE</t>
  </si>
  <si>
    <t>76845005</t>
  </si>
  <si>
    <t>76863</t>
  </si>
  <si>
    <t>76863000</t>
  </si>
  <si>
    <t>76863001</t>
  </si>
  <si>
    <t>76863002</t>
  </si>
  <si>
    <t>EL BALSAL</t>
  </si>
  <si>
    <t>76863005</t>
  </si>
  <si>
    <t>76863007</t>
  </si>
  <si>
    <t>76863010</t>
  </si>
  <si>
    <t>PUENTETIERRA</t>
  </si>
  <si>
    <t>76863012</t>
  </si>
  <si>
    <t>76863014</t>
  </si>
  <si>
    <t>76863016</t>
  </si>
  <si>
    <t>PINARES</t>
  </si>
  <si>
    <t>76863017</t>
  </si>
  <si>
    <t>76863018</t>
  </si>
  <si>
    <t>76869</t>
  </si>
  <si>
    <t>76869000</t>
  </si>
  <si>
    <t>VIJES</t>
  </si>
  <si>
    <t>76869001</t>
  </si>
  <si>
    <t>CACHIMBAL</t>
  </si>
  <si>
    <t>76869003</t>
  </si>
  <si>
    <t>76869004</t>
  </si>
  <si>
    <t>LA FRESNEDA</t>
  </si>
  <si>
    <t>76869007</t>
  </si>
  <si>
    <t>76869008</t>
  </si>
  <si>
    <t>EL TAMBOR</t>
  </si>
  <si>
    <t>76869010</t>
  </si>
  <si>
    <t>VIDAL</t>
  </si>
  <si>
    <t>76890</t>
  </si>
  <si>
    <t>76890000</t>
  </si>
  <si>
    <t>YOTOCO</t>
  </si>
  <si>
    <t>76890001</t>
  </si>
  <si>
    <t>76890002</t>
  </si>
  <si>
    <t>76890003</t>
  </si>
  <si>
    <t>76890004</t>
  </si>
  <si>
    <t>RAYITO - LA NEGRA</t>
  </si>
  <si>
    <t>76890005</t>
  </si>
  <si>
    <t>76890006</t>
  </si>
  <si>
    <t>MEDIACANOA</t>
  </si>
  <si>
    <t>76890007</t>
  </si>
  <si>
    <t>76890008</t>
  </si>
  <si>
    <t>76890009</t>
  </si>
  <si>
    <t>SAN ANTONIO DE PIEDRAS</t>
  </si>
  <si>
    <t>76890010</t>
  </si>
  <si>
    <t>76890011</t>
  </si>
  <si>
    <t>76890012</t>
  </si>
  <si>
    <t>DOPO</t>
  </si>
  <si>
    <t>76890013</t>
  </si>
  <si>
    <t>76890014</t>
  </si>
  <si>
    <t>PUNTA BRAVA</t>
  </si>
  <si>
    <t>76892</t>
  </si>
  <si>
    <t>76892000</t>
  </si>
  <si>
    <t>YUMBO</t>
  </si>
  <si>
    <t>76892002</t>
  </si>
  <si>
    <t>DAPA</t>
  </si>
  <si>
    <t>76892003</t>
  </si>
  <si>
    <t>LA OLGA</t>
  </si>
  <si>
    <t>76892004</t>
  </si>
  <si>
    <t>76892005</t>
  </si>
  <si>
    <t>MULALÓ</t>
  </si>
  <si>
    <t>76892008</t>
  </si>
  <si>
    <t>76892009</t>
  </si>
  <si>
    <t>76892010</t>
  </si>
  <si>
    <t>YUMBILLO</t>
  </si>
  <si>
    <t>76892011</t>
  </si>
  <si>
    <t>76892014</t>
  </si>
  <si>
    <t>76892015</t>
  </si>
  <si>
    <t>MIRAVALLE NORTE</t>
  </si>
  <si>
    <t>76892017</t>
  </si>
  <si>
    <t>76892018</t>
  </si>
  <si>
    <t>76892019</t>
  </si>
  <si>
    <t>MANGA VIEJA</t>
  </si>
  <si>
    <t>76892020</t>
  </si>
  <si>
    <t>MIRAVALLE DAPA</t>
  </si>
  <si>
    <t>76892021</t>
  </si>
  <si>
    <t>PILAS DE DAPA</t>
  </si>
  <si>
    <t>76895</t>
  </si>
  <si>
    <t>76895000</t>
  </si>
  <si>
    <t>ZARZAL</t>
  </si>
  <si>
    <t>76895001</t>
  </si>
  <si>
    <t>76895002</t>
  </si>
  <si>
    <t>76895003</t>
  </si>
  <si>
    <t>76895004</t>
  </si>
  <si>
    <t>76895005</t>
  </si>
  <si>
    <t>76895006</t>
  </si>
  <si>
    <t>76895007</t>
  </si>
  <si>
    <t>76895008</t>
  </si>
  <si>
    <t>81</t>
  </si>
  <si>
    <t>81001</t>
  </si>
  <si>
    <t>81001000</t>
  </si>
  <si>
    <t>81001017</t>
  </si>
  <si>
    <t>EL CARACOL</t>
  </si>
  <si>
    <t>81001018</t>
  </si>
  <si>
    <t>CAÑAS BRAVAS</t>
  </si>
  <si>
    <t>81001019</t>
  </si>
  <si>
    <t>81001020</t>
  </si>
  <si>
    <t>81065</t>
  </si>
  <si>
    <t>81065000</t>
  </si>
  <si>
    <t>81065001</t>
  </si>
  <si>
    <t>81065002</t>
  </si>
  <si>
    <t>EL TRONCAL</t>
  </si>
  <si>
    <t>81065003</t>
  </si>
  <si>
    <t>LOS ANGELITOS</t>
  </si>
  <si>
    <t>81065004</t>
  </si>
  <si>
    <t>81065005</t>
  </si>
  <si>
    <t>81065007</t>
  </si>
  <si>
    <t>REINERA (GAVIOTA)</t>
  </si>
  <si>
    <t>81065008</t>
  </si>
  <si>
    <t>LA ESMERALDA (JUJUA)</t>
  </si>
  <si>
    <t>81065009</t>
  </si>
  <si>
    <t>81065010</t>
  </si>
  <si>
    <t>EL CAUCHO</t>
  </si>
  <si>
    <t>81065011</t>
  </si>
  <si>
    <t>81065012</t>
  </si>
  <si>
    <t>81065013</t>
  </si>
  <si>
    <t>POTOSÍ (PRIMAVERA)</t>
  </si>
  <si>
    <t>81065016</t>
  </si>
  <si>
    <t>81065017</t>
  </si>
  <si>
    <t>PANAMÁ DE ARAUCA</t>
  </si>
  <si>
    <t>81065019</t>
  </si>
  <si>
    <t>BRISAS DEL CARANAL</t>
  </si>
  <si>
    <t>81065020</t>
  </si>
  <si>
    <t>81065021</t>
  </si>
  <si>
    <t>81065022</t>
  </si>
  <si>
    <t>LA PESQUERA</t>
  </si>
  <si>
    <t>81065023</t>
  </si>
  <si>
    <t>EL CAMPAMENTO</t>
  </si>
  <si>
    <t>81065024</t>
  </si>
  <si>
    <t>RAUDALES DE LIPA</t>
  </si>
  <si>
    <t>81220</t>
  </si>
  <si>
    <t>81220000</t>
  </si>
  <si>
    <t>CRAVO NORTE</t>
  </si>
  <si>
    <t>81220001</t>
  </si>
  <si>
    <t>81220002</t>
  </si>
  <si>
    <t>81220003</t>
  </si>
  <si>
    <t>LOS CABALLOS</t>
  </si>
  <si>
    <t>81220004</t>
  </si>
  <si>
    <t>JURIEPE</t>
  </si>
  <si>
    <t>81300</t>
  </si>
  <si>
    <t>81300000</t>
  </si>
  <si>
    <t>81300001</t>
  </si>
  <si>
    <t>PUERTO NIDIA</t>
  </si>
  <si>
    <t>81300002</t>
  </si>
  <si>
    <t>NUEVO CARANAL</t>
  </si>
  <si>
    <t>81300003</t>
  </si>
  <si>
    <t>LA VEINTE</t>
  </si>
  <si>
    <t>81300006</t>
  </si>
  <si>
    <t>EL MORDISCO</t>
  </si>
  <si>
    <t>81300007</t>
  </si>
  <si>
    <t>81300010</t>
  </si>
  <si>
    <t>81591</t>
  </si>
  <si>
    <t>81591000</t>
  </si>
  <si>
    <t>PUERTO RONDÓN</t>
  </si>
  <si>
    <t>81591002</t>
  </si>
  <si>
    <t>LA CORREA</t>
  </si>
  <si>
    <t>81591004</t>
  </si>
  <si>
    <t>81591005</t>
  </si>
  <si>
    <t>LAS ACACIAS</t>
  </si>
  <si>
    <t>81591006</t>
  </si>
  <si>
    <t>81591007</t>
  </si>
  <si>
    <t>81736</t>
  </si>
  <si>
    <t>81736000</t>
  </si>
  <si>
    <t>SARAVENA</t>
  </si>
  <si>
    <t>81736006</t>
  </si>
  <si>
    <t>81736008</t>
  </si>
  <si>
    <t>81794</t>
  </si>
  <si>
    <t>81794000</t>
  </si>
  <si>
    <t>TAME</t>
  </si>
  <si>
    <t>81794001</t>
  </si>
  <si>
    <t>BETOYES</t>
  </si>
  <si>
    <t>81794002</t>
  </si>
  <si>
    <t>81794003</t>
  </si>
  <si>
    <t>LAS GAVIOTAS</t>
  </si>
  <si>
    <t>81794004</t>
  </si>
  <si>
    <t>COROCITO MACAGUA</t>
  </si>
  <si>
    <t>81794005</t>
  </si>
  <si>
    <t>MAPOY</t>
  </si>
  <si>
    <t>81794006</t>
  </si>
  <si>
    <t>81794008</t>
  </si>
  <si>
    <t>SAN LOPE</t>
  </si>
  <si>
    <t>81794009</t>
  </si>
  <si>
    <t>81794010</t>
  </si>
  <si>
    <t>81794011</t>
  </si>
  <si>
    <t>CACHAMA</t>
  </si>
  <si>
    <t>81794012</t>
  </si>
  <si>
    <t>CUSAY</t>
  </si>
  <si>
    <t>81794013</t>
  </si>
  <si>
    <t>CARUNAL</t>
  </si>
  <si>
    <t>81794014</t>
  </si>
  <si>
    <t>LA HOLANDA</t>
  </si>
  <si>
    <t>81794015</t>
  </si>
  <si>
    <t>PUENTA TABLA</t>
  </si>
  <si>
    <t>81794016</t>
  </si>
  <si>
    <t>SAN IGRIDERO</t>
  </si>
  <si>
    <t>81794017</t>
  </si>
  <si>
    <t>GRAN BUCARE</t>
  </si>
  <si>
    <t>81794018</t>
  </si>
  <si>
    <t>PUERTO NYDIA</t>
  </si>
  <si>
    <t>81794019</t>
  </si>
  <si>
    <t>BOTALÓN</t>
  </si>
  <si>
    <t>81794020</t>
  </si>
  <si>
    <t>PUERTO MIRANDA</t>
  </si>
  <si>
    <t>81794021</t>
  </si>
  <si>
    <t>81794022</t>
  </si>
  <si>
    <t>FLOR AMARILLO</t>
  </si>
  <si>
    <t>81794023</t>
  </si>
  <si>
    <t>81794024</t>
  </si>
  <si>
    <t>MALVINAS</t>
  </si>
  <si>
    <t>81794025</t>
  </si>
  <si>
    <t>81794026</t>
  </si>
  <si>
    <t>81794027</t>
  </si>
  <si>
    <t>85</t>
  </si>
  <si>
    <t>85001</t>
  </si>
  <si>
    <t>85001000</t>
  </si>
  <si>
    <t>85001001</t>
  </si>
  <si>
    <t>85001002</t>
  </si>
  <si>
    <t>LA CHAPARRERA</t>
  </si>
  <si>
    <t>85001003</t>
  </si>
  <si>
    <t>TILODIRÁN</t>
  </si>
  <si>
    <t>85001006</t>
  </si>
  <si>
    <t>SANTAFÉ DE MORICHAL</t>
  </si>
  <si>
    <t>85001010</t>
  </si>
  <si>
    <t>LA GUAFILLA</t>
  </si>
  <si>
    <t>85001011</t>
  </si>
  <si>
    <t>LA LLANERITA</t>
  </si>
  <si>
    <t>85001012</t>
  </si>
  <si>
    <t>LA NIATA</t>
  </si>
  <si>
    <t>85001013</t>
  </si>
  <si>
    <t>PUNTO NUEVO</t>
  </si>
  <si>
    <t>85010</t>
  </si>
  <si>
    <t>85010000</t>
  </si>
  <si>
    <t>85010001</t>
  </si>
  <si>
    <t>CUPIAGUA</t>
  </si>
  <si>
    <t>85010002</t>
  </si>
  <si>
    <t>MONTERRALO</t>
  </si>
  <si>
    <t>85010003</t>
  </si>
  <si>
    <t>85010004</t>
  </si>
  <si>
    <t>SAN MIGUEL DE FARALLONES</t>
  </si>
  <si>
    <t>85010005</t>
  </si>
  <si>
    <t>85010006</t>
  </si>
  <si>
    <t>UNETE</t>
  </si>
  <si>
    <t>85010007</t>
  </si>
  <si>
    <t>85010009</t>
  </si>
  <si>
    <t>CUNAMA</t>
  </si>
  <si>
    <t>85010010</t>
  </si>
  <si>
    <t>PUENTE CUSIANA</t>
  </si>
  <si>
    <t>85010011</t>
  </si>
  <si>
    <t>TURUA</t>
  </si>
  <si>
    <t>85010012</t>
  </si>
  <si>
    <t>85010013</t>
  </si>
  <si>
    <t>SAN JOSÉ BUBUY</t>
  </si>
  <si>
    <t>85015</t>
  </si>
  <si>
    <t>85015000</t>
  </si>
  <si>
    <t>CHÁMEZA</t>
  </si>
  <si>
    <t>85015001</t>
  </si>
  <si>
    <t>85015002</t>
  </si>
  <si>
    <t>TEGUÍTA</t>
  </si>
  <si>
    <t>85015003</t>
  </si>
  <si>
    <t>GURUVITA</t>
  </si>
  <si>
    <t>85125</t>
  </si>
  <si>
    <t>85125000</t>
  </si>
  <si>
    <t>85125001</t>
  </si>
  <si>
    <t>85125002</t>
  </si>
  <si>
    <t>CHIRE</t>
  </si>
  <si>
    <t>85125003</t>
  </si>
  <si>
    <t>LA FRONTERA - LA CHAPA</t>
  </si>
  <si>
    <t>85125004</t>
  </si>
  <si>
    <t>MANARE</t>
  </si>
  <si>
    <t>85125005</t>
  </si>
  <si>
    <t>85125007</t>
  </si>
  <si>
    <t>LAS TAPIAS</t>
  </si>
  <si>
    <t>85125008</t>
  </si>
  <si>
    <t>85125010</t>
  </si>
  <si>
    <t>85125011</t>
  </si>
  <si>
    <t>SAN JOSÉ DE ARIPORO</t>
  </si>
  <si>
    <t>85125012</t>
  </si>
  <si>
    <t>85125013</t>
  </si>
  <si>
    <t>85125014</t>
  </si>
  <si>
    <t>EL GUAFAL</t>
  </si>
  <si>
    <t>85125015</t>
  </si>
  <si>
    <t>85136</t>
  </si>
  <si>
    <t>85136000</t>
  </si>
  <si>
    <t>85139</t>
  </si>
  <si>
    <t>85139000</t>
  </si>
  <si>
    <t>MANÍ</t>
  </si>
  <si>
    <t>85139002</t>
  </si>
  <si>
    <t>LA POYATA</t>
  </si>
  <si>
    <t>85139003</t>
  </si>
  <si>
    <t>GAVIOTAS</t>
  </si>
  <si>
    <t>85139005</t>
  </si>
  <si>
    <t>SANTA HELENA DE CÚSIVA</t>
  </si>
  <si>
    <t>85139006</t>
  </si>
  <si>
    <t>SAN JOAQUÍN DE GARIBAY</t>
  </si>
  <si>
    <t>85139007</t>
  </si>
  <si>
    <t>CHAVINAVE</t>
  </si>
  <si>
    <t>85139008</t>
  </si>
  <si>
    <t>LIMONAL</t>
  </si>
  <si>
    <t>85162</t>
  </si>
  <si>
    <t>85162000</t>
  </si>
  <si>
    <t>85162002</t>
  </si>
  <si>
    <t>BRISAS DE LLANO</t>
  </si>
  <si>
    <t>85162004</t>
  </si>
  <si>
    <t>85162006</t>
  </si>
  <si>
    <t>85162007</t>
  </si>
  <si>
    <t>85225</t>
  </si>
  <si>
    <t>85225000</t>
  </si>
  <si>
    <t>85225016</t>
  </si>
  <si>
    <t>LA YOPALOSA</t>
  </si>
  <si>
    <t>85230</t>
  </si>
  <si>
    <t>85230000</t>
  </si>
  <si>
    <t>85230003</t>
  </si>
  <si>
    <t>EL ALGARROBO</t>
  </si>
  <si>
    <t>85230006</t>
  </si>
  <si>
    <t>85230007</t>
  </si>
  <si>
    <t>COREA</t>
  </si>
  <si>
    <t>85230008</t>
  </si>
  <si>
    <t>CUMACO</t>
  </si>
  <si>
    <t>85230009</t>
  </si>
  <si>
    <t>85230010</t>
  </si>
  <si>
    <t>85250</t>
  </si>
  <si>
    <t>85250000</t>
  </si>
  <si>
    <t>85250001</t>
  </si>
  <si>
    <t>BOCAS DE LA HERMOSA</t>
  </si>
  <si>
    <t>85250002</t>
  </si>
  <si>
    <t>CENTRO GAITÁN</t>
  </si>
  <si>
    <t>85250003</t>
  </si>
  <si>
    <t>CAÑO CHIQUITO</t>
  </si>
  <si>
    <t>85250004</t>
  </si>
  <si>
    <t>85250006</t>
  </si>
  <si>
    <t>MONTAÑA DEL TOTUMO</t>
  </si>
  <si>
    <t>85263</t>
  </si>
  <si>
    <t>85263000</t>
  </si>
  <si>
    <t>85263001</t>
  </si>
  <si>
    <t>85263003</t>
  </si>
  <si>
    <t>MIROLINDO</t>
  </si>
  <si>
    <t>85279</t>
  </si>
  <si>
    <t>85279000</t>
  </si>
  <si>
    <t>RECETOR</t>
  </si>
  <si>
    <t>85300</t>
  </si>
  <si>
    <t>85300000</t>
  </si>
  <si>
    <t>85300001</t>
  </si>
  <si>
    <t>85300003</t>
  </si>
  <si>
    <t>EL SECRETO</t>
  </si>
  <si>
    <t>85315</t>
  </si>
  <si>
    <t>85315000</t>
  </si>
  <si>
    <t>SÁCAMA</t>
  </si>
  <si>
    <t>85325</t>
  </si>
  <si>
    <t>85325000</t>
  </si>
  <si>
    <t>SAN LUIS DE PALENQUE</t>
  </si>
  <si>
    <t>85325001</t>
  </si>
  <si>
    <t>LA VENTUROSA</t>
  </si>
  <si>
    <t>85325002</t>
  </si>
  <si>
    <t>BOCAS DE GUANAPALO (MIRAMAR)</t>
  </si>
  <si>
    <t>85325003</t>
  </si>
  <si>
    <t>GAVIOTAS QUITEVE</t>
  </si>
  <si>
    <t>85400</t>
  </si>
  <si>
    <t>85400000</t>
  </si>
  <si>
    <t>85400002</t>
  </si>
  <si>
    <t>TABLÓN DE TAMARA</t>
  </si>
  <si>
    <t>85400004</t>
  </si>
  <si>
    <t>TEISLANDIA</t>
  </si>
  <si>
    <t>85410</t>
  </si>
  <si>
    <t>85410000</t>
  </si>
  <si>
    <t>TAURAMENA</t>
  </si>
  <si>
    <t>85410005</t>
  </si>
  <si>
    <t>PASO CUSIANA</t>
  </si>
  <si>
    <t>85430</t>
  </si>
  <si>
    <t>85430000</t>
  </si>
  <si>
    <t>TRINIDAD</t>
  </si>
  <si>
    <t>85430001</t>
  </si>
  <si>
    <t>BOCAS DEL PAUTO</t>
  </si>
  <si>
    <t>85430002</t>
  </si>
  <si>
    <t>85430003</t>
  </si>
  <si>
    <t>CAIMÁN</t>
  </si>
  <si>
    <t>85430004</t>
  </si>
  <si>
    <t>85430005</t>
  </si>
  <si>
    <t>LOS CHOCHOS</t>
  </si>
  <si>
    <t>85430006</t>
  </si>
  <si>
    <t>85440</t>
  </si>
  <si>
    <t>85440000</t>
  </si>
  <si>
    <t>85440001</t>
  </si>
  <si>
    <t>CARIBAYONA</t>
  </si>
  <si>
    <t>85440002</t>
  </si>
  <si>
    <t>SANTA HELENA DE UPÍA</t>
  </si>
  <si>
    <t>85440003</t>
  </si>
  <si>
    <t>86</t>
  </si>
  <si>
    <t>86001</t>
  </si>
  <si>
    <t>86001000</t>
  </si>
  <si>
    <t>86001001</t>
  </si>
  <si>
    <t>CONDAGUA</t>
  </si>
  <si>
    <t>86001002</t>
  </si>
  <si>
    <t>EL PEPINO</t>
  </si>
  <si>
    <t>86001003</t>
  </si>
  <si>
    <t>86001004</t>
  </si>
  <si>
    <t>86001006</t>
  </si>
  <si>
    <t>86001009</t>
  </si>
  <si>
    <t>YUNGUILLO</t>
  </si>
  <si>
    <t>86001014</t>
  </si>
  <si>
    <t>86219</t>
  </si>
  <si>
    <t>86219000</t>
  </si>
  <si>
    <t>86219001</t>
  </si>
  <si>
    <t>86320</t>
  </si>
  <si>
    <t>86320000</t>
  </si>
  <si>
    <t>ORITO</t>
  </si>
  <si>
    <t>86320001</t>
  </si>
  <si>
    <t>LA TESALIA</t>
  </si>
  <si>
    <t>86320002</t>
  </si>
  <si>
    <t>86320003</t>
  </si>
  <si>
    <t>SAN JUAN VIDES</t>
  </si>
  <si>
    <t>86320004</t>
  </si>
  <si>
    <t>LUCITANIA (CHURUYACO)</t>
  </si>
  <si>
    <t>86320008</t>
  </si>
  <si>
    <t>86320009</t>
  </si>
  <si>
    <t>SAN VICENTE DE LUZÓN</t>
  </si>
  <si>
    <t>86320010</t>
  </si>
  <si>
    <t>86320011</t>
  </si>
  <si>
    <t>86568</t>
  </si>
  <si>
    <t>86568000</t>
  </si>
  <si>
    <t>86568005</t>
  </si>
  <si>
    <t>VILLA VICTORIA</t>
  </si>
  <si>
    <t>86568006</t>
  </si>
  <si>
    <t>PIÑUÑA BLANCO</t>
  </si>
  <si>
    <t>86568009</t>
  </si>
  <si>
    <t>BAJO CUEMBÍ</t>
  </si>
  <si>
    <t>86568019</t>
  </si>
  <si>
    <t>86568020</t>
  </si>
  <si>
    <t>PUERTO VEGA</t>
  </si>
  <si>
    <t>86568021</t>
  </si>
  <si>
    <t>TETEYE</t>
  </si>
  <si>
    <t>86568022</t>
  </si>
  <si>
    <t>ALTO DANUBIO</t>
  </si>
  <si>
    <t>86568023</t>
  </si>
  <si>
    <t>CAÑA BRAVA</t>
  </si>
  <si>
    <t>86568024</t>
  </si>
  <si>
    <t>COMANDANTE</t>
  </si>
  <si>
    <t>86568025</t>
  </si>
  <si>
    <t>EL CRISTAL</t>
  </si>
  <si>
    <t>86568026</t>
  </si>
  <si>
    <t>LA CARMELITA</t>
  </si>
  <si>
    <t>86568027</t>
  </si>
  <si>
    <t>86568028</t>
  </si>
  <si>
    <t>86568029</t>
  </si>
  <si>
    <t>86568030</t>
  </si>
  <si>
    <t>LA ROSA</t>
  </si>
  <si>
    <t>86568031</t>
  </si>
  <si>
    <t>SINAÍ (ACHAPOS)</t>
  </si>
  <si>
    <t>86569</t>
  </si>
  <si>
    <t>86569000</t>
  </si>
  <si>
    <t>86569001</t>
  </si>
  <si>
    <t>86569002</t>
  </si>
  <si>
    <t>86569003</t>
  </si>
  <si>
    <t>86571</t>
  </si>
  <si>
    <t>86571000</t>
  </si>
  <si>
    <t>86571001</t>
  </si>
  <si>
    <t>86571002</t>
  </si>
  <si>
    <t>86571003</t>
  </si>
  <si>
    <t>JOSÉ MARÍA</t>
  </si>
  <si>
    <t>86571004</t>
  </si>
  <si>
    <t>MAYOYOGUE</t>
  </si>
  <si>
    <t>86571005</t>
  </si>
  <si>
    <t>EL GALLINAZO</t>
  </si>
  <si>
    <t>86571006</t>
  </si>
  <si>
    <t>86571007</t>
  </si>
  <si>
    <t>EL JUANO</t>
  </si>
  <si>
    <t>86571008</t>
  </si>
  <si>
    <t>PUERTO ROSARIO</t>
  </si>
  <si>
    <t>86571009</t>
  </si>
  <si>
    <t>86571010</t>
  </si>
  <si>
    <t>86573</t>
  </si>
  <si>
    <t>86573000</t>
  </si>
  <si>
    <t>PUERTO LEGUÍZAMO</t>
  </si>
  <si>
    <t>86573001</t>
  </si>
  <si>
    <t>LA TAGUA</t>
  </si>
  <si>
    <t>86573002</t>
  </si>
  <si>
    <t>PUERTO OSPINA</t>
  </si>
  <si>
    <t>86573003</t>
  </si>
  <si>
    <t>SENSELLA</t>
  </si>
  <si>
    <t>86573005</t>
  </si>
  <si>
    <t>EL MECAYA</t>
  </si>
  <si>
    <t>86573006</t>
  </si>
  <si>
    <t>LA PAYA</t>
  </si>
  <si>
    <t>86573007</t>
  </si>
  <si>
    <t>86573008</t>
  </si>
  <si>
    <t>86573009</t>
  </si>
  <si>
    <t>PIÑUÑA NEGRO</t>
  </si>
  <si>
    <t>86573010</t>
  </si>
  <si>
    <t>NUEVA APAYA</t>
  </si>
  <si>
    <t>86573011</t>
  </si>
  <si>
    <t>86749</t>
  </si>
  <si>
    <t>86749000</t>
  </si>
  <si>
    <t>SIBUNDOY</t>
  </si>
  <si>
    <t>86749001</t>
  </si>
  <si>
    <t>EL EGIDO</t>
  </si>
  <si>
    <t>86749002</t>
  </si>
  <si>
    <t>86749003</t>
  </si>
  <si>
    <t>86749004</t>
  </si>
  <si>
    <t>86749005</t>
  </si>
  <si>
    <t>POROTOYOCA</t>
  </si>
  <si>
    <t>86749006</t>
  </si>
  <si>
    <t>86749007</t>
  </si>
  <si>
    <t>86755</t>
  </si>
  <si>
    <t>86755000</t>
  </si>
  <si>
    <t>86755001</t>
  </si>
  <si>
    <t>86755002</t>
  </si>
  <si>
    <t>PATUYACO</t>
  </si>
  <si>
    <t>86757</t>
  </si>
  <si>
    <t>86757000</t>
  </si>
  <si>
    <t>86757001</t>
  </si>
  <si>
    <t>PUERTO COLÓN</t>
  </si>
  <si>
    <t>86760</t>
  </si>
  <si>
    <t>86760000</t>
  </si>
  <si>
    <t>86760001</t>
  </si>
  <si>
    <t>86865</t>
  </si>
  <si>
    <t>86865000</t>
  </si>
  <si>
    <t>VALLE DEL GUAMUEZ</t>
  </si>
  <si>
    <t>LA HORMIGA</t>
  </si>
  <si>
    <t>86865003</t>
  </si>
  <si>
    <t>86865004</t>
  </si>
  <si>
    <t>86865005</t>
  </si>
  <si>
    <t>86865007</t>
  </si>
  <si>
    <t>SANTA ROSA SUCUMBIOS</t>
  </si>
  <si>
    <t>86865008</t>
  </si>
  <si>
    <t>JORDÁN DE GUISIA</t>
  </si>
  <si>
    <t>86865009</t>
  </si>
  <si>
    <t>ALTO PALMIRA</t>
  </si>
  <si>
    <t>86865010</t>
  </si>
  <si>
    <t>BRISAS DEL PALMAR</t>
  </si>
  <si>
    <t>86865011</t>
  </si>
  <si>
    <t>86865012</t>
  </si>
  <si>
    <t>86865013</t>
  </si>
  <si>
    <t>86865014</t>
  </si>
  <si>
    <t>86865015</t>
  </si>
  <si>
    <t>86865016</t>
  </si>
  <si>
    <t>LORO UNO</t>
  </si>
  <si>
    <t>86865017</t>
  </si>
  <si>
    <t>86865018</t>
  </si>
  <si>
    <t>NUEVA PALESTINA</t>
  </si>
  <si>
    <t>86865019</t>
  </si>
  <si>
    <t>86865020</t>
  </si>
  <si>
    <t>86865021</t>
  </si>
  <si>
    <t>VILLADUARTE</t>
  </si>
  <si>
    <t>86885</t>
  </si>
  <si>
    <t>86885000</t>
  </si>
  <si>
    <t>86885001</t>
  </si>
  <si>
    <t>PUERTO UMBRÍA</t>
  </si>
  <si>
    <t>86885002</t>
  </si>
  <si>
    <t>LA CASTELLANA</t>
  </si>
  <si>
    <t>86885004</t>
  </si>
  <si>
    <t>86885005</t>
  </si>
  <si>
    <t>ALTO SINAÍ</t>
  </si>
  <si>
    <t>86885006</t>
  </si>
  <si>
    <t>BAJO CORAZÓN</t>
  </si>
  <si>
    <t>86885007</t>
  </si>
  <si>
    <t>KOFANIA</t>
  </si>
  <si>
    <t>86885008</t>
  </si>
  <si>
    <t>NARANJITO</t>
  </si>
  <si>
    <t>86885009</t>
  </si>
  <si>
    <t>86885010</t>
  </si>
  <si>
    <t>SAN MIGUEL DE LA CASTELLANA</t>
  </si>
  <si>
    <t>86885011</t>
  </si>
  <si>
    <t>SANTA ROSA DE JUANAMBÚ</t>
  </si>
  <si>
    <t>86885012</t>
  </si>
  <si>
    <t>88</t>
  </si>
  <si>
    <t>88001</t>
  </si>
  <si>
    <t>88001000</t>
  </si>
  <si>
    <t>88001001</t>
  </si>
  <si>
    <t>88001002</t>
  </si>
  <si>
    <t>88564</t>
  </si>
  <si>
    <t>88564000</t>
  </si>
  <si>
    <t>88564001</t>
  </si>
  <si>
    <t>FRESH WATER BAY</t>
  </si>
  <si>
    <t>88564002</t>
  </si>
  <si>
    <t>SOUTH WEST BAY</t>
  </si>
  <si>
    <t>88564003</t>
  </si>
  <si>
    <t>BOTTON HOUSE</t>
  </si>
  <si>
    <t>88564004</t>
  </si>
  <si>
    <t>88564005</t>
  </si>
  <si>
    <t>ROCKY POINT</t>
  </si>
  <si>
    <t>88564006</t>
  </si>
  <si>
    <t>91</t>
  </si>
  <si>
    <t>91001</t>
  </si>
  <si>
    <t>91001000</t>
  </si>
  <si>
    <t>91001001</t>
  </si>
  <si>
    <t>91001002</t>
  </si>
  <si>
    <t>91001005</t>
  </si>
  <si>
    <t>ARARA</t>
  </si>
  <si>
    <t>91001006</t>
  </si>
  <si>
    <t>91001007</t>
  </si>
  <si>
    <t>SAN MARTÍN DE AMACAYACÚ</t>
  </si>
  <si>
    <t>91001008</t>
  </si>
  <si>
    <t>91001009</t>
  </si>
  <si>
    <t>91001010</t>
  </si>
  <si>
    <t>ASOCIACIÓN MUJERES INDÍGENAS KILÓMETRO 6</t>
  </si>
  <si>
    <t>91001011</t>
  </si>
  <si>
    <t>91001012</t>
  </si>
  <si>
    <t>91001013</t>
  </si>
  <si>
    <t>91001014</t>
  </si>
  <si>
    <t>KILÓMETRO 6</t>
  </si>
  <si>
    <t>91001015</t>
  </si>
  <si>
    <t>91001016</t>
  </si>
  <si>
    <t>LA MILAGROSA</t>
  </si>
  <si>
    <t>91001017</t>
  </si>
  <si>
    <t>91001018</t>
  </si>
  <si>
    <t>LAS YAGUAS</t>
  </si>
  <si>
    <t>91001019</t>
  </si>
  <si>
    <t>91001020</t>
  </si>
  <si>
    <t>91001021</t>
  </si>
  <si>
    <t>MOCAGUA</t>
  </si>
  <si>
    <t>91001022</t>
  </si>
  <si>
    <t>MONILLA AMENA</t>
  </si>
  <si>
    <t>91001023</t>
  </si>
  <si>
    <t>MULTIÉTNICA</t>
  </si>
  <si>
    <t>91001024</t>
  </si>
  <si>
    <t>NUEVO JARDÍN</t>
  </si>
  <si>
    <t>91001025</t>
  </si>
  <si>
    <t>91001026</t>
  </si>
  <si>
    <t>91001027</t>
  </si>
  <si>
    <t>RONDA</t>
  </si>
  <si>
    <t>91001028</t>
  </si>
  <si>
    <t>SAN ANTONIO LAGOS</t>
  </si>
  <si>
    <t>91263</t>
  </si>
  <si>
    <t>91263000</t>
  </si>
  <si>
    <t>TEBF</t>
  </si>
  <si>
    <t>91405</t>
  </si>
  <si>
    <t>91405000</t>
  </si>
  <si>
    <t>91407</t>
  </si>
  <si>
    <t>91407000</t>
  </si>
  <si>
    <t>LA PEDRERA</t>
  </si>
  <si>
    <t>91430</t>
  </si>
  <si>
    <t>91430000</t>
  </si>
  <si>
    <t>PACOA</t>
  </si>
  <si>
    <t>91460</t>
  </si>
  <si>
    <t>91460000</t>
  </si>
  <si>
    <t>MIRITÍ - PARANÁ</t>
  </si>
  <si>
    <t>MIRITÍ</t>
  </si>
  <si>
    <t>91530</t>
  </si>
  <si>
    <t>91530000</t>
  </si>
  <si>
    <t>PUERTO ALEGRÍA</t>
  </si>
  <si>
    <t>91536</t>
  </si>
  <si>
    <t>91536000</t>
  </si>
  <si>
    <t>PUERTO ARICA</t>
  </si>
  <si>
    <t>91540</t>
  </si>
  <si>
    <t>91540000</t>
  </si>
  <si>
    <t>91540001</t>
  </si>
  <si>
    <t>SAN JUAN DE ATACUARÍ</t>
  </si>
  <si>
    <t>91540002</t>
  </si>
  <si>
    <t>BOYAHUAZÚ</t>
  </si>
  <si>
    <t>91540003</t>
  </si>
  <si>
    <t>DOCE DE OCTUBRE</t>
  </si>
  <si>
    <t>91540004</t>
  </si>
  <si>
    <t>91540005</t>
  </si>
  <si>
    <t>91540006</t>
  </si>
  <si>
    <t>91540007</t>
  </si>
  <si>
    <t>91540008</t>
  </si>
  <si>
    <t>SAN JUAN DEL SOCO</t>
  </si>
  <si>
    <t>91540009</t>
  </si>
  <si>
    <t>SIETE DE AGOSTO</t>
  </si>
  <si>
    <t>91540010</t>
  </si>
  <si>
    <t>TIPISCA</t>
  </si>
  <si>
    <t>91540011</t>
  </si>
  <si>
    <t>91669</t>
  </si>
  <si>
    <t>91669000</t>
  </si>
  <si>
    <t>91798</t>
  </si>
  <si>
    <t>91798000</t>
  </si>
  <si>
    <t>94</t>
  </si>
  <si>
    <t>94001</t>
  </si>
  <si>
    <t>94001000</t>
  </si>
  <si>
    <t>94001003</t>
  </si>
  <si>
    <t>COCO VIEJO</t>
  </si>
  <si>
    <t>94001009</t>
  </si>
  <si>
    <t>CHAQUITA</t>
  </si>
  <si>
    <t>94001010</t>
  </si>
  <si>
    <t>COCO NUEVO</t>
  </si>
  <si>
    <t>94001011</t>
  </si>
  <si>
    <t>BARRANCO TIGRE</t>
  </si>
  <si>
    <t>94001012</t>
  </si>
  <si>
    <t>COAYARE</t>
  </si>
  <si>
    <t>94001013</t>
  </si>
  <si>
    <t>YURÍ</t>
  </si>
  <si>
    <t>94343</t>
  </si>
  <si>
    <t>94343000</t>
  </si>
  <si>
    <t>BARRANCO MINAS</t>
  </si>
  <si>
    <t>94343002</t>
  </si>
  <si>
    <t>ARRECIFAL</t>
  </si>
  <si>
    <t>94343003</t>
  </si>
  <si>
    <t>SAPUARA</t>
  </si>
  <si>
    <t>94663</t>
  </si>
  <si>
    <t>94663000</t>
  </si>
  <si>
    <t>MAPIRIPANA</t>
  </si>
  <si>
    <t>94663001</t>
  </si>
  <si>
    <t>PUERTO ZANCUDO</t>
  </si>
  <si>
    <t>94883</t>
  </si>
  <si>
    <t>94883000</t>
  </si>
  <si>
    <t>94884</t>
  </si>
  <si>
    <t>94884000</t>
  </si>
  <si>
    <t>94884001</t>
  </si>
  <si>
    <t>SEJAL (MAHIMACHI)</t>
  </si>
  <si>
    <t>94885</t>
  </si>
  <si>
    <t>94885000</t>
  </si>
  <si>
    <t>LA GUADALUPE</t>
  </si>
  <si>
    <t>94886</t>
  </si>
  <si>
    <t>CACAHUAL</t>
  </si>
  <si>
    <t>94887</t>
  </si>
  <si>
    <t>94887000</t>
  </si>
  <si>
    <t>PANA PANA</t>
  </si>
  <si>
    <t>94887001</t>
  </si>
  <si>
    <t>BOCAS DE YARI</t>
  </si>
  <si>
    <t>94887002</t>
  </si>
  <si>
    <t>VENADO ISANA</t>
  </si>
  <si>
    <t>94888</t>
  </si>
  <si>
    <t>94888000</t>
  </si>
  <si>
    <t>MORICHAL</t>
  </si>
  <si>
    <t>MORICHAL NUEVO</t>
  </si>
  <si>
    <t>95</t>
  </si>
  <si>
    <t>95001</t>
  </si>
  <si>
    <t>95001000</t>
  </si>
  <si>
    <t>95001006</t>
  </si>
  <si>
    <t>95001009</t>
  </si>
  <si>
    <t>95001011</t>
  </si>
  <si>
    <t>95001012</t>
  </si>
  <si>
    <t>CACHICAMO</t>
  </si>
  <si>
    <t>95001016</t>
  </si>
  <si>
    <t>EL CAPRICHO</t>
  </si>
  <si>
    <t>95001017</t>
  </si>
  <si>
    <t>CHARRAS</t>
  </si>
  <si>
    <t>95001019</t>
  </si>
  <si>
    <t>TOMACHIPÁN</t>
  </si>
  <si>
    <t>95001020</t>
  </si>
  <si>
    <t>MOCUARE</t>
  </si>
  <si>
    <t>95001023</t>
  </si>
  <si>
    <t>LA CARPA</t>
  </si>
  <si>
    <t>95001024</t>
  </si>
  <si>
    <t>95001026</t>
  </si>
  <si>
    <t>95001027</t>
  </si>
  <si>
    <t>95001028</t>
  </si>
  <si>
    <t>NUEVO TOLIMA</t>
  </si>
  <si>
    <t>95001029</t>
  </si>
  <si>
    <t>RESBALÓN</t>
  </si>
  <si>
    <t>95015</t>
  </si>
  <si>
    <t>95015000</t>
  </si>
  <si>
    <t>95025</t>
  </si>
  <si>
    <t>95025000</t>
  </si>
  <si>
    <t>95025001</t>
  </si>
  <si>
    <t>95025002</t>
  </si>
  <si>
    <t>EL UNILLA</t>
  </si>
  <si>
    <t>95025003</t>
  </si>
  <si>
    <t>95025005</t>
  </si>
  <si>
    <t>95025006</t>
  </si>
  <si>
    <t>95025007</t>
  </si>
  <si>
    <t>95200</t>
  </si>
  <si>
    <t>95200000</t>
  </si>
  <si>
    <t>95200001</t>
  </si>
  <si>
    <t>95200002</t>
  </si>
  <si>
    <t>LAGOS DEL DORADO</t>
  </si>
  <si>
    <t>95200003</t>
  </si>
  <si>
    <t>LAS PAVAS CAÑO TIGRE</t>
  </si>
  <si>
    <t>95200004</t>
  </si>
  <si>
    <t>95200007</t>
  </si>
  <si>
    <t>95200009</t>
  </si>
  <si>
    <t>95200010</t>
  </si>
  <si>
    <t>95200013</t>
  </si>
  <si>
    <t>PUERTO LÁGRIMAS</t>
  </si>
  <si>
    <t>97</t>
  </si>
  <si>
    <t>97001</t>
  </si>
  <si>
    <t>97001000</t>
  </si>
  <si>
    <t>97001001</t>
  </si>
  <si>
    <t>QUERARI</t>
  </si>
  <si>
    <t>97001002</t>
  </si>
  <si>
    <t>CAMANAOS</t>
  </si>
  <si>
    <t>97001003</t>
  </si>
  <si>
    <t>MACUANA</t>
  </si>
  <si>
    <t>97001004</t>
  </si>
  <si>
    <t>TIQUIE</t>
  </si>
  <si>
    <t>97001005</t>
  </si>
  <si>
    <t>ACARICUARA</t>
  </si>
  <si>
    <t>97001006</t>
  </si>
  <si>
    <t>VILLAFÁTIMA</t>
  </si>
  <si>
    <t>97161</t>
  </si>
  <si>
    <t>97161000</t>
  </si>
  <si>
    <t>CARURÚ</t>
  </si>
  <si>
    <t>97161001</t>
  </si>
  <si>
    <t>YURUPARÍ</t>
  </si>
  <si>
    <t>97511</t>
  </si>
  <si>
    <t>97511000</t>
  </si>
  <si>
    <t>97666</t>
  </si>
  <si>
    <t>97666000</t>
  </si>
  <si>
    <t>TARAIRA</t>
  </si>
  <si>
    <t>97666001</t>
  </si>
  <si>
    <t>COMUNIDAD DE CURUPIRA</t>
  </si>
  <si>
    <t>97777</t>
  </si>
  <si>
    <t>97777000</t>
  </si>
  <si>
    <t>PAPUNAUA</t>
  </si>
  <si>
    <t>97889</t>
  </si>
  <si>
    <t>97889000</t>
  </si>
  <si>
    <t>YAVARATÉ</t>
  </si>
  <si>
    <t>97889001</t>
  </si>
  <si>
    <t>PAPURÍ</t>
  </si>
  <si>
    <t>99</t>
  </si>
  <si>
    <t>99001</t>
  </si>
  <si>
    <t>99001000</t>
  </si>
  <si>
    <t>99001001</t>
  </si>
  <si>
    <t>99001002</t>
  </si>
  <si>
    <t>CASUARITO</t>
  </si>
  <si>
    <t>99524</t>
  </si>
  <si>
    <t>99524000</t>
  </si>
  <si>
    <t>99524001</t>
  </si>
  <si>
    <t>NUEVA ANTIOQUIA</t>
  </si>
  <si>
    <t>99524002</t>
  </si>
  <si>
    <t>99524005</t>
  </si>
  <si>
    <t>MARANDÚA</t>
  </si>
  <si>
    <t>99524006</t>
  </si>
  <si>
    <t>MATIYURE</t>
  </si>
  <si>
    <t>99524007</t>
  </si>
  <si>
    <t>SAN TEODORO (LA PASCUA)</t>
  </si>
  <si>
    <t>99524008</t>
  </si>
  <si>
    <t>99624</t>
  </si>
  <si>
    <t>99624000</t>
  </si>
  <si>
    <t>SANTA ROSALÍA</t>
  </si>
  <si>
    <t>99624001</t>
  </si>
  <si>
    <t>GUACACÍAS</t>
  </si>
  <si>
    <t>99773</t>
  </si>
  <si>
    <t>99773000</t>
  </si>
  <si>
    <t>CUMARIBO</t>
  </si>
  <si>
    <t>99773001</t>
  </si>
  <si>
    <t>99773002</t>
  </si>
  <si>
    <t>EL VIENTO</t>
  </si>
  <si>
    <t>99773003</t>
  </si>
  <si>
    <t>TRES MATAS</t>
  </si>
  <si>
    <t>99773004</t>
  </si>
  <si>
    <t>AMANAVÉN</t>
  </si>
  <si>
    <t>99773005</t>
  </si>
  <si>
    <t>CHUPAVE</t>
  </si>
  <si>
    <t>99773008</t>
  </si>
  <si>
    <t>GUANAPE</t>
  </si>
  <si>
    <t>99773010</t>
  </si>
  <si>
    <t>PUERTO PRÍNCIPE</t>
  </si>
  <si>
    <t>99773013</t>
  </si>
  <si>
    <t>99773015</t>
  </si>
  <si>
    <t>99773017</t>
  </si>
  <si>
    <t>99773018</t>
  </si>
  <si>
    <t>EL 15</t>
  </si>
  <si>
    <t>99773019</t>
  </si>
  <si>
    <t>EL CAÑAVERAL</t>
  </si>
  <si>
    <t>99773020</t>
  </si>
  <si>
    <t>99773021</t>
  </si>
  <si>
    <t>EL TUPARRO</t>
  </si>
  <si>
    <t>99773022</t>
  </si>
  <si>
    <t>LA 14</t>
  </si>
  <si>
    <t>99773023</t>
  </si>
  <si>
    <t>WERIMA</t>
  </si>
  <si>
    <t>Notas:</t>
  </si>
  <si>
    <r>
      <t>1. Los corregimientos de Belén de Bajir</t>
    </r>
    <r>
      <rPr>
        <b/>
        <sz val="8"/>
        <color indexed="8"/>
        <rFont val="Arial"/>
        <family val="2"/>
      </rPr>
      <t xml:space="preserve">á </t>
    </r>
    <r>
      <rPr>
        <sz val="8"/>
        <color indexed="8"/>
        <rFont val="Arial"/>
        <family val="2"/>
      </rPr>
      <t xml:space="preserve">(27615023) y Bajirá (05480005), se encuentran ubicados en el </t>
    </r>
    <r>
      <rPr>
        <b/>
        <sz val="8"/>
        <color indexed="8"/>
        <rFont val="Arial"/>
        <family val="2"/>
      </rPr>
      <t>á</t>
    </r>
    <r>
      <rPr>
        <sz val="8"/>
        <color indexed="8"/>
        <rFont val="Arial"/>
        <family val="2"/>
      </rPr>
      <t>rea de conflicto limítrofe entre los departamentos de Antioquia y Chocó.</t>
    </r>
  </si>
  <si>
    <t>2. Con base en la Ley 1551 del 06 de julio de 2012, se modificó la clasificación de las áreas no municipalizadas (ANM), por Territorio Especial Biodiverso y Fronterizo (TEBF),  divisiones (antes corregimientos departamentales) de los municipios de Amazonas, Guainía y Vaupés, lo cual  para fines censales y establecer un identificador único de ellos, el DANE les ha asignado un código con la misma estructura de los municipios</t>
  </si>
  <si>
    <t>3. Mediante el  Acto Legislativo 01 de agosto 17 de 2000, Bogotá, Capital de la República y el departamento de Cundinamarca, se organiza como Distrito Capital.</t>
  </si>
  <si>
    <t>4. Por medio del Acto legislativo  01 del 18 de agosto de 1993,  se erige a la ciudad de Barranquilla, Capital del Departamento del Atlántico, en Distrito Especial.</t>
  </si>
  <si>
    <t xml:space="preserve">5. Mediante el Acto Legislativo 01 del 3 de noviembre de 1987,  se erige a la ciudad de Cartagena de Indias, Capital del departamento de Bolívar en Distrito. </t>
  </si>
  <si>
    <t>6. Mediante el Acto Legislativo 03 del 29 de diciembre de 1989, se erige a la ciudad de Santa Marta, Capital del departamento de Magdalena, en Distrito Turístico.</t>
  </si>
  <si>
    <t>7.  Mediante el Acto Legislativo 02 del 6 de julio de 2007, modificado por la Sentencia C-033 de 2009, La ciudad de Buenaventura, se organiza como Distrito.</t>
  </si>
  <si>
    <t>Definciones:</t>
  </si>
  <si>
    <t>* Código Departamento: Código único asignado por el DANE al departamento (2 posiciones)</t>
  </si>
  <si>
    <t>* Código Municipio: Código único asignado por el DANE al municipio (5 posiciones)</t>
  </si>
  <si>
    <t>* Código Centro Poblado: Código asignado por el DANE para los centros poblados, donde las dos primeros caracteres corresponden al código del departamento, los tres siguientes al código del municipio al interior del departamento y los tres ultimos al código del centro poblado.</t>
  </si>
  <si>
    <t>* Nombre Departamento: Nombre del departamento</t>
  </si>
  <si>
    <t>* Nombre Municipio: Nombre del municipio</t>
  </si>
  <si>
    <t>*Nombre Centro Poblado: Nombre del centro poblado</t>
  </si>
  <si>
    <t>* Tipo: Categoría de la Entidad Territorial:</t>
  </si>
  <si>
    <t>CM:     Cabecera Municipal</t>
  </si>
  <si>
    <t>TEBF: Territorios Especiales Biodiversos y Fronterizos (antes corregimientos departamentales, CD)</t>
  </si>
  <si>
    <t>CP:     Centro Poblado no categorizado</t>
  </si>
  <si>
    <t>C:       Centro Poblado tipo Corregimiento</t>
  </si>
  <si>
    <t>CAS   Centro Poblado tipo Caserío</t>
  </si>
  <si>
    <t>IP:      Centro Poblado tipo Inspección de Policía</t>
  </si>
  <si>
    <t>IPM:   Centro Poblado tipo Inspección de Policía Municipal</t>
  </si>
  <si>
    <t>IPD:   Centro Poblado tipo Inspección de Policía Departamental</t>
  </si>
  <si>
    <t>MUNICIPIOS ZOMAC 
(Zonas mas Afectadas por el Conflicto Armado)</t>
  </si>
  <si>
    <t>N°</t>
  </si>
  <si>
    <t>COD DANE</t>
  </si>
  <si>
    <r>
      <t xml:space="preserve">MUNICIPIOS ZOMAC 
</t>
    </r>
    <r>
      <rPr>
        <sz val="8"/>
        <rFont val="Arial"/>
        <family val="2"/>
      </rPr>
      <t>(Zonas mas Afectadas por el Conflicto Armado)</t>
    </r>
  </si>
  <si>
    <r>
      <t xml:space="preserve">MUNICIPIOS PDET
</t>
    </r>
    <r>
      <rPr>
        <sz val="8"/>
        <rFont val="Arial"/>
        <family val="2"/>
      </rPr>
      <t>(Programa de Desarrollo con Enfoque Territorial)</t>
    </r>
  </si>
  <si>
    <t xml:space="preserve">ZOMAC </t>
  </si>
  <si>
    <t>ZOMAC</t>
  </si>
  <si>
    <t>PDET</t>
  </si>
  <si>
    <t>GUAPI</t>
  </si>
  <si>
    <t>PIENDAMÓ - TUNÍA</t>
  </si>
  <si>
    <t>CUBARRAL</t>
  </si>
  <si>
    <t>COLOSÓ</t>
  </si>
  <si>
    <t>SAN JOSÉ DE TOLUVIEJO</t>
  </si>
  <si>
    <t xml:space="preserve"> 2221099 
2221115</t>
  </si>
  <si>
    <t xml:space="preserve">2221099
2221115 </t>
  </si>
  <si>
    <t>Sin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</si>
</sst>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 #,##0.00_-;\-&quot;$&quot;\ * #,##0.00_-;_-&quot;$&quot;\ * &quot;-&quot;??_-;_-@_-"/>
    <numFmt numFmtId="43" formatCode="_-* #,##0.00_-;\-* #,##0.00_-;_-* &quot;-&quot;??_-;_-@_-"/>
    <numFmt numFmtId="164" formatCode="d/mm/yyyy;@"/>
    <numFmt numFmtId="165" formatCode="_-* #,##0_-;\-* #,##0_-;_-* &quot;-&quot;??_-;_-@_-"/>
    <numFmt numFmtId="166" formatCode="#,##0.0"/>
    <numFmt numFmtId="167" formatCode="#,##0_ ;\-#,##0\ "/>
    <numFmt numFmtId="168" formatCode="dd/mm/yyyy;@"/>
    <numFmt numFmtId="169" formatCode="0.00_ ;[Red]\-0.00\ "/>
    <numFmt numFmtId="170" formatCode="\$\ #,##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1"/>
      <color rgb="FF000000"/>
      <name val="Calibri"/>
      <family val="2"/>
    </font>
    <font>
      <sz val="11"/>
      <color theme="1"/>
      <name val="Arial Narrow"/>
      <family val="2"/>
    </font>
    <font>
      <sz val="8"/>
      <name val="Calibri"/>
      <family val="2"/>
      <scheme val="minor"/>
    </font>
    <font>
      <sz val="9"/>
      <name val="Arial"/>
      <family val="2"/>
    </font>
    <font>
      <b/>
      <sz val="9"/>
      <name val="Arial"/>
      <family val="2"/>
    </font>
    <font>
      <b/>
      <sz val="11"/>
      <color theme="1"/>
      <name val="Calibri"/>
      <family val="2"/>
      <scheme val="minor"/>
    </font>
    <font>
      <b/>
      <sz val="10"/>
      <color indexed="8"/>
      <name val="Arial"/>
      <family val="2"/>
    </font>
    <font>
      <sz val="10"/>
      <color indexed="8"/>
      <name val="Arial"/>
      <family val="2"/>
    </font>
    <font>
      <sz val="10"/>
      <name val="Arial"/>
      <family val="2"/>
    </font>
    <font>
      <b/>
      <sz val="8"/>
      <color indexed="8"/>
      <name val="Arial"/>
      <family val="2"/>
    </font>
    <font>
      <sz val="8"/>
      <color indexed="8"/>
      <name val="Arial"/>
      <family val="2"/>
    </font>
    <font>
      <sz val="8"/>
      <color rgb="FF000000"/>
      <name val="Arial"/>
      <family val="2"/>
    </font>
    <font>
      <b/>
      <vertAlign val="superscript"/>
      <sz val="8"/>
      <name val="Tahoma"/>
      <family val="2"/>
    </font>
    <font>
      <b/>
      <sz val="12"/>
      <color rgb="FF000000"/>
      <name val="Calibri"/>
      <family val="2"/>
    </font>
    <font>
      <b/>
      <sz val="12"/>
      <color theme="1"/>
      <name val="Calibri"/>
      <family val="2"/>
      <scheme val="minor"/>
    </font>
    <font>
      <sz val="12"/>
      <color rgb="FF000000"/>
      <name val="Calibri"/>
      <family val="2"/>
    </font>
    <font>
      <sz val="12"/>
      <name val="Calibri"/>
      <family val="2"/>
      <scheme val="minor"/>
    </font>
    <font>
      <sz val="11"/>
      <name val="Calibri"/>
      <family val="2"/>
      <scheme val="minor"/>
    </font>
    <font>
      <b/>
      <sz val="16"/>
      <color theme="1"/>
      <name val="Calibri"/>
      <family val="2"/>
      <scheme val="minor"/>
    </font>
    <font>
      <sz val="9"/>
      <color theme="1"/>
      <name val="Arial"/>
      <family val="2"/>
    </font>
    <font>
      <sz val="11"/>
      <color rgb="FF444444"/>
      <name val="Calibri"/>
      <family val="2"/>
    </font>
    <font>
      <sz val="12"/>
      <color rgb="FFFF0000"/>
      <name val="Calibri"/>
      <family val="2"/>
      <scheme val="minor"/>
    </font>
    <font>
      <u/>
      <sz val="11"/>
      <color theme="10"/>
      <name val="Calibri"/>
      <family val="2"/>
      <scheme val="minor"/>
    </font>
    <font>
      <sz val="12"/>
      <name val="Calibri"/>
      <family val="2"/>
    </font>
    <font>
      <b/>
      <sz val="12"/>
      <name val="Calibri"/>
      <family val="2"/>
    </font>
    <font>
      <sz val="12"/>
      <color theme="0" tint="-0.499984740745262"/>
      <name val="Calibri"/>
      <family val="2"/>
    </font>
    <font>
      <sz val="11"/>
      <color theme="0" tint="-0.499984740745262"/>
      <name val="Calibri"/>
      <family val="2"/>
      <scheme val="minor"/>
    </font>
    <font>
      <sz val="9"/>
      <color rgb="FF000000"/>
      <name val="Arial"/>
      <family val="2"/>
    </font>
    <font>
      <b/>
      <sz val="11"/>
      <color rgb="FFFF0000"/>
      <name val="Calibri"/>
      <family val="2"/>
      <scheme val="minor"/>
    </font>
    <font>
      <sz val="9"/>
      <color indexed="81"/>
      <name val="Tahoma"/>
      <family val="2"/>
    </font>
    <font>
      <b/>
      <sz val="9"/>
      <color indexed="81"/>
      <name val="Tahoma"/>
      <family val="2"/>
    </font>
    <font>
      <sz val="10"/>
      <color theme="1"/>
      <name val="Calibri"/>
      <family val="2"/>
      <scheme val="minor"/>
    </font>
    <font>
      <b/>
      <sz val="10"/>
      <name val="Arial"/>
      <family val="2"/>
    </font>
    <font>
      <sz val="8"/>
      <name val="Arial"/>
      <family val="2"/>
    </font>
    <font>
      <sz val="10"/>
      <color theme="1"/>
      <name val="Arial"/>
      <family val="2"/>
    </font>
    <font>
      <sz val="9"/>
      <color rgb="FFFF0000"/>
      <name val="Arial"/>
      <family val="2"/>
    </font>
  </fonts>
  <fills count="12">
    <fill>
      <patternFill patternType="none"/>
    </fill>
    <fill>
      <patternFill patternType="gray125"/>
    </fill>
    <fill>
      <patternFill patternType="solid">
        <fgColor theme="9" tint="-0.249977111117893"/>
        <bgColor indexed="64"/>
      </patternFill>
    </fill>
    <fill>
      <patternFill patternType="solid">
        <fgColor theme="4"/>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Border="0"/>
    <xf numFmtId="0" fontId="4" fillId="0" borderId="0"/>
    <xf numFmtId="9"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cellStyleXfs>
  <cellXfs count="253">
    <xf numFmtId="0" fontId="0" fillId="0" borderId="0" xfId="0"/>
    <xf numFmtId="43" fontId="6" fillId="0" borderId="0" xfId="1" applyFont="1" applyFill="1" applyBorder="1" applyAlignment="1">
      <alignment horizontal="center" vertical="center" wrapText="1"/>
    </xf>
    <xf numFmtId="10" fontId="6" fillId="0" borderId="1" xfId="9" applyNumberFormat="1"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0" fillId="0" borderId="0" xfId="0" applyAlignment="1">
      <alignment horizontal="justify"/>
    </xf>
    <xf numFmtId="0" fontId="0" fillId="0" borderId="0" xfId="0" applyAlignment="1">
      <alignment vertical="top"/>
    </xf>
    <xf numFmtId="0" fontId="0" fillId="7" borderId="0" xfId="0" applyFill="1"/>
    <xf numFmtId="0" fontId="9" fillId="8" borderId="7" xfId="0" applyFont="1" applyFill="1" applyBorder="1" applyAlignment="1">
      <alignment vertical="center" wrapText="1"/>
    </xf>
    <xf numFmtId="0" fontId="9" fillId="8" borderId="8" xfId="0" applyFont="1" applyFill="1" applyBorder="1" applyAlignment="1">
      <alignment vertical="center" wrapText="1"/>
    </xf>
    <xf numFmtId="0" fontId="9" fillId="8" borderId="9" xfId="0" applyFont="1" applyFill="1" applyBorder="1" applyAlignment="1">
      <alignment vertical="center" wrapText="1"/>
    </xf>
    <xf numFmtId="0" fontId="0" fillId="7" borderId="0" xfId="0" applyFill="1" applyAlignment="1">
      <alignment horizontal="center" vertical="center" wrapText="1"/>
    </xf>
    <xf numFmtId="0" fontId="0" fillId="0" borderId="0" xfId="0" applyAlignment="1">
      <alignment horizontal="center" vertic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0" fontId="11" fillId="0" borderId="15" xfId="0" applyFont="1" applyBorder="1" applyAlignment="1">
      <alignment horizontal="left" wrapText="1"/>
    </xf>
    <xf numFmtId="0" fontId="0" fillId="7" borderId="0" xfId="0" applyFill="1" applyAlignment="1">
      <alignment horizontal="justify"/>
    </xf>
    <xf numFmtId="0" fontId="0" fillId="7" borderId="0" xfId="0" applyFill="1" applyAlignment="1">
      <alignment vertical="top"/>
    </xf>
    <xf numFmtId="0" fontId="12" fillId="7" borderId="0" xfId="0" applyFont="1" applyFill="1" applyAlignment="1">
      <alignment vertical="center" wrapText="1"/>
    </xf>
    <xf numFmtId="0" fontId="13" fillId="7" borderId="0" xfId="0" applyFont="1" applyFill="1"/>
    <xf numFmtId="0" fontId="13" fillId="7" borderId="0" xfId="0" applyFont="1" applyFill="1" applyAlignment="1">
      <alignment horizontal="justify"/>
    </xf>
    <xf numFmtId="0" fontId="13" fillId="7" borderId="0" xfId="0" applyFont="1" applyFill="1" applyAlignment="1">
      <alignment vertical="top"/>
    </xf>
    <xf numFmtId="0" fontId="14" fillId="7" borderId="0" xfId="0" applyFont="1" applyFill="1" applyAlignment="1">
      <alignment vertical="center"/>
    </xf>
    <xf numFmtId="0" fontId="15" fillId="7" borderId="0" xfId="0" applyFont="1" applyFill="1" applyAlignment="1">
      <alignment vertical="top" wrapText="1"/>
    </xf>
    <xf numFmtId="0" fontId="15" fillId="0" borderId="0" xfId="0" applyFont="1" applyAlignment="1">
      <alignment vertical="top"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0" fillId="7" borderId="0" xfId="0" applyFill="1" applyAlignment="1">
      <alignment vertical="center"/>
    </xf>
    <xf numFmtId="0" fontId="0" fillId="0" borderId="0" xfId="0" applyAlignment="1">
      <alignment vertical="center"/>
    </xf>
    <xf numFmtId="44" fontId="6" fillId="0" borderId="1" xfId="10" applyFont="1" applyFill="1" applyBorder="1" applyAlignment="1">
      <alignment horizontal="center" vertical="center"/>
    </xf>
    <xf numFmtId="43" fontId="6" fillId="0" borderId="1" xfId="1" applyFont="1" applyFill="1" applyBorder="1" applyAlignment="1">
      <alignment horizontal="center" vertical="center"/>
    </xf>
    <xf numFmtId="44" fontId="6" fillId="0" borderId="20" xfId="10" applyFont="1" applyFill="1" applyBorder="1" applyAlignment="1">
      <alignment horizontal="center" vertical="center"/>
    </xf>
    <xf numFmtId="10" fontId="6" fillId="0" borderId="20" xfId="9" applyNumberFormat="1" applyFont="1" applyFill="1" applyBorder="1" applyAlignment="1">
      <alignment horizontal="center" vertical="center"/>
    </xf>
    <xf numFmtId="44" fontId="6" fillId="0" borderId="1" xfId="10" applyFont="1" applyFill="1" applyBorder="1" applyAlignment="1">
      <alignment horizontal="left" vertical="center"/>
    </xf>
    <xf numFmtId="44" fontId="6" fillId="0" borderId="1" xfId="10" applyFont="1" applyFill="1" applyBorder="1" applyAlignment="1">
      <alignment horizontal="left" vertical="center" wrapText="1"/>
    </xf>
    <xf numFmtId="44" fontId="22" fillId="0" borderId="1" xfId="10" applyFont="1" applyFill="1" applyBorder="1" applyAlignment="1">
      <alignment horizontal="left" vertical="center"/>
    </xf>
    <xf numFmtId="0" fontId="0" fillId="0" borderId="0" xfId="0" pivotButton="1"/>
    <xf numFmtId="0" fontId="8" fillId="0" borderId="0" xfId="0" applyFont="1"/>
    <xf numFmtId="0" fontId="0" fillId="0" borderId="0" xfId="0" applyAlignment="1">
      <alignment wrapText="1"/>
    </xf>
    <xf numFmtId="166" fontId="0" fillId="0" borderId="0" xfId="0" applyNumberFormat="1"/>
    <xf numFmtId="3" fontId="0" fillId="0" borderId="0" xfId="0" applyNumberFormat="1"/>
    <xf numFmtId="168" fontId="6" fillId="0" borderId="0" xfId="0" applyNumberFormat="1" applyFont="1" applyAlignment="1">
      <alignment horizontal="center" vertical="center"/>
    </xf>
    <xf numFmtId="168" fontId="6" fillId="0" borderId="1" xfId="9" applyNumberFormat="1" applyFont="1" applyFill="1" applyBorder="1" applyAlignment="1">
      <alignment horizontal="center" vertical="center"/>
    </xf>
    <xf numFmtId="0" fontId="2" fillId="0" borderId="0" xfId="0" pivotButton="1" applyFont="1"/>
    <xf numFmtId="0" fontId="16" fillId="9" borderId="16" xfId="0" applyFont="1" applyFill="1" applyBorder="1" applyAlignment="1">
      <alignment horizontal="left" vertical="center"/>
    </xf>
    <xf numFmtId="0" fontId="0" fillId="0" borderId="5" xfId="0" applyBorder="1"/>
    <xf numFmtId="0" fontId="0" fillId="0" borderId="6" xfId="0" applyBorder="1"/>
    <xf numFmtId="3" fontId="0" fillId="0" borderId="6" xfId="0" applyNumberFormat="1"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left" vertical="center" wrapText="1"/>
    </xf>
    <xf numFmtId="3" fontId="0" fillId="0" borderId="16" xfId="0" applyNumberFormat="1" applyBorder="1" applyAlignment="1">
      <alignment horizontal="center" vertical="center" wrapText="1"/>
    </xf>
    <xf numFmtId="0" fontId="25" fillId="0" borderId="0" xfId="11" applyFill="1"/>
    <xf numFmtId="0" fontId="26" fillId="0" borderId="16" xfId="0" applyFont="1" applyBorder="1" applyAlignment="1">
      <alignment horizontal="left" vertical="center" wrapText="1"/>
    </xf>
    <xf numFmtId="3" fontId="20" fillId="0" borderId="16"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0" fillId="0" borderId="16" xfId="0" applyBorder="1" applyAlignment="1">
      <alignment horizontal="left" wrapText="1"/>
    </xf>
    <xf numFmtId="0" fontId="0" fillId="0" borderId="17" xfId="0" applyBorder="1"/>
    <xf numFmtId="0" fontId="0" fillId="0" borderId="17" xfId="0" applyBorder="1" applyAlignment="1">
      <alignment horizontal="left" vertical="center"/>
    </xf>
    <xf numFmtId="0" fontId="0" fillId="0" borderId="17" xfId="0" applyBorder="1" applyAlignment="1">
      <alignment horizontal="left"/>
    </xf>
    <xf numFmtId="0" fontId="0" fillId="0" borderId="6" xfId="0" applyBorder="1" applyAlignment="1">
      <alignment horizontal="left"/>
    </xf>
    <xf numFmtId="0" fontId="28" fillId="0" borderId="16" xfId="0" applyFont="1" applyBorder="1" applyAlignment="1">
      <alignment horizontal="left" vertical="center" wrapText="1"/>
    </xf>
    <xf numFmtId="3" fontId="29" fillId="0" borderId="16" xfId="0" applyNumberFormat="1" applyFont="1" applyBorder="1" applyAlignment="1">
      <alignment horizontal="center" vertical="center" wrapText="1"/>
    </xf>
    <xf numFmtId="0" fontId="29" fillId="0" borderId="5" xfId="0" applyFont="1" applyBorder="1"/>
    <xf numFmtId="0" fontId="29" fillId="0" borderId="6" xfId="0" applyFont="1" applyBorder="1"/>
    <xf numFmtId="3" fontId="29" fillId="0" borderId="6" xfId="0" applyNumberFormat="1" applyFont="1" applyBorder="1"/>
    <xf numFmtId="0" fontId="29" fillId="0" borderId="6" xfId="0" applyFont="1" applyBorder="1" applyAlignment="1">
      <alignment horizontal="left" vertical="center"/>
    </xf>
    <xf numFmtId="3" fontId="29" fillId="0" borderId="6" xfId="0" applyNumberFormat="1" applyFont="1" applyBorder="1" applyAlignment="1">
      <alignment horizontal="center" vertical="center"/>
    </xf>
    <xf numFmtId="0" fontId="29" fillId="0" borderId="6" xfId="0" applyFont="1" applyBorder="1" applyAlignment="1">
      <alignment horizontal="center" vertical="center"/>
    </xf>
    <xf numFmtId="0" fontId="0" fillId="0" borderId="16" xfId="0" applyBorder="1" applyAlignment="1">
      <alignment vertical="center" wrapText="1"/>
    </xf>
    <xf numFmtId="0" fontId="24" fillId="0" borderId="16" xfId="0" applyFont="1" applyBorder="1" applyAlignment="1">
      <alignment vertical="center" wrapText="1"/>
    </xf>
    <xf numFmtId="0" fontId="19" fillId="0" borderId="16" xfId="0" applyFont="1" applyBorder="1" applyAlignment="1">
      <alignment vertical="center" wrapText="1"/>
    </xf>
    <xf numFmtId="0" fontId="29" fillId="0" borderId="16" xfId="0" applyFont="1" applyBorder="1" applyAlignment="1">
      <alignment wrapText="1"/>
    </xf>
    <xf numFmtId="0" fontId="21" fillId="0" borderId="16" xfId="0" applyFont="1" applyBorder="1" applyAlignment="1">
      <alignment horizontal="center" vertical="center"/>
    </xf>
    <xf numFmtId="0" fontId="21" fillId="0" borderId="16" xfId="0" applyFont="1" applyBorder="1" applyAlignment="1">
      <alignment vertical="center"/>
    </xf>
    <xf numFmtId="0" fontId="8" fillId="0" borderId="16" xfId="0" applyFont="1" applyBorder="1" applyAlignment="1">
      <alignment horizontal="left" vertical="center"/>
    </xf>
    <xf numFmtId="169" fontId="6" fillId="0" borderId="1" xfId="9" applyNumberFormat="1" applyFont="1" applyFill="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xf>
    <xf numFmtId="14" fontId="0" fillId="0" borderId="0" xfId="0" applyNumberFormat="1"/>
    <xf numFmtId="0" fontId="0" fillId="0" borderId="0" xfId="0" pivotButton="1" applyAlignment="1">
      <alignment horizontal="center" vertical="center"/>
    </xf>
    <xf numFmtId="0" fontId="0" fillId="0" borderId="21" xfId="0" applyBorder="1"/>
    <xf numFmtId="43" fontId="0" fillId="0" borderId="0" xfId="1" applyFont="1"/>
    <xf numFmtId="43" fontId="0" fillId="0" borderId="0" xfId="1" applyFont="1" applyAlignment="1">
      <alignment horizontal="center"/>
    </xf>
    <xf numFmtId="0" fontId="0" fillId="0" borderId="0" xfId="0" applyAlignment="1">
      <alignment horizontal="left"/>
    </xf>
    <xf numFmtId="0" fontId="0" fillId="0" borderId="21" xfId="0" applyBorder="1" applyAlignment="1">
      <alignment horizontal="center"/>
    </xf>
    <xf numFmtId="0" fontId="31" fillId="0" borderId="21" xfId="0" applyFon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8" fillId="0" borderId="1" xfId="0" applyFont="1" applyBorder="1" applyAlignment="1">
      <alignment horizontal="left"/>
    </xf>
    <xf numFmtId="0" fontId="8" fillId="0" borderId="1" xfId="0" applyFont="1" applyBorder="1" applyAlignment="1">
      <alignment horizontal="center"/>
    </xf>
    <xf numFmtId="0" fontId="0" fillId="0" borderId="20" xfId="0" applyBorder="1"/>
    <xf numFmtId="43" fontId="0" fillId="0" borderId="1" xfId="1" applyFont="1" applyBorder="1"/>
    <xf numFmtId="43" fontId="0" fillId="0" borderId="0" xfId="0" applyNumberFormat="1"/>
    <xf numFmtId="3" fontId="0" fillId="0" borderId="1" xfId="0" applyNumberFormat="1" applyBorder="1"/>
    <xf numFmtId="165" fontId="0" fillId="0" borderId="1" xfId="0" applyNumberFormat="1" applyBorder="1"/>
    <xf numFmtId="43" fontId="0" fillId="0" borderId="1" xfId="0" applyNumberFormat="1" applyBorder="1"/>
    <xf numFmtId="19" fontId="0" fillId="0" borderId="0" xfId="0" applyNumberFormat="1"/>
    <xf numFmtId="22" fontId="0" fillId="0" borderId="0" xfId="0" applyNumberFormat="1"/>
    <xf numFmtId="9" fontId="0" fillId="0" borderId="0" xfId="9" applyFont="1" applyAlignment="1">
      <alignment horizontal="center"/>
    </xf>
    <xf numFmtId="165" fontId="6" fillId="0" borderId="1" xfId="3" applyNumberFormat="1" applyFont="1" applyFill="1" applyBorder="1" applyAlignment="1">
      <alignment vertical="center"/>
    </xf>
    <xf numFmtId="44" fontId="6" fillId="0" borderId="1" xfId="10" applyFont="1" applyFill="1" applyBorder="1" applyAlignment="1">
      <alignment horizontal="right" vertical="center"/>
    </xf>
    <xf numFmtId="167" fontId="6" fillId="0" borderId="1" xfId="1" applyNumberFormat="1" applyFont="1" applyFill="1" applyBorder="1" applyAlignment="1">
      <alignment vertical="center"/>
    </xf>
    <xf numFmtId="1" fontId="6" fillId="0" borderId="1" xfId="3" applyNumberFormat="1" applyFont="1" applyFill="1" applyBorder="1" applyAlignment="1">
      <alignment vertical="center"/>
    </xf>
    <xf numFmtId="165" fontId="6" fillId="0" borderId="1" xfId="1" applyNumberFormat="1" applyFont="1" applyFill="1" applyBorder="1" applyAlignment="1">
      <alignment vertical="center"/>
    </xf>
    <xf numFmtId="165" fontId="6" fillId="0" borderId="1" xfId="1" applyNumberFormat="1" applyFont="1" applyFill="1" applyBorder="1" applyAlignment="1">
      <alignment vertical="center" wrapText="1"/>
    </xf>
    <xf numFmtId="165" fontId="6" fillId="0" borderId="20" xfId="1" applyNumberFormat="1" applyFont="1" applyFill="1" applyBorder="1" applyAlignment="1">
      <alignment vertical="center"/>
    </xf>
    <xf numFmtId="167" fontId="6" fillId="0" borderId="1" xfId="1" applyNumberFormat="1" applyFont="1" applyFill="1" applyBorder="1" applyAlignment="1">
      <alignment horizontal="right" vertical="center"/>
    </xf>
    <xf numFmtId="165" fontId="6" fillId="0" borderId="1" xfId="3" applyNumberFormat="1" applyFont="1" applyFill="1" applyBorder="1" applyAlignment="1">
      <alignment horizontal="left" vertical="center"/>
    </xf>
    <xf numFmtId="0" fontId="0" fillId="0" borderId="0" xfId="0" applyAlignment="1">
      <alignment horizontal="center" vertical="center"/>
    </xf>
    <xf numFmtId="0" fontId="8" fillId="0" borderId="0" xfId="0" applyFont="1" applyAlignment="1">
      <alignment horizontal="center"/>
    </xf>
    <xf numFmtId="0" fontId="0" fillId="0" borderId="0" xfId="0" pivotButton="1" applyAlignment="1">
      <alignment horizontal="center"/>
    </xf>
    <xf numFmtId="166" fontId="0" fillId="0" borderId="0" xfId="0" applyNumberFormat="1" applyAlignment="1">
      <alignment horizontal="center"/>
    </xf>
    <xf numFmtId="0" fontId="16" fillId="9" borderId="16" xfId="0" applyFont="1" applyFill="1" applyBorder="1" applyAlignment="1">
      <alignment horizontal="center" vertical="center"/>
    </xf>
    <xf numFmtId="0" fontId="2" fillId="0" borderId="0" xfId="0" pivotButton="1" applyFont="1" applyAlignment="1">
      <alignment horizontal="center"/>
    </xf>
    <xf numFmtId="0" fontId="34" fillId="0" borderId="0" xfId="0" applyFont="1"/>
    <xf numFmtId="0" fontId="34" fillId="0" borderId="0" xfId="0" applyFont="1" applyAlignment="1">
      <alignment horizontal="center" vertical="center"/>
    </xf>
    <xf numFmtId="0" fontId="35" fillId="11" borderId="1" xfId="0" applyFont="1" applyFill="1" applyBorder="1" applyAlignment="1">
      <alignment horizontal="center" vertical="center" wrapText="1"/>
    </xf>
    <xf numFmtId="0" fontId="35" fillId="11" borderId="1" xfId="0" applyFont="1" applyFill="1" applyBorder="1" applyAlignment="1">
      <alignment horizontal="center" vertical="center"/>
    </xf>
    <xf numFmtId="0" fontId="37" fillId="0" borderId="1" xfId="0" applyFont="1" applyBorder="1" applyAlignment="1">
      <alignment horizontal="left"/>
    </xf>
    <xf numFmtId="0" fontId="34" fillId="0" borderId="1" xfId="0" applyFont="1" applyBorder="1" applyAlignment="1">
      <alignment horizontal="center" vertical="center"/>
    </xf>
    <xf numFmtId="0" fontId="34" fillId="0" borderId="1" xfId="0" applyFont="1" applyBorder="1"/>
    <xf numFmtId="0" fontId="34" fillId="11" borderId="1" xfId="0" applyFont="1" applyFill="1" applyBorder="1" applyAlignment="1">
      <alignment horizontal="center" vertical="center"/>
    </xf>
    <xf numFmtId="1" fontId="34" fillId="0" borderId="0" xfId="0" applyNumberFormat="1" applyFont="1"/>
    <xf numFmtId="1" fontId="35" fillId="11" borderId="1" xfId="0" applyNumberFormat="1" applyFont="1" applyFill="1" applyBorder="1" applyAlignment="1">
      <alignment horizontal="center" vertical="center" wrapText="1"/>
    </xf>
    <xf numFmtId="1" fontId="37" fillId="0" borderId="1" xfId="0" applyNumberFormat="1" applyFont="1" applyBorder="1" applyAlignment="1">
      <alignment horizontal="left"/>
    </xf>
    <xf numFmtId="0" fontId="37" fillId="0" borderId="1" xfId="0" applyFont="1" applyBorder="1" applyAlignment="1">
      <alignment vertical="center"/>
    </xf>
    <xf numFmtId="1" fontId="37" fillId="0" borderId="1" xfId="0" applyNumberFormat="1" applyFont="1" applyBorder="1" applyAlignment="1">
      <alignment vertical="center"/>
    </xf>
    <xf numFmtId="1" fontId="6" fillId="0" borderId="1" xfId="3" applyNumberFormat="1" applyFont="1" applyFill="1" applyBorder="1" applyAlignment="1">
      <alignment horizontal="center" vertical="center"/>
    </xf>
    <xf numFmtId="1" fontId="6" fillId="0" borderId="1" xfId="3" applyNumberFormat="1" applyFont="1" applyFill="1" applyBorder="1" applyAlignment="1">
      <alignment horizontal="left" vertical="center"/>
    </xf>
    <xf numFmtId="14" fontId="6" fillId="0" borderId="1" xfId="9"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3" fontId="7" fillId="6" borderId="1" xfId="1" applyFont="1" applyFill="1" applyBorder="1" applyAlignment="1">
      <alignment horizontal="center" vertical="center" wrapText="1"/>
    </xf>
    <xf numFmtId="0" fontId="7" fillId="6" borderId="1" xfId="0"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68"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14"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68" fontId="6" fillId="0" borderId="1" xfId="0" applyNumberFormat="1" applyFont="1" applyBorder="1" applyAlignment="1">
      <alignment horizontal="center" vertical="center"/>
    </xf>
    <xf numFmtId="166" fontId="6" fillId="0" borderId="1" xfId="0" applyNumberFormat="1" applyFont="1" applyBorder="1" applyAlignment="1">
      <alignment vertical="center"/>
    </xf>
    <xf numFmtId="1"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left" vertical="top"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3" fontId="6" fillId="0" borderId="1" xfId="0" applyNumberFormat="1" applyFont="1" applyBorder="1" applyAlignment="1">
      <alignment vertical="center"/>
    </xf>
    <xf numFmtId="0" fontId="38" fillId="0" borderId="1" xfId="0" applyFont="1" applyBorder="1" applyAlignment="1">
      <alignment horizontal="center" vertical="center"/>
    </xf>
    <xf numFmtId="14" fontId="6" fillId="0" borderId="1" xfId="0" applyNumberFormat="1" applyFont="1" applyBorder="1" applyAlignment="1">
      <alignment horizontal="center" vertical="center" wrapText="1"/>
    </xf>
    <xf numFmtId="14" fontId="6" fillId="0" borderId="1" xfId="0" applyNumberFormat="1" applyFont="1" applyBorder="1" applyAlignment="1">
      <alignment horizontal="right" vertical="center"/>
    </xf>
    <xf numFmtId="1" fontId="6" fillId="0" borderId="1" xfId="0" applyNumberFormat="1" applyFont="1" applyBorder="1" applyAlignment="1">
      <alignment horizontal="right" vertical="center"/>
    </xf>
    <xf numFmtId="164" fontId="6" fillId="0" borderId="1" xfId="0" applyNumberFormat="1" applyFont="1" applyBorder="1" applyAlignment="1">
      <alignment horizontal="center" vertical="center"/>
    </xf>
    <xf numFmtId="14"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right" vertical="center"/>
    </xf>
    <xf numFmtId="3" fontId="6" fillId="0" borderId="1" xfId="0" applyNumberFormat="1" applyFont="1" applyBorder="1" applyAlignment="1">
      <alignment horizontal="right" vertical="center"/>
    </xf>
    <xf numFmtId="0" fontId="30" fillId="0" borderId="1" xfId="0" applyFont="1" applyBorder="1" applyAlignment="1">
      <alignment horizontal="center" vertical="center"/>
    </xf>
    <xf numFmtId="168" fontId="30" fillId="0" borderId="1" xfId="0" applyNumberFormat="1" applyFont="1" applyBorder="1" applyAlignment="1">
      <alignment horizontal="center" vertical="center"/>
    </xf>
    <xf numFmtId="0" fontId="23" fillId="0" borderId="1" xfId="0" applyFont="1" applyBorder="1" applyAlignment="1">
      <alignment horizontal="center"/>
    </xf>
    <xf numFmtId="0" fontId="6" fillId="0" borderId="2" xfId="0" applyFont="1" applyBorder="1" applyAlignment="1">
      <alignment horizontal="left" vertical="center"/>
    </xf>
    <xf numFmtId="1" fontId="6" fillId="0" borderId="1" xfId="0" applyNumberFormat="1" applyFont="1" applyBorder="1" applyAlignment="1">
      <alignment vertical="center" wrapText="1"/>
    </xf>
    <xf numFmtId="14" fontId="6" fillId="0" borderId="1" xfId="0" applyNumberFormat="1" applyFont="1" applyBorder="1" applyAlignment="1">
      <alignment vertical="center"/>
    </xf>
    <xf numFmtId="1" fontId="6" fillId="0" borderId="1" xfId="0" applyNumberFormat="1" applyFont="1" applyBorder="1" applyAlignment="1">
      <alignment horizontal="left" vertical="center"/>
    </xf>
    <xf numFmtId="0" fontId="6" fillId="0" borderId="1" xfId="0" applyFont="1" applyBorder="1" applyAlignment="1">
      <alignment vertical="center" wrapText="1"/>
    </xf>
    <xf numFmtId="44" fontId="6" fillId="0" borderId="1" xfId="10" applyFont="1" applyFill="1" applyBorder="1" applyAlignment="1">
      <alignment horizontal="center" vertical="center" wrapText="1"/>
    </xf>
    <xf numFmtId="10" fontId="22" fillId="0" borderId="1" xfId="9" applyNumberFormat="1" applyFont="1" applyFill="1" applyBorder="1" applyAlignment="1">
      <alignment horizontal="center" vertical="center"/>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center"/>
    </xf>
    <xf numFmtId="1" fontId="22" fillId="0" borderId="1" xfId="0" applyNumberFormat="1" applyFont="1" applyBorder="1" applyAlignment="1">
      <alignment horizontal="center" vertical="center"/>
    </xf>
    <xf numFmtId="168" fontId="38" fillId="0" borderId="1" xfId="0" applyNumberFormat="1" applyFont="1" applyBorder="1" applyAlignment="1">
      <alignment horizontal="center" vertical="center"/>
    </xf>
    <xf numFmtId="14" fontId="6" fillId="0" borderId="1" xfId="0" applyNumberFormat="1" applyFont="1" applyBorder="1" applyAlignment="1">
      <alignment horizontal="left" vertical="center" wrapText="1"/>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19" xfId="0" applyFont="1" applyBorder="1" applyAlignment="1">
      <alignment horizontal="center" vertical="center"/>
    </xf>
    <xf numFmtId="0" fontId="30" fillId="0" borderId="20" xfId="0" applyFont="1" applyBorder="1" applyAlignment="1">
      <alignment horizontal="center" vertical="center"/>
    </xf>
    <xf numFmtId="0" fontId="6" fillId="0" borderId="18" xfId="0" applyFont="1" applyBorder="1" applyAlignment="1">
      <alignment horizontal="center" vertical="center"/>
    </xf>
    <xf numFmtId="14" fontId="6" fillId="0" borderId="20" xfId="0" applyNumberFormat="1" applyFont="1" applyBorder="1" applyAlignment="1">
      <alignment horizontal="left" vertical="center"/>
    </xf>
    <xf numFmtId="168" fontId="6" fillId="0" borderId="20" xfId="0" applyNumberFormat="1" applyFont="1" applyBorder="1" applyAlignment="1">
      <alignment horizontal="center" vertical="center"/>
    </xf>
    <xf numFmtId="14" fontId="6" fillId="0" borderId="20" xfId="0" applyNumberFormat="1" applyFont="1" applyBorder="1" applyAlignment="1">
      <alignment horizontal="center" vertical="center"/>
    </xf>
    <xf numFmtId="0" fontId="6" fillId="0" borderId="20" xfId="0" applyFont="1" applyBorder="1" applyAlignment="1">
      <alignment vertical="center"/>
    </xf>
    <xf numFmtId="10" fontId="6" fillId="0" borderId="20" xfId="0" applyNumberFormat="1" applyFont="1" applyBorder="1" applyAlignment="1">
      <alignment horizontal="center" vertical="center"/>
    </xf>
    <xf numFmtId="14" fontId="6" fillId="0" borderId="20" xfId="0" applyNumberFormat="1" applyFont="1" applyBorder="1" applyAlignment="1">
      <alignment vertical="center"/>
    </xf>
    <xf numFmtId="0" fontId="7" fillId="0" borderId="1" xfId="0" applyFont="1" applyBorder="1" applyAlignment="1">
      <alignment horizontal="center" vertical="center"/>
    </xf>
    <xf numFmtId="0" fontId="6" fillId="0" borderId="4" xfId="0" applyFont="1" applyBorder="1" applyAlignment="1">
      <alignment horizontal="center" vertical="center" wrapText="1"/>
    </xf>
    <xf numFmtId="3" fontId="6" fillId="0" borderId="1" xfId="0" applyNumberFormat="1" applyFont="1" applyBorder="1" applyAlignment="1">
      <alignment horizontal="center" vertical="top" wrapText="1"/>
    </xf>
    <xf numFmtId="0" fontId="6" fillId="0" borderId="4" xfId="0" applyFont="1" applyBorder="1" applyAlignment="1">
      <alignment horizontal="center" vertical="top" wrapText="1"/>
    </xf>
    <xf numFmtId="1" fontId="6" fillId="0" borderId="20" xfId="3" applyNumberFormat="1" applyFont="1" applyFill="1" applyBorder="1" applyAlignment="1">
      <alignment vertical="center"/>
    </xf>
    <xf numFmtId="49" fontId="6" fillId="0" borderId="0" xfId="0" applyNumberFormat="1" applyFont="1" applyAlignment="1">
      <alignment horizontal="center" vertical="center"/>
    </xf>
    <xf numFmtId="49" fontId="7"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0" xfId="0" applyNumberFormat="1" applyFont="1" applyAlignment="1">
      <alignment vertical="center"/>
    </xf>
    <xf numFmtId="49" fontId="6" fillId="0" borderId="1"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49" fontId="6" fillId="0" borderId="1" xfId="0" applyNumberFormat="1" applyFont="1" applyBorder="1" applyAlignment="1">
      <alignment horizontal="left" vertical="center"/>
    </xf>
    <xf numFmtId="49" fontId="6" fillId="0" borderId="1" xfId="0" applyNumberFormat="1" applyFont="1" applyBorder="1" applyAlignment="1">
      <alignment horizontal="left" vertical="center" wrapText="1"/>
    </xf>
    <xf numFmtId="49" fontId="6" fillId="0" borderId="20" xfId="0" applyNumberFormat="1" applyFont="1" applyBorder="1" applyAlignment="1">
      <alignment horizontal="left" vertical="center"/>
    </xf>
    <xf numFmtId="49" fontId="6" fillId="0" borderId="20" xfId="0" applyNumberFormat="1" applyFont="1" applyBorder="1" applyAlignment="1">
      <alignment horizontal="left" vertical="center" wrapText="1"/>
    </xf>
    <xf numFmtId="49" fontId="6" fillId="0" borderId="1" xfId="0" applyNumberFormat="1" applyFont="1" applyBorder="1" applyAlignment="1">
      <alignment horizontal="center" vertical="top" wrapText="1"/>
    </xf>
    <xf numFmtId="49" fontId="6" fillId="0" borderId="4"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4" fontId="6" fillId="0" borderId="0" xfId="10" applyFont="1" applyAlignment="1">
      <alignment horizontal="center" vertical="center"/>
    </xf>
    <xf numFmtId="44" fontId="7" fillId="6" borderId="1" xfId="10" applyFont="1" applyFill="1" applyBorder="1" applyAlignment="1">
      <alignment horizontal="center" vertical="center" wrapText="1"/>
    </xf>
    <xf numFmtId="44" fontId="6" fillId="0" borderId="1" xfId="10" applyFont="1" applyBorder="1" applyAlignment="1">
      <alignment horizontal="center" vertical="center"/>
    </xf>
    <xf numFmtId="44" fontId="6" fillId="0" borderId="0" xfId="1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9" fontId="6" fillId="0" borderId="1" xfId="0" applyNumberFormat="1" applyFont="1" applyBorder="1" applyAlignment="1">
      <alignment vertical="center"/>
    </xf>
    <xf numFmtId="49" fontId="6" fillId="0" borderId="1" xfId="0" applyNumberFormat="1" applyFont="1" applyBorder="1" applyAlignment="1">
      <alignment horizontal="right" vertical="top" wrapText="1"/>
    </xf>
    <xf numFmtId="49" fontId="6" fillId="0" borderId="20" xfId="0" applyNumberFormat="1" applyFont="1" applyBorder="1" applyAlignment="1">
      <alignment vertical="center"/>
    </xf>
    <xf numFmtId="49" fontId="6" fillId="0" borderId="0" xfId="0" applyNumberFormat="1" applyFont="1" applyAlignment="1">
      <alignment horizontal="right" vertical="center"/>
    </xf>
    <xf numFmtId="49" fontId="7" fillId="2" borderId="1" xfId="0" applyNumberFormat="1" applyFont="1" applyFill="1" applyBorder="1" applyAlignment="1">
      <alignment horizontal="right" vertical="center" wrapText="1"/>
    </xf>
    <xf numFmtId="49" fontId="7" fillId="2" borderId="1" xfId="1" applyNumberFormat="1" applyFont="1" applyFill="1" applyBorder="1" applyAlignment="1">
      <alignment horizontal="right" vertical="center" wrapText="1"/>
    </xf>
    <xf numFmtId="49" fontId="6" fillId="0" borderId="1" xfId="0" applyNumberFormat="1" applyFont="1" applyBorder="1" applyAlignment="1">
      <alignment horizontal="right" vertical="center"/>
    </xf>
    <xf numFmtId="49" fontId="6" fillId="0" borderId="1" xfId="1" applyNumberFormat="1" applyFont="1" applyFill="1" applyBorder="1" applyAlignment="1">
      <alignment horizontal="right" vertical="center"/>
    </xf>
    <xf numFmtId="49" fontId="6" fillId="0" borderId="1" xfId="3" applyNumberFormat="1" applyFont="1" applyFill="1" applyBorder="1" applyAlignment="1">
      <alignment horizontal="right" vertical="center"/>
    </xf>
    <xf numFmtId="49" fontId="6" fillId="0" borderId="1" xfId="0" applyNumberFormat="1" applyFont="1" applyBorder="1" applyAlignment="1">
      <alignment horizontal="right" vertical="center" wrapText="1"/>
    </xf>
    <xf numFmtId="49" fontId="6" fillId="0" borderId="1" xfId="1" applyNumberFormat="1" applyFont="1" applyFill="1" applyBorder="1" applyAlignment="1">
      <alignment horizontal="right" vertical="center" wrapText="1"/>
    </xf>
    <xf numFmtId="49" fontId="22" fillId="0" borderId="1" xfId="0" applyNumberFormat="1" applyFont="1" applyBorder="1" applyAlignment="1">
      <alignment horizontal="right" vertical="center"/>
    </xf>
    <xf numFmtId="49" fontId="6" fillId="0" borderId="20" xfId="0" applyNumberFormat="1" applyFont="1" applyBorder="1" applyAlignment="1">
      <alignment horizontal="right" vertical="center"/>
    </xf>
    <xf numFmtId="49" fontId="6" fillId="0" borderId="20" xfId="3" applyNumberFormat="1" applyFont="1" applyFill="1" applyBorder="1" applyAlignment="1">
      <alignment horizontal="right" vertical="center"/>
    </xf>
    <xf numFmtId="49" fontId="6" fillId="0" borderId="20" xfId="1" applyNumberFormat="1" applyFont="1" applyFill="1" applyBorder="1" applyAlignment="1">
      <alignment horizontal="right" vertical="center"/>
    </xf>
    <xf numFmtId="49" fontId="6" fillId="0" borderId="1" xfId="1" applyNumberFormat="1" applyFont="1" applyFill="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0" fontId="16" fillId="0" borderId="16" xfId="0" applyFont="1" applyBorder="1" applyAlignment="1">
      <alignment horizontal="center" vertical="center" textRotation="90" wrapText="1"/>
    </xf>
    <xf numFmtId="3" fontId="0" fillId="0" borderId="16" xfId="0" applyNumberFormat="1" applyBorder="1" applyAlignment="1">
      <alignment horizontal="left" vertical="center" wrapText="1"/>
    </xf>
    <xf numFmtId="0" fontId="13" fillId="7" borderId="0" xfId="0" applyFont="1" applyFill="1" applyAlignment="1">
      <alignment horizontal="left" vertical="justify" wrapText="1" indent="3"/>
    </xf>
    <xf numFmtId="0" fontId="13" fillId="7" borderId="0" xfId="0" applyFont="1" applyFill="1" applyAlignment="1">
      <alignment horizontal="left" vertical="center" wrapText="1"/>
    </xf>
    <xf numFmtId="0" fontId="12" fillId="7" borderId="0" xfId="0" applyFont="1" applyFill="1" applyAlignment="1">
      <alignment horizontal="left" vertical="center" wrapText="1"/>
    </xf>
    <xf numFmtId="0" fontId="13" fillId="7" borderId="0" xfId="0" applyFont="1" applyFill="1" applyAlignment="1">
      <alignment horizontal="left" vertical="center" wrapText="1" indent="1"/>
    </xf>
    <xf numFmtId="0" fontId="35" fillId="10" borderId="1" xfId="0" applyFont="1" applyFill="1" applyBorder="1" applyAlignment="1">
      <alignment horizontal="center" vertical="center" wrapText="1"/>
    </xf>
  </cellXfs>
  <cellStyles count="12">
    <cellStyle name="Hipervínculo" xfId="11" builtinId="8"/>
    <cellStyle name="Millares" xfId="1" builtinId="3"/>
    <cellStyle name="Millares [0] 2" xfId="2" xr:uid="{A601C166-1F13-462A-8D6B-B817FEEDBB49}"/>
    <cellStyle name="Millares 2" xfId="3" xr:uid="{4875D60B-C4D5-421B-B8AA-00976765148D}"/>
    <cellStyle name="Millares 3" xfId="6" xr:uid="{62F38453-DF38-4819-85EE-7C8A4E35E8D6}"/>
    <cellStyle name="Millares 4" xfId="4" xr:uid="{2BDCFE78-931A-488E-B166-E95D9E8F90A2}"/>
    <cellStyle name="Millares 7" xfId="5" xr:uid="{D336DFA3-21A3-40F7-B561-8DDE78E1C92D}"/>
    <cellStyle name="Moneda" xfId="10" builtinId="4"/>
    <cellStyle name="Normal" xfId="0" builtinId="0"/>
    <cellStyle name="Normal 2" xfId="7" xr:uid="{16D9DF69-6517-41C7-B44B-5C07F942C7DD}"/>
    <cellStyle name="Normal 2 2" xfId="8" xr:uid="{140F3497-84B4-4BE3-A8BE-782A55B909A0}"/>
    <cellStyle name="Porcentaje" xfId="9" builtinId="5"/>
  </cellStyles>
  <dxfs count="242">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68"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family val="2"/>
        <scheme val="none"/>
      </font>
      <numFmt numFmtId="168"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68"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68"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4"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34" formatCode="_-&quot;$&quot;\ * #,##0.00_-;\-&quot;$&quot;\ * #,##0.00_-;_-&quot;$&quot;\ *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family val="2"/>
        <scheme val="none"/>
      </font>
      <fill>
        <patternFill patternType="solid">
          <fgColor indexed="64"/>
          <bgColor theme="9"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34" formatCode="_-&quot;$&quot;\ * #,##0.00_-;\-&quot;$&quot;\ * #,##0.00_-;_-&quot;$&quot;\ *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family val="2"/>
        <scheme val="none"/>
      </font>
      <fill>
        <patternFill patternType="solid">
          <fgColor indexed="64"/>
          <bgColor theme="9"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5" formatCode="_-* #,##0.00_-;\-* #,##0.00_-;_-* &quot;-&quot;??_-;_-@_-"/>
    </dxf>
    <dxf>
      <alignment wrapText="1"/>
    </dxf>
    <dxf>
      <font>
        <color rgb="FFFF0000"/>
      </font>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font>
        <color rgb="FFFF0000"/>
      </font>
    </dxf>
    <dxf>
      <numFmt numFmtId="3" formatCode="#,##0"/>
    </dxf>
    <dxf>
      <font>
        <color rgb="FFFF0000"/>
      </font>
    </dxf>
    <dxf>
      <numFmt numFmtId="3" formatCode="#,##0"/>
    </dxf>
    <dxf>
      <alignment wrapText="1"/>
    </dxf>
    <dxf>
      <font>
        <color rgb="FFFF0000"/>
      </font>
    </dxf>
    <dxf>
      <numFmt numFmtId="3" formatCode="#,##0"/>
    </dxf>
    <dxf>
      <alignment wrapText="1"/>
    </dxf>
    <dxf>
      <alignment horizontal="center"/>
    </dxf>
    <dxf>
      <alignment horizontal="center"/>
    </dxf>
    <dxf>
      <alignment vertical="center"/>
    </dxf>
    <dxf>
      <alignment vertical="center"/>
    </dxf>
    <dxf>
      <alignment wrapText="1"/>
    </dxf>
    <dxf>
      <alignment wrapText="1"/>
    </dxf>
    <dxf>
      <alignment horizontal="center"/>
    </dxf>
    <dxf>
      <alignment wrapText="1"/>
    </dxf>
    <dxf>
      <numFmt numFmtId="166" formatCode="#,##0.0"/>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numFmt numFmtId="19" formatCode="d/mm/yyyy"/>
    </dxf>
    <dxf>
      <numFmt numFmtId="19" formatCode="d/mm/yyyy"/>
    </dxf>
    <dxf>
      <numFmt numFmtId="19" formatCode="d/mm/yyyy"/>
    </dxf>
    <dxf>
      <numFmt numFmtId="19" formatCode="d/mm/yyyy"/>
    </dxf>
  </dxfs>
  <tableStyles count="0" defaultTableStyle="TableStyleMedium2" defaultPivotStyle="PivotStyleLight16"/>
  <colors>
    <mruColors>
      <color rgb="FF99FF66"/>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779033</xdr:colOff>
      <xdr:row>39</xdr:row>
      <xdr:rowOff>86510</xdr:rowOff>
    </xdr:from>
    <xdr:to>
      <xdr:col>8</xdr:col>
      <xdr:colOff>563880</xdr:colOff>
      <xdr:row>53</xdr:row>
      <xdr:rowOff>43367</xdr:rowOff>
    </xdr:to>
    <mc:AlternateContent xmlns:mc="http://schemas.openxmlformats.org/markup-compatibility/2006" xmlns:a14="http://schemas.microsoft.com/office/drawing/2010/main">
      <mc:Choice Requires="a14">
        <xdr:graphicFrame macro="">
          <xdr:nvGraphicFramePr>
            <xdr:cNvPr id="2" name="ESTADO PROPUESTO">
              <a:extLst>
                <a:ext uri="{FF2B5EF4-FFF2-40B4-BE49-F238E27FC236}">
                  <a16:creationId xmlns:a16="http://schemas.microsoft.com/office/drawing/2014/main" id="{6C454FA7-6891-1B85-8DE3-644930C8A48F}"/>
                </a:ext>
              </a:extLst>
            </xdr:cNvPr>
            <xdr:cNvGraphicFramePr/>
          </xdr:nvGraphicFramePr>
          <xdr:xfrm>
            <a:off x="0" y="0"/>
            <a:ext cx="0" cy="0"/>
          </xdr:xfrm>
          <a:graphic>
            <a:graphicData uri="http://schemas.microsoft.com/office/drawing/2010/slicer">
              <sle:slicer xmlns:sle="http://schemas.microsoft.com/office/drawing/2010/slicer" name="ESTADO PROPUESTO"/>
            </a:graphicData>
          </a:graphic>
        </xdr:graphicFrame>
      </mc:Choice>
      <mc:Fallback xmlns="">
        <xdr:sp macro="" textlink="">
          <xdr:nvSpPr>
            <xdr:cNvPr id="0" name=""/>
            <xdr:cNvSpPr>
              <a:spLocks noTextEdit="1"/>
            </xdr:cNvSpPr>
          </xdr:nvSpPr>
          <xdr:spPr>
            <a:xfrm>
              <a:off x="8049409" y="7267239"/>
              <a:ext cx="1828800" cy="24669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259080</xdr:colOff>
      <xdr:row>39</xdr:row>
      <xdr:rowOff>4034</xdr:rowOff>
    </xdr:from>
    <xdr:to>
      <xdr:col>6</xdr:col>
      <xdr:colOff>187363</xdr:colOff>
      <xdr:row>52</xdr:row>
      <xdr:rowOff>140185</xdr:rowOff>
    </xdr:to>
    <mc:AlternateContent xmlns:mc="http://schemas.openxmlformats.org/markup-compatibility/2006" xmlns:a14="http://schemas.microsoft.com/office/drawing/2010/main">
      <mc:Choice Requires="a14">
        <xdr:graphicFrame macro="">
          <xdr:nvGraphicFramePr>
            <xdr:cNvPr id="3" name="LINEA DE NEGOCIO">
              <a:extLst>
                <a:ext uri="{FF2B5EF4-FFF2-40B4-BE49-F238E27FC236}">
                  <a16:creationId xmlns:a16="http://schemas.microsoft.com/office/drawing/2014/main" id="{3DBDB456-AACC-5F1C-5CDB-48FC3DD3A3F4}"/>
                </a:ext>
              </a:extLst>
            </xdr:cNvPr>
            <xdr:cNvGraphicFramePr/>
          </xdr:nvGraphicFramePr>
          <xdr:xfrm>
            <a:off x="0" y="0"/>
            <a:ext cx="0" cy="0"/>
          </xdr:xfrm>
          <a:graphic>
            <a:graphicData uri="http://schemas.microsoft.com/office/drawing/2010/slicer">
              <sle:slicer xmlns:sle="http://schemas.microsoft.com/office/drawing/2010/slicer" name="LINEA DE NEGOCIO"/>
            </a:graphicData>
          </a:graphic>
        </xdr:graphicFrame>
      </mc:Choice>
      <mc:Fallback xmlns="">
        <xdr:sp macro="" textlink="">
          <xdr:nvSpPr>
            <xdr:cNvPr id="0" name=""/>
            <xdr:cNvSpPr>
              <a:spLocks noTextEdit="1"/>
            </xdr:cNvSpPr>
          </xdr:nvSpPr>
          <xdr:spPr>
            <a:xfrm>
              <a:off x="5628939" y="7184763"/>
              <a:ext cx="1828800" cy="24669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493394</xdr:colOff>
      <xdr:row>7</xdr:row>
      <xdr:rowOff>66675</xdr:rowOff>
    </xdr:to>
    <xdr:sp macro="" textlink="">
      <xdr:nvSpPr>
        <xdr:cNvPr id="2" name="2 Rectángulo">
          <a:extLst>
            <a:ext uri="{FF2B5EF4-FFF2-40B4-BE49-F238E27FC236}">
              <a16:creationId xmlns:a16="http://schemas.microsoft.com/office/drawing/2014/main" id="{B1553FBA-7AD5-4A1E-BEB4-6AF5C96B21A3}"/>
            </a:ext>
          </a:extLst>
        </xdr:cNvPr>
        <xdr:cNvSpPr/>
      </xdr:nvSpPr>
      <xdr:spPr>
        <a:xfrm>
          <a:off x="0" y="0"/>
          <a:ext cx="10673714" cy="12401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s-ES" sz="1600" b="1"/>
            <a:t>              INFORMACIÓN ESTADÍSTICA</a:t>
          </a:r>
        </a:p>
        <a:p>
          <a:pPr algn="ctr"/>
          <a:r>
            <a:rPr lang="es-ES" sz="1100" b="1" baseline="0"/>
            <a:t>                  </a:t>
          </a:r>
          <a:r>
            <a:rPr lang="es-ES" sz="1100" b="1"/>
            <a:t>DIVISIÓN POLITICO ADMINISTRATIVA -DIVIPOLA</a:t>
          </a:r>
        </a:p>
        <a:p>
          <a:pPr algn="ctr"/>
          <a:r>
            <a:rPr lang="es-ES" sz="1200" b="1"/>
            <a:t>                     Códificación Municipios y Centros Poblados 2012</a:t>
          </a:r>
        </a:p>
      </xdr:txBody>
    </xdr:sp>
    <xdr:clientData/>
  </xdr:twoCellAnchor>
  <xdr:twoCellAnchor>
    <xdr:from>
      <xdr:col>0</xdr:col>
      <xdr:colOff>510540</xdr:colOff>
      <xdr:row>1</xdr:row>
      <xdr:rowOff>144780</xdr:rowOff>
    </xdr:from>
    <xdr:to>
      <xdr:col>1</xdr:col>
      <xdr:colOff>449580</xdr:colOff>
      <xdr:row>6</xdr:row>
      <xdr:rowOff>22860</xdr:rowOff>
    </xdr:to>
    <xdr:grpSp>
      <xdr:nvGrpSpPr>
        <xdr:cNvPr id="3" name="Group 97">
          <a:extLst>
            <a:ext uri="{FF2B5EF4-FFF2-40B4-BE49-F238E27FC236}">
              <a16:creationId xmlns:a16="http://schemas.microsoft.com/office/drawing/2014/main" id="{A0BD9083-825F-4374-BBBE-87D7A2F9D1CC}"/>
            </a:ext>
          </a:extLst>
        </xdr:cNvPr>
        <xdr:cNvGrpSpPr>
          <a:grpSpLocks/>
        </xdr:cNvGrpSpPr>
      </xdr:nvGrpSpPr>
      <xdr:grpSpPr bwMode="auto">
        <a:xfrm>
          <a:off x="510540" y="327660"/>
          <a:ext cx="891540" cy="792480"/>
          <a:chOff x="2040" y="5618"/>
          <a:chExt cx="8760" cy="5517"/>
        </a:xfrm>
      </xdr:grpSpPr>
      <xdr:sp macro="" textlink="">
        <xdr:nvSpPr>
          <xdr:cNvPr id="4" name="Freeform 98">
            <a:extLst>
              <a:ext uri="{FF2B5EF4-FFF2-40B4-BE49-F238E27FC236}">
                <a16:creationId xmlns:a16="http://schemas.microsoft.com/office/drawing/2014/main" id="{090E9F18-586F-B1A0-EBF9-958D6DAF53CA}"/>
              </a:ext>
            </a:extLst>
          </xdr:cNvPr>
          <xdr:cNvSpPr>
            <a:spLocks/>
          </xdr:cNvSpPr>
        </xdr:nvSpPr>
        <xdr:spPr bwMode="auto">
          <a:xfrm>
            <a:off x="2040" y="5618"/>
            <a:ext cx="8760" cy="3820"/>
          </a:xfrm>
          <a:custGeom>
            <a:avLst/>
            <a:gdLst>
              <a:gd name="T0" fmla="*/ 341659647 w 2706"/>
              <a:gd name="T1" fmla="*/ 19665759 h 1274"/>
              <a:gd name="T2" fmla="*/ 259894483 w 2706"/>
              <a:gd name="T3" fmla="*/ 18282100 h 1274"/>
              <a:gd name="T4" fmla="*/ 256109118 w 2706"/>
              <a:gd name="T5" fmla="*/ 16811160 h 1274"/>
              <a:gd name="T6" fmla="*/ 251425710 w 2706"/>
              <a:gd name="T7" fmla="*/ 15752265 h 1274"/>
              <a:gd name="T8" fmla="*/ 246228184 w 2706"/>
              <a:gd name="T9" fmla="*/ 15281340 h 1274"/>
              <a:gd name="T10" fmla="*/ 244864376 w 2706"/>
              <a:gd name="T11" fmla="*/ 15281340 h 1274"/>
              <a:gd name="T12" fmla="*/ 244864376 w 2706"/>
              <a:gd name="T13" fmla="*/ 15281340 h 1274"/>
              <a:gd name="T14" fmla="*/ 244707871 w 2706"/>
              <a:gd name="T15" fmla="*/ 15281340 h 1274"/>
              <a:gd name="T16" fmla="*/ 244469308 w 2706"/>
              <a:gd name="T17" fmla="*/ 15281340 h 1274"/>
              <a:gd name="T18" fmla="*/ 236893970 w 2706"/>
              <a:gd name="T19" fmla="*/ 15928968 h 1274"/>
              <a:gd name="T20" fmla="*/ 230571805 w 2706"/>
              <a:gd name="T21" fmla="*/ 17869783 h 1274"/>
              <a:gd name="T22" fmla="*/ 226278718 w 2706"/>
              <a:gd name="T23" fmla="*/ 20665486 h 1274"/>
              <a:gd name="T24" fmla="*/ 224359942 w 2706"/>
              <a:gd name="T25" fmla="*/ 24134961 h 1274"/>
              <a:gd name="T26" fmla="*/ 224359942 w 2706"/>
              <a:gd name="T27" fmla="*/ 24193802 h 1274"/>
              <a:gd name="T28" fmla="*/ 224359942 w 2706"/>
              <a:gd name="T29" fmla="*/ 24369543 h 1274"/>
              <a:gd name="T30" fmla="*/ 224359942 w 2706"/>
              <a:gd name="T31" fmla="*/ 24487291 h 1274"/>
              <a:gd name="T32" fmla="*/ 224359942 w 2706"/>
              <a:gd name="T33" fmla="*/ 24605151 h 1274"/>
              <a:gd name="T34" fmla="*/ 224359942 w 2706"/>
              <a:gd name="T35" fmla="*/ 24722926 h 1274"/>
              <a:gd name="T36" fmla="*/ 224359942 w 2706"/>
              <a:gd name="T37" fmla="*/ 24840462 h 1274"/>
              <a:gd name="T38" fmla="*/ 224359942 w 2706"/>
              <a:gd name="T39" fmla="*/ 24958219 h 1274"/>
              <a:gd name="T40" fmla="*/ 224359942 w 2706"/>
              <a:gd name="T41" fmla="*/ 25076075 h 1274"/>
              <a:gd name="T42" fmla="*/ 226278718 w 2706"/>
              <a:gd name="T43" fmla="*/ 28544527 h 1274"/>
              <a:gd name="T44" fmla="*/ 230571805 w 2706"/>
              <a:gd name="T45" fmla="*/ 31359846 h 1274"/>
              <a:gd name="T46" fmla="*/ 236893970 w 2706"/>
              <a:gd name="T47" fmla="*/ 33242779 h 1274"/>
              <a:gd name="T48" fmla="*/ 244469308 w 2706"/>
              <a:gd name="T49" fmla="*/ 34007466 h 1274"/>
              <a:gd name="T50" fmla="*/ 244469308 w 2706"/>
              <a:gd name="T51" fmla="*/ 34007466 h 1274"/>
              <a:gd name="T52" fmla="*/ 244707871 w 2706"/>
              <a:gd name="T53" fmla="*/ 34007466 h 1274"/>
              <a:gd name="T54" fmla="*/ 244864376 w 2706"/>
              <a:gd name="T55" fmla="*/ 34007466 h 1274"/>
              <a:gd name="T56" fmla="*/ 244864376 w 2706"/>
              <a:gd name="T57" fmla="*/ 34007466 h 1274"/>
              <a:gd name="T58" fmla="*/ 250400369 w 2706"/>
              <a:gd name="T59" fmla="*/ 33595878 h 1274"/>
              <a:gd name="T60" fmla="*/ 255441493 w 2706"/>
              <a:gd name="T61" fmla="*/ 32596150 h 1274"/>
              <a:gd name="T62" fmla="*/ 259774689 w 2706"/>
              <a:gd name="T63" fmla="*/ 31016163 h 1274"/>
              <a:gd name="T64" fmla="*/ 262897351 w 2706"/>
              <a:gd name="T65" fmla="*/ 29015419 h 1274"/>
              <a:gd name="T66" fmla="*/ 262282649 w 2706"/>
              <a:gd name="T67" fmla="*/ 47526281 h 1274"/>
              <a:gd name="T68" fmla="*/ 259000397 w 2706"/>
              <a:gd name="T69" fmla="*/ 45702255 h 1274"/>
              <a:gd name="T70" fmla="*/ 254816477 w 2706"/>
              <a:gd name="T71" fmla="*/ 44290237 h 1274"/>
              <a:gd name="T72" fmla="*/ 250173574 w 2706"/>
              <a:gd name="T73" fmla="*/ 43416786 h 1274"/>
              <a:gd name="T74" fmla="*/ 244864376 w 2706"/>
              <a:gd name="T75" fmla="*/ 43063637 h 1274"/>
              <a:gd name="T76" fmla="*/ 236893970 w 2706"/>
              <a:gd name="T77" fmla="*/ 43819313 h 1274"/>
              <a:gd name="T78" fmla="*/ 230295622 w 2706"/>
              <a:gd name="T79" fmla="*/ 45820030 h 1274"/>
              <a:gd name="T80" fmla="*/ 225999988 w 2706"/>
              <a:gd name="T81" fmla="*/ 48818608 h 1274"/>
              <a:gd name="T82" fmla="*/ 224359942 w 2706"/>
              <a:gd name="T83" fmla="*/ 52463739 h 1274"/>
              <a:gd name="T84" fmla="*/ 225999988 w 2706"/>
              <a:gd name="T85" fmla="*/ 56052935 h 1274"/>
              <a:gd name="T86" fmla="*/ 230295622 w 2706"/>
              <a:gd name="T87" fmla="*/ 59083208 h 1274"/>
              <a:gd name="T88" fmla="*/ 236893970 w 2706"/>
              <a:gd name="T89" fmla="*/ 61081743 h 1274"/>
              <a:gd name="T90" fmla="*/ 244864376 w 2706"/>
              <a:gd name="T91" fmla="*/ 61787549 h 1274"/>
              <a:gd name="T92" fmla="*/ 250400369 w 2706"/>
              <a:gd name="T93" fmla="*/ 61434886 h 1274"/>
              <a:gd name="T94" fmla="*/ 255441493 w 2706"/>
              <a:gd name="T95" fmla="*/ 60375508 h 1274"/>
              <a:gd name="T96" fmla="*/ 259774689 w 2706"/>
              <a:gd name="T97" fmla="*/ 58848626 h 1274"/>
              <a:gd name="T98" fmla="*/ 262897351 w 2706"/>
              <a:gd name="T99" fmla="*/ 56847918 h 1274"/>
              <a:gd name="T100" fmla="*/ 0 w 2706"/>
              <a:gd name="T101" fmla="*/ 0 h 127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2706"/>
              <a:gd name="T154" fmla="*/ 0 h 1274"/>
              <a:gd name="T155" fmla="*/ 2706 w 2706"/>
              <a:gd name="T156" fmla="*/ 1274 h 127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2706" h="1274">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99">
            <a:extLst>
              <a:ext uri="{FF2B5EF4-FFF2-40B4-BE49-F238E27FC236}">
                <a16:creationId xmlns:a16="http://schemas.microsoft.com/office/drawing/2014/main" id="{28DCF01F-8B57-5E52-3012-2CD68E38CC96}"/>
              </a:ext>
            </a:extLst>
          </xdr:cNvPr>
          <xdr:cNvSpPr>
            <a:spLocks noEditPoints="1"/>
          </xdr:cNvSpPr>
        </xdr:nvSpPr>
        <xdr:spPr bwMode="auto">
          <a:xfrm>
            <a:off x="2040" y="9645"/>
            <a:ext cx="8760" cy="1490"/>
          </a:xfrm>
          <a:custGeom>
            <a:avLst/>
            <a:gdLst>
              <a:gd name="T0" fmla="*/ 42068166 w 2698"/>
              <a:gd name="T1" fmla="*/ 0 h 501"/>
              <a:gd name="T2" fmla="*/ 49725435 w 2698"/>
              <a:gd name="T3" fmla="*/ 276159 h 501"/>
              <a:gd name="T4" fmla="*/ 56096430 w 2698"/>
              <a:gd name="T5" fmla="*/ 821311 h 501"/>
              <a:gd name="T6" fmla="*/ 61307639 w 2698"/>
              <a:gd name="T7" fmla="*/ 1565853 h 501"/>
              <a:gd name="T8" fmla="*/ 65892051 w 2698"/>
              <a:gd name="T9" fmla="*/ 2601025 h 501"/>
              <a:gd name="T10" fmla="*/ 69782991 w 2698"/>
              <a:gd name="T11" fmla="*/ 3891651 h 501"/>
              <a:gd name="T12" fmla="*/ 72784717 w 2698"/>
              <a:gd name="T13" fmla="*/ 5348844 h 501"/>
              <a:gd name="T14" fmla="*/ 75264803 w 2698"/>
              <a:gd name="T15" fmla="*/ 7044330 h 501"/>
              <a:gd name="T16" fmla="*/ 76957811 w 2698"/>
              <a:gd name="T17" fmla="*/ 8880162 h 501"/>
              <a:gd name="T18" fmla="*/ 77995930 w 2698"/>
              <a:gd name="T19" fmla="*/ 10832948 h 501"/>
              <a:gd name="T20" fmla="*/ 78513701 w 2698"/>
              <a:gd name="T21" fmla="*/ 12780179 h 501"/>
              <a:gd name="T22" fmla="*/ 78403347 w 2698"/>
              <a:gd name="T23" fmla="*/ 15545911 h 501"/>
              <a:gd name="T24" fmla="*/ 77353667 w 2698"/>
              <a:gd name="T25" fmla="*/ 18128318 h 501"/>
              <a:gd name="T26" fmla="*/ 75390391 w 2698"/>
              <a:gd name="T27" fmla="*/ 20240332 h 501"/>
              <a:gd name="T28" fmla="*/ 72659141 w 2698"/>
              <a:gd name="T29" fmla="*/ 21917641 h 501"/>
              <a:gd name="T30" fmla="*/ 69410552 w 2698"/>
              <a:gd name="T31" fmla="*/ 23392985 h 501"/>
              <a:gd name="T32" fmla="*/ 65485753 w 2698"/>
              <a:gd name="T33" fmla="*/ 24629391 h 501"/>
              <a:gd name="T34" fmla="*/ 61075947 w 2698"/>
              <a:gd name="T35" fmla="*/ 25607327 h 501"/>
              <a:gd name="T36" fmla="*/ 56504195 w 2698"/>
              <a:gd name="T37" fmla="*/ 26251569 h 501"/>
              <a:gd name="T38" fmla="*/ 50775116 w 2698"/>
              <a:gd name="T39" fmla="*/ 26686010 h 501"/>
              <a:gd name="T40" fmla="*/ 44673695 w 2698"/>
              <a:gd name="T41" fmla="*/ 27008481 h 501"/>
              <a:gd name="T42" fmla="*/ 39176447 w 2698"/>
              <a:gd name="T43" fmla="*/ 27119960 h 501"/>
              <a:gd name="T44" fmla="*/ 26429897 w 2698"/>
              <a:gd name="T45" fmla="*/ 6169757 h 501"/>
              <a:gd name="T46" fmla="*/ 34889645 w 2698"/>
              <a:gd name="T47" fmla="*/ 21005529 h 501"/>
              <a:gd name="T48" fmla="*/ 39978926 w 2698"/>
              <a:gd name="T49" fmla="*/ 20840853 h 501"/>
              <a:gd name="T50" fmla="*/ 43635622 w 2698"/>
              <a:gd name="T51" fmla="*/ 20571886 h 501"/>
              <a:gd name="T52" fmla="*/ 46351300 w 2698"/>
              <a:gd name="T53" fmla="*/ 20020181 h 501"/>
              <a:gd name="T54" fmla="*/ 48439066 w 2698"/>
              <a:gd name="T55" fmla="*/ 19328185 h 501"/>
              <a:gd name="T56" fmla="*/ 50132201 w 2698"/>
              <a:gd name="T57" fmla="*/ 18404504 h 501"/>
              <a:gd name="T58" fmla="*/ 51292995 w 2698"/>
              <a:gd name="T59" fmla="*/ 17058552 h 501"/>
              <a:gd name="T60" fmla="*/ 51935215 w 2698"/>
              <a:gd name="T61" fmla="*/ 15161065 h 501"/>
              <a:gd name="T62" fmla="*/ 51935215 w 2698"/>
              <a:gd name="T63" fmla="*/ 12668697 h 501"/>
              <a:gd name="T64" fmla="*/ 50924150 w 2698"/>
              <a:gd name="T65" fmla="*/ 10014168 h 501"/>
              <a:gd name="T66" fmla="*/ 48686223 w 2698"/>
              <a:gd name="T67" fmla="*/ 8225660 h 501"/>
              <a:gd name="T68" fmla="*/ 45191603 w 2698"/>
              <a:gd name="T69" fmla="*/ 7044330 h 501"/>
              <a:gd name="T70" fmla="*/ 39857357 w 2698"/>
              <a:gd name="T71" fmla="*/ 6445678 h 501"/>
              <a:gd name="T72" fmla="*/ 32927476 w 2698"/>
              <a:gd name="T73" fmla="*/ 6169757 h 501"/>
              <a:gd name="T74" fmla="*/ 109763268 w 2698"/>
              <a:gd name="T75" fmla="*/ 22627550 h 501"/>
              <a:gd name="T76" fmla="*/ 110797818 w 2698"/>
              <a:gd name="T77" fmla="*/ 0 h 501"/>
              <a:gd name="T78" fmla="*/ 143997987 w 2698"/>
              <a:gd name="T79" fmla="*/ 27119960 h 501"/>
              <a:gd name="T80" fmla="*/ 124880193 w 2698"/>
              <a:gd name="T81" fmla="*/ 7044330 h 501"/>
              <a:gd name="T82" fmla="*/ 180211584 w 2698"/>
              <a:gd name="T83" fmla="*/ 0 h 501"/>
              <a:gd name="T84" fmla="*/ 236963286 w 2698"/>
              <a:gd name="T85" fmla="*/ 0 h 501"/>
              <a:gd name="T86" fmla="*/ 236963286 w 2698"/>
              <a:gd name="T87" fmla="*/ 27119960 h 501"/>
              <a:gd name="T88" fmla="*/ 180211584 w 2698"/>
              <a:gd name="T89" fmla="*/ 27119960 h 501"/>
              <a:gd name="T90" fmla="*/ 350009118 w 2698"/>
              <a:gd name="T91" fmla="*/ 0 h 501"/>
              <a:gd name="T92" fmla="*/ 305735179 w 2698"/>
              <a:gd name="T93" fmla="*/ 10122837 h 501"/>
              <a:gd name="T94" fmla="*/ 305735179 w 2698"/>
              <a:gd name="T95" fmla="*/ 15692038 h 501"/>
              <a:gd name="T96" fmla="*/ 351283955 w 2698"/>
              <a:gd name="T97" fmla="*/ 27119960 h 50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2698"/>
              <a:gd name="T148" fmla="*/ 0 h 501"/>
              <a:gd name="T149" fmla="*/ 2698 w 2698"/>
              <a:gd name="T150" fmla="*/ 501 h 501"/>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2698" h="501">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203" y="114"/>
                </a:move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lnTo>
                  <a:pt x="203" y="114"/>
                </a:lnTo>
                <a:close/>
                <a:moveTo>
                  <a:pt x="1074" y="418"/>
                </a:moveTo>
                <a:lnTo>
                  <a:pt x="843" y="418"/>
                </a:lnTo>
                <a:lnTo>
                  <a:pt x="811" y="501"/>
                </a:lnTo>
                <a:lnTo>
                  <a:pt x="604" y="501"/>
                </a:lnTo>
                <a:lnTo>
                  <a:pt x="851" y="0"/>
                </a:lnTo>
                <a:lnTo>
                  <a:pt x="1072" y="0"/>
                </a:lnTo>
                <a:lnTo>
                  <a:pt x="1318" y="501"/>
                </a:lnTo>
                <a:lnTo>
                  <a:pt x="1106" y="501"/>
                </a:lnTo>
                <a:lnTo>
                  <a:pt x="1074" y="418"/>
                </a:lnTo>
                <a:close/>
                <a:moveTo>
                  <a:pt x="1031" y="310"/>
                </a:moveTo>
                <a:lnTo>
                  <a:pt x="959" y="130"/>
                </a:lnTo>
                <a:lnTo>
                  <a:pt x="886" y="310"/>
                </a:lnTo>
                <a:lnTo>
                  <a:pt x="1031" y="310"/>
                </a:lnTo>
                <a:close/>
                <a:moveTo>
                  <a:pt x="1384" y="0"/>
                </a:moveTo>
                <a:lnTo>
                  <a:pt x="1573" y="0"/>
                </a:lnTo>
                <a:lnTo>
                  <a:pt x="1820" y="278"/>
                </a:lnTo>
                <a:lnTo>
                  <a:pt x="1820" y="0"/>
                </a:lnTo>
                <a:lnTo>
                  <a:pt x="2011" y="0"/>
                </a:lnTo>
                <a:lnTo>
                  <a:pt x="2011" y="501"/>
                </a:lnTo>
                <a:lnTo>
                  <a:pt x="1820" y="501"/>
                </a:lnTo>
                <a:lnTo>
                  <a:pt x="1574" y="227"/>
                </a:lnTo>
                <a:lnTo>
                  <a:pt x="1574" y="501"/>
                </a:lnTo>
                <a:lnTo>
                  <a:pt x="1384" y="501"/>
                </a:lnTo>
                <a:lnTo>
                  <a:pt x="1384" y="0"/>
                </a:lnTo>
                <a:close/>
                <a:moveTo>
                  <a:pt x="2145" y="0"/>
                </a:moveTo>
                <a:lnTo>
                  <a:pt x="2688" y="0"/>
                </a:lnTo>
                <a:lnTo>
                  <a:pt x="2688" y="107"/>
                </a:lnTo>
                <a:lnTo>
                  <a:pt x="2348" y="107"/>
                </a:lnTo>
                <a:lnTo>
                  <a:pt x="2348" y="187"/>
                </a:lnTo>
                <a:lnTo>
                  <a:pt x="2663" y="187"/>
                </a:lnTo>
                <a:lnTo>
                  <a:pt x="2663" y="290"/>
                </a:lnTo>
                <a:lnTo>
                  <a:pt x="2348" y="290"/>
                </a:lnTo>
                <a:lnTo>
                  <a:pt x="2348" y="388"/>
                </a:lnTo>
                <a:lnTo>
                  <a:pt x="2698" y="388"/>
                </a:lnTo>
                <a:lnTo>
                  <a:pt x="2698" y="501"/>
                </a:lnTo>
                <a:lnTo>
                  <a:pt x="2145" y="501"/>
                </a:lnTo>
                <a:lnTo>
                  <a:pt x="214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persons/person.xml><?xml version="1.0" encoding="utf-8"?>
<personList xmlns="http://schemas.microsoft.com/office/spreadsheetml/2018/threadedcomments" xmlns:x="http://schemas.openxmlformats.org/spreadsheetml/2006/main">
  <person displayName="Miladys Stella Prieto Hernandez" id="{333497B0-80A6-40B2-AA39-C6DF2A376DC9}" userId="S::mprieto@enterritorio.gov.co::59ad8e39-b42d-4bfb-968a-1fa371ee9658" providerId="AD"/>
  <person displayName="Nidia Johanna Obando Fernández" id="{AC09C020-64B2-417E-ADC8-147826A78989}" userId="S::nobando@enterritorio.gov.co::d5e7f2cf-faf8-413e-9fda-cf82340aee7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dia Johanna Obando Fernández" refreshedDate="45043.45783796296" createdVersion="8" refreshedVersion="8" minRefreshableVersion="3" recordCount="21" xr:uid="{29135150-37EA-46CF-95E1-FFAAADDB7D3D}">
  <cacheSource type="worksheet">
    <worksheetSource name="Tabla42"/>
  </cacheSource>
  <cacheFields count="44">
    <cacheField name="Convenio" numFmtId="0">
      <sharedItems containsSemiMixedTypes="0" containsString="0" containsNumber="1" containsInteger="1" minValue="212015" maxValue="223001"/>
    </cacheField>
    <cacheField name="Vigencia" numFmtId="0">
      <sharedItems containsSemiMixedTypes="0" containsString="0" containsNumber="1" containsInteger="1" minValue="2012" maxValue="2023"/>
    </cacheField>
    <cacheField name="Tipo Convenio" numFmtId="0">
      <sharedItems/>
    </cacheField>
    <cacheField name="Nit" numFmtId="0">
      <sharedItems containsBlank="1"/>
    </cacheField>
    <cacheField name="Nombre Cliente" numFmtId="0">
      <sharedItems longText="1"/>
    </cacheField>
    <cacheField name="Lineanegocio" numFmtId="0">
      <sharedItems containsBlank="1"/>
    </cacheField>
    <cacheField name="Descripcion Lineanegocio" numFmtId="0">
      <sharedItems containsBlank="1" count="4">
        <s v="CONVENIOS DE GERENCIA"/>
        <s v="CONVENIOS EVALUACIÓN "/>
        <s v="CONVENIOS DE GESTION"/>
        <m u="1"/>
      </sharedItems>
    </cacheField>
    <cacheField name="Fecha Firma" numFmtId="0">
      <sharedItems containsNonDate="0" containsDate="1" containsString="0" containsBlank="1" minDate="2012-06-25T00:00:00" maxDate="2023-03-28T00:00:00"/>
    </cacheField>
    <cacheField name="Fecha Legalizacion" numFmtId="0">
      <sharedItems containsNonDate="0" containsDate="1" containsString="0" containsBlank="1" minDate="2012-06-28T00:00:00" maxDate="2023-03-28T00:00:00"/>
    </cacheField>
    <cacheField name="Fecha Inicio" numFmtId="14">
      <sharedItems containsSemiMixedTypes="0" containsNonDate="0" containsDate="1" containsString="0" minDate="2012-06-28T00:00:00" maxDate="2023-03-28T00:00:00"/>
    </cacheField>
    <cacheField name="Fechavence" numFmtId="14">
      <sharedItems containsSemiMixedTypes="0" containsNonDate="0" containsDate="1" containsString="0" minDate="2023-03-25T00:00:00" maxDate="2026-01-01T00:00:00"/>
    </cacheField>
    <cacheField name="Fechaliq" numFmtId="0">
      <sharedItems containsNonDate="0" containsString="0" containsBlank="1"/>
    </cacheField>
    <cacheField name="Estado" numFmtId="0">
      <sharedItems/>
    </cacheField>
    <cacheField name="Objeto" numFmtId="0">
      <sharedItems/>
    </cacheField>
    <cacheField name="Anyos Inicial" numFmtId="0">
      <sharedItems containsSemiMixedTypes="0" containsString="0" containsNumber="1" containsInteger="1" minValue="0" maxValue="10"/>
    </cacheField>
    <cacheField name="Meses Inicial" numFmtId="0">
      <sharedItems containsSemiMixedTypes="0" containsString="0" containsNumber="1" containsInteger="1" minValue="0" maxValue="9"/>
    </cacheField>
    <cacheField name="Dias Inicial" numFmtId="0">
      <sharedItems containsSemiMixedTypes="0" containsString="0" containsNumber="1" containsInteger="1" minValue="0" maxValue="1114"/>
    </cacheField>
    <cacheField name="Vlr Inicial" numFmtId="170">
      <sharedItems containsSemiMixedTypes="0" containsString="0" containsNumber="1" minValue="194985273" maxValue="2766380427409"/>
    </cacheField>
    <cacheField name="Anios Mod" numFmtId="0">
      <sharedItems containsSemiMixedTypes="0" containsString="0" containsNumber="1" containsInteger="1" minValue="0" maxValue="0"/>
    </cacheField>
    <cacheField name="Meses Mod" numFmtId="0">
      <sharedItems containsSemiMixedTypes="0" containsString="0" containsNumber="1" containsInteger="1" minValue="0" maxValue="0"/>
    </cacheField>
    <cacheField name="Dias Mod" numFmtId="0">
      <sharedItems containsSemiMixedTypes="0" containsString="0" containsNumber="1" containsInteger="1" minValue="0" maxValue="0"/>
    </cacheField>
    <cacheField name="Valor Adiciones" numFmtId="170">
      <sharedItems containsSemiMixedTypes="0" containsString="0" containsNumber="1" minValue="-27196117644" maxValue="247195935020.23001"/>
    </cacheField>
    <cacheField name="T Anyos" numFmtId="0">
      <sharedItems containsSemiMixedTypes="0" containsString="0" containsNumber="1" containsInteger="1" minValue="0" maxValue="10"/>
    </cacheField>
    <cacheField name="T Meses" numFmtId="0">
      <sharedItems containsSemiMixedTypes="0" containsString="0" containsNumber="1" containsInteger="1" minValue="0" maxValue="9"/>
    </cacheField>
    <cacheField name="T Dias" numFmtId="0">
      <sharedItems containsSemiMixedTypes="0" containsString="0" containsNumber="1" containsInteger="1" minValue="0" maxValue="1114"/>
    </cacheField>
    <cacheField name="Vlr Total" numFmtId="170">
      <sharedItems containsSemiMixedTypes="0" containsString="0" containsNumber="1" minValue="194985273" maxValue="2870993010534"/>
    </cacheField>
    <cacheField name="Gerente" numFmtId="0">
      <sharedItems containsBlank="1"/>
    </cacheField>
    <cacheField name="Representante Legal" numFmtId="0">
      <sharedItems containsNonDate="0" containsString="0" containsBlank="1"/>
    </cacheField>
    <cacheField name="Grupo" numFmtId="0">
      <sharedItems containsBlank="1"/>
    </cacheField>
    <cacheField name="Convenio Marco" numFmtId="0">
      <sharedItems containsNonDate="0" containsString="0" containsBlank="1"/>
    </cacheField>
    <cacheField name="Gerente de Convenio " numFmtId="0">
      <sharedItems/>
    </cacheField>
    <cacheField name="Grupo /Unidad " numFmtId="0">
      <sharedItems/>
    </cacheField>
    <cacheField name="Nombre corto del CV" numFmtId="0">
      <sharedItems/>
    </cacheField>
    <cacheField name="Mata comercial " numFmtId="0">
      <sharedItems/>
    </cacheField>
    <cacheField name="Columna1" numFmtId="0">
      <sharedItems containsBlank="1"/>
    </cacheField>
    <cacheField name="Columna2" numFmtId="0">
      <sharedItems/>
    </cacheField>
    <cacheField name="Columna3" numFmtId="0">
      <sharedItems containsNonDate="0" containsString="0" containsBlank="1"/>
    </cacheField>
    <cacheField name="Columna4" numFmtId="0">
      <sharedItems containsNonDate="0" containsString="0" containsBlank="1"/>
    </cacheField>
    <cacheField name="Columna5" numFmtId="0">
      <sharedItems containsNonDate="0" containsString="0" containsBlank="1"/>
    </cacheField>
    <cacheField name="Columna6" numFmtId="0">
      <sharedItems containsNonDate="0" containsString="0" containsBlank="1"/>
    </cacheField>
    <cacheField name="Columna7" numFmtId="0">
      <sharedItems containsNonDate="0" containsString="0" containsBlank="1"/>
    </cacheField>
    <cacheField name="Columna8" numFmtId="0">
      <sharedItems containsNonDate="0" containsString="0" containsBlank="1"/>
    </cacheField>
    <cacheField name="Columna9" numFmtId="0">
      <sharedItems containsNonDate="0" containsString="0" containsBlank="1"/>
    </cacheField>
    <cacheField name="Columna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dia Johanna Obando Fernández" refreshedDate="45043.458403819444" createdVersion="8" refreshedVersion="8" minRefreshableVersion="3" recordCount="1638" xr:uid="{7214F486-8033-4EFD-8855-D640A2ACDEEB}">
  <cacheSource type="worksheet">
    <worksheetSource name="Tabla4"/>
  </cacheSource>
  <cacheFields count="44">
    <cacheField name="ID" numFmtId="0">
      <sharedItems containsBlank="1"/>
    </cacheField>
    <cacheField name="GERENCIA DE UNIDAD" numFmtId="0">
      <sharedItems containsBlank="1"/>
    </cacheField>
    <cacheField name="N° CONVENIO" numFmtId="0">
      <sharedItems containsString="0" containsBlank="1" containsNumber="1" containsInteger="1" minValue="197060" maxValue="222007" count="34">
        <n v="221009"/>
        <n v="215082"/>
        <n v="219139"/>
        <n v="222005"/>
        <n v="222007"/>
        <n v="212080"/>
        <n v="211041"/>
        <n v="219143"/>
        <n v="221008"/>
        <n v="200925"/>
        <n v="221014"/>
        <n v="216169"/>
        <n v="221016"/>
        <n v="222004"/>
        <n v="222001"/>
        <n v="217017"/>
        <n v="218002"/>
        <n v="217048"/>
        <n v="216140"/>
        <n v="221013"/>
        <n v="221015"/>
        <n v="221004"/>
        <n v="212081"/>
        <n v="197060"/>
        <n v="212015"/>
        <n v="221005"/>
        <n v="219141"/>
        <n v="220005"/>
        <n v="216144"/>
        <n v="221017"/>
        <m/>
        <n v="222006" u="1"/>
        <n v="221006" u="1"/>
        <n v="221018" u="1"/>
      </sharedItems>
    </cacheField>
    <cacheField name="NOMBRE CORTO DEL CONVENIO" numFmtId="0">
      <sharedItems containsBlank="1"/>
    </cacheField>
    <cacheField name="NOMBRE DEL PROYECTO" numFmtId="0">
      <sharedItems containsBlank="1" longText="1"/>
    </cacheField>
    <cacheField name="OBJETO CONTRATO DERIVADO" numFmtId="0">
      <sharedItems containsBlank="1" longText="1"/>
    </cacheField>
    <cacheField name="LINEA DE NEGOCIO" numFmtId="0">
      <sharedItems containsBlank="1" count="5">
        <s v="Gestión de Proyectos"/>
        <s v="Gerencia de Proyectos"/>
        <s v="Evaluación de Proyectos"/>
        <m/>
        <s v="Gestión" u="1"/>
      </sharedItems>
    </cacheField>
    <cacheField name="CLIENTE / CONVENIO" numFmtId="0">
      <sharedItems containsBlank="1"/>
    </cacheField>
    <cacheField name="SECTOR" numFmtId="0">
      <sharedItems containsBlank="1"/>
    </cacheField>
    <cacheField name="CATEGORÍA" numFmtId="0">
      <sharedItems containsBlank="1"/>
    </cacheField>
    <cacheField name="TIPO" numFmtId="0">
      <sharedItems containsBlank="1"/>
    </cacheField>
    <cacheField name="COBERTURA" numFmtId="0">
      <sharedItems containsBlank="1"/>
    </cacheField>
    <cacheField name="REGIÓN" numFmtId="0">
      <sharedItems containsBlank="1" count="23">
        <s v="ORINOQUIA"/>
        <s v="ANDINA"/>
        <s v="ANDINA Y PACÍFICO"/>
        <s v=" ANDINA Y PACÍFICO"/>
        <s v="CARIBE"/>
        <s v="LLANOS ORIENTALES "/>
        <s v="ANDINA "/>
        <s v="NACIONAL"/>
        <s v="Pacífico"/>
        <s v="Insular"/>
        <s v="Orinoquía"/>
        <s v="Occidente"/>
        <s v="Centro"/>
        <s v="Norte"/>
        <s v="Centro Oriente"/>
        <s v="Eje Cafetero"/>
        <s v="Centro Sur"/>
        <s v="Sur"/>
        <s v="Llano"/>
        <s v="Andina/Pacifica"/>
        <s v="Amazonía"/>
        <s v="Varios"/>
        <m/>
      </sharedItems>
    </cacheField>
    <cacheField name="DEPARTAMENTO" numFmtId="0">
      <sharedItems containsMixedTypes="1" containsNumber="1" containsInteger="1" minValue="0" maxValue="0" count="35">
        <s v="ARAUCA"/>
        <s v="TOLIMA"/>
        <s v="CAUCA"/>
        <s v="NARIÑO"/>
        <s v="BOYACÁ"/>
        <s v="SANTANDER"/>
        <s v="VALLE DEL CAUCA"/>
        <s v="SUCRE"/>
        <s v="BOLÍVAR"/>
        <s v="CESAR"/>
        <s v="ATLÁNTICO"/>
        <s v="CÓRDOBA"/>
        <s v="CUNDINAMARCA"/>
        <s v="LA GUAJIRA"/>
        <s v="CASANARE"/>
        <s v="MAGDALENA"/>
        <s v="NIVEL NACIONAL"/>
        <s v="BOGOTÁ"/>
        <s v="ANTIOQUIA"/>
        <s v="NORTE DE SANTANDER"/>
        <s v="HUILA"/>
        <s v="RISARALDA"/>
        <s v="CHOCÓ"/>
        <s v="META"/>
        <s v="CALDAS"/>
        <s v="QUINDÍO"/>
        <s v="CAQUETÁ"/>
        <s v="AMAZONAS"/>
        <s v="PUTUMAYO"/>
        <s v="VAUPÉS"/>
        <s v="GUAINÍA"/>
        <s v="GUAVIARE"/>
        <s v="VICHADA"/>
        <s v="GUAJIRA"/>
        <n v="0"/>
      </sharedItems>
    </cacheField>
    <cacheField name="DEPARTAMENTO2" numFmtId="0">
      <sharedItems containsBlank="1"/>
    </cacheField>
    <cacheField name="MUNICIPIO" numFmtId="0">
      <sharedItems containsBlank="1" count="474" longText="1">
        <s v="TAME; ARAUQUITA; SARAVENA"/>
        <s v="FORTUL"/>
        <s v="ATACO"/>
        <s v="SANTANDER DE QUILICHAO"/>
        <s v="PASTO"/>
        <s v="TUNJA"/>
        <s v="BARRANCABERMEJA"/>
        <s v="TULUÁ"/>
        <s v="TUTAZÁ"/>
        <s v="SINCELEJO"/>
        <s v="EL CARMEN DE BOLÍVAR"/>
        <s v="OVEJAS"/>
        <s v="PUEBLO BELLO"/>
        <s v="ASTREA, CHIMICHAGUA, EL COPEY, EL PASO, PUEBLO BELLO, VALLEDUPAR, LA PAZ"/>
        <s v="MORALES, SIMITÍ"/>
        <s v="ARJONA"/>
        <s v="SAN ESTANISLAO"/>
        <s v="BUCARAMANGA"/>
        <s v="LA PAZ"/>
        <s v="BARRANQUILLA"/>
        <s v="CHIMICHAGUA"/>
        <s v="MOÑITOS"/>
        <s v="TURBANÁ"/>
        <s v="EL PASO"/>
        <s v="AGUA DE DIOS"/>
        <s v="JERUSALÉN"/>
        <s v="GUAYABETAL"/>
        <s v="MACHETÁ"/>
        <s v="RICAURTE"/>
        <s v="UBALÁ"/>
        <s v="EL ROSAL"/>
        <s v="GUTIÉRREZ"/>
        <s v="VILLA DE SAN DIEGO DE UBATÉ"/>
        <s v="SAN ANTERO"/>
        <s v="FUNZA"/>
        <s v="ZIPAQUIRÁ"/>
        <s v="CICUCO"/>
        <s v="CAJICÁ"/>
        <s v="MANAURE, MAICAO, RIOHACHA, URIBIA"/>
        <s v="AGUACHICA, GAMARRA, PAILITAS, SAN MARTÍN, RÍO DE ORO, TAMALAMEQUE, PELAYA, LA GLORIA"/>
        <s v="TOCANCIPÁ"/>
        <s v=" RIONEGRO, LEBRIJA, SAN VICENTE DE CHUCURÍ, EL CARMEN DE CHUCURÍ, CIMITARRA, VÉLEZ, GÜEPSA, SAN ANDRÉS"/>
        <s v="CHIPAQUE"/>
        <s v="GACHETÁ"/>
        <s v="MORALES"/>
        <s v="CHOCONTÁ"/>
        <s v="CÓRDOBA"/>
        <s v="BITUIMA"/>
        <s v="COTA, TENJO, FUNZA, MOSQUERA, MADRID, EL ROSAL"/>
        <s v="LORICA, SAN BERNARDO DEL VIENTO"/>
        <s v="TUCHÍN"/>
        <s v="SAN BERNARDO DEL VIENTO"/>
        <s v="PALMAR DE VARELA"/>
        <s v="VILLAPINZÓN, CHOCONTÁ, COTA, FUNZA, MOSQUERA, BOGOTÁ, D.C., TOCAIMA"/>
        <s v="GIRÓN"/>
        <s v="URUMITA"/>
        <s v="CÁQUEZA"/>
        <s v="POLONUEVO"/>
        <s v="LA JAGUA DE IBIRICO"/>
        <s v="PIOJÓ"/>
        <s v="MATANZA"/>
        <s v="URUMITA, LA JAGUA DEL PILAR, EL MOLINO, VILLANUEVA, SAN JUAN DEL CESAR"/>
        <s v="VILLANUEVA"/>
        <s v="PAIME"/>
        <s v="VALLEDUPAR"/>
        <s v="AGUAZUL"/>
        <s v="OROCUÉ"/>
        <s v="UBAQUE"/>
        <s v="PULÍ"/>
        <s v="LA GLORIA"/>
        <s v="CHIRIGUANÁ, RÍO DE ORO, CURUMANÍ, PELAYA, EL COPEY, GONZÁLEZ"/>
        <s v="FONSECA, DISTRACCIÓN, HATONUEVO, ALBANIA"/>
        <s v="MANTA"/>
        <s v="LORICA"/>
        <s v="SANTIAGO DE TOLÚ"/>
        <s v="MAICAO, RIOHACHA, DIBULLA, URIBIA"/>
        <s v="QUETAME"/>
        <s v="FÓMEQUE"/>
        <s v="BETULIA"/>
        <s v="SAN GIL"/>
        <s v="MÁLAGA"/>
        <s v="SASAIMA"/>
        <s v="LA PAZ, PUEBLO BELLO, SAN DIEGO, MANAURE BALCÓN DEL CESAR"/>
        <s v="GACHANCIPÁ"/>
        <s v="NILO"/>
        <s v="ALGARROBO"/>
        <s v="COVEÑAS"/>
        <s v="NACIONAL"/>
        <s v="BOGOTÁ, D.C., MEDELLÍN, CALI, PEREIRA, DOSQUEBRADAS, CARTAGENA DE INDIAS, BARRANQUILLA, BUCARAMANGA"/>
        <s v="BOGOTÁ, D.C. - SOACHA, MEDELLÍN, CALI, BARRANQUILLA, BUCARAMANGA, CÚCUTA, PEREIRA, DOSQUEBRADAS, CARTAGENA DE INDIAS, SANTA MARTA, MANIZALES, VILLAVICENCIO, IBAGUÉ, ARMENIA"/>
        <s v="BOGOTÁ, D.C."/>
        <s v="ANGELÓPOLIS"/>
        <s v="CAÑASGORDAS"/>
        <s v="CONVENCIÓN"/>
        <s v="SORA"/>
        <s v="RIOHACHA"/>
        <s v="PACHAVITA"/>
        <s v="ANAPOIMA"/>
        <s v="SAN BERNARDO"/>
        <s v="PUERRES"/>
        <s v="CAMPOALEGRE"/>
        <s v="SUTATENZA"/>
        <s v="SAMANIEGO"/>
        <s v="SANTA CRUZ DE LORICA"/>
        <s v="BELEN DE UMBRIA"/>
        <s v="CHAPARRAL"/>
        <s v="SAN CARLOS"/>
        <s v="PIVIJAY"/>
        <s v="ALGECIRAS"/>
        <s v="EL BANCO"/>
        <s v="MERCADERES"/>
        <s v="BARANOA"/>
        <s v="PUERTO LIBERTADOR"/>
        <s v="BARBACOAS"/>
        <s v="NOCAIMA"/>
        <s v="MARSELLA"/>
        <s v="SAN ANDRÉS"/>
        <s v="BUENAVENTURA"/>
        <s v="VARIOS MUNICIPIOS"/>
        <s v="NUQUÍ"/>
        <s v="BARRANQUILLA, SINCELEJO, SOLEDAD, VALLEDUPAR, MEDELLÍN Y DOSQUEBRADAS"/>
        <s v="MULTIPLES"/>
        <s v="CALAMAR, CARTAGENA DE INDIAS, MARÍA LA BAJA, MOMPOX, SAN ESTANISLAO, SANTA ROSA DEL SUR, VILLANUEVA, ZAMBRANO, MONTERÍA, PLANETA RICA, COROZAL, COVEÑAS, MAJAGUAL, SAN BENITO ABAD, SINCELEJO"/>
        <s v="BARANOA, BARRANQUILLA, MANATÍ, PALMAR DE VARELA, REPELÓN, SANTA LUCÍA, SANTO TOMÁS, SOLEDAD, FONSECA, RIOHACHA, ARACATACA, CIÉNAGA, SANTA MARTA, ZONA BANANERA"/>
        <s v="AQUITANIA, CHIVATÁ, CÓMBITA, GARAGOA, GUACAMAYAS, IZA, MONIQUIRÁ, MOTAVITA, NOBSA, PAIPA, SANTA SOFÍA, SOGAMOSO, SUTAMARCHÁN, TUNJA, VILLA DE LEYVA, LA YOPALOSA, MANÍ, VILLANUEVA, YOPAL"/>
        <s v="MANIZALES, ARMENIA, CIRCASIA, CÓRDOBA, FILANDIA, MONTENEGRO, PIJAO, BUENAVENTURA, CALI, CARTAGO, DAGUA, GUADALAJARA DE BUGA, LA CUMBRE, LA UNIÓN, PALMIRA, RESTREPO, YUMBO"/>
        <s v="CARTAGENA DEL CHAIRÁ, FLORENCIA, SAN JOSÉ DEL FRAGUA, SAN VICENTE DEL CAGUÁN, PATÍA, PIENDAMÓ, POPAYÁN, PUERTO TEJADA, SANTANDER DE QUILICHAO, TIMBÍO, VILLA RICA, ACEVEDO, AGRADO, GIGANTE, LA ARGENTINA, NEIVA, PALERMO, PITALITO, RIVERA, VILLAVIEJA, YAGUARÁ, IPIALES, PASTO"/>
        <s v="AMALFI, ANDES, ANGELÓPOLIS, ANORÍ, BARBOSA, EL BAGRE, EL CARMEN DE VIBORAL, ENTRERRÍOS, GIRARDOTA, GUATAPÉ, MARINILLA, MEDELLÍN, REMEDIOS, SABANALARGA, SEGOVIA, VEGACHÍ, YARUMAL, BAHÍA SOLANO, CÉRTEGUI, CONDOTO, ISTMINA, TADÓ, UNIÓN PANAMERICANA"/>
        <s v="CHÍA, FUNZA, GIRARDOT, MOSQUERA, SOACHA, ACACÍAS, CUMARAL, GRANADA, PUERTO GAITÁN, PUERTO LÓPEZ, SAN MARTÍN"/>
        <s v="AGUACHICA, SAN ALBERTO, VALLEDUPAR, ÁBREGO, CÚCUTA, EL ZULIA, LOS PATIOS, OCAÑA, PUERTO SANTANDER, SARDINATA, TIBÚ, BARRANCABERMEJA, BUCARAMANGA, FLORIDABLANCA"/>
        <s v="SAN ANDRÉS ISLA"/>
        <s v="BUCARAMANGA, FLORIDABLANCA, BARRANCABERMEJA, DUITAMA, SOGAMOSO, TUNJA"/>
        <s v="NEIVA, PITALITO, ACACÍAS, GUADALAJARA DE BUGA, PASTO, POPAYÁN, PUERTO ASÍS"/>
        <s v="VALLEDUPAR, BUCARAMANGA, BARRANCABERMEJA, PASTO, NEIVA, MEDELLIN"/>
        <s v="CARMEN DE BOLIVAR"/>
        <s v="MESETAS_x000a_URIBE"/>
        <s v="CALDONO"/>
        <s v="VARIOS"/>
        <s v="ATLÁNTICO, BOLIVAR, CESAR, CÓROBA, MAGDALENA, SUCRE"/>
        <s v="SANTANA"/>
        <s v="CONVENCIÓN, EL CARMEN, SAN CALIXTO, TEOREMA"/>
        <s v="CHOCÓ, SINÚ, SAN JACINTO, MONTERIA Y SUS ALREDEDORES - NIVEL NACIONAL"/>
        <s v="MARMATO"/>
        <s v="DIBULLA"/>
        <s v="BAHIA SOLANO"/>
        <s v="QUIMBAYA"/>
        <s v="PUERTO NARE"/>
        <s v="LA MESA"/>
        <s v="PAMPLONITA"/>
        <s v="BOAVITA"/>
        <s v="SILOS"/>
        <s v="AMALFI"/>
        <s v="FLORESTA"/>
        <s v="SOLITA"/>
        <s v="APARTADÓ"/>
        <s v="CAUCASIA"/>
        <s v="FRONTINO"/>
        <s v="FACATATIVÁ"/>
        <s v="COCORNÁ"/>
        <s v="FLORENCIA"/>
        <s v="AMBALEMA"/>
        <s v="SUÁREZ"/>
        <s v="TIERRALTA"/>
        <s v="SAN FRANCISCO"/>
        <s v="SAN RAFAEL"/>
        <s v="MONTELÍBANO"/>
        <s v="SAN JUAN DEL CESAR"/>
        <s v="SAN PABLO"/>
        <s v="CHIVOLÓ"/>
        <s v="BOSCONIA"/>
        <s v="SAN DIEGO"/>
        <s v="OLAYA HERRERA"/>
        <s v="CUMBITARA"/>
        <s v="VALPARAÍSO"/>
        <s v="PALMIRA"/>
        <s v="VILLA DEL ROSARIO"/>
        <s v="SOTARÁ"/>
        <s v="CAJIBÍO"/>
        <s v="ARGELIA"/>
        <s v="EL SANTUARIO"/>
        <s v="PIENDAMO"/>
        <s v="TOTORO"/>
        <s v="LABATECA"/>
        <s v="SAN PEDRO DE URABÁ"/>
        <s v="TADO"/>
        <s v="UNION PANAMERICANA"/>
        <s v="VITERBO"/>
        <s v="TOLEDO"/>
        <s v="TIMBIQUÍ, LOPEZ DE MICAY"/>
        <s v="VALLE SENTENCIAS "/>
        <s v="CIÉNAGA"/>
        <s v="GIGANTE"/>
        <s v="SAN ANDRÉS DE TUMACO"/>
        <s v="PITALITO"/>
        <s v="BUENAVISTA"/>
        <s v="TIPACOQUE"/>
        <s v="MONIQUIRÁ"/>
        <s v="CAMPOHERMOSO"/>
        <s v="SAN LUIS DE GACENO"/>
        <s v="PESCA"/>
        <s v="LETICIA"/>
        <s v="HONDA"/>
        <s v="EL COLEGIO"/>
        <s v="CHIMA"/>
        <s v="PASCA"/>
        <s v="TARAZÁ"/>
        <s v="PAZ DE ARIPORO"/>
        <s v="CHIBOLO"/>
        <s v="LA JAGUA DEL PILAR"/>
        <s v="SAHAGÚN"/>
        <s v="VILLAGARZÓN"/>
        <s v="SAN MARCOS"/>
        <s v="GUATEQUE"/>
        <s v="LA APARTADA"/>
        <s v="TÓPAGA"/>
        <s v="POLICARPA"/>
        <s v="SAN MARTÍN"/>
        <s v="VICTORIA"/>
        <s v="LIBANO"/>
        <s v="DISTRACCIÓN"/>
        <s v="PUERTO CAICEDO"/>
        <s v="AGUACHICA"/>
        <s v="ASTREA"/>
        <s v="RISARALDA"/>
        <s v="SAMANÁ"/>
        <s v="CHIRIGUANA"/>
        <s v="COLÓN"/>
        <s v="ACEVEDO"/>
        <s v="PELAYA"/>
        <s v="EL COPEY"/>
        <s v="COELLO"/>
        <s v="CIÉNAGA DE ORO"/>
        <s v="CHINÚ"/>
        <s v="COTORRA"/>
        <s v="ARENAL"/>
        <s v="SABANALARGA"/>
        <s v="CHAGUANÍ"/>
        <s v="MITÚ"/>
        <s v="SANTA ANA_x000a_"/>
        <s v="EL PAUJÍL"/>
        <s v="SAN VICENTE DEL CAGÚAN"/>
        <s v="PAILITAS"/>
        <s v="HATONUEVO"/>
        <s v="TENERIFE"/>
        <s v="CALDAS"/>
        <s v="SAN PEDRO"/>
        <s v="DABEIBA"/>
        <s v="UNE"/>
        <s v="EL ROBLE"/>
        <s v="CIUDAD BOLÍVAR"/>
        <s v="ENVIGADO"/>
        <s v="ARGENTINA"/>
        <s v="DUITAMA"/>
        <s v="CANDELARIA"/>
        <s v="AIPE"/>
        <s v="EL MOLINO"/>
        <s v="GALERAS"/>
        <s v="SALADOBLANCO"/>
        <s v="BARAYA"/>
        <s v="VENTAQUEMADA"/>
        <s v="LA UNIÓN"/>
        <s v="SALDAÑA"/>
        <s v="INÍRIDA"/>
        <s v="CABUYARO"/>
        <s v="VILLAVICENCIO"/>
        <s v="SAN JOSÉ DEL GUAVIARE"/>
        <s v="ARAUQUITA"/>
        <s v="MONTERREY"/>
        <s v="YOPAL"/>
        <s v="SANDONÁ"/>
        <s v="TÁMARA"/>
        <s v="PEREIRA"/>
        <s v="CASTILLA LA NUEVA"/>
        <s v="SIBATÉ"/>
        <s v="TAMINANGO"/>
        <s v="BUESACO"/>
        <s v="LA CRUZ"/>
        <s v="SAN PEDRO DE CARTAGO"/>
        <s v="YACUANQUER"/>
        <s v="TANGUA"/>
        <s v="ATRATO, MEDIO ATRATO, BAJO BAUDO, MEDIO BAUDO, LITORAL DEL SAN JUAN"/>
        <s v="PUERTO CARREÑO"/>
        <s v="AGUSTIN CODAZZI"/>
        <s v="SAN AGUSTÍN"/>
        <s v="SAN JUAN DE ARAMA"/>
        <s v="CONSACA"/>
        <s v="GUATARILLA"/>
        <s v="TUQUERRES"/>
        <s v="PUPIALES"/>
        <s v="ARCHIPIÉLAGO DE SAN ANDRÉS, PROVIDENCIA Y SANTA CATALINA"/>
        <s v="LA ARGENTINA"/>
        <s v="LA PLATA"/>
        <s v="TESALIA"/>
        <s v="SOGAMOSO"/>
        <s v="GÉNOVA"/>
        <s v="SALENTO"/>
        <s v="FALAN"/>
        <s v="LA MONTAÑITA"/>
        <s v="CHOACHÍ"/>
        <s v="GUAYABAL DE SIQUIMA"/>
        <s v="ISNOS"/>
        <s v="DOSQUEBRADAS"/>
        <s v="FUNDACIÓN"/>
        <s v="MACANAL"/>
        <s v="PUERTO GUZMÁN"/>
        <s v="CIRCASIA"/>
        <s v="CONTADERO"/>
        <s v="SOLEDAD"/>
        <s v="LA FLORIDA"/>
        <s v="CAJAMARCA"/>
        <s v="EL DONCELLO"/>
        <s v="EL PAUJIL"/>
        <s v="TAMALAMEQUE"/>
        <s v="BELMIRA"/>
        <s v="ZIPACÓN"/>
        <s v="GUADUAS"/>
        <s v="BARBOSA"/>
        <s v="ICONONZO"/>
        <s v="DAGUA"/>
        <s v="OBANDO"/>
        <s v="MOCOA"/>
        <s v="LA PRIMAVERA"/>
        <s v="CARTAGENA"/>
        <s v="FONSECA"/>
        <s v="VILLAMARÍA"/>
        <s v="PUERTO ASÍS"/>
        <s v="ARCABUCO, CHITARAQUE, MONIQUIRÁ, SANTANA, TOGÜI"/>
        <s v="TÚQUERRES"/>
        <s v="LEBRÍJA"/>
        <s v="SANTA BÁRBARA"/>
        <s v="SAN JUAN NEPOMUCENO"/>
        <s v="ANSERMA"/>
        <s v="SANTO DOMINGO"/>
        <s v="ARBOLETES"/>
        <s v="CIENAGA"/>
        <s v="ARANZAZU"/>
        <s v="CHIGORODO"/>
        <s v="EL BAGRE"/>
        <s v="NUNCHÍA"/>
        <s v="SAN LUIS"/>
        <s v="TURBO"/>
        <s v="TRUJILLO"/>
        <s v="ANSERMANUEVO"/>
        <s v="ULLOA"/>
        <s v="BUGALAGRANDE"/>
        <s v="FLORIDA"/>
        <s v="ZARAGOZA"/>
        <s v="NECLOCÍ, SAN JUAN DE URABA"/>
        <s v="CAMPO DE LA CRUZ"/>
        <s v="MANATI"/>
        <s v="PONEDERA"/>
        <s v="REPELON"/>
        <s v="SANTA LUCIA"/>
        <s v="SANTO TOMAS"/>
        <s v="ARROYOHONDO"/>
        <s v="CLEMENCIA"/>
        <s v="EL PEÑON"/>
        <s v="TURBANA"/>
        <s v="PALESTINA"/>
        <s v="SAMANA"/>
        <s v="RIO SUCIO, LA MERCED, FILADELFIA"/>
        <s v="HATO COROZAL"/>
        <s v="SACAMA"/>
        <s v="QUIBDÓ"/>
        <s v="AGRADO"/>
        <s v="GARZON"/>
        <s v="GUADALUPE"/>
        <s v="PALERMO"/>
        <s v="PITAL"/>
        <s v="RIVERA"/>
        <s v="SUAZA"/>
        <s v="TIMANA"/>
        <s v="CONCORDIA"/>
        <s v="EL PIÑON"/>
        <s v="EL RETEN"/>
        <s v="NUEVA GRANADA"/>
        <s v="PIJIÑO DEL CARMEN"/>
        <s v="ARACATACA"/>
        <s v="LOS ANDES"/>
        <s v="POTOSI"/>
        <s v="SAN LORENZO"/>
        <s v="PUENTE NACIONAL"/>
        <s v="ARMENIA"/>
        <s v="MOGOTES"/>
        <s v="MALAGA"/>
        <s v="ATRATO"/>
        <s v="MONTELIBANO Y PUERTO LIBERTADOR"/>
        <s v="FORTUR Y TAME"/>
        <s v="SANTA BARBARA"/>
        <s v="SAN JUAN DE BETULIA"/>
        <s v="ARENAL, SIMITÍ, MORALES, SAN PABLO, SANTA ROSA DEL SUR"/>
        <s v="CARTAGENA DEL CHAIRÁ"/>
        <s v="CUMARIBO, LA PRIMAVERA, SANTA ROSALÍA"/>
        <s v="ORITO, SAN MIGUEL, VALLE DEL GUAMUEZ"/>
        <s v="CAQUETÁ, CAUCA, HUILA, NARIÑO, PUTUMAYO"/>
        <s v="GARZON, GIGANTE"/>
        <s v="CONDOTO"/>
        <s v="SAN JOSE DEL GUAVIARE, CALAMAR, MIRA FLORES"/>
        <s v="SOLITA, PUERTO RICO, FLORENCIA, MONTAÑITA"/>
        <s v="AGUSTIN CODAZZI, LA PAZ, PUERTO BELLO, SAN DIEGO, VALLEDUPAR"/>
        <s v="NATAGAIMA, CHAPARRAL, ATACO, RIO BLANCO, PLANADAS"/>
        <s v="BARBACOAS, RICAURTE"/>
        <s v="CHOCÓ"/>
        <s v="LA CHORRERA"/>
        <s v="SAN JOSE DEL GUAVIARE"/>
        <s v="DONCELLO"/>
        <s v="BOGOTÁ D.C."/>
        <s v="MORROA, PALMITO, SAMPUES, SAN ONOFRE, SINCE"/>
        <s v="SOCORRO"/>
        <s v="CHAMEZA, NUNCHIA, RECETOR, TUARAMENA"/>
        <s v="DAGUA, BUENAVENTURA"/>
        <s v="GUAMAL"/>
        <s v="SANTA ANA_x000a_PIJIÑO DEL CARMEN_x000a_ARIGUANÍ_x000a_"/>
        <s v="BOGOTÁ"/>
        <s v="MONIQUIRÁ/POPAYÁN"/>
        <s v="NEIVA"/>
        <s v="CÚCUTA"/>
        <s v="MANIZALES"/>
        <s v="FUSAGASUGÁ"/>
        <s v="IBAGUÉ"/>
        <s v="ARAUCA"/>
        <s v="NECOCLI Y TARAZA"/>
        <s v="PUERTO NARIÑO"/>
        <s v="CERRO DE SAN ANTONIO Y EL RETÉN"/>
        <s v="CICUCO Y SAN CRISTÓBAL"/>
        <s v="PUERTO ASÍS Y ORITO"/>
        <s v="TIBÚ"/>
        <s v="SABANALARGA - CORREGIMIENTO LA PEÑA"/>
        <s v="MANATÍ"/>
        <s v="CARMEN DE BOLÍVAR"/>
        <s v="SAMPUÉS "/>
        <s v="PROVIDENCIA"/>
        <s v="SAN ANDRES"/>
        <s v="MEDELLÍN"/>
        <s v="CHÍA"/>
        <s v="PUERTO LEGUIZAMO"/>
        <s v="PUERTO ASIS"/>
        <s v="GARZÓN"/>
        <s v="PUERTO INIRIDA"/>
        <s v="VELEZ"/>
        <s v="MONTERIA"/>
        <s v="MAICAO"/>
        <s v="SANTA ROSA DE CABAL"/>
        <s v="BUGA"/>
        <s v="SANTA MARTA"/>
        <s v="GRANADA"/>
        <s v="JAMUNDI_x000a_GUADUAS_x000a_LA DORADA"/>
        <s v="BELLO"/>
        <s v="NIVEL NACIONAL"/>
        <s v="ACACIAS"/>
        <s v="CALARCÁ"/>
        <s v="CALI"/>
        <s v="CAICEDONIA"/>
        <s v="BOGOTÁ - LA MODELO "/>
        <s v="SEVILLA"/>
        <s v="JAMUNDÍ"/>
        <s v="SAN VICENTE DE CHUCURÍ"/>
        <s v="ROLDANILLO"/>
        <s v="BOGOTÁ - LA PICOTA "/>
        <s v="ITSMINA"/>
        <s v="QUIBDO"/>
        <s v="MUZO"/>
        <s v="EL CARMEN DE ATRATO"/>
        <s v="COPER"/>
        <s v="QUIPAMA"/>
        <s v="DOS QUEBRADAS"/>
        <s v="DIBULA Y URIBIA"/>
        <s v="ALGERCIRAS Y TARQUI"/>
        <s v="SAN GIL "/>
        <m/>
        <s v="" u="1"/>
        <s v="LA DORADA_x000a_JAMUNDÍ_x000a_GUADUAS" u="1"/>
        <s v="JAMUNDI, GUADUAS, LA DORADA" u="1"/>
        <s v="MEDELLÍN_x000a_BELLAVISTA" u="1"/>
      </sharedItems>
    </cacheField>
    <cacheField name="VALOR DE INVERSIÓN DEL PROYECTO" numFmtId="0">
      <sharedItems containsBlank="1" containsMixedTypes="1" containsNumber="1" minValue="38779866.539999999" maxValue="310863583018.66998"/>
    </cacheField>
    <cacheField name="ESTADO" numFmtId="0">
      <sharedItems containsBlank="1"/>
    </cacheField>
    <cacheField name="ESTADO PROPUESTO" numFmtId="0">
      <sharedItems containsBlank="1" count="14">
        <s v="Terminado"/>
        <s v="En ejecución"/>
        <s v="Por Iniciar"/>
        <s v="Liquidado"/>
        <s v="En liquidación"/>
        <s v="No Ejecutado"/>
        <s v="Proceso Judicial "/>
        <s v="Entregado al cliente"/>
        <s v="Suspendido"/>
        <m/>
        <s v="Cancelado" u="1"/>
        <s v="Suspendido " u="1"/>
        <s v="En liquidación (Acción Judicial)" u="1"/>
        <s v="Terminado con pendientes" u="1"/>
      </sharedItems>
    </cacheField>
    <cacheField name="AVANCE  PROGRAMADO  _x000a_MARZO" numFmtId="10">
      <sharedItems containsBlank="1" containsMixedTypes="1" containsNumber="1" minValue="0" maxValue="1"/>
    </cacheField>
    <cacheField name="% DE AVANCE MARZO" numFmtId="0">
      <sharedItems containsString="0" containsBlank="1" containsNumber="1" minValue="0" maxValue="57.07"/>
    </cacheField>
    <cacheField name="DESVIACIÓN " numFmtId="0">
      <sharedItems containsMixedTypes="1" containsNumber="1" minValue="-1" maxValue="56.294400000000003"/>
    </cacheField>
    <cacheField name="FECHA DE INICIO DEL PROYECTO" numFmtId="0">
      <sharedItems containsDate="1" containsBlank="1" containsMixedTypes="1" minDate="1899-12-30T00:00:00" maxDate="2023-03-31T00:00:00"/>
    </cacheField>
    <cacheField name="FECHA DE FINALIZACIÓN DEL PROYECTO" numFmtId="0">
      <sharedItems containsDate="1" containsBlank="1" containsMixedTypes="1" minDate="1899-12-30T00:00:00" maxDate="2026-04-28T00:00:00" longText="1"/>
    </cacheField>
    <cacheField name="FECHA DE SUSPENCIÓN DEL PROYECTO" numFmtId="0">
      <sharedItems containsDate="1" containsBlank="1" containsMixedTypes="1" minDate="2015-03-19T00:00:00" maxDate="2023-03-07T00:00:00"/>
    </cacheField>
    <cacheField name="FECHA ESTIMADA DE REINICIO O INICIO" numFmtId="0">
      <sharedItems containsDate="1" containsBlank="1" containsMixedTypes="1" minDate="2022-03-17T00:00:00" maxDate="2023-05-27T00:00:00"/>
    </cacheField>
    <cacheField name="FECHA DE ENTREGA DEL PROYECTO" numFmtId="0">
      <sharedItems containsDate="1" containsBlank="1" containsMixedTypes="1" minDate="2018-07-16T00:00:00" maxDate="2024-05-31T00:00:00" longText="1"/>
    </cacheField>
    <cacheField name="FECHA DE LIQUIDACIÓN" numFmtId="0">
      <sharedItems containsDate="1" containsBlank="1" containsMixedTypes="1" minDate="2018-10-25T00:00:00" maxDate="2024-04-22T00:00:00" longText="1"/>
    </cacheField>
    <cacheField name="UNIDAD DE MEDIDA" numFmtId="0">
      <sharedItems containsBlank="1"/>
    </cacheField>
    <cacheField name="CANTIDAD" numFmtId="0">
      <sharedItems containsBlank="1" containsMixedTypes="1" containsNumber="1" minValue="0" maxValue="693273"/>
    </cacheField>
    <cacheField name="POBLACIÓN BENEFICIADA" numFmtId="0">
      <sharedItems containsBlank="1" containsMixedTypes="1" containsNumber="1" minValue="0" maxValue="5467611"/>
    </cacheField>
    <cacheField name="UNIDAD BENEFICIARIOS" numFmtId="0">
      <sharedItems containsBlank="1"/>
    </cacheField>
    <cacheField name="EMPLEOS GENERADOS (DIRECTOS)" numFmtId="0">
      <sharedItems containsString="0" containsBlank="1" containsNumber="1" containsInteger="1" minValue="0" maxValue="1400"/>
    </cacheField>
    <cacheField name="EMPLEOS GENERADOS (INDIRECTOS)" numFmtId="0">
      <sharedItems containsString="0" containsBlank="1" containsNumber="1" containsInteger="1" minValue="0" maxValue="2000"/>
    </cacheField>
    <cacheField name="FUENTE DE RECURSOS" numFmtId="0">
      <sharedItems containsBlank="1" longText="1"/>
    </cacheField>
    <cacheField name="NOMBRE DEL SUPERVISOR" numFmtId="0">
      <sharedItems containsBlank="1"/>
    </cacheField>
    <cacheField name="CELULAR DEL SUPERVISOR" numFmtId="0">
      <sharedItems containsBlank="1" containsMixedTypes="1" containsNumber="1" containsInteger="1" minValue="3005193807" maxValue="3507101828"/>
    </cacheField>
    <cacheField name="NOMBRE DEL GERENTE DEL CONVENIO" numFmtId="0">
      <sharedItems containsBlank="1"/>
    </cacheField>
    <cacheField name="CELULAR GERENTE DE CONVENIO" numFmtId="0">
      <sharedItems containsBlank="1" containsMixedTypes="1" containsNumber="1" containsInteger="1" minValue="3008250148" maxValue="3187754782"/>
    </cacheField>
    <cacheField name="PRIORITARIOS" numFmtId="0">
      <sharedItems containsBlank="1"/>
    </cacheField>
    <cacheField name="RELACION DE CONTRATOS DERIVADOS" numFmtId="0">
      <sharedItems containsBlank="1" containsMixedTypes="1" containsNumber="1" containsInteger="1" minValue="0" maxValue="22010709" longText="1"/>
    </cacheField>
    <cacheField name="TIPO DE CONTRATO" numFmtId="0">
      <sharedItems containsBlank="1"/>
    </cacheField>
    <cacheField name="OBSERVACIONES" numFmtId="0">
      <sharedItems containsBlank="1" containsMixedTypes="1" containsNumber="1" containsInteger="1" minValue="0" maxValue="0" longText="1"/>
    </cacheField>
    <cacheField name="Consecutivo  " numFmtId="0">
      <sharedItems containsString="0" containsBlank="1" containsNumber="1" containsInteger="1" minValue="1" maxValue="1637"/>
    </cacheField>
  </cacheFields>
  <extLst>
    <ext xmlns:x14="http://schemas.microsoft.com/office/spreadsheetml/2009/9/main" uri="{725AE2AE-9491-48be-B2B4-4EB974FC3084}">
      <x14:pivotCacheDefinition pivotCacheId="10367248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n v="221017"/>
    <n v="2021"/>
    <s v="MARCO"/>
    <s v="899999054"/>
    <s v="ESCUELA SUPERIOR DE ADMON PUBLICA  &quot;ESAP&quot;"/>
    <s v="02"/>
    <x v="0"/>
    <d v="2021-12-28T00:00:00"/>
    <d v="2021-12-31T00:00:00"/>
    <d v="2021-12-31T00:00:00"/>
    <d v="2023-03-25T00:00:00"/>
    <m/>
    <s v="Suspendido"/>
    <s v="ENTERRITORIO SE COMPROMETE CON LA ESAP A DESARROLLAR LA GERENCIA INTEGRAL DE PROYECTOS PARA LA IMPLEMENTACIÓN DE LOS DISEÑOS ACEPTADOS Y APROBADOS POR LA ESAP PARA LA TERMINACIÓN DEL 30% RESTANTE DE LA CONSTRUCCIÓN DE LA SEDE TERRITORIAL DE HUILA EN LA CI"/>
    <n v="1"/>
    <n v="2"/>
    <n v="0"/>
    <n v="10468565474"/>
    <n v="0"/>
    <n v="0"/>
    <n v="0"/>
    <n v="0"/>
    <n v="1"/>
    <n v="2"/>
    <n v="0"/>
    <n v="10468565474"/>
    <m/>
    <m/>
    <m/>
    <m/>
    <s v="ANGELA MARÍA LOMBANA VELÁSQUEZ"/>
    <s v="GDP1"/>
    <s v="GDP1"/>
    <s v="ESAP"/>
    <m/>
    <s v="Vigente"/>
    <m/>
    <m/>
    <m/>
    <m/>
    <m/>
    <m/>
    <m/>
    <m/>
  </r>
  <r>
    <n v="221004"/>
    <n v="2021"/>
    <s v="MARCO"/>
    <s v="899999054,800246953"/>
    <s v="ESCUELA SUPERIOR DE ADMON PUBLICA  &quot;ESAP&quot;,FONDO FINANCIERO DISTRITAL DE SALUD"/>
    <s v="02"/>
    <x v="0"/>
    <d v="2021-06-24T00:00:00"/>
    <d v="2021-06-29T00:00:00"/>
    <d v="2021-06-29T00:00:00"/>
    <d v="2023-11-30T00:00:00"/>
    <m/>
    <s v="Suspendido"/>
    <s v="ENTERRITORIO SE COMPROMETE CON LA ESAP A DESARROLLAR LA GERENCIA INTEGRAL DE PROYECTOS PARA LA IMPLEMENTACIÓN DE LOS DISEÑOS ACEPTADOS Y APROBADOS POR LA ESAP PARA LA TERMINACIÓN DEL 70% RESTANTE DE LA CONSTRUCCIÓN DE LA PRIMERA ETAPA DE LA SEDE TERRITORI"/>
    <n v="1"/>
    <n v="6"/>
    <n v="0"/>
    <n v="8175475353"/>
    <n v="0"/>
    <n v="0"/>
    <n v="0"/>
    <n v="901003165.88"/>
    <n v="1"/>
    <n v="6"/>
    <n v="0"/>
    <n v="9076478518.8799992"/>
    <s v="LUIS FERNANDO ARIZA"/>
    <m/>
    <m/>
    <m/>
    <s v="ANGELA MARÍA LOMBANA VELÁSQUEZ"/>
    <s v="GDP1"/>
    <s v="GDP1"/>
    <s v="ESAP"/>
    <m/>
    <s v="Vigente"/>
    <m/>
    <m/>
    <m/>
    <m/>
    <m/>
    <m/>
    <m/>
    <m/>
  </r>
  <r>
    <n v="221018"/>
    <n v="2022"/>
    <s v="MARCO"/>
    <s v="900500018"/>
    <s v="AGENCIA NACIONAL DE MINERIA"/>
    <s v="02"/>
    <x v="0"/>
    <d v="2021-12-24T00:00:00"/>
    <d v="2022-03-08T00:00:00"/>
    <d v="2022-03-08T00:00:00"/>
    <d v="2023-04-08T00:00:00"/>
    <m/>
    <s v="Vigente"/>
    <s v="CONTRATAR LA GERENCIA INTEGRAL PARA LA CONSTRUCCIÓN DE LA SEDE DE LA ESTACIÓN DE_x000a_SEGURIDAD Y SALVAMENTO MINERO DE AMAGA EN EL DEPARTAMENTO DE ANTIOQUIA DE ACUERDO CON EL ALCANCE DEFINIDO."/>
    <n v="1"/>
    <n v="1"/>
    <n v="0"/>
    <n v="5613957547"/>
    <n v="0"/>
    <n v="0"/>
    <n v="0"/>
    <n v="0"/>
    <n v="1"/>
    <n v="1"/>
    <n v="0"/>
    <n v="5613957547"/>
    <s v="DORIS PATRICIA LEÓN GUEVARA"/>
    <m/>
    <m/>
    <m/>
    <s v="DORIS PATRICIA LEÓN GUEVARA"/>
    <s v="GDP2"/>
    <s v="GDP2"/>
    <s v="ANM"/>
    <s v="Meta comercial "/>
    <s v="Nuevo"/>
    <m/>
    <m/>
    <m/>
    <m/>
    <m/>
    <m/>
    <m/>
    <m/>
  </r>
  <r>
    <n v="221005"/>
    <n v="2021"/>
    <s v="MARCO"/>
    <s v="900463725"/>
    <s v="MINISTERIO DE VIVIENDA CIUDAD Y TERRITORIO"/>
    <s v="02"/>
    <x v="0"/>
    <d v="2021-07-07T00:00:00"/>
    <d v="2021-08-17T00:00:00"/>
    <d v="2021-08-17T00:00:00"/>
    <d v="2023-05-17T00:00:00"/>
    <m/>
    <s v="Vigente"/>
    <s v="EL EJECUTOR SE COMPROMETE POR SU CUENTA Y RIESGO A DESARROLLAR EL_x000a_PROGRAMA DE CONEXIONES INTRADOMICILIARIAS DE ACUEDUCTO Y ALCANTARILLADO EN LOS MUNICIPIOS PRIORIZADOS POR EL MINISTERIO, A TRAVÉS DE UN CONTRATO INTERADMINISTRATIVO DE GERENCIA DE PROYECTOS"/>
    <n v="1"/>
    <n v="9"/>
    <n v="0"/>
    <n v="25965515283.41"/>
    <n v="0"/>
    <n v="0"/>
    <n v="0"/>
    <n v="10656907549"/>
    <n v="1"/>
    <n v="9"/>
    <n v="0"/>
    <n v="31970724375"/>
    <m/>
    <m/>
    <m/>
    <m/>
    <s v="CARLOS ANDRÉS BRAVO"/>
    <s v="GDP1"/>
    <s v="GDP1"/>
    <s v="MINISTERIO DE VIVIENDA, CIUDAD Y TERRITORIO"/>
    <m/>
    <s v="Vigente"/>
    <m/>
    <m/>
    <m/>
    <m/>
    <m/>
    <m/>
    <m/>
    <m/>
  </r>
  <r>
    <n v="220005"/>
    <n v="2020"/>
    <s v="MARCO"/>
    <s v="899999034"/>
    <s v="SENA SERVICIO NACIONAL DE APRENDIZAJE"/>
    <m/>
    <x v="0"/>
    <d v="2020-08-14T00:00:00"/>
    <d v="2020-09-07T00:00:00"/>
    <d v="2020-09-07T00:00:00"/>
    <d v="2023-07-06T00:00:00"/>
    <m/>
    <s v="Vigente"/>
    <s v="CONTRATAR LA GERENCIA INTEGRAL PARA LA EJECUCIÓN DEL PROYECTO DE OBRAS DE ADECUACIÓN QUE INCLUYA ESTUDIOS, DISEÑOS Y LICENCIAMIENTO DE ESPACIOS ADMINISTRATIVOS Y DE FORMACIÓN EN DISTINTAS REGIONALES DEL SENA."/>
    <n v="2"/>
    <n v="9"/>
    <n v="29"/>
    <n v="39703779303.519997"/>
    <n v="0"/>
    <n v="0"/>
    <n v="0"/>
    <n v="14199765200"/>
    <n v="2"/>
    <n v="9"/>
    <n v="29"/>
    <n v="53093134307"/>
    <s v="JUAN CARLOS GOMEZ"/>
    <m/>
    <s v="GERENCIA"/>
    <m/>
    <s v="LUIS ALBARRACIN PINTO"/>
    <s v="GDP1"/>
    <s v="GDP1"/>
    <s v="SENA"/>
    <m/>
    <s v="Vigente"/>
    <m/>
    <m/>
    <m/>
    <m/>
    <m/>
    <m/>
    <m/>
    <m/>
  </r>
  <r>
    <n v="212015"/>
    <n v="2012"/>
    <s v="MARCO"/>
    <s v="900463725,800070682,800180893"/>
    <s v="MINISTERIO DE VIVIENDA CIUDAD Y TERRITORIO,MUNICIPIO DE TIBU,FUNDACION ECOPETROL PARA EL DESARROLLO REGIONAL"/>
    <m/>
    <x v="0"/>
    <d v="2012-06-25T00:00:00"/>
    <d v="2012-06-28T00:00:00"/>
    <d v="2012-06-28T00:00:00"/>
    <d v="2023-06-17T00:00:00"/>
    <m/>
    <s v="Vigente"/>
    <s v="FONADE SE COMPROMETE A EJECUTAR LA GERENCIA INTEGRAL DEL PROGRAMA DE ABASTECIMIENTO DE AGUA Y MANEJO DE AGUAS RESIDUALES EN ZONAS RURALES, DE CONFORMIDAD CON LA PRIORIZACIÓN DE LAS INTERVENCIONES A REALIZARSE, CORRESPONDIENTES AL PRIMER APORTE AL PROGRAMA"/>
    <n v="0"/>
    <n v="0"/>
    <n v="432"/>
    <n v="38280000000"/>
    <n v="0"/>
    <n v="0"/>
    <n v="0"/>
    <n v="4685435491"/>
    <n v="0"/>
    <n v="0"/>
    <n v="432"/>
    <n v="42965435491"/>
    <s v="HERVIN ANTONIO HENAO"/>
    <m/>
    <s v="GERENCIA"/>
    <m/>
    <s v="CARLOS ANDRÉS BRAVO"/>
    <s v="GDP1"/>
    <s v="GDP1"/>
    <s v="MINISTERIO DE VIVIENDA, CIUDAD Y TERRITORIO"/>
    <m/>
    <s v="Vigente"/>
    <m/>
    <m/>
    <m/>
    <m/>
    <m/>
    <m/>
    <m/>
    <m/>
  </r>
  <r>
    <n v="216169"/>
    <n v="2016"/>
    <s v="MARCO"/>
    <s v="900820567"/>
    <s v="CONSORCIO ALIANZA COLPATRIA"/>
    <m/>
    <x v="1"/>
    <d v="2016-12-06T00:00:00"/>
    <d v="2016-12-20T00:00:00"/>
    <d v="2016-12-20T00:00:00"/>
    <d v="2023-06-20T00:00:00"/>
    <m/>
    <s v="Vigente"/>
    <s v="FONADE, en el marco de su línea de negocios de evaluación de proyectos, se obliga con EL CONTRATANTE a realizar la interventoría de los contratos de diseño y construcción que celebre el FIDEICOMISO – PVG II para el desarrollo de los proyectos a ejecutarse"/>
    <n v="6"/>
    <n v="0"/>
    <n v="0"/>
    <n v="179428273859.81"/>
    <n v="0"/>
    <n v="0"/>
    <n v="0"/>
    <n v="5597706132.1900024"/>
    <n v="6"/>
    <n v="0"/>
    <n v="0"/>
    <n v="185025979992"/>
    <s v="SONIA JANETH CASTELLANOS MORALES"/>
    <m/>
    <m/>
    <m/>
    <s v="SONIA JANETH CASTELLANOS"/>
    <s v="GDP4"/>
    <s v="GDP4"/>
    <s v="CONSORCIO ALIANZA COLPATRIA - MINISTERIO DE VIVIENDA"/>
    <m/>
    <s v="Vigente"/>
    <m/>
    <m/>
    <m/>
    <m/>
    <m/>
    <m/>
    <m/>
    <m/>
  </r>
  <r>
    <n v="221014"/>
    <n v="2022"/>
    <s v="MARCO"/>
    <s v="830053630"/>
    <s v="PATRIMONIOS AUTONOMOS DE LA SOCIEDAD FIDUCIARIA DE DESARROLL"/>
    <m/>
    <x v="1"/>
    <m/>
    <d v="2022-02-21T00:00:00"/>
    <d v="2022-02-21T00:00:00"/>
    <d v="2023-10-21T00:00:00"/>
    <m/>
    <s v="Vigente"/>
    <s v="Contrato de Prestación de Servicios de Interventoría No. 004f-2021 suscrito entre Fiduagraria S.A., como vocera y administradora del Patrimonio Autónomo Fideicomiso – Programa de Promoción de Vivienda Rural y la Empresa Nacional Promotora de Desarrollo Te"/>
    <n v="0"/>
    <n v="5"/>
    <n v="0"/>
    <n v="27035735010"/>
    <n v="0"/>
    <n v="0"/>
    <n v="0"/>
    <n v="0"/>
    <n v="0"/>
    <n v="5"/>
    <n v="0"/>
    <n v="27035735010"/>
    <s v="SONIA JANETH CASTELLANOS MORALES"/>
    <m/>
    <m/>
    <m/>
    <s v="MARLLY BAREÑO"/>
    <s v="GDP4"/>
    <s v="GDP4"/>
    <s v="FIDUAGRARIA"/>
    <s v="Meta comercial "/>
    <s v="Nuevo"/>
    <m/>
    <m/>
    <m/>
    <m/>
    <m/>
    <m/>
    <m/>
    <m/>
  </r>
  <r>
    <n v="221015"/>
    <n v="2021"/>
    <s v="MARCO"/>
    <s v="899999054"/>
    <s v="ESCUELA SUPERIOR DE ADMON PUBLICA  &quot;ESAP&quot;"/>
    <s v="02"/>
    <x v="0"/>
    <d v="2021-11-05T00:00:00"/>
    <d v="2021-12-02T00:00:00"/>
    <d v="2021-12-02T00:00:00"/>
    <d v="2023-06-30T00:00:00"/>
    <m/>
    <s v="Vigente"/>
    <s v="GERENCIA INTEGRAL PARA DESARROLLAR LAS CONSULTORÍAS, ADECUACIONES Y/O MANTENIMIENTOS DE DIFERENTES SEDES PRIORIZADAS POR LA ESCUELA SUPERIOR DE ADMINISTRACIÓN PÚBLICA - ESAP"/>
    <n v="0"/>
    <n v="9"/>
    <n v="0"/>
    <n v="6853315566.1700001"/>
    <n v="0"/>
    <n v="0"/>
    <n v="0"/>
    <n v="138343247"/>
    <n v="0"/>
    <n v="9"/>
    <n v="0"/>
    <n v="6048825416.6999998"/>
    <m/>
    <m/>
    <m/>
    <m/>
    <s v="ANGELA MARÍA LOMBANA VELÁSQUEZ"/>
    <s v="GDP1"/>
    <s v="GDP1"/>
    <s v="ESAP"/>
    <m/>
    <s v="Vigente"/>
    <m/>
    <m/>
    <m/>
    <m/>
    <m/>
    <m/>
    <m/>
    <m/>
  </r>
  <r>
    <n v="221006"/>
    <n v="2022"/>
    <s v="MARCO"/>
    <s v="890399029"/>
    <s v="DEPARTAMENTO  DEL VALLE DEL CAUCA"/>
    <s v="03"/>
    <x v="0"/>
    <d v="2021-06-02T00:00:00"/>
    <d v="2022-09-30T00:00:00"/>
    <d v="2022-09-30T00:00:00"/>
    <d v="2023-06-30T00:00:00"/>
    <m/>
    <s v="Vigente"/>
    <s v="NTERVENTORIA TECNICA, ADMINISTRATIVA DE CONTROL FINANCIERO Y AMBIENTAL PARA LA CONSTRUCCION Y ADECUACION DE LOS ESCENARIOS DEPORTIVOS EN EL BARRIO NUEVA GRANADA, ADECUACIÓN Y MEJORAMIENTO DE LA CANCHA DE FUTBOL DEL BARRIO ANTONIO NARIÑO Y  CONSTRUCCION DE"/>
    <n v="0"/>
    <n v="3"/>
    <n v="0"/>
    <n v="194985273"/>
    <n v="0"/>
    <n v="0"/>
    <n v="0"/>
    <n v="0"/>
    <n v="0"/>
    <n v="3"/>
    <n v="0"/>
    <n v="194985273"/>
    <s v="DORIS PATRICIA LEON GUEVARA"/>
    <m/>
    <s v="GERENCIA"/>
    <m/>
    <s v="DORIS PATRICIA LEON GUEVARA"/>
    <s v="GDP2"/>
    <s v="GDP2"/>
    <s v="DEPARTAMENTO  DEL VALLE DEL CAUCA"/>
    <s v="Meta comercial "/>
    <s v="Nuevo"/>
    <m/>
    <m/>
    <m/>
    <m/>
    <m/>
    <m/>
    <m/>
    <m/>
  </r>
  <r>
    <n v="216144"/>
    <n v="2016"/>
    <s v="MARCO"/>
    <s v="900523392"/>
    <s v="UNIDAD DE SERVICIOS PENITENCIARIOS Y CARCELARIOS USPEC"/>
    <s v="02"/>
    <x v="0"/>
    <d v="2016-11-29T00:00:00"/>
    <d v="2016-12-12T00:00:00"/>
    <d v="2016-12-12T00:00:00"/>
    <d v="2023-06-30T00:00:00"/>
    <m/>
    <s v="Vigente"/>
    <s v="EL FONDO FINANCIERO DE PROYECTOS DE DESARROLLO - FONADE, SE COMPROMETA CON LA UNIDAD DE SERVICIOS PENITENCIARIOS Y CARCELARIOS - USPEC, DE ACUERDO CON LOS PARÁMETROS DE LA LÍENEA DE NEGOCIOS DE GERENCIA DE PROYECTOS, A REALIZAR LA GERENCIA PARA LA CONTRUC"/>
    <n v="0"/>
    <n v="0"/>
    <n v="1114"/>
    <n v="414990016767.08002"/>
    <n v="0"/>
    <n v="0"/>
    <n v="0"/>
    <n v="-27196117644"/>
    <n v="0"/>
    <n v="0"/>
    <n v="1114"/>
    <n v="386189750697"/>
    <s v="CLAUDIA LILIANA RAMIREZ"/>
    <m/>
    <s v="GERENCIA"/>
    <m/>
    <s v="MILDRED JHOMARA CARVAJAL MONTAÑEZ"/>
    <s v="GDP1"/>
    <s v="GDP1"/>
    <s v="UNIDAD DE SERVICIOS PENITENCIARIOS Y CARCELARIOS - USPEC"/>
    <m/>
    <s v="Vigente"/>
    <m/>
    <m/>
    <m/>
    <m/>
    <m/>
    <m/>
    <m/>
    <m/>
  </r>
  <r>
    <n v="217017"/>
    <n v="2017"/>
    <s v="MARCO"/>
    <s v="899999114,892099149,892099216,891480085,892280021,890399029,800103927,800131648,899999022,891780009,891280000,899999061,891380007,891855130,800113389,890907317,891855138,890102018,891855017,899999034"/>
    <s v="DEPARTAMENTO DE CUNDINAMARCA,DEPARTAMENTO DEL GUAINIA,GOBERNACION DEL CASANARE,DEPARTAMENTO DE RISARALDA,DEPARTAMENTO DE SUCRE,DEPARTAMENTO  DEL VALLE DEL CAUCA,DEPARTAMENTO DE NORTE DE SANTANDER,FONDO DE TECNOLOGIAS DE LA INFORMACION  Y LAS COMUNICACIONES,MINISTERIO DE MINAS Y ENERGIA,DISTRITO TURISTICO CULTURAL E HISTORICO DE SANTA MARTA,MUNICIPIO DE PASTO,BOGOTA  DISTRITO CAPITAL,MUNICIPIO DE PALMIRA,MUNICIPIO DE SOGAMOSO,MUNICIPIO DE IBAGUE,MUNICIPIO DE RIONEGRO ANTIOQUIA,MUNICIPIO DE DUITAMA,DISTRITO ESPECIAL INDUSTRIAL Y PORTUARIO DE BARRANQUILLA,MUNICIPIO DE YOPAL,SENA SERVICIO NACIONAL DE APRENDIZAJE"/>
    <s v="03"/>
    <x v="2"/>
    <d v="2017-05-30T00:00:00"/>
    <d v="2017-06-07T00:00:00"/>
    <d v="2017-06-07T00:00:00"/>
    <d v="2023-07-06T00:00:00"/>
    <m/>
    <s v="Vigente"/>
    <s v="REALIZAR LAS ACCIONES TÉCNICAS, JURÍDICAS Y FINANCIERAS NECESARIAS, PARA LA GESTIÓN, ADMINISTRACIÓN  Y GESTIÓN DE RECUPERACIÓN DE LOS RECURSOS DESTINADAS AL PROGRAMA FONDO EMPRENDER; COMPROMETIDOS EN EL PRESENTE CONTRATO CONTEMPLANDO ACCIONES DE MEJORA AL"/>
    <n v="0"/>
    <n v="0"/>
    <n v="1095"/>
    <n v="84793916070"/>
    <n v="0"/>
    <n v="0"/>
    <n v="0"/>
    <n v="21450283371"/>
    <n v="0"/>
    <n v="0"/>
    <n v="1095"/>
    <n v="106224699441"/>
    <s v="CAMILO FERNANDO CORENA"/>
    <m/>
    <s v="GESTION"/>
    <m/>
    <s v="CLAUDIA PATRICIA VIVAS DIAZ"/>
    <s v="GDP4"/>
    <s v="GDP4"/>
    <s v="SERVICIO NACIONAL DE APRENDIZAJE - SENA"/>
    <m/>
    <s v="Vigente"/>
    <m/>
    <m/>
    <m/>
    <m/>
    <m/>
    <m/>
    <m/>
    <m/>
  </r>
  <r>
    <n v="221013"/>
    <n v="2021"/>
    <s v="MARCO"/>
    <s v="899999061"/>
    <s v="BOGOTA  DISTRITO CAPITAL"/>
    <m/>
    <x v="0"/>
    <d v="2021-10-29T00:00:00"/>
    <d v="2021-11-16T00:00:00"/>
    <d v="2021-11-16T00:00:00"/>
    <d v="2023-08-16T00:00:00"/>
    <m/>
    <s v="Vigente"/>
    <s v="REALIZAR LA GERENCIA INTEGRAL DE PROYECTOS DE INFRAESTRUCTURA EDUCATIVA PRIORIZADOS POR LA SECRETARÍA DE EDUCACIÓN DEL DISTRITO"/>
    <n v="1"/>
    <n v="9"/>
    <n v="0"/>
    <n v="80433457103"/>
    <n v="0"/>
    <n v="0"/>
    <n v="0"/>
    <n v="0"/>
    <n v="1"/>
    <n v="9"/>
    <n v="0"/>
    <n v="80433457103"/>
    <m/>
    <m/>
    <m/>
    <m/>
    <s v="JUAN PABLO VARGAS QUEMBA"/>
    <s v="GDP1"/>
    <s v="GDP1"/>
    <s v="SECRETARÍA DE EDUCACIÓN DISTRITAL-SED"/>
    <m/>
    <s v="Vigente"/>
    <m/>
    <m/>
    <m/>
    <m/>
    <m/>
    <m/>
    <m/>
    <m/>
  </r>
  <r>
    <n v="218002"/>
    <n v="2018"/>
    <s v="MARCO"/>
    <s v="800103923,892099216,899999034,800098190"/>
    <s v="DEPARTAMENTO DE NARIÑO,GOBERNACION DEL CASANARE,SENA SERVICIO NACIONAL DE APRENDIZAJE,MUNICIPIO DE CASTILLA LA NUEVA"/>
    <m/>
    <x v="2"/>
    <d v="2018-01-26T00:00:00"/>
    <d v="2018-02-19T00:00:00"/>
    <d v="2018-02-19T00:00:00"/>
    <d v="2023-08-19T00:00:00"/>
    <m/>
    <s v="Vigente"/>
    <s v="REALIZAR LAS ACCIONES TÉCNICAS, JURÍDICAS Y FINANCIERAS NECESARIAS, PARA LA GESTIÓN, ADMINISTRACIÓN Y GESTIÓN DE RECUPERACIÓN DE LOS RECURSOS DESTINADOS AL PROGRAMA FONDO EMPRENDER; COMPROMETIDOS EN EL PRESENTE CONTRATO"/>
    <n v="3"/>
    <n v="0"/>
    <n v="0"/>
    <n v="130910000000"/>
    <n v="0"/>
    <n v="0"/>
    <n v="0"/>
    <n v="2765094763"/>
    <n v="3"/>
    <n v="0"/>
    <n v="0"/>
    <n v="133675094763"/>
    <s v="CAMILO FERNANDO CORENA"/>
    <m/>
    <s v="GESTION"/>
    <m/>
    <s v="CLAUDIA PATRICIA VIVAS DIAZ"/>
    <s v="GDP4"/>
    <s v="GDP4"/>
    <s v="SERVICIO NACIONAL DE APRENDIZAJE - SENA"/>
    <m/>
    <s v="Vigente"/>
    <m/>
    <m/>
    <m/>
    <m/>
    <m/>
    <m/>
    <m/>
    <m/>
  </r>
  <r>
    <n v="222006"/>
    <n v="2022"/>
    <s v="MARCO"/>
    <s v="900463725"/>
    <s v="MINISTERIO DE VIVIENDA CIUDAD Y TERRITORIO"/>
    <m/>
    <x v="0"/>
    <d v="2022-12-28T00:00:00"/>
    <m/>
    <d v="2022-12-28T00:00:00"/>
    <d v="2023-08-28T00:00:00"/>
    <m/>
    <s v="Vigente"/>
    <s v="EL EJECUTOR SE COMPROMETE POR SU CUENTA Y RIESGO A DESARROLLAR EL PROGRAMA DE CONEXIONES DE AGUA POTABLE Y SANEAMIENTO BÁSICO EN LOS MUNICIPIOS PRIORIZADOS POR EL MINISTERIO, A TRAVÉS DEL PRESENTE CONTRATO INTERADMINISTRATIVO DE GERENCIA DE PROYECTOS"/>
    <n v="1"/>
    <n v="3"/>
    <n v="0"/>
    <n v="18429996471"/>
    <n v="0"/>
    <n v="0"/>
    <n v="0"/>
    <n v="0"/>
    <n v="1"/>
    <n v="3"/>
    <n v="0"/>
    <n v="18429996471"/>
    <s v="CARLOS ANDRES BRAVO"/>
    <m/>
    <s v="GERENCIA"/>
    <m/>
    <s v="CARLOS ANDRES BRAVO"/>
    <s v="GDP1"/>
    <s v="GDP1"/>
    <s v="MINISTERIO DE VIVIENDA, CIUDAD Y TERRITORIO"/>
    <s v="Meta comercial "/>
    <s v="Nuevo"/>
    <m/>
    <m/>
    <m/>
    <m/>
    <m/>
    <m/>
    <m/>
    <m/>
  </r>
  <r>
    <n v="222007"/>
    <n v="2022"/>
    <s v="MARCO"/>
    <s v="899999061"/>
    <s v="BOGOTA  DISTRITO CAPITAL"/>
    <m/>
    <x v="2"/>
    <d v="2022-12-29T00:00:00"/>
    <m/>
    <d v="2022-12-29T00:00:00"/>
    <d v="2023-08-29T00:00:00"/>
    <m/>
    <s v="Creado"/>
    <s v="realizar las acciones técnicas, jurídicas y financieras necesarias para la gestión de los proyectos de inversión del fondo de desarrollo local de san Cristóbal relacionados con estímulos, emolumentos y fortalecimiento de organizaciones de la localidad, as"/>
    <n v="0"/>
    <n v="8"/>
    <n v="0"/>
    <n v="4501855581"/>
    <n v="0"/>
    <n v="0"/>
    <n v="0"/>
    <n v="0"/>
    <n v="0"/>
    <n v="8"/>
    <n v="0"/>
    <n v="4502636632"/>
    <s v="JUANITA ELIZABETH LOPEZ CHAPARRO"/>
    <m/>
    <s v="GESTION"/>
    <m/>
    <s v="ALVARO DE LA CANDELARIA VILORIA"/>
    <s v="GDP3"/>
    <s v="GDP3"/>
    <s v="FONDO DE DESARROLLO LOCAL DE SAN CRISTOBAL"/>
    <s v="Meta comercial "/>
    <s v="Nuevo"/>
    <m/>
    <m/>
    <m/>
    <m/>
    <m/>
    <m/>
    <m/>
    <m/>
  </r>
  <r>
    <n v="215082"/>
    <n v="2015"/>
    <s v="MARCO"/>
    <s v="899999011"/>
    <s v="DEPARTAMENTO NACIONAL DE PLANEACION"/>
    <s v="03"/>
    <x v="2"/>
    <d v="2015-11-25T00:00:00"/>
    <d v="2015-11-25T00:00:00"/>
    <d v="2015-11-25T00:00:00"/>
    <d v="2023-09-30T00:00:00"/>
    <m/>
    <s v="Vigente"/>
    <s v="PRESTAR EL SERVICIO DE ASISTENCIA TÉCNICA AL DNP PARA LA EJECUCIÓN DEL PROYECTO ¿FORTALECIMIENTO DE LAS ENTIDADES TERRITORIALES¿ EL CUAL ES FINANCIADO CON RECURSOS DEL CRÉDITO BIRF 8320-CO, SUSCRITO ENTRE LA REPÚBLICA DE COLOMBIA Y EL BANCO INTERNACIONAL"/>
    <n v="0"/>
    <n v="1"/>
    <n v="401"/>
    <n v="35411953333"/>
    <n v="0"/>
    <n v="0"/>
    <n v="0"/>
    <n v="139881362718"/>
    <n v="0"/>
    <n v="1"/>
    <n v="401"/>
    <n v="170242362718"/>
    <s v="ROSA ELENA ESPITIA"/>
    <m/>
    <s v="GESTION"/>
    <m/>
    <s v="RAFAEL EDUARDO RONDEROS"/>
    <s v="GDP3"/>
    <s v="GDP3"/>
    <s v="DEPARTAMENTO NACIONAL DE PLANEACION"/>
    <m/>
    <s v="Vigente"/>
    <m/>
    <m/>
    <m/>
    <m/>
    <m/>
    <m/>
    <m/>
    <m/>
  </r>
  <r>
    <n v="212080"/>
    <n v="2012"/>
    <s v="MARCO"/>
    <s v="900039533,899999316,800103927,890907106,891500269,890680378,817002675"/>
    <s v="DEPARTAMENTO ADMINISTRATIVO PARA LA PROSPERIDAD SOCIAL,EMPRESA NACIONAL PROMOTORA DEL DESARROLLO TERRITORIAL,DEPARTAMENTO DE NORTE DE SANTANDER,MUNICIPIO DE ENVIGADO,MUNICIPIO DE SANTANDER DE QUILICHAO,MUNICIPIO DE GIRARDOT,MUNICIPIO DE VILLARRICA CAUCA"/>
    <m/>
    <x v="0"/>
    <d v="2012-12-27T00:00:00"/>
    <d v="2012-12-28T00:00:00"/>
    <d v="2012-12-28T00:00:00"/>
    <d v="2023-10-31T00:00:00"/>
    <m/>
    <s v="Vigente"/>
    <s v="FONADE SE COMPROMETE CON EL DEPARTAMENTO PARA LA PROSPERIDAD SOCIAL A ADELANTAR LA GERENCIA INTEGRAL DE LOS PROYECTOS ENTREGADOS POR ESTE."/>
    <n v="10"/>
    <n v="0"/>
    <n v="3"/>
    <n v="476521112363.66998"/>
    <n v="0"/>
    <n v="0"/>
    <n v="0"/>
    <n v="247195935020.23001"/>
    <n v="10"/>
    <n v="0"/>
    <n v="3"/>
    <n v="722463055214.22998"/>
    <s v="DORIS PATRICIA LEON"/>
    <m/>
    <s v="GERENCIA"/>
    <m/>
    <s v="DORIS PATRICIA LEÓN GUEVARA"/>
    <s v="GDP2"/>
    <s v="GDP2"/>
    <s v="PROSPERIDAD SOCIAL"/>
    <m/>
    <s v="Vigente"/>
    <m/>
    <m/>
    <m/>
    <m/>
    <m/>
    <m/>
    <m/>
    <m/>
  </r>
  <r>
    <n v="221009"/>
    <n v="2021"/>
    <s v="MARCO"/>
    <s v="899999011"/>
    <s v="DEPARTAMENTO NACIONAL DE PLANEACION"/>
    <s v="03"/>
    <x v="2"/>
    <d v="2021-09-14T00:00:00"/>
    <d v="2021-09-15T00:00:00"/>
    <d v="2021-09-15T00:00:00"/>
    <d v="2025-11-15T00:00:00"/>
    <m/>
    <s v="Vigente"/>
    <s v="DNP CONFIERE MANDATO A ENTERRITORIO PARA REALIZAR LA ADMINISTRACIÓN Y OPERACIÓN DEL FONDO REGIONAL PARA LOS CONTRATOS PLAN / PACTOS TERRITORIALES CON LOS RECURSOS QUE INGRESEN A ESTE Y LOS DEMÁS QUE LE SEAN TRANSFERIDOS"/>
    <n v="4"/>
    <n v="2"/>
    <n v="0"/>
    <n v="2766380427409"/>
    <n v="0"/>
    <n v="0"/>
    <n v="0"/>
    <n v="104999879227"/>
    <n v="4"/>
    <n v="2"/>
    <n v="0"/>
    <n v="2870993010534"/>
    <m/>
    <m/>
    <s v="GESTION"/>
    <m/>
    <s v="WILLIAM ARMANDO MONROY TINJACA"/>
    <s v="GDP3"/>
    <s v="GDP3"/>
    <s v="DEPARTAMENTO NACIONAL DE PLANEACION"/>
    <m/>
    <s v="Vigente"/>
    <m/>
    <m/>
    <m/>
    <m/>
    <m/>
    <m/>
    <m/>
    <m/>
  </r>
  <r>
    <n v="222005"/>
    <n v="2022"/>
    <s v="MARCO"/>
    <s v="444444181"/>
    <s v="FONDO MUNDIAL DE LUCHA CONTRA EL SIDA LA TUBERCULOSIS Y LA"/>
    <s v="03"/>
    <x v="2"/>
    <d v="2022-10-31T00:00:00"/>
    <d v="2022-11-02T00:00:00"/>
    <d v="2022-11-01T00:00:00"/>
    <d v="2025-12-31T00:00:00"/>
    <m/>
    <s v="Vigente"/>
    <s v="Ampliación de la respuesta nacional al VIH con enfoque de vulnerabilidad"/>
    <n v="3"/>
    <n v="1"/>
    <n v="30"/>
    <n v="75450553047"/>
    <n v="0"/>
    <n v="0"/>
    <n v="0"/>
    <n v="0"/>
    <n v="3"/>
    <n v="1"/>
    <n v="30"/>
    <n v="75450553047"/>
    <s v="ANDRES MAURICIO OYOLA SASTOQUE"/>
    <m/>
    <s v="GESTION"/>
    <m/>
    <s v="ANDRÉS MAURICIO OYOLA SASTOQUE"/>
    <s v="GDP3"/>
    <s v="GDP3"/>
    <s v="FONDO MUNDIAL DE LUCHA CONTRA EL SIDA, LA TUBERCULOSIS Y LA MALARIA"/>
    <s v="Meta comercial "/>
    <s v="Nuevo"/>
    <m/>
    <m/>
    <m/>
    <m/>
    <m/>
    <m/>
    <m/>
    <m/>
  </r>
  <r>
    <n v="223001"/>
    <n v="2023"/>
    <s v="MARCO"/>
    <m/>
    <s v="FONDO NACIONAL DE VIVIENDA – FONVIVIENDA"/>
    <m/>
    <x v="2"/>
    <d v="2023-03-27T00:00:00"/>
    <d v="2023-03-27T00:00:00"/>
    <d v="2023-03-27T00:00:00"/>
    <d v="2023-12-31T00:00:00"/>
    <m/>
    <s v="Vigente"/>
    <s v="REALIZAR LA SUPERVISIÓN DE LA CORRECTA APLICACIÓN DE LOS SUBSIDIOS FAMILIARES DE VIVIENDA DE INTERÉS PRIORITARIO (VIP) Y VIVIENDA DE INTERÉS SOCIAL (VIS), ASIGNADOS POR EL FONDO NACIONAL DE VIVIENDA – FONVIVIENDA Y EN LAS MODALIDADES DE ADQUISICIÓN DE VIV"/>
    <n v="0"/>
    <n v="9"/>
    <n v="4"/>
    <n v="2211775586"/>
    <n v="0"/>
    <n v="0"/>
    <n v="0"/>
    <n v="0"/>
    <n v="0"/>
    <n v="9"/>
    <n v="4"/>
    <n v="2211775586"/>
    <s v="SONIA JANETH CASTELLANOS MORALES"/>
    <m/>
    <s v="GESTION"/>
    <m/>
    <s v="LILIANA DELGADO"/>
    <s v="GDP4"/>
    <s v="GDP4"/>
    <s v="FONVIVIENDA "/>
    <s v="Meta comercial "/>
    <s v="Nuevo"/>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8">
  <r>
    <s v="221009_1"/>
    <s v="GDP3"/>
    <x v="0"/>
    <s v="PACTOS TERRITORIALES"/>
    <s v="Apoyo a la generación de ingresos para la reactivación económica de las familias víctimas del departamento de Arauca"/>
    <s v="ENTerritorio y el Departamento de Arauca, acuerdan suscribir un Contrato Específico, derivado del Contrato Plan de la Nación – Departamento de Arauca, que se encuentra en ejecución, con el fin de destinar recursos del Fondo Regional para los Pactos Territoriales y los demás que se requieran para la financiación del proyecto “APOYO A LA GENERACIÓN DE INGRESOS PARA LA REACTIVACIÓN ECONÓMICA DE LAS FAMILIAS VÍCTIMAS, DEL DEPARTAMENTO DE ARAUCA&quot;, que se encuentra priorizado en el plan de acción 2020 del Contrato Plan Arauca"/>
    <x v="0"/>
    <s v="Departamento Nacional de Planeación"/>
    <s v="Inclusión Social y Reconciliación "/>
    <s v="Transferencia Recursos"/>
    <s v="04-Desarrollo Productivo"/>
    <s v="M-Municipal"/>
    <x v="0"/>
    <x v="0"/>
    <s v="ARAUCA"/>
    <x v="0"/>
    <n v="4523812530"/>
    <s v="Terminado"/>
    <x v="0"/>
    <n v="1"/>
    <n v="1"/>
    <n v="0"/>
    <d v="2021-01-14T00:00:00"/>
    <d v="2022-08-14T00:00:00"/>
    <s v="N/A"/>
    <s v="N/A"/>
    <s v="Por definir"/>
    <s v="N/A"/>
    <s v="Unidades productivas"/>
    <n v="260"/>
    <n v="1400"/>
    <s v="Personas"/>
    <n v="0"/>
    <n v="0"/>
    <s v="Departamento Nacional de Planeación"/>
    <s v="William Armando Monroy Tinjaca"/>
    <s v="316 6040555"/>
    <s v="WILLIAM ARMANDO MONROY TINJACA"/>
    <s v="316 6040555"/>
    <s v="N/A"/>
    <n v="22100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
  </r>
  <r>
    <s v="221009_2"/>
    <s v="GDP3"/>
    <x v="0"/>
    <s v="PACTOS TERRITORIALES"/>
    <s v="Construcción de los miradores de los municipios de Tame, Saravena y Arauquita, en el departamento de Arauca"/>
    <s v="ENTerritorio y el Departamento de Arauca, acuerdan suscribir un Contrato Específico, derivado del Contrato Plan de la Nación –Departamento de Arauca, que se encuentra en ejecución, con el fin de destinar recursos del Fondo Regional para los Pactos Territoriales y los demás que se requieran para la financiación del proyecto “CONSTRUCCIÓN DE LOS MIRADORES DE LOS MUNICIPIOS DE TAME, SARAVENA Y ARAUQUITA, EN EL DEPARTAMENTO DE ARAUCA&quot;, que se encuentra priorizado en el plan de acción 2020 del Contrato Plan Arauca."/>
    <x v="0"/>
    <s v="Departamento Nacional de Planeación"/>
    <s v="Comercio, Industria y Turismo "/>
    <s v="Transferencia Recursos"/>
    <s v="16-Turismo"/>
    <s v="M-Municipal"/>
    <x v="0"/>
    <x v="0"/>
    <s v="ARAUCA"/>
    <x v="0"/>
    <n v="6916406029.0600004"/>
    <s v="En ejecución"/>
    <x v="1"/>
    <n v="0.96689999999999998"/>
    <n v="0.63759999999999994"/>
    <n v="-0.32930000000000004"/>
    <d v="2020-12-28T00:00:00"/>
    <d v="2023-07-28T00:00:00"/>
    <s v="N/A"/>
    <s v="N/A"/>
    <s v="Por definir"/>
    <s v="N/A"/>
    <s v="Miradores"/>
    <n v="3"/>
    <n v="168182"/>
    <s v="Personas"/>
    <n v="0"/>
    <n v="0"/>
    <s v="Departamento Nacional de Planeación"/>
    <s v="William Armando Monroy Tinjaca"/>
    <s v="316 6040555"/>
    <s v="WILLIAM ARMANDO MONROY TINJACA"/>
    <s v="316 6040555"/>
    <s v="N/A"/>
    <n v="22011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
  </r>
  <r>
    <s v="221009_3"/>
    <s v="GDP3"/>
    <x v="0"/>
    <s v="PACTOS TERRITORIALES"/>
    <s v="Construcción de estructuras de contención y protección de taludes del sector crítico río Cusay, municipio de Fortul, Arauca"/>
    <s v="ENTerritorio, el Departamento de Arauca y el municipio de Fortul - Arauca, acuerdan suscribir un contrato específico, derivado del contrato Plan de la nación - Departamento de Arauca, que se encuentra en ejecución, con el fin de destinar recursos del Fondo Regional para los Pactos Territoriales y los demás que se requieran para la cofinanciación del proyecto denominado &quot;Construcción de estructuras de contención y protección de taludes del sector crítico río Cuasy, municipio de Fortul, Arauca&quot; que se encuentra priorizado en el plan de acción 2020 del Contrato Plan Arauca."/>
    <x v="0"/>
    <s v="Departamento Nacional de Planeación"/>
    <s v="Ambiente y Desarrollo Sostenible"/>
    <s v="Transferencia Recursos"/>
    <s v="24- Otros"/>
    <s v="M-Municipal"/>
    <x v="0"/>
    <x v="0"/>
    <s v="ARAUCA"/>
    <x v="1"/>
    <n v="6164315405.5200005"/>
    <s v="En ejecución"/>
    <x v="1"/>
    <n v="0.28589999999999999"/>
    <n v="0.10299999999999999"/>
    <n v="-0.18290000000000001"/>
    <d v="2021-01-14T00:00:00"/>
    <d v="2023-12-31T00:00:00"/>
    <s v="N/A"/>
    <s v="N/A"/>
    <s v="Por definir"/>
    <s v="N/A"/>
    <s v="Metros lineales de muro conteción"/>
    <n v="200"/>
    <n v="12298"/>
    <s v="Personas"/>
    <n v="0"/>
    <n v="0"/>
    <s v="Departamento Nacional de Planeación"/>
    <s v="William Armando Monroy Tinjaca"/>
    <s v="316 6040555"/>
    <s v="WILLIAM ARMANDO MONROY TINJACA"/>
    <s v="316 6040555"/>
    <s v="N/A"/>
    <n v="221000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
  </r>
  <r>
    <s v="221009_4"/>
    <s v="GDP3"/>
    <x v="0"/>
    <s v="PACTOS TERRITORIALES"/>
    <s v="Construcción nuevo centro de salud Santiago Pérez en el municipio de Ataco, Tolima"/>
    <s v="ENTerritorio y el Hospital Nuestra Señora de Lourdes E.S.E. del municipio de Ataco, acuerdan suscribir un Contrato Específico, derivado del Contrato Plan Tolima, que se encuentra en ejecución, con el fin de destinar recursos del Fondo Regional para los Pactos Territoriales y los demás que se requieran para la financiación del proyecto “Construcción Nuevo Centro De Salud Santiago Pérez Municipio De Ataco, Tolima”, que se encuentra priorizado en el plan de acción 2019 del Contrato Plan Tolima."/>
    <x v="0"/>
    <s v="Departamento Nacional de Planeación"/>
    <s v="Salud y Protección Social "/>
    <s v="Transferencia Recursos"/>
    <s v="07-Infraestructura de Salud"/>
    <s v="M-Municipal"/>
    <x v="1"/>
    <x v="1"/>
    <s v="TOLIMA"/>
    <x v="2"/>
    <n v="5958036670"/>
    <s v="Terminado"/>
    <x v="0"/>
    <n v="1"/>
    <n v="1"/>
    <n v="0"/>
    <d v="2019-12-30T00:00:00"/>
    <d v="2022-08-31T00:00:00"/>
    <s v="N/A"/>
    <s v="N/A"/>
    <d v="2022-09-23T00:00:00"/>
    <s v="N/A"/>
    <s v="Centro de Salud"/>
    <n v="1"/>
    <n v="15710"/>
    <s v="Personas"/>
    <n v="0"/>
    <n v="0"/>
    <s v="Departamento Nacional de Planeación; Alcaldía municipal de Ataco"/>
    <s v="William Armando Monroy Tinjaca"/>
    <s v="316 6040555"/>
    <s v="WILLIAM ARMANDO MONROY TINJACA"/>
    <s v="316 6040555"/>
    <s v="N/A"/>
    <n v="219252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
  </r>
  <r>
    <s v="221009_5"/>
    <s v="GDP3"/>
    <x v="0"/>
    <s v="PACTOS TERRITORIALES"/>
    <s v="Construcción primera etapa de la ciudadela universitaria para la región Norte del departamento del Cauca"/>
    <s v="FONADE, el Departamento y la Universidad, acuerdan suscribir un contrato específico, derivado del Contrato Plan Nación para la Región del Norte del Cauca, que se encuentra en ejecución, con el fin de transferir recursos para la cofinanciación del proyecto &quot;Construcción primera etapa de la Ciudadela Universitaria para la Región Norte del Departamento del Cauca&quot;, que se encuentra priorizado en plan de acción 2017 del contrato plan."/>
    <x v="0"/>
    <s v="Departamento Nacional de Planeación"/>
    <s v="Educación "/>
    <s v="Transferencia Recursos"/>
    <s v="09-Instituciones Educativas"/>
    <s v="M-Municipal"/>
    <x v="2"/>
    <x v="2"/>
    <s v="CAUCA"/>
    <x v="3"/>
    <n v="14685727750"/>
    <s v="En ejecución"/>
    <x v="1"/>
    <n v="0.99050000000000005"/>
    <n v="0.86439999999999995"/>
    <n v="-0.1261000000000001"/>
    <d v="2017-07-24T00:00:00"/>
    <d v="2023-05-18T00:00:00"/>
    <s v="N/A"/>
    <s v="N/A"/>
    <s v="Por definir"/>
    <s v="N/A"/>
    <s v="Universidad"/>
    <n v="1"/>
    <n v="4500"/>
    <s v="Personas"/>
    <n v="0"/>
    <n v="0"/>
    <s v="Departamento Nacional de Planeación; Gobernación del  Cauca; Universidad del Cauca"/>
    <s v="William Armando Monroy Tinjaca"/>
    <s v="316 6040555"/>
    <s v="WILLIAM ARMANDO MONROY TINJACA"/>
    <s v="316 6040555"/>
    <s v="Compromiso Colombia, Gerencia General"/>
    <n v="217161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
  </r>
  <r>
    <s v="221009_6"/>
    <s v="GDP3"/>
    <x v="0"/>
    <s v="PACTOS TERRITORIALES"/>
    <s v="Construcción y mejoramiento de las vías internas de la Plaza de Mercado El Potrerillo "/>
    <s v="ENTerritorio y el Municipio de Pasto Nariño, acuerdan suscribir un Contrato Específico, derivado del Contrato Plan Nariño que se encuentra en ejecución, con el fin de destinar recursos del Fondo Regional para los Pactos Territoriales y del municipio de Pasto ( para la cofinanciación del proyecto “Construcción y mejoramiento de las vías internas de la plaza de mercado el potrerillo &quot;, que se encuentra priorizado en plan de acción 2019 del Contrato Plan Nariño"/>
    <x v="0"/>
    <s v="Departamento Nacional de Planeación"/>
    <s v="Transporte"/>
    <s v="Transferencia Recursos"/>
    <s v="17-Vías y Transporte"/>
    <s v="M-Municipal"/>
    <x v="2"/>
    <x v="3"/>
    <s v="NARIÑO"/>
    <x v="4"/>
    <n v="8504729873"/>
    <s v="En ejecución"/>
    <x v="1"/>
    <n v="0.37969999999999998"/>
    <n v="0.27679999999999999"/>
    <n v="-0.10289999999999999"/>
    <d v="2019-09-06T00:00:00"/>
    <d v="2023-10-06T00:00:00"/>
    <s v="N/A"/>
    <s v="N/A"/>
    <s v="Por definir"/>
    <s v="N/A"/>
    <s v="Km"/>
    <n v="2.16"/>
    <n v="9000"/>
    <s v="Personas"/>
    <n v="0"/>
    <n v="0"/>
    <s v="Departamento Nacional de Planeación; Alcaldía municipal de Pasto"/>
    <s v="William Armando Monroy Tinjaca"/>
    <s v="316 6040555"/>
    <s v="WILLIAM ARMANDO MONROY TINJACA"/>
    <s v="316 6040555"/>
    <s v="N/A"/>
    <n v="219186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
  </r>
  <r>
    <s v="221009_7"/>
    <s v="GDP3"/>
    <x v="0"/>
    <s v="PACTOS TERRITORIALES"/>
    <s v="Instalación de la señalización turística del centro histórico de la ciudad de Tunja, Boyacá"/>
    <s v="ENTerritorio y el Municipio de Tunja, acuerdan suscribir un Contrato Específico, derivado del Contrato Plan de la Nación –Departamento de Boyacá, que se encuentra en ejecución, con el fin de destinar recursos del Fondo Regional para los Pactos Territoriales y los demás que se requieran para la financiación del proyecto “INSTALACION DE LA SEÑALIZACION TURISTICA DEL CENTRO HISTORICO DE LA CIUDAD DE TUNJA, BOYACA&quot;, que se encuentra priorizado en el Plan de Acción 2020 del Contrato Plan Boyacá."/>
    <x v="0"/>
    <s v="Departamento Nacional de Planeación"/>
    <s v="Comercio, Industria y Turismo "/>
    <s v="Transferencia Recursos"/>
    <s v="16-Turismo"/>
    <s v="M-Municipal"/>
    <x v="1"/>
    <x v="4"/>
    <s v="BOYACÁ"/>
    <x v="5"/>
    <n v="657331252"/>
    <s v="Terminado"/>
    <x v="0"/>
    <n v="1"/>
    <n v="1"/>
    <n v="0"/>
    <d v="2020-12-28T00:00:00"/>
    <d v="2022-12-28T00:00:00"/>
    <s v="N/A"/>
    <s v="N/A"/>
    <s v="Por definir"/>
    <s v="N/A"/>
    <s v="Señalizaciones"/>
    <n v="76"/>
    <n v="202996"/>
    <s v="Personas"/>
    <n v="0"/>
    <n v="0"/>
    <s v="Departamento Nacional de Planeación"/>
    <s v="William Armando Monroy Tinjaca"/>
    <s v="316 6040555"/>
    <s v="WILLIAM ARMANDO MONROY TINJACA"/>
    <s v="316 6040555"/>
    <s v="N/A"/>
    <n v="220110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
  </r>
  <r>
    <s v="221009_8"/>
    <s v="GDP3"/>
    <x v="0"/>
    <s v="PACTOS TERRITORIALES"/>
    <s v="Mejoramiento de la infraestructura física y equipamiento tecnológico de laboratorios para el proceso misional de formación del Instituto Universitario de La Paz – UNIPAZ- Barrancabermeja"/>
    <s v="ENTerritorio y el Departamento de Santander, acuerdan suscribir un Contrato Específico, derivado del Contrato Plan de la Nación – Departamento de Santander, que se encuentra en ejecución, con el fin de destinar recursos del Fondo Regional para los Pactos Territoriales y los demás que se requieran para la cofinanciación del proyecto “MEJORAMIENTO DE LA INFRAESTRUCTURA FÍSICA Y EQUIPAMENTO TECNOLÓGICO DE LABORATORIOS PARA EL PROCESO MISIONAL DE FORMACIÓN DEL INSTITUTO UNIVERSITARIO DE LA PAZ – UNIPAZ- BARRANCABERMEJA&quot;, que se encuentra priorizado en el plan de acción 2020 del Contrato Plan Santander."/>
    <x v="0"/>
    <s v="Departamento Nacional de Planeación"/>
    <s v="Educación"/>
    <s v="Transferencia Recursos"/>
    <s v="09-Instituciones Educativas"/>
    <s v="M-Municipal"/>
    <x v="1"/>
    <x v="5"/>
    <s v="SANTANDER"/>
    <x v="6"/>
    <n v="4640446996.1199999"/>
    <s v="Terminado"/>
    <x v="0"/>
    <n v="1"/>
    <n v="1"/>
    <n v="0"/>
    <d v="2020-07-27T00:00:00"/>
    <d v="2022-10-24T00:00:00"/>
    <s v="N/A"/>
    <s v="N/A"/>
    <s v="Por definir "/>
    <s v="N/A"/>
    <s v="Universidad"/>
    <n v="1"/>
    <n v="6350"/>
    <s v="Personas"/>
    <n v="0"/>
    <n v="0"/>
    <s v="Departamento Nacional de Planeación; Gobernación de Santander"/>
    <s v="William Armando Monroy Tinjaca"/>
    <s v="316 6040555"/>
    <s v="WILLIAM ARMANDO MONROY TINJACA"/>
    <s v="316 6040555"/>
    <s v="N/A"/>
    <n v="220086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
  </r>
  <r>
    <s v="221009_9"/>
    <s v="GDP3"/>
    <x v="0"/>
    <s v="PACTOS TERRITORIALES"/>
    <s v="Mejoramiento de la vía 25vl22 Tulúa - San Rafael – Barragán - La Unión límite Tolima (vía Roncesvalles) tramo 2 en el departamento del Valle del Cauca"/>
    <s v="ENTerritorioy el Departamento del Valle del Cauca, acuerdan suscribir un Contrato Especifico, derivado del Contrato Plan para la Paz Valle del Cauca, que se encuentra en ejecución, con el fin de destinar recursos del Fondo Regional para los Pactos Territoriales y los demás que se requieran para la financiación del proyecto “MEJORAMIENTO DE LA VIA 25VL22 TULUA-SAN RAFAEL-BARRAGAN-LA UNION LIMITE TOLIMA (VIA RONCESVALLES) TRAMO 2 EN EL DEPARTAMENTO DEL VALLE DEL CAUCA”, que se encuentra priorizado en el plan de acción 2019 del Contrato Plan para la Paz Valle del Cauca."/>
    <x v="0"/>
    <s v="Departamento Nacional de Planeación"/>
    <s v="Transporte"/>
    <s v="Transferencia Recursos"/>
    <s v="17-Vías y Transporte"/>
    <s v="M-Municipal"/>
    <x v="3"/>
    <x v="6"/>
    <s v="VALLE DEL CAUCA"/>
    <x v="7"/>
    <n v="5276674366"/>
    <s v="En ejecución"/>
    <x v="1"/>
    <n v="0.83"/>
    <n v="0.83"/>
    <n v="0"/>
    <d v="2019-12-30T00:00:00"/>
    <d v="2023-05-30T00:00:00"/>
    <s v="N/A"/>
    <s v="N/A"/>
    <s v="Por definir"/>
    <s v="N/A"/>
    <s v="Km"/>
    <n v="1.5"/>
    <n v="216619"/>
    <s v="Personas"/>
    <n v="0"/>
    <n v="0"/>
    <s v="Departamento Nacional de Planeación"/>
    <s v="William Armando Monroy Tinjaca"/>
    <s v="316 6040555"/>
    <s v="WILLIAM ARMANDO MONROY TINJACA"/>
    <s v="316 6040555"/>
    <s v="N/A"/>
    <n v="219252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
  </r>
  <r>
    <s v="221009_10"/>
    <s v="GDP3"/>
    <x v="0"/>
    <s v="PACTOS TERRITORIALES"/>
    <s v="Mejoramiento y pavimentación vía Tutazá cruce ruta 6404 código 55-23 Belén Samacá - departamento de Boyacá"/>
    <s v="ENTerritorioy el Departamentode Boyacá,acuerdansuscribirun ContratoEspecífico,derívadodel ContratoPlan Boyacá,que se encuentraen ejecución,con el fin dedestinarrecursosdel FondoRegionalpara los PactosTerritorialesy los demásque serequieranpara la financiacióndel proyecto&quot;MEJORAMIENTOY PAVIMENTACIÓNVíATUTAZÁCRUCERUTA6404CÓDIGO55.23BELÉNSÁCAMA-DEPARTAMENTODEBOYACÁ&quot;que se encuentrapriorizadoen el plan de acción2019 del ContratoPlan Boyacá."/>
    <x v="0"/>
    <s v="Departamento Nacional de Planeación"/>
    <s v="Transporte"/>
    <s v="Transferencia Recursos"/>
    <s v="17-Vías y Transporte"/>
    <s v="M-Municipal"/>
    <x v="1"/>
    <x v="4"/>
    <s v="BOYACÁ"/>
    <x v="8"/>
    <n v="6407533138.0699997"/>
    <s v="Terminado"/>
    <x v="0"/>
    <n v="1"/>
    <n v="1"/>
    <n v="0"/>
    <d v="2019-12-30T00:00:00"/>
    <d v="2022-04-30T00:00:00"/>
    <s v="N/A"/>
    <s v="N/A"/>
    <s v="Por definir"/>
    <s v="N/A"/>
    <s v="Km"/>
    <n v="3.43"/>
    <n v="8758"/>
    <s v="Personas"/>
    <n v="0"/>
    <n v="0"/>
    <s v="Departamento Nacional de Planeación; Gobernación de Boyacá"/>
    <s v="William Armando Monroy Tinjaca"/>
    <s v="316 6040555"/>
    <s v="WILLIAM ARMANDO MONROY TINJACA"/>
    <s v="316 6040555"/>
    <s v="N/A"/>
    <n v="219252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
  </r>
  <r>
    <s v="221009_11"/>
    <s v="GDP3"/>
    <x v="0"/>
    <s v="PACTOS TERRITORIALES"/>
    <s v="Remodelación y ampliación de la biblioteca departamental José Elías Cury Lambraño del departamento de Sucre"/>
    <s v="ENTerritorio y el Fondo Mixto de Promoción de la Cultura y las Artes de Sucre, acuerdan suscribir un Contrato Específico, derivado del Contrato Plan para la Paz Bolívar-Sucre, que se encuentra en ejecución, con el fin de destinar recursos del Fondo Regional para los Pactos Territoriales y los demás que se requieran para la financiación del proyecto “Remodelación y ampliación de la biblioteca departamental José Elías Cury Lambraño del departamento de Sucre &quot;, que se encuentra priorizado en el plan de acción 2019 del Contrato Plan para la Paz Bolívar-Sucre."/>
    <x v="0"/>
    <s v="Departamento Nacional de Planeación"/>
    <s v="Cultura"/>
    <s v="Transferencia Recursos"/>
    <s v="22-Centros Culturales"/>
    <s v="M-Municipal"/>
    <x v="4"/>
    <x v="7"/>
    <s v="SUCRE"/>
    <x v="9"/>
    <n v="5254529824"/>
    <s v="Terminado"/>
    <x v="0"/>
    <n v="1"/>
    <n v="1"/>
    <n v="0"/>
    <d v="2019-12-30T00:00:00"/>
    <d v="2022-06-30T00:00:00"/>
    <s v="N/A"/>
    <s v="N/A"/>
    <s v="Por definir"/>
    <s v="N/A"/>
    <s v="Biblioteca"/>
    <n v="1"/>
    <n v="3457"/>
    <s v="Personas"/>
    <n v="0"/>
    <n v="0"/>
    <s v="Departamento Nacional de Planeación"/>
    <s v="William Armando Monroy Tinjaca"/>
    <s v="316 6040555"/>
    <s v="WILLIAM ARMANDO MONROY TINJACA"/>
    <s v="316 6040555"/>
    <s v="N/A"/>
    <n v="219252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1"/>
  </r>
  <r>
    <s v="221009_12"/>
    <s v="GDP3"/>
    <x v="0"/>
    <s v="PACTOS TERRITORIALES"/>
    <s v="Construcción de la planta física para la reubicación del hospital de mediana complejidad Francisco de Paula Santander- ESE Santander de Quilichao"/>
    <s v="Cofinanciar al proyecto denominado &quot;Construccion de la planta fisica para la reubicación del hospital de mediana complejidad Francisco de Paula Santander - ESE Santander de Quilichao- departamento del Cauca&quot; en el contrato Plan del Norte del Cauca."/>
    <x v="0"/>
    <s v="Departamento Nacional de Planeación"/>
    <s v="Salud y Protección Social "/>
    <s v="Transferencia Recursos"/>
    <s v="07-Infraestructura de Salud"/>
    <s v="M-Municipal"/>
    <x v="2"/>
    <x v="2"/>
    <s v="CAUCA"/>
    <x v="3"/>
    <n v="39507119081"/>
    <s v="En ejecución"/>
    <x v="1"/>
    <n v="0.78380000000000005"/>
    <n v="0.7"/>
    <n v="-8.3800000000000097E-2"/>
    <d v="2016-12-26T00:00:00"/>
    <d v="2023-06-30T00:00:00"/>
    <s v="N/A"/>
    <s v="N/A"/>
    <s v="Por definir"/>
    <s v="N/A"/>
    <s v="Hospital"/>
    <n v="1"/>
    <n v="403121"/>
    <s v="Personas"/>
    <n v="0"/>
    <n v="0"/>
    <s v="Departamento Nacional de Planeación; Ministerio de Salud y Protección Social; Gobernación del Cauca"/>
    <s v="William Armando Monroy Tinjaca"/>
    <s v="316 6040555"/>
    <s v="WILLIAM ARMANDO MONROY TINJACA"/>
    <s v="316 6040555"/>
    <s v="Compromiso Colombia, Gerencia General"/>
    <n v="216298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2"/>
  </r>
  <r>
    <s v="221009_13"/>
    <s v="GDP3"/>
    <x v="0"/>
    <s v="PACTOS TERRITORIALES"/>
    <s v="Construcción alcantarillado sanitario de la cabecera del municipio de El Carmen de Bolívar"/>
    <s v="FONADE y AGUAS DE BOLÍVAR, acuerdan suscribir un contrato específico, derivado del Contrato Plan para la Paz Bolívar - Sucre que se encuentra en ejecución con el fin de transferir los recursos del Fondo Regional para los Contratos Plan para la cofinanciación del proyecto “CONSTRUCCIÓN ALCANTARILLADO SANITARIO DE LA CABECERA DEL MUNICIPIO DE EL CARMEN DE BOLÍVAR”, que se encuentra priorizado en el Plan de Acción 2017."/>
    <x v="0"/>
    <s v="Departamento Nacional de Planeación"/>
    <s v="Agua Potable y Saneamiento Básico"/>
    <s v="Transferencia Recursos"/>
    <s v="13-Acueducto y Alcantarillado"/>
    <s v="M-Municipal"/>
    <x v="4"/>
    <x v="8"/>
    <s v="BOLÍVAR"/>
    <x v="10"/>
    <n v="81740453905.839996"/>
    <s v="En ejecución"/>
    <x v="1"/>
    <n v="1"/>
    <n v="0.99050000000000005"/>
    <n v="-9.4999999999999529E-3"/>
    <d v="2017-06-20T00:00:00"/>
    <d v="2023-04-30T00:00:00"/>
    <s v="N/A"/>
    <s v="N/A"/>
    <s v="Por definir"/>
    <s v="N/A"/>
    <s v="Alcantarillado"/>
    <n v="1"/>
    <n v="59394"/>
    <s v="Personas"/>
    <n v="0"/>
    <n v="0"/>
    <s v="Departamento Nacional de Planeación; Aguas de Bolívar S.A. ESP"/>
    <s v="William Armando Monroy Tinjaca"/>
    <s v="316 6040555"/>
    <s v="WILLIAM ARMANDO MONROY TINJACA"/>
    <s v="316 6040555"/>
    <s v="DIARI; Compromiso Colombia"/>
    <n v="217092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3"/>
  </r>
  <r>
    <s v="221009_14"/>
    <s v="GDP3"/>
    <x v="0"/>
    <s v="PACTOS TERRITORIALES"/>
    <s v="Mejoramiento de la vía que comunica al corregimiento de Chengue con El Tesoro del municipio de Ovejas "/>
    <s v="ENTerritorio y el Municipio de Ovejas-Sucre, acuerdan suscribir un Contrato Específico, derivado del Contrato Plan para la Paz Bolívar-Sucre, que se encuentra en ejecución, con el fin de destinar recursos del Fondo Regional para los Pactos Territoriales y los demás que se requieran parala financiación del proyecto “Mejoramiento de la vía que comunica al corregimiento de Chengue con el Tesoro del municipio de Ovejas &quot;, que se encuentra priorizado en el plan de acción 2019 del Contrato Plan para la Paz Bolívar-Sucre"/>
    <x v="0"/>
    <s v="Departamento Nacional de Planeación"/>
    <s v="Transporte"/>
    <s v="Transferencia Recursos"/>
    <s v="17-Vías y Transporte"/>
    <s v="M-Municipal"/>
    <x v="4"/>
    <x v="7"/>
    <s v="SUCRE"/>
    <x v="11"/>
    <n v="3681178437.0999999"/>
    <s v="En ejecución"/>
    <x v="1"/>
    <n v="0.9"/>
    <n v="0.8"/>
    <n v="-9.9999999999999978E-2"/>
    <d v="2019-12-30T00:00:00"/>
    <d v="2023-04-30T00:00:00"/>
    <s v="N/A"/>
    <s v="N/A"/>
    <s v="Por definir"/>
    <s v="N/A"/>
    <s v="KM de placa huella"/>
    <n v="1.95"/>
    <n v="869"/>
    <s v="Personas"/>
    <n v="0"/>
    <n v="0"/>
    <s v="Departamento Nacional de Planeación "/>
    <s v="William Armando Monroy Tinjaca"/>
    <s v="316 6040555"/>
    <s v="WILLIAM ARMANDO MONROY TINJACA"/>
    <s v="316 6040555"/>
    <s v="N/A"/>
    <n v="219252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4"/>
  </r>
  <r>
    <s v="221009_15"/>
    <s v="GDP3"/>
    <x v="0"/>
    <s v="PACTOS TERRITORIALES"/>
    <s v="Construcción del parque recreacional - cancha de futbol - obras de urbanismo y biosaludables del barrio Yovanny Soto ubicado en el municipio de Pueblo Bello, departamento del Cesar"/>
    <s v="ENTerritorioY EL MUNICIPIO DE PUEBLO BELLO (CESAR), ACUERDAN SUSCRIBIR UN CONTRATO ESPECÍFICO, DERIVADO DEL PACTO FUNCIONAL CESAR-GUAJIRA, QUE SE ENCUENTRA EN EJECUCIÓN, CON EL FIN DE DESTINAR RECURSOS DEL FONDO REGIONAL PARA LOS PACTOS TERRITORIALES Y LOS DEMÁS QUE SE REQUIERAN PARA LA COFINANCIACIÓN DEL PROYECTO “CONSTRUCCIÓN DEL PARQUE RECREACIONAL-CANCHA DE FUTBOL -OBRAS DE URBANISMO Y BIOSALUDABLES DEL BARRIO YOVANNY SOTO UBICADO EN EL MUNICIPIO DE PUEBLO BELLO, DEPARTAMENTO DEL CESAR&quot;,QUE SE ENCUENTRA PRIORIZADO EN EL PLAN DE ACCIÓN 2021 DEL PACTO FUNCIONAL CESAR-GUAJIRA."/>
    <x v="0"/>
    <s v="Departamento Nacional de Planeación"/>
    <s v="Deporte y Recreación "/>
    <s v="Transferencia Recursos"/>
    <s v="11-Infraestructura para la Recreación y el Deporte"/>
    <s v="M-Municipal"/>
    <x v="4"/>
    <x v="9"/>
    <s v="CESAR"/>
    <x v="12"/>
    <n v="5706873809"/>
    <s v="En ejecución"/>
    <x v="1"/>
    <n v="0.76039999999999996"/>
    <n v="0.38250000000000001"/>
    <n v="-0.37789999999999996"/>
    <d v="2022-05-01T00:00:00"/>
    <d v="2023-05-05T00:00:00"/>
    <s v="N/A"/>
    <s v="N/A"/>
    <s v="Por definir"/>
    <s v="N/A"/>
    <s v="Polideportivo"/>
    <n v="1"/>
    <n v="16703"/>
    <s v="Personas"/>
    <n v="0"/>
    <n v="0"/>
    <s v="Departamento Nacional de Planeación; Alcaldía municipal de Pueblo Bello"/>
    <s v="William Armando Monroy Tinjaca"/>
    <s v="316 6040555"/>
    <s v="WILLIAM ARMANDO MONROY TINJACA"/>
    <s v="316 6040555"/>
    <s v="N/A"/>
    <n v="221065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5"/>
  </r>
  <r>
    <s v="221009_16"/>
    <s v="GDP3"/>
    <x v="0"/>
    <s v="PACTOS TERRITORIALES"/>
    <s v="Mejoramiento de vías secundarias y terciarias en el departamento del Cesar, Zona Norte y Centro. Grupo 1._x000a_CE 070-2210657"/>
    <s v="ENTerritorio y el departamento del Cesar acuerdan suscribir un contrato específico derivado del pacto funcional Cesar –Guajira, que se encuentra en ejecución, con el fin de destinar recursos del fondo regional para los Pactos territoriales y los demás que se requieran para la cofinanciación del proyecto denominado “MEJORAMIENTO DE VÍAS SECUNDARIAS Y TERCIARIAS EN EL DEPARTAMENTO DEL CESAR”, que se encuentra priorizado en el plan de acción 2021 del pacto funcional Cesar –Guajira.."/>
    <x v="0"/>
    <s v="Departamento Nacional de Planeación"/>
    <s v="Transporte "/>
    <s v="Transferencia Recursos"/>
    <s v="17-Vías y Transporte"/>
    <s v="D-Departamental "/>
    <x v="4"/>
    <x v="9"/>
    <s v="CESAR"/>
    <x v="13"/>
    <n v="195642016879.48001"/>
    <s v="En ejecución"/>
    <x v="1"/>
    <n v="0.25509999999999999"/>
    <n v="0.38190000000000002"/>
    <n v="0.12680000000000002"/>
    <d v="2022-04-01T00:00:00"/>
    <d v="2024-03-01T00:00:00"/>
    <s v="N/A"/>
    <s v="N/A"/>
    <s v="Por definir "/>
    <s v="N/A"/>
    <s v="Km de vía"/>
    <n v="88.5"/>
    <n v="125427"/>
    <s v="Personas"/>
    <n v="0"/>
    <n v="0"/>
    <s v="Departamento Nacional de Planeación; Gobernación del Cesar"/>
    <s v="William Armando Monroy Tinjaca"/>
    <s v="316 6040555"/>
    <s v="WILLIAM ARMANDO MONROY TINJACA"/>
    <s v="316 6040555"/>
    <s v="N/A"/>
    <n v="221065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6"/>
  </r>
  <r>
    <s v="221009_17"/>
    <s v="GDP3"/>
    <x v="0"/>
    <s v="PACTOS TERRITORIALES"/>
    <s v="Mejoramiento en concreto asfáltico de la vía que conduce del municipio de Morales con la intersección de la vía que conduce del municipio de Simití al corregimiento Cerro de Burgos, en el municipio de Simiti, en el departamento de Bolívar"/>
    <s v="ENTerritorio, el Departamento de Bolívar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MEJORAMIENTO EN CONCRETO ASFALTICO DE LA VÍA QUE CONDUCE DEL MUNICIPIO DE MORALES CON LA INTERSECCIÓN DE LA VÍA QUE CONDUCE DEL MUNICIPIO DE SIMITÍ AL CORREGIMIENTO CERRO DE BURGOS, EN EL MUNICIPIO DE SIMITÍ, EN EL DEPARTAMENTO DE BOLÍVAR&quot;,que se encuentra priorizado en el plan de acción 2021 del Pacto Funcional Bolívar."/>
    <x v="0"/>
    <s v="Departamento Nacional de Planeación"/>
    <s v="Transporte "/>
    <s v="Transferencia Recursos"/>
    <s v="17-Vías y Transporte"/>
    <s v="D-Departamental "/>
    <x v="4"/>
    <x v="8"/>
    <s v="BOLÍVAR"/>
    <x v="14"/>
    <n v="212650616283.12"/>
    <s v="En ejecución"/>
    <x v="1"/>
    <n v="0.40820000000000001"/>
    <n v="0.4002"/>
    <n v="-8.0000000000000071E-3"/>
    <d v="2022-01-05T00:00:00"/>
    <d v="2024-08-05T00:00:00"/>
    <s v="N/A"/>
    <s v="N/A"/>
    <s v="Por definir"/>
    <s v="N/A"/>
    <s v="Km de vía"/>
    <n v="40.5"/>
    <n v="44825"/>
    <s v="Personas"/>
    <n v="0"/>
    <n v="0"/>
    <s v="Departamento Nacional de Planeación"/>
    <s v="William Armando Monroy Tinjaca"/>
    <s v="316 6040555"/>
    <s v="WILLIAM ARMANDO MONROY TINJACA"/>
    <s v="316 6040555"/>
    <s v="N/A"/>
    <n v="221066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7"/>
  </r>
  <r>
    <s v="221009_18"/>
    <s v="GDP3"/>
    <x v="0"/>
    <s v="PACTOS TERRITORIALES"/>
    <s v="Reposición y construcción de la infraestructura de la Institución Educativa Técnica Agropecuaria de Sincerin, municipio de Arjona"/>
    <s v="ENTerritorio, el Departamento de Bolívar y el Municipio de Arjona -Bolívar, acuerdan suscribir un Contrato Específico, derivado del Pacto Funcional Bolívar, que se encuentra en ejecución, con el fin de destinar recursos del Fondo Regional para los Pactos Territoriales y los demás que se requieran para la cofinanciación del proyecto:“REPOSICIÓN Y CONSTRUCCIÓN DE LA INFRAESTRUCTURA DE LA INSTITUCIÓN EDUCATIVA TÉCNICA AGROPECUARIA DE SINCERÍN, MUNICIPIO DE ARJONA&quot;,que se encuentra priorizado en el plan de acción 2021 del Pacto Funcional Bolívar."/>
    <x v="0"/>
    <s v="Departamento Nacional de Planeación"/>
    <s v="Educación "/>
    <s v="Transferencia Recursos"/>
    <s v="09-Instituciones Educativas"/>
    <s v="M-Municipal"/>
    <x v="4"/>
    <x v="8"/>
    <s v="BOLÍVAR"/>
    <x v="15"/>
    <n v="17967278985"/>
    <s v="En ejecución"/>
    <x v="1"/>
    <n v="0.108"/>
    <n v="0.20030000000000001"/>
    <n v="9.2300000000000007E-2"/>
    <d v="2022-02-17T00:00:00"/>
    <d v="2024-02-01T00:00:00"/>
    <s v="N/A"/>
    <s v="N/A"/>
    <s v="Por definir"/>
    <s v="N/A"/>
    <s v="Institución Educativa"/>
    <n v="1"/>
    <n v="815"/>
    <s v="Personas"/>
    <n v="0"/>
    <n v="0"/>
    <s v="Departamento Nacional de Planeación; Gobernación de Bolívar"/>
    <s v="William Armando Monroy Tinjaca"/>
    <s v="316 6040555"/>
    <s v="WILLIAM ARMANDO MONROY TINJACA"/>
    <s v="316 6040555"/>
    <s v="N/A"/>
    <n v="221066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8"/>
  </r>
  <r>
    <s v="221009_19"/>
    <s v="GDP3"/>
    <x v="0"/>
    <s v="PACTOS TERRITORIALES"/>
    <s v="Reposición y construcción de la infraestructura de la institución educativa Mauricio Nelson Visbal, municipio de San Estanislao de Kostka, departamento de Bolívar"/>
    <s v="Enterritorio, El Departamento de Bolívar y el Municipio de San Estanislao De Kostka -Bolívar, acuerdan suscribir un Contrato Específico, Derivado del Pacto Funcional Bolívar, que se encuentra en ejecución, con el fin de destinar recursos del Fondo Regional Para Los Pactos Territoriales y los demás que se requieran para la Cofinanciación del proyecto “Reposición Y Construcción De La Infraestructura De La Institución Educativa Mauricio Nelson Visbal, Municipio De San Estanislao De Kostka, Departamento De Bolívar&quot;, que se encuentra priorizado en el Plan De Acción 2021 Del Pacto Funcional Bolívar."/>
    <x v="0"/>
    <s v="Departamento Nacional de Planeación"/>
    <s v="Educación "/>
    <s v="Transferencia Recursos"/>
    <s v="09-Instituciones Educativas"/>
    <s v="M-Municipal"/>
    <x v="4"/>
    <x v="8"/>
    <s v="BOLÍVAR"/>
    <x v="16"/>
    <n v="22590717392"/>
    <s v="En ejecución"/>
    <x v="1"/>
    <n v="0.1"/>
    <n v="0"/>
    <n v="-0.1"/>
    <d v="2022-05-04T00:00:00"/>
    <d v="2024-04-19T00:00:00"/>
    <s v="N/A"/>
    <s v="N/A"/>
    <s v="Por definir "/>
    <s v="N/A"/>
    <s v="Institución Educativa"/>
    <n v="1"/>
    <n v="970"/>
    <s v="Personas"/>
    <n v="0"/>
    <n v="0"/>
    <s v="Departamento Nacional de Planeación; Gobernación de Bolívar"/>
    <s v="William Armando Monroy Tinjaca"/>
    <s v="316 6040555"/>
    <s v="WILLIAM ARMANDO MONROY TINJACA"/>
    <s v="316 6040555"/>
    <s v="N/A"/>
    <n v="221066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9"/>
  </r>
  <r>
    <s v="221009_20"/>
    <s v="GDP3"/>
    <x v="0"/>
    <s v="PACTOS TERRITORIALES"/>
    <s v="Construcción del Centro de Alto Rendimiento, Unidades Tecnológicas de Santander, sede Bucaramanga"/>
    <s v="ENTerritorio, el departamento de Santander y Unidades Tecnológicas de Santander, acuerdan suscribir un contrato específico, derivado del pacto funcional Santander, que se encuentra en ejecución, con el fin de destinar recursos del fondo regional para los pactos territoriales y los demás que se requieran para la financiación del proyecto “Construcción del centro de alto rendimiento, unidades tecnológicas de Santander, sede Bucaramanga&quot;, que se encuentra priorizado en el plan de acción 2021 del pacto funcional Santander."/>
    <x v="0"/>
    <s v="Departamento Nacional de Planeación"/>
    <s v="Educación "/>
    <s v="Transferencia Recursos"/>
    <s v="09-Instituciones Educativas"/>
    <s v="D-Departamental "/>
    <x v="1"/>
    <x v="5"/>
    <s v="SANTANDER"/>
    <x v="17"/>
    <n v="28274924970"/>
    <s v="En ejecución"/>
    <x v="1"/>
    <n v="0.2291"/>
    <n v="0.1641"/>
    <n v="-6.5000000000000002E-2"/>
    <d v="2021-12-15T00:00:00"/>
    <d v="2024-03-14T00:00:00"/>
    <s v="N/A"/>
    <s v="N/A"/>
    <s v="Por definir"/>
    <s v="N/A"/>
    <s v="Institución Educativa"/>
    <n v="1"/>
    <n v="1750"/>
    <s v="Personas"/>
    <n v="0"/>
    <n v="0"/>
    <s v="Departamento Nacional de Planeación "/>
    <s v="William Armando Monroy Tinjaca"/>
    <s v="316 6040555"/>
    <s v="WILLIAM ARMANDO MONROY TINJACA"/>
    <s v="316 6040555"/>
    <s v="N/A"/>
    <n v="221067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0"/>
  </r>
  <r>
    <s v="221009_21"/>
    <s v="GDP3"/>
    <x v="0"/>
    <s v="PACTOS TERRITORIALES"/>
    <s v="Construcción de estadio municipal Edison Mejia en el municipio de La Paz, departamento del Cesar"/>
    <s v="ENTERRITORIO y el municipio de la Paz –Cesar,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Construcción de estadio municipal Edison Mejía en el municipio de la paz, departamento del Cesar”, que se encuentra priorizado en el plan de acción 2021 del pacto funcional Cesar – La Guajira."/>
    <x v="0"/>
    <s v="Departamento Nacional de Planeación"/>
    <s v="Deporte y Recreación "/>
    <s v="Transferencia Recursos"/>
    <s v="11-Infraestructura para la Recreación y el Deporte"/>
    <s v="M-Municipal"/>
    <x v="4"/>
    <x v="9"/>
    <s v="CESAR"/>
    <x v="18"/>
    <n v="12694229333.879999"/>
    <s v="En ejecución"/>
    <x v="1"/>
    <n v="0.35389999999999999"/>
    <n v="0.4007"/>
    <n v="4.6800000000000008E-2"/>
    <d v="2022-05-06T00:00:00"/>
    <d v="2024-01-06T00:00:00"/>
    <s v="N/A"/>
    <s v="N/A"/>
    <s v="Por definir "/>
    <s v="N/A"/>
    <s v="Estadio"/>
    <n v="1"/>
    <n v="21391"/>
    <s v="Personas"/>
    <n v="0"/>
    <n v="0"/>
    <s v="Departamento Nacional de Planeación; Alcaldía municipal de La Paz"/>
    <s v="William Armando Monroy Tinjaca"/>
    <s v="316 6040555"/>
    <s v="WILLIAM ARMANDO MONROY TINJACA"/>
    <s v="316 6040555"/>
    <s v="N/A"/>
    <n v="221067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1"/>
  </r>
  <r>
    <s v="221009_22"/>
    <s v="GDP3"/>
    <x v="0"/>
    <s v="PACTOS TERRITORIALES"/>
    <s v="Recuperación Integral del Caño de la Ahuyama en el distrito de Barranquilla"/>
    <s v="ENTerritorio, La Empresa de Desarrollo Urbano de Barranquilla y la Región Caribe EDUBAR S.A., el Distrito Especial Industrial y Portuario de Barranquilla y el Establecimiento Publico Ambiental - Barranquilla Verde, acuerdan suscribir un Contrato Específico, derivado del Pacto Funcional Atlántico, que se encuentra en ejecución, con el fin de destinar recursos del Fondo Regional para los Pactos Territoriales y los demás que se requieran para la financiación del proyecto denominado “RECUPERACIÓN INTEGRAL DEL CAÑO DE LA AHUYAMA EN EL DISTRITO DE BARRANQUILLA” que se encuentra priorizado en el Plan de Acción 2021 del Pacto Funcional Atlántico."/>
    <x v="0"/>
    <s v="Departamento Nacional de Planeación"/>
    <s v="Ambiente y Desarrollo Sostenible "/>
    <s v="Transferencia Recursos"/>
    <s v="21-Fortalecimiento Ambiental"/>
    <s v="M-Municipal"/>
    <x v="4"/>
    <x v="10"/>
    <s v="ATLÁNTICO"/>
    <x v="19"/>
    <n v="104746148119.00999"/>
    <s v="En ejecución"/>
    <x v="1"/>
    <n v="0.3967"/>
    <n v="0.1338"/>
    <n v="-0.26290000000000002"/>
    <d v="2021-11-29T00:00:00"/>
    <d v="2023-04-29T00:00:00"/>
    <s v="N/A"/>
    <s v="N/A"/>
    <s v="Por definir"/>
    <s v="N/A"/>
    <s v="Km de caño"/>
    <n v="4.5999999999999996"/>
    <n v="47046"/>
    <s v="Personas"/>
    <n v="0"/>
    <n v="0"/>
    <s v="Departamento Nacional de Planeación; Alcaldía distrital de Barranquilla"/>
    <s v="William Armando Monroy Tinjaca"/>
    <s v="316 6040555"/>
    <s v="WILLIAM ARMANDO MONROY TINJACA"/>
    <s v="316 6040555"/>
    <s v="N/A"/>
    <n v="221068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2"/>
  </r>
  <r>
    <s v="221009_23"/>
    <s v="GDP3"/>
    <x v="0"/>
    <s v="PACTOS TERRITORIALES"/>
    <s v="Construcción del Distrito Familiar del Ecoparque ciénaga de Mallorquín en el distrito de Barranquilla"/>
    <s v="ENTERRITORIO, la empresa de Desarrollo Urbano de Barranquilla y la región caribe – EDUBAR S.A. - y el Distrito Especial Industrial y Portuario de Barranquilla, acuerdan suscribir un contrato específico, derivado del Pacto Funcional Atlántico, que se encuentra en ejecución, con el fin de destinar recursos del Fondo Regional para los Pactos Territoriales y los demás que se requieran para la cofinanciación del proyecto denominado “Construcción del distrito familiar del Ecoparque Ciénaga de Mallorquín en el distrito de Barranquilla” que se encuentra priorizado en el plan de acción 2021 del pacto funcional atlántico."/>
    <x v="0"/>
    <s v="Departamento Nacional de Planeación"/>
    <s v="Ambiente y Desarrollo Sostenible "/>
    <s v="Transferencia Recursos"/>
    <s v="21-Fortalecimiento Ambiental"/>
    <s v="D-Departamental "/>
    <x v="4"/>
    <x v="10"/>
    <s v="ATLÁNTICO"/>
    <x v="19"/>
    <n v="121408845503.32001"/>
    <s v="En ejecución"/>
    <x v="1"/>
    <n v="0.53"/>
    <n v="0.33950000000000002"/>
    <n v="-0.1905"/>
    <d v="2021-12-14T00:00:00"/>
    <d v="2023-07-14T00:00:00"/>
    <s v="N/A"/>
    <s v="N/A"/>
    <s v="Por definir"/>
    <s v="N/A"/>
    <s v="Ecoparque"/>
    <n v="1"/>
    <n v="1243113"/>
    <s v="Personas"/>
    <n v="0"/>
    <n v="0"/>
    <s v="Departamento Nacional de Planeación; Alcaldía distrital de Barranquilla"/>
    <s v="William Armando Monroy Tinjaca"/>
    <s v="316 6040555"/>
    <s v="WILLIAM ARMANDO MONROY TINJACA"/>
    <s v="316 6040555"/>
    <s v="N/A"/>
    <n v="221069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3"/>
  </r>
  <r>
    <s v="221009_24"/>
    <s v="GDP3"/>
    <x v="0"/>
    <s v="PACTOS TERRITORIALES"/>
    <s v="Construcción de escenarios deportivos en la unidad recreacional del municipio de Chimichagua, departamento del Cesar"/>
    <s v="ENTERRITORIO y el municipio de Chimichagua –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la unidad recreacional del municipio de Chimichagua, departamento del Cesar”, que se encuentra priorizado en el plan de acción 2021 del pacto funcional Cesar –La Guajira."/>
    <x v="0"/>
    <s v="Departamento Nacional de Planeación"/>
    <s v="Deporte y Recreación "/>
    <s v="Transferencia Recursos"/>
    <s v="11-Infraestructura para la Recreación y el Deporte"/>
    <s v="M-Municipal"/>
    <x v="4"/>
    <x v="9"/>
    <s v="CESAR"/>
    <x v="20"/>
    <n v="10994899120.85"/>
    <s v="En ejecución"/>
    <x v="1"/>
    <n v="0.40329999999999999"/>
    <n v="0.4002"/>
    <n v="-3.0999999999999917E-3"/>
    <d v="2021-11-26T00:00:00"/>
    <d v="2023-04-26T00:00:00"/>
    <s v="N/A"/>
    <s v="N/A"/>
    <s v="Por definir"/>
    <s v="N/A"/>
    <s v="Escenario deportivo"/>
    <n v="1"/>
    <n v="14530"/>
    <s v="Personas"/>
    <n v="0"/>
    <n v="0"/>
    <s v="Departamento Nacional de Planeación "/>
    <s v="William Armando Monroy Tinjaca"/>
    <s v="316 6040555"/>
    <s v="WILLIAM ARMANDO MONROY TINJACA"/>
    <s v="316 6040555"/>
    <s v="N/A"/>
    <n v="221070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4"/>
  </r>
  <r>
    <s v="221009_25"/>
    <s v="GDP3"/>
    <x v="0"/>
    <s v="PACTOS TERRITORIALES"/>
    <s v="Construcción de unidad recreo-deportiva en la cabecera municipal de Moñitos, departamento de Córdoba"/>
    <s v="ENTERRITORIO y el municipio de Moñitos – Córdoba,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unidad recreo-deportiva en la cabecera municipal de Moñitos, departamento de Córdoba” que se encuentra priorizado en el plan de acción 2021 del Pacto Territorial Golfo de Morrosquillo."/>
    <x v="0"/>
    <s v="Departamento Nacional de Planeación"/>
    <s v="Deporte y Recreación "/>
    <s v="Transferencia Recursos"/>
    <s v="11-Infraestructura para la Recreación y el Deporte"/>
    <s v="M-Municipal"/>
    <x v="4"/>
    <x v="11"/>
    <s v="CÓRDOBA"/>
    <x v="21"/>
    <n v="9585399374"/>
    <s v="En ejecución"/>
    <x v="1"/>
    <n v="0"/>
    <n v="0"/>
    <n v="0"/>
    <d v="2022-01-18T00:00:00"/>
    <d v="2024-02-18T00:00:00"/>
    <s v="N/A"/>
    <s v="N/A"/>
    <s v="Por definir"/>
    <s v="N/A"/>
    <s v="Unidad recreacional"/>
    <n v="1"/>
    <n v="2872"/>
    <s v="Personas"/>
    <n v="0"/>
    <n v="0"/>
    <s v="Departamento Nacional de Planeación; Alcaldía municipal de Moñitos"/>
    <s v="William Armando Monroy Tinjaca"/>
    <s v="316 6040555"/>
    <s v="WILLIAM ARMANDO MONROY TINJACA"/>
    <s v="316 6040555"/>
    <s v="N/A"/>
    <n v="22107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5"/>
  </r>
  <r>
    <s v="221009_26"/>
    <s v="GDP3"/>
    <x v="0"/>
    <s v="PACTOS TERRITORIALES"/>
    <s v="Construcción de la segunda etapa de alcantarillado sanitario en el casco urbano del municipio de Moñitos, departamento de Córdoba"/>
    <s v="ENTERRITORIO, El Departamento de Córdoba y Aguas de Córdoba S.A. E.S.P., acuerdan suscribir un contrato específico, derivado del Pacto Funcional Golfo de Morrosquillo, que se encuentra en ejecución, con el fin de destinar recursos del Fondo Regional para los Pactos Territoriales y lo demás que se requieran para la cofinanciación del proyecto denominado “Construcción de la segunda etapa del alcantarillado sanitario en el casco urbano del municipio de Moñitos, departamento de Córdoba” que se encuentra priorizado en el plan de acción 2021 del Pacto Funcional Golfo de Morrosquillo."/>
    <x v="0"/>
    <s v="Departamento Nacional de Planeación"/>
    <s v="Agua Potable y Saneamiento Básico"/>
    <s v="Transferencia Recursos"/>
    <s v="13-Acueducto y Alcantarillado"/>
    <s v="M-Municipal"/>
    <x v="4"/>
    <x v="11"/>
    <s v="CÓRDOBA"/>
    <x v="21"/>
    <n v="8475853403"/>
    <s v="En ejecución"/>
    <x v="1"/>
    <n v="0.37530000000000002"/>
    <n v="0.36959999999999998"/>
    <n v="-5.7000000000000384E-3"/>
    <d v="2021-12-17T00:00:00"/>
    <d v="2023-11-17T00:00:00"/>
    <s v="N/A"/>
    <s v="N/A"/>
    <s v="Por definir"/>
    <s v="N/A"/>
    <s v="Alcantarillado"/>
    <n v="1"/>
    <n v="2512"/>
    <s v="Personas"/>
    <n v="0"/>
    <n v="0"/>
    <s v="Departamento Nacional de Planeación; Gobernación de Córdoba"/>
    <s v="William Armando Monroy Tinjaca"/>
    <s v="316 6040555"/>
    <s v="WILLIAM ARMANDO MONROY TINJACA"/>
    <s v="316 6040555"/>
    <s v="N/A"/>
    <n v="221071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6"/>
  </r>
  <r>
    <s v="221009_27"/>
    <s v="GDP3"/>
    <x v="0"/>
    <s v="PACTOS TERRITORIALES"/>
    <s v="Canalización del Arroyo Polón para la mitigación de la erosión y la estabilización de taludes en el municipio de Turbaná, Bolívar"/>
    <s v="ENTERRITORIO y el municipio de Turbana -Bolívar, acuerdan suscribir un contrato específico, derivado del Pacto Funcional Bolívar, que se encuentra en ejecución, con el fin de destinar recursos del Fondo Regional para los Pactos Territoriales y los demás que se requieran para la financiación del proyecto “Canalización del Arroyo Polón para la mitigación de la erosión y la estabilización de taludes en el municipio de Turbana - Bolívar &quot;, que se encuentra priorizado en el plan de acción 2021 del Pacto Funcional Bolívar"/>
    <x v="0"/>
    <s v="Departamento Nacional de Planeación"/>
    <s v="Ambiente y Desarrollo Sostenible "/>
    <s v="Transferencia Recursos"/>
    <s v="21-Fortalecimiento Ambiental"/>
    <s v="M-Municipal"/>
    <x v="4"/>
    <x v="8"/>
    <s v="BOLÍVAR"/>
    <x v="22"/>
    <n v="30281115362.339996"/>
    <s v="En ejecución"/>
    <x v="1"/>
    <n v="0.35070000000000001"/>
    <n v="0.35139999999999999"/>
    <n v="6.9999999999997842E-4"/>
    <d v="2022-01-18T00:00:00"/>
    <d v="2023-08-18T00:00:00"/>
    <s v="N/A"/>
    <s v="N/A"/>
    <s v="Por definir"/>
    <s v="N/A"/>
    <s v="KM de canalización"/>
    <n v="1.8"/>
    <n v="3521"/>
    <s v="Personas"/>
    <n v="0"/>
    <n v="0"/>
    <s v="Departamento Nacional de Planeación "/>
    <s v="William Armando Monroy Tinjaca"/>
    <s v="316 6040555"/>
    <s v="WILLIAM ARMANDO MONROY TINJACA"/>
    <s v="316 6040555"/>
    <s v="N/A"/>
    <n v="221072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7"/>
  </r>
  <r>
    <s v="221009_28"/>
    <s v="GDP3"/>
    <x v="0"/>
    <s v="PACTOS TERRITORIALES"/>
    <s v="Construcción de escenarios deportivos en el municipio de El Paso, departamento del Cesar"/>
    <s v="ENTERRITORIO y el municipio de el Paso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el municipio de el Paso, departamento del Cesar”, que se encuentra priorizado en el plan de acción 2021 del Pacto Funcional Cesar La Guajira."/>
    <x v="0"/>
    <s v="Departamento Nacional de Planeación"/>
    <s v="Deporte y Recreación "/>
    <s v="Transferencia Recursos"/>
    <s v="11-Infraestructura para la Recreación y el Deporte"/>
    <s v="M-Municipal"/>
    <x v="4"/>
    <x v="9"/>
    <s v="CESAR"/>
    <x v="23"/>
    <n v="9600000000"/>
    <s v="En ejecución"/>
    <x v="1"/>
    <n v="0.1512"/>
    <n v="7.0300000000000001E-2"/>
    <n v="-8.09E-2"/>
    <d v="2021-12-29T00:00:00"/>
    <d v="2023-04-29T00:00:00"/>
    <s v="N/A"/>
    <s v="N/A"/>
    <s v="Por definir"/>
    <s v="N/A"/>
    <s v="Escenario deportivo"/>
    <n v="1"/>
    <n v="5379"/>
    <s v="Personas"/>
    <n v="0"/>
    <n v="0"/>
    <s v="Departamento Nacional de Planeación "/>
    <s v="William Armando Monroy Tinjaca"/>
    <s v="316 6040555"/>
    <s v="WILLIAM ARMANDO MONROY TINJACA"/>
    <s v="316 6040555"/>
    <s v="N/A"/>
    <n v="221072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8"/>
  </r>
  <r>
    <s v="221009_29"/>
    <s v="GDP3"/>
    <x v="0"/>
    <s v="PACTOS TERRITORIALES"/>
    <s v="Construcción de la plaza de mercado del municipio de Agua de Dios, departamento de  Cundinamarca"/>
    <s v="ENTerritorio y el Municipio de Agua de Dios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LA PLAZA DE MERCADO DEL MUNICIPIO DE AGUA DE DIOS DEPARTAMENTO DE CUNDINAMARCA” , que se encuentra priorizado en el Plan de Acción 2021 del Pacto Funcional Cundinamarca”"/>
    <x v="0"/>
    <s v="Departamento Nacional de Planeación"/>
    <s v="Agricultura y Desarrollo Rural "/>
    <s v="Transferencia Recursos"/>
    <s v="04-Desarrollo Productivo"/>
    <s v="M-Municipal"/>
    <x v="1"/>
    <x v="12"/>
    <s v="CUNDINAMARCA"/>
    <x v="24"/>
    <n v="10133334629"/>
    <s v="En ejecución"/>
    <x v="1"/>
    <n v="3.6600000000000001E-2"/>
    <n v="2.8299999999999999E-2"/>
    <n v="-8.3000000000000018E-3"/>
    <d v="2022-11-21T00:00:00"/>
    <d v="2025-03-21T00:00:00"/>
    <s v="N/A"/>
    <s v="N/A"/>
    <s v="Por definir"/>
    <s v="N/A"/>
    <s v="Plaza de mercado"/>
    <n v="1"/>
    <n v="11312"/>
    <s v="Personas"/>
    <n v="0"/>
    <n v="0"/>
    <s v="Departamento Nacional de Planeación"/>
    <s v="William Armando Monroy Tinjaca"/>
    <s v="316 6040555"/>
    <s v="WILLIAM ARMANDO MONROY TINJACA"/>
    <s v="316 6040555"/>
    <s v="N/A"/>
    <n v="222113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9"/>
  </r>
  <r>
    <s v="221009_30"/>
    <s v="GDP3"/>
    <x v="0"/>
    <s v="PACTOS TERRITORIALES"/>
    <s v="Mejoramiento del escenario deportivo de la Villa Olímpica del casco urbano del municipio de Jerusalén, Cundinamarca"/>
    <s v="ENTerritorio y el Municipio de Jerusalén – Departamento de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ESCENARIO DEPORTIVO DE LA VILLA OLÍMPICA EN EL CASCO URBANO DEL MUNICIPIO DE JERUSALEN CUNDINAMARCA” que se encuentra priorizado en el Plan de Acción 2021 del Pacto Funcional Cundinamarca."/>
    <x v="0"/>
    <s v="Departamento Nacional de Planeación"/>
    <s v="Deporte y Recreación "/>
    <s v="Transferencia Recursos"/>
    <s v="04-Desarrollo Productivo"/>
    <s v="M-Municipal"/>
    <x v="1"/>
    <x v="12"/>
    <s v="CUNDINAMARCA"/>
    <x v="25"/>
    <n v="4185446332"/>
    <s v="En ejecución"/>
    <x v="1"/>
    <n v="0"/>
    <n v="0"/>
    <n v="0"/>
    <d v="2022-11-29T00:00:00"/>
    <d v="2024-11-29T00:00:00"/>
    <s v="N/A"/>
    <s v="N/A"/>
    <s v="Por definir"/>
    <s v="N/A"/>
    <s v="Villa olimpica"/>
    <n v="1"/>
    <n v="2819"/>
    <s v="Personas"/>
    <n v="0"/>
    <n v="0"/>
    <s v="Departamento Nacional de Planeación"/>
    <s v="William Armando Monroy Tinjaca"/>
    <s v="316 6040555"/>
    <s v="WILLIAM ARMANDO MONROY TINJACA"/>
    <s v="316 6040555"/>
    <s v="N/A"/>
    <n v="222113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0"/>
  </r>
  <r>
    <s v="221009_31"/>
    <s v="GDP3"/>
    <x v="0"/>
    <s v="PACTOS TERRITORIALES"/>
    <s v="Construcción y mejoramiento de centros de acopio agroindustrial – Guayabetal"/>
    <s v="ENTerritorio, el Municipio de Guayabetal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MUNICIPIO DE GUAYABETAL CUNDINAMARCA”, que se encuentra priorizado en el plan de acción 2021 del Pacto Funcional Cundinamarca."/>
    <x v="0"/>
    <s v="Departamento Nacional de Planeación"/>
    <s v="Agricultura y Desarrollo Rural "/>
    <s v="Transferencia Recursos"/>
    <s v="04-Desarrollo Productivo"/>
    <s v="M-Municipal"/>
    <x v="1"/>
    <x v="12"/>
    <s v="CUNDINAMARCA"/>
    <x v="26"/>
    <n v="3759352165"/>
    <s v="En ejecución"/>
    <x v="1"/>
    <n v="0"/>
    <n v="0"/>
    <n v="0"/>
    <d v="2023-01-10T00:00:00"/>
    <d v="2024-04-10T00:00:00"/>
    <s v="N/A"/>
    <s v="N/A"/>
    <s v="Por definir"/>
    <s v="N/A"/>
    <s v="Centro de acopio"/>
    <n v="1"/>
    <n v="3375"/>
    <s v="Personas"/>
    <n v="0"/>
    <n v="0"/>
    <s v="Departamento Nacional de Planeación; Instituto de Infraestructura y Concesiones de Cundinamarca (ICCU)"/>
    <s v="William Armando Monroy Tinjaca"/>
    <s v="316 6040555"/>
    <s v="WILLIAM ARMANDO MONROY TINJACA"/>
    <s v="316 6040555"/>
    <s v="N/A"/>
    <n v="222114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1"/>
  </r>
  <r>
    <s v="221009_32"/>
    <s v="GDP3"/>
    <x v="0"/>
    <s v="PACTOS TERRITORIALES"/>
    <s v="Construcción de la plaza de mercado del casco urbano del municipio de Machetá, Cundinamarca"/>
    <s v="ENTerritorio, el Municipio de Machet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Y CENTRO DE ACOPIO AGROINDUSTRIAL EN EL MUNICIPIO DE MACHETÁ, CUNDINAMARCA&quot;, que se encuentra priorizado en el plan de acción 2021 del Pacto Funcional Cundinamarca."/>
    <x v="0"/>
    <s v="Departamento Nacional de Planeación"/>
    <s v="Agricultura y Desarrollo Rural "/>
    <s v="Transferencia Recursos"/>
    <s v="04-Desarrollo Productivo"/>
    <s v="M-Municipal"/>
    <x v="1"/>
    <x v="12"/>
    <s v="CUNDINAMARCA"/>
    <x v="27"/>
    <n v="6081790346"/>
    <s v="En ejecución"/>
    <x v="1"/>
    <n v="0"/>
    <n v="0"/>
    <n v="0"/>
    <d v="2022-11-24T00:00:00"/>
    <d v="2024-04-24T00:00:00"/>
    <s v="N/A"/>
    <s v="N/A"/>
    <s v="Por definir"/>
    <s v="N/A"/>
    <s v="Plaza de mercado"/>
    <n v="1"/>
    <n v="90"/>
    <s v="Personas"/>
    <n v="0"/>
    <n v="0"/>
    <s v="Departamento Nacional de Planeación; Instituto de Infraestructura y Concesiones de Cundinamarca (ICCU); Alcaldía municipal de Machetá"/>
    <s v="William Armando Monroy Tinjaca"/>
    <s v="316 6040555"/>
    <s v="WILLIAM ARMANDO MONROY TINJACA"/>
    <s v="316 6040555"/>
    <s v="N/A"/>
    <n v="222113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2"/>
  </r>
  <r>
    <s v="221009_33"/>
    <s v="GDP3"/>
    <x v="0"/>
    <s v="PACTOS TERRITORIALES"/>
    <s v="Construcción plaza de mercado en el municipio de Ricaurte - Cundinamarca"/>
    <s v="ENTerritorio, El Instituto de Infraestructura y Concesiones de Cundinamarca - ICCU y el Municipio de Ricaurte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MUNICIPIO DE RICAURTE-CUNDINAMARCA”, que se encuentra priorizado en el Plan de Acción 2021 Pacto Funcional Cundinamarca”."/>
    <x v="0"/>
    <s v="Departamento Nacional de Planeación"/>
    <s v="Agricultura y Desarrollo Rural "/>
    <s v="Transferencia Recursos"/>
    <s v="04-Desarrollo Productivo"/>
    <s v="M-Municipal"/>
    <x v="1"/>
    <x v="12"/>
    <s v="CUNDINAMARCA"/>
    <x v="28"/>
    <n v="4945122389"/>
    <s v="En ejecución"/>
    <x v="1"/>
    <n v="2.4299999999999999E-2"/>
    <n v="1.2999999999999999E-2"/>
    <n v="-1.1299999999999999E-2"/>
    <d v="2022-09-06T00:00:00"/>
    <d v="2024-01-06T00:00:00"/>
    <s v="N/A"/>
    <s v="N/A"/>
    <s v="Por definir"/>
    <s v="N/A"/>
    <s v="Centro de acopio"/>
    <n v="1"/>
    <n v="14367"/>
    <s v="Personas"/>
    <n v="0"/>
    <n v="0"/>
    <s v="Departamento Nacional de Planeación; Instituto de Infraestructura y Concesiones de Cundinamarca (ICCU); Alcaldía municipal de Ricaurte"/>
    <s v="William Armando Monroy Tinjaca"/>
    <s v="316 6040555"/>
    <s v="WILLIAM ARMANDO MONROY TINJACA"/>
    <s v="316 6040555"/>
    <s v="N/A"/>
    <n v="222095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3"/>
  </r>
  <r>
    <s v="221009_34"/>
    <s v="GDP3"/>
    <x v="0"/>
    <s v="PACTOS TERRITORIALES"/>
    <s v="Construcción de la plaza de mercado del casco urbano del municipio de Ubalá, Cundinamarca"/>
    <s v="ENTerritorio, El Instituto de Infraestructura y Concesiones de Cundinamarca -ICCU y el Municipio Ubal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CASCO URBANO DEL MUNICIPIO DE UBALA, CUNDINAMARCA”,que se encuentra priorizado en el Plan de Acción 2021 del Pacto Funcional Cundinamarca."/>
    <x v="0"/>
    <s v="Departamento Nacional de Planeación"/>
    <s v="Agricultura y Desarrollo Rural "/>
    <s v="Transferencia Recursos"/>
    <s v="04-Desarrollo Productivo"/>
    <s v="M-Municipal"/>
    <x v="1"/>
    <x v="12"/>
    <s v="CUNDINAMARCA"/>
    <x v="29"/>
    <n v="1885377358.0899999"/>
    <s v="En ejecución"/>
    <x v="1"/>
    <n v="0"/>
    <n v="0"/>
    <n v="0"/>
    <d v="2022-11-29T00:00:00"/>
    <d v="2024-07-29T00:00:00"/>
    <s v="N/A"/>
    <s v="N/A"/>
    <s v="Por definir"/>
    <s v="N/A"/>
    <s v="Centro de acopio"/>
    <n v="1"/>
    <n v="482"/>
    <s v="Personas"/>
    <n v="0"/>
    <n v="0"/>
    <s v="Departamento Nacional de Planeación; Instituto de Infraestructura y Concesiones de Cundinamarca (ICCU)"/>
    <s v="William Armando Monroy Tinjaca"/>
    <s v="316 6040555"/>
    <s v="WILLIAM ARMANDO MONROY TINJACA"/>
    <s v="316 6040555"/>
    <s v="N/A"/>
    <n v="222096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4"/>
  </r>
  <r>
    <s v="221009_35"/>
    <s v="GDP3"/>
    <x v="0"/>
    <s v="PACTOS TERRITORIALES"/>
    <s v="Construcción del centro de acopio del municipio de el Rosal, Cundinamarca"/>
    <s v="ENTerritorio y El Municipio de El Rosal, Cundinamarca, acuerdan suscribir un Contrato Específico, derivado del Pacto Territorial Pacto Cundinamarca, que se encuentra en ejecución, con el fin de destinar re-cursos del Fondo Regional para los Pactos Territoriales y los demás que se requieran para la financiación del proyecto denominado “CONSTRUCCIÓN DEL CENTRO DE ACOPIO DEL MUNICIPIO DE EL ROSAL, CUNDINAMARCA.” que se encuentra priorizado en el Plan de Acción 2021 del Pacto Cundinamarca."/>
    <x v="0"/>
    <s v="Departamento Nacional de Planeación"/>
    <s v="Agricultura y Desarrollo Rural "/>
    <s v="Transferencia Recursos"/>
    <s v="04-Desarrollo Productivo"/>
    <s v="M-Municipal"/>
    <x v="1"/>
    <x v="12"/>
    <s v="CUNDINAMARCA"/>
    <x v="30"/>
    <n v="1046426377"/>
    <s v="En ejecución"/>
    <x v="1"/>
    <n v="0"/>
    <n v="0"/>
    <n v="0"/>
    <d v="2022-10-21T00:00:00"/>
    <d v="2023-12-21T00:00:00"/>
    <s v="N/A"/>
    <s v="N/A"/>
    <s v="Por definir"/>
    <s v="N/A"/>
    <s v="Centro de acopio"/>
    <n v="1"/>
    <n v="25757"/>
    <s v="Personas"/>
    <n v="0"/>
    <n v="0"/>
    <s v="Departamento Nacional de Planeación"/>
    <s v="William Armando Monroy Tinjaca"/>
    <s v="316 6040555"/>
    <s v="WILLIAM ARMANDO MONROY TINJACA"/>
    <s v="316 6040555"/>
    <s v="N/A"/>
    <n v="222079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5"/>
  </r>
  <r>
    <s v="221009_36"/>
    <s v="GDP3"/>
    <x v="0"/>
    <s v="PACTOS TERRITORIALES"/>
    <s v="Construcción de un centro de acopio para el sector campesino del municipio de Gutiérrez, Cundinamarca"/>
    <s v="ENTerritorio, el Municipio de Gutierrez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un centro de acopio para el sector campesino del municipio de Gutierrez, Cundinamarca&quot;, que se encuentra priorizado en el plan de acción 2021 del Pacto Funcional Cundinamarca."/>
    <x v="0"/>
    <s v="Departamento Nacional de Planeación"/>
    <s v="Agricultura y Desarrollo Rural "/>
    <s v="Transferencia Recursos"/>
    <s v="04-Desarrollo Productivo"/>
    <s v="M-Municipal"/>
    <x v="1"/>
    <x v="12"/>
    <s v="CUNDINAMARCA"/>
    <x v="31"/>
    <n v="1704720764"/>
    <s v="En ejecución"/>
    <x v="1"/>
    <n v="0.63719999999999999"/>
    <n v="0.7046"/>
    <n v="6.7400000000000015E-2"/>
    <d v="2021-12-30T00:00:00"/>
    <d v="2023-06-30T00:00:00"/>
    <s v="N/A"/>
    <s v="N/A"/>
    <s v="Por definir"/>
    <s v="N/A"/>
    <s v="Centro de acopio"/>
    <n v="1"/>
    <n v="802"/>
    <s v="Personas"/>
    <n v="0"/>
    <n v="0"/>
    <s v="Departamento Nacional de Planeación; Instituto de Infraestructura y Concesiones de Cundinamarca (ICCU)"/>
    <s v="William Armando Monroy Tinjaca"/>
    <s v="316 6040555"/>
    <s v="WILLIAM ARMANDO MONROY TINJACA"/>
    <s v="316 6040555"/>
    <s v="N/A"/>
    <n v="221072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6"/>
  </r>
  <r>
    <s v="221009_37"/>
    <s v="GDP3"/>
    <x v="0"/>
    <s v="PACTOS TERRITORIALES"/>
    <s v="Adecuación y remodelación del estadio municipal de la Villa de San Diego de Ubaté"/>
    <s v="ENTERRITORIO y el municipio de Ubaté – Cundinamarca, acuerdan suscribir un contrato específico, derivado del Pacto Funcional Cundinamarca, que se encuentra en ejecución, con el fin de destinar recursos del Fondo Regional para los Pactos Territoriales y los demás que se requieran para la financiación del proyecto “Adecuación y remodelación del estadio municipal de la Villa de San Diego de Ubaté” que se encuentra priorizado en el plan de acción 2021 del Pacto Funcional Cundinamarca."/>
    <x v="0"/>
    <s v="Departamento Nacional de Planeación"/>
    <s v="Deporte y Recreación "/>
    <s v="Transferencia Recursos"/>
    <s v="11-Infraestructura para la Recreación y el Deporte"/>
    <s v="M-Municipal"/>
    <x v="1"/>
    <x v="12"/>
    <s v="CUNDINAMARCA"/>
    <x v="32"/>
    <n v="7455490394"/>
    <s v="En ejecución"/>
    <x v="1"/>
    <n v="0.71"/>
    <n v="0.6"/>
    <n v="-0.10999999999999999"/>
    <d v="2022-03-07T00:00:00"/>
    <d v="2023-05-07T00:00:00"/>
    <s v="N/A"/>
    <s v="N/A"/>
    <s v="Por definir"/>
    <s v="N/A"/>
    <s v="Estadio"/>
    <n v="1"/>
    <n v="42558"/>
    <s v="Personas"/>
    <n v="0"/>
    <n v="0"/>
    <s v="Departamento Nacional de Planeación "/>
    <s v="William Armando Monroy Tinjaca"/>
    <s v="316 6040555"/>
    <s v="WILLIAM ARMANDO MONROY TINJACA"/>
    <s v="316 6040555"/>
    <s v="N/A"/>
    <n v="221072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7"/>
  </r>
  <r>
    <s v="221009_38"/>
    <s v="GDP3"/>
    <x v="0"/>
    <s v="PACTOS TERRITORIALES"/>
    <s v="Construcción de mirador turístico en el sector de playa blanca, municipio de San Antero, departamento de Córdoba"/>
    <s v="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quot;Construcción de Mirador Turístico, en el sector de Playa Blanca, municipio de San Antero, departamento de Córdoba” que se encuentra priorizado en el plan de acción 2021 del Pacto Funcional Golfo de Morrosquillo."/>
    <x v="0"/>
    <s v="Departamento Nacional de Planeación"/>
    <s v="Comercio, Industria y Turismo "/>
    <s v="Transferencia Recursos"/>
    <s v="16-Turismo"/>
    <s v="M-Municipal"/>
    <x v="4"/>
    <x v="11"/>
    <s v="CÓRDOBA"/>
    <x v="33"/>
    <n v="7898541035"/>
    <s v="En ejecución"/>
    <x v="1"/>
    <n v="0.7853"/>
    <n v="0.76459999999999995"/>
    <n v="-2.0700000000000052E-2"/>
    <d v="2022-01-21T00:00:00"/>
    <d v="2023-06-05T00:00:00"/>
    <s v="N/A"/>
    <s v="N/A"/>
    <s v="Por definir"/>
    <s v="N/A"/>
    <s v="Mirador "/>
    <n v="1"/>
    <n v="131529"/>
    <s v="Personas"/>
    <n v="0"/>
    <n v="0"/>
    <s v="Departamento Nacional de Planeación; Alcaldía municipal de San Antero"/>
    <s v="William Armando Monroy Tinjaca"/>
    <s v="316 6040555"/>
    <s v="WILLIAM ARMANDO MONROY TINJACA"/>
    <s v="316 6040555"/>
    <s v="N/A"/>
    <n v="221073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8"/>
  </r>
  <r>
    <s v="221009_39"/>
    <s v="GDP3"/>
    <x v="0"/>
    <s v="PACTOS TERRITORIALES"/>
    <s v="Construcción del nuevo complejo deportivo primera etapa coliseo cubierto en el municipio de Funza"/>
    <s v="ENTERRITORIO y el municipio de Funza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l nuevo complejo deportivo primera etapa Coliseo Cubierto en el municipio de Funza&quot;, que se encuentra priorizado en el plan de acción del Pacto Funcional Cundinamarca."/>
    <x v="0"/>
    <s v="Departamento Nacional de Planeación"/>
    <s v="Deporte y Recreación "/>
    <s v="Transferencia Recursos"/>
    <s v="11-Infraestructura para la Recreación y el Deporte"/>
    <s v="M-Municipal"/>
    <x v="1"/>
    <x v="12"/>
    <s v="CUNDINAMARCA"/>
    <x v="34"/>
    <n v="38692432704"/>
    <s v="En ejecución"/>
    <x v="1"/>
    <n v="3.0000000000000001E-3"/>
    <n v="3.0999999999999999E-3"/>
    <n v="9.9999999999999829E-5"/>
    <d v="2022-06-28T00:00:00"/>
    <d v="2024-05-28T00:00:00"/>
    <s v="N/A"/>
    <s v="N/A"/>
    <s v="Por definir "/>
    <s v="N/A"/>
    <s v="Complejo deportivo"/>
    <n v="1"/>
    <n v="70835"/>
    <s v="Personas"/>
    <n v="0"/>
    <n v="0"/>
    <s v="Departamento Nacional de Planeación; Alcaldía municipal de Funza"/>
    <s v="William Armando Monroy Tinjaca"/>
    <s v="316 6040555"/>
    <s v="WILLIAM ARMANDO MONROY TINJACA"/>
    <s v="316 6040555"/>
    <s v="N/A"/>
    <n v="221073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9"/>
  </r>
  <r>
    <s v="221009_40"/>
    <s v="GDP3"/>
    <x v="0"/>
    <s v="PACTOS TERRITORIALES"/>
    <s v="Construcción de la 2 etapa del estadio municipal Héctor “El Zipa” González del municipio de Zipaquirá"/>
    <s v="ENTERRITORIO, El municipio de Zipaquir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Construcción de la 2 etapa del estadio municipal Héctor “El Zipa” González del municipio de Zipaquirá” que se encuentra priorizado en el plan de acción 2021 del pacto funcional Cundinamarca."/>
    <x v="0"/>
    <s v="Departamento Nacional de Planeación"/>
    <s v="Deporte y Recreación "/>
    <s v="Transferencia Recursos"/>
    <s v="11-Infraestructura para la Recreación y el Deporte"/>
    <s v="M-Municipal"/>
    <x v="1"/>
    <x v="12"/>
    <s v="CUNDINAMARCA"/>
    <x v="35"/>
    <n v="25722032639"/>
    <s v="En ejecución"/>
    <x v="1"/>
    <n v="0.18"/>
    <n v="2.47E-2"/>
    <n v="-0.15529999999999999"/>
    <d v="2022-02-16T00:00:00"/>
    <d v="2023-08-16T00:00:00"/>
    <s v="N/A"/>
    <s v="N/A"/>
    <s v="Por definir"/>
    <s v="N/A"/>
    <s v="Complejo deportivo"/>
    <n v="1"/>
    <n v="150706"/>
    <s v="Personas"/>
    <n v="0"/>
    <n v="0"/>
    <s v="Departamento Nacional de Planeación; Instituto de Infraestructura y Concesiones de Cundinamarca (ICCU); Alcaldía municipal de Zipaquirá"/>
    <s v="William Armando Monroy Tinjaca"/>
    <s v="316 6040555"/>
    <s v="WILLIAM ARMANDO MONROY TINJACA"/>
    <s v="316 6040555"/>
    <s v="N/A"/>
    <n v="221073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0"/>
  </r>
  <r>
    <s v="221009_41"/>
    <s v="GDP3"/>
    <x v="0"/>
    <s v="PACTOS TERRITORIALES"/>
    <s v="Mejoramiento de la infraestructura física de la facultad de salud de la Universidad Industrial de Santander"/>
    <s v="ENTERRITORIO, el departamento de Santander y la Universidad Industrial de Santander, acuerdan suscribir un contrato específico, derivado del Pacto Funcional Santander, que se encuentra en ejecución, con el fin de destinar recursos del Fondo Regional para los Pactos Territoriales y los demás que se requieran para la cofinanciación del proyecto “Mejoramiento de la infraestructura física de la facultad de salud de la Universidad Industrial de Santander”, que se encuentra priorizado en el plan de acción 2021 del Pacto Funcional Santander."/>
    <x v="0"/>
    <s v="Departamento Nacional de Planeación"/>
    <s v="Educación "/>
    <s v="Transferencia Recursos"/>
    <s v="09-Instituciones Educativas"/>
    <s v="N-Nacional"/>
    <x v="1"/>
    <x v="5"/>
    <s v="SANTANDER"/>
    <x v="17"/>
    <n v="120657402700"/>
    <s v="En ejecución"/>
    <x v="1"/>
    <n v="0.10970000000000001"/>
    <n v="8.2075999999999996E-2"/>
    <n v="-2.762400000000001E-2"/>
    <d v="2021-12-21T00:00:00"/>
    <d v="2025-05-17T00:00:00"/>
    <s v="N/A"/>
    <s v="N/A"/>
    <s v="Por definir"/>
    <s v="N/A"/>
    <s v="Institución Educativa"/>
    <n v="1"/>
    <n v="2399"/>
    <s v="Personas"/>
    <n v="0"/>
    <n v="0"/>
    <s v="Departamento Nacional de Planeación; Gobernación de Santander; Universidad Industrial de Santander"/>
    <s v="William Armando Monroy Tinjaca"/>
    <s v="316 6040555"/>
    <s v="WILLIAM ARMANDO MONROY TINJACA"/>
    <s v="316 6040555"/>
    <s v="N/A"/>
    <n v="221073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1"/>
  </r>
  <r>
    <s v="221009_42"/>
    <s v="GDP3"/>
    <x v="0"/>
    <s v="PACTOS TERRITORIALES"/>
    <s v="Mejoramiento y construcción de la vía tramo 1 Coliseo el cangrejo – Playa blanca, municipio de San Antero, departamento de Córdoba"/>
    <s v="ENTERRITORIO y el municipio de San Antero -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Mejoramiento y Construcción de la Vía Tramo 1 Coliseo El Cangrejo – Playa Blanca, municipio de San Antero, departamento de Córdoba” que se encuentra priorizado en el plan de acción 2021 del Pacto Territorial Golfo de Morrosquillo."/>
    <x v="0"/>
    <s v="Departamento Nacional de Planeación"/>
    <s v="Transporte "/>
    <s v="Transferencia Recursos"/>
    <s v="17-Vías y Transporte"/>
    <s v="D-Departamental "/>
    <x v="4"/>
    <x v="11"/>
    <s v="CÓRDOBA"/>
    <x v="33"/>
    <n v="14549409897"/>
    <s v="En ejecución"/>
    <x v="1"/>
    <n v="0.4"/>
    <n v="0.13450000000000001"/>
    <n v="-0.26550000000000001"/>
    <d v="2022-02-18T00:00:00"/>
    <d v="2023-06-18T00:00:00"/>
    <s v="N/A"/>
    <s v="N/A"/>
    <s v="Por definir"/>
    <s v="N/A"/>
    <s v="Km de vía"/>
    <n v="3.9"/>
    <n v="131559"/>
    <s v="Personas"/>
    <n v="0"/>
    <n v="0"/>
    <s v="Departamento Nacional de Planeación "/>
    <s v="William Armando Monroy Tinjaca"/>
    <s v="316 6040555"/>
    <s v="WILLIAM ARMANDO MONROY TINJACA"/>
    <s v="316 6040555"/>
    <s v="N/A"/>
    <n v="221073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2"/>
  </r>
  <r>
    <s v="221009_43"/>
    <s v="GDP3"/>
    <x v="0"/>
    <s v="PACTOS TERRITORIALES"/>
    <s v="Mejoramiento y construcción de la vía tramo 2 vía paralela a la playa, sector Bucaneros desde PR 00+000 hasta el PR 01+821 más glorieta, municipio de San Antero, departamento de Córdoba"/>
    <s v="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financiación del proyecto “Mejoramiento y construcción de la vía tramo 2 vía paralela a la playa, sector Bucaneros desde pr 00+000 hasta el pr 01+821 más glorieta, municipio de San Antero, departamento de Córdoba”, que se encuentra priorizado en el plan de acción 2021 del Pacto Funcional Golfo de Morrosquillo."/>
    <x v="0"/>
    <s v="Departamento Nacional de Planeación"/>
    <s v="Transporte "/>
    <s v="Transferencia Recursos"/>
    <s v="17-Vías y Transporte"/>
    <s v="D-Departamental "/>
    <x v="4"/>
    <x v="11"/>
    <s v="CÓRDOBA"/>
    <x v="33"/>
    <n v="8792315443"/>
    <s v="En ejecución"/>
    <x v="1"/>
    <n v="0"/>
    <n v="0"/>
    <n v="0"/>
    <d v="2022-02-18T00:00:00"/>
    <d v="2023-08-18T00:00:00"/>
    <s v="N/A"/>
    <s v="N/A"/>
    <s v="Por definir"/>
    <s v="N/A"/>
    <s v="Km de vía"/>
    <n v="2"/>
    <n v="65780"/>
    <s v="Personas"/>
    <n v="0"/>
    <n v="0"/>
    <s v="Departamento Nacional de Planeación "/>
    <s v="William Armando Monroy Tinjaca"/>
    <s v="316 6040555"/>
    <s v="WILLIAM ARMANDO MONROY TINJACA"/>
    <s v="316 6040555"/>
    <s v="N/A"/>
    <n v="221073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3"/>
  </r>
  <r>
    <s v="221009_44"/>
    <s v="GDP3"/>
    <x v="0"/>
    <s v="PACTOS TERRITORIALES"/>
    <s v="Construcción de cancha de fútbol sintética en el municipio de Cicuco en el departamento de Bolívar"/>
    <s v="ENTERRITORIO y el municipio de Cicuco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Construcción de cancha de fútbol sintética en Cicuco Bolívar en el departamento de Bolívar”, que se encuentra priorizado en el plan de acción 2021 del Pacto Funcional Bolívar"/>
    <x v="0"/>
    <s v="Departamento Nacional de Planeación"/>
    <s v="Deporte y Recreación "/>
    <s v="Transferencia Recursos"/>
    <s v="11-Infraestructura para la Recreación y el Deporte"/>
    <s v="M-Municipal"/>
    <x v="4"/>
    <x v="8"/>
    <s v="BOLÍVAR"/>
    <x v="36"/>
    <n v="7911290817"/>
    <s v="En ejecución"/>
    <x v="1"/>
    <n v="0.75390000000000001"/>
    <n v="0.75460000000000005"/>
    <n v="7.0000000000003393E-4"/>
    <d v="2022-02-22T00:00:00"/>
    <d v="2023-04-22T00:00:00"/>
    <s v="N/A"/>
    <s v="N/A"/>
    <s v="Por definir"/>
    <s v="N/A"/>
    <s v="Cancha sintética"/>
    <n v="1"/>
    <n v="14302"/>
    <s v="Personas"/>
    <n v="0"/>
    <n v="0"/>
    <s v="Departamento Nacional de Planeación "/>
    <s v="William Armando Monroy Tinjaca"/>
    <s v="316 6040555"/>
    <s v="WILLIAM ARMANDO MONROY TINJACA"/>
    <s v="316 6040555"/>
    <s v="N/A"/>
    <n v="221073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4"/>
  </r>
  <r>
    <s v="221009_45"/>
    <s v="GDP3"/>
    <x v="0"/>
    <s v="PACTOS TERRITORIALES"/>
    <s v="Construcción de un centro de desarrollo infantil CDI en la vereda Chuntame sector Tayrona en el municipio de Cajicá"/>
    <s v="ENTERRITORIO y el municipio de Cajicá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un centro de desarrollo infantil CDI en la vereda Chuntame sector Tayrona en el municipio de Cajicá&quot;, que se encuentra priorizado en el plan de acción 2021 del Pacto Funcional Cundinamarca"/>
    <x v="0"/>
    <s v="Departamento Nacional de Planeación"/>
    <s v="Inclusión Social y Reconciliación "/>
    <s v="Transferencia Recursos"/>
    <s v="02-Centros de Desarrollo Infantil"/>
    <s v="M-Municipal"/>
    <x v="1"/>
    <x v="12"/>
    <s v="CUNDINAMARCA"/>
    <x v="37"/>
    <n v="6109892265"/>
    <s v="En ejecución"/>
    <x v="1"/>
    <n v="7.5999999999999998E-2"/>
    <n v="2.1000000000000001E-2"/>
    <n v="-5.4999999999999993E-2"/>
    <d v="2022-03-02T00:00:00"/>
    <d v="2023-11-02T00:00:00"/>
    <s v="N/A"/>
    <s v="N/A"/>
    <s v="Por definir"/>
    <s v="N/A"/>
    <s v="Centro de desarrollo infantil"/>
    <n v="1"/>
    <n v="21515"/>
    <s v="Personas"/>
    <n v="0"/>
    <n v="0"/>
    <s v="Departamento Nacional de Planeación "/>
    <s v="William Armando Monroy Tinjaca"/>
    <s v="316 6040555"/>
    <s v="WILLIAM ARMANDO MONROY TINJACA"/>
    <s v="316 6040555"/>
    <s v="N/A"/>
    <n v="221073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5"/>
  </r>
  <r>
    <s v="221009_46"/>
    <s v="GDP3"/>
    <x v="0"/>
    <s v="PACTOS TERRITORIALES"/>
    <s v="Construcción y estructuración integral de soluciones individuales fotovoltaicas en vivienda rural dispersa de municipios ubicados sobre la línea colectora de energía, departamento de La Guajira"/>
    <s v="ENTerritorio y la Empresa Distribuidora del Pacifico S.A E.S.P. – DISPAC, acuerdan suscribir un Contrato Específico, derivado del Pacto Territorial Cesar - La Guajira, que se encuentra en ejecución, con el fin de destinar recursos del Fondo Regional para los Pactos Territoriales y los demás que se requieran para la financiación del proyecto denominado “Construcción y estructuración integral de soluciones individuales fotovoltaicas en vivienda rural dispersa de municipios ubicados sobre la línea colectora de energía, departamento de La Guajira”, que se encuentra priorizado en el Plan de Acción 2021 del Pacto Territorial Cesar - La Guajira."/>
    <x v="0"/>
    <s v="Departamento Nacional de Planeación"/>
    <s v="Minas y Energía "/>
    <s v="Transferencia Recursos"/>
    <s v="06-Electrificación y redes"/>
    <s v="D-Departamental "/>
    <x v="4"/>
    <x v="13"/>
    <s v="LA GUAJIRA"/>
    <x v="38"/>
    <n v="19955094018"/>
    <s v="En ejecución"/>
    <x v="1"/>
    <n v="0.52580000000000005"/>
    <n v="0.2"/>
    <n v="-0.32580000000000003"/>
    <d v="2022-01-03T00:00:00"/>
    <d v="2023-05-03T00:00:00"/>
    <s v="N/A"/>
    <s v="N/A"/>
    <s v="Por definir"/>
    <s v="N/A"/>
    <s v="soluciones de energía solar fotovoltaica"/>
    <n v="1122"/>
    <n v="4488"/>
    <s v="Personas"/>
    <n v="0"/>
    <n v="0"/>
    <s v="Departamento Nacional de Planeación "/>
    <s v="William Armando Monroy Tinjaca"/>
    <s v="316 6040555"/>
    <s v="WILLIAM ARMANDO MONROY TINJACA"/>
    <s v="316 6040555"/>
    <s v="DIARI; Compromiso Colombia"/>
    <n v="221073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6"/>
  </r>
  <r>
    <s v="221009_47"/>
    <s v="GDP3"/>
    <x v="0"/>
    <s v="PACTOS TERRITORIALES"/>
    <s v="Mejoramiento de vías secundarias y terciarias, zona sur, en el marco del pacto funcional Cesar - La Guajira, en el departamento del Cesar. Grupo II. Zona sur"/>
    <s v="ENTERRITORIO y el departamento del Cesar acuerdan suscribir un contrato específico derivado del Pacto Funcional Cesar – Guajira, que se encuentra en ejecución, con el fin de destinar recursos del Fondo Regional para los Pactos Territoriales y los demás que se requieran para la cofinanciación del proyecto denominado “Mejoramiento de vías secundarias y terciarias, zona sur, en el marco del Pacto Funcional Cesar - Guajira, en el departamento del Cesar”, que se encuentra priorizado en el plan de acción 2021 del Pacto Funcional Cesar – Guajira."/>
    <x v="0"/>
    <s v="Departamento Nacional de Planeación"/>
    <s v="Transporte "/>
    <s v="Transferencia Recursos"/>
    <s v="17-Vías y Transporte"/>
    <s v="D-Departamental "/>
    <x v="4"/>
    <x v="9"/>
    <s v="CESAR"/>
    <x v="39"/>
    <n v="302328265057.85999"/>
    <s v="En ejecución"/>
    <x v="1"/>
    <n v="0.21790000000000001"/>
    <n v="0.2074"/>
    <n v="-1.0500000000000009E-2"/>
    <d v="2022-04-01T00:00:00"/>
    <d v="2024-06-01T00:00:00"/>
    <s v="N/A"/>
    <s v="N/A"/>
    <s v="Por definir "/>
    <s v="N/A"/>
    <s v="Km de vía"/>
    <n v="127.74"/>
    <n v="94070"/>
    <s v="Personas"/>
    <n v="0"/>
    <n v="0"/>
    <s v="Departamento Nacional de Planeación "/>
    <s v="William Armando Monroy Tinjaca"/>
    <s v="316 6040555"/>
    <s v="WILLIAM ARMANDO MONROY TINJACA"/>
    <s v="316 6040555"/>
    <s v="N/A"/>
    <n v="221074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7"/>
  </r>
  <r>
    <s v="221009_48"/>
    <s v="GDP3"/>
    <x v="0"/>
    <s v="PACTOS TERRITORIALES"/>
    <s v="Mejoramiento del parque recreo deportivo Los Patos del municipio de Tocancipá"/>
    <s v="ENTERRITORIO y el municipio de Tocancipá –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parque recreo deportivo los patos del municipio de Tocancipá” que se encuentra priorizado en el plan de acción 2021 del Pacto Funcional Cundinamarca."/>
    <x v="0"/>
    <s v="Departamento Nacional de Planeación"/>
    <s v="Deporte y Recreación "/>
    <s v="Transferencia Recursos"/>
    <s v="11-Infraestructura para la Recreación y el Deporte"/>
    <s v="M-Municipal"/>
    <x v="1"/>
    <x v="12"/>
    <s v="CUNDINAMARCA"/>
    <x v="40"/>
    <n v="20000000000"/>
    <s v="En ejecución"/>
    <x v="1"/>
    <n v="0.11"/>
    <n v="8.9899999999999994E-2"/>
    <n v="-2.0100000000000007E-2"/>
    <d v="2022-01-12T00:00:00"/>
    <d v="2023-09-12T00:00:00"/>
    <s v="N/A"/>
    <s v="N/A"/>
    <s v="Por definir"/>
    <s v="N/A"/>
    <s v="Parque recreo-deportivo"/>
    <n v="1"/>
    <n v="11014"/>
    <s v="Personas"/>
    <n v="0"/>
    <n v="0"/>
    <s v="Departamento Nacional de Planeación "/>
    <s v="William Armando Monroy Tinjaca"/>
    <s v="316 6040555"/>
    <s v="WILLIAM ARMANDO MONROY TINJACA"/>
    <s v="316 6040555"/>
    <s v="N/A"/>
    <n v="221074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8"/>
  </r>
  <r>
    <s v="221009_49"/>
    <s v="GDP3"/>
    <x v="0"/>
    <s v="PACTOS TERRITORIALES"/>
    <s v="Mejoramiento y canalización del arroyo Alférez del municipio El Carmen de Bolívar"/>
    <s v="ENTERRITORIO y el municipio el Carmen de Bolívar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Mejoramiento y canalización del arroyo Alférez del municipio el Carmen de Bolívar”, que se encuentra priorizado en el plan de acción 2021 del Pacto Funcional Bolívar"/>
    <x v="0"/>
    <s v="Departamento Nacional de Planeación"/>
    <s v="Ambiente y Desarrollo Sostenible "/>
    <s v="Transferencia Recursos"/>
    <s v="21-Fortalecimiento Ambiental"/>
    <s v="M-Municipal"/>
    <x v="4"/>
    <x v="8"/>
    <s v="BOLÍVAR"/>
    <x v="10"/>
    <n v="15237104309"/>
    <s v="En ejecución"/>
    <x v="1"/>
    <n v="0.38340000000000002"/>
    <n v="0.22270000000000001"/>
    <n v="-0.16070000000000001"/>
    <d v="2022-03-04T00:00:00"/>
    <d v="2024-05-04T00:00:00"/>
    <s v="N/A"/>
    <s v="N/A"/>
    <s v="Por definir"/>
    <s v="N/A"/>
    <s v="KM de canalización"/>
    <n v="2"/>
    <n v="37295"/>
    <s v="Personas"/>
    <n v="0"/>
    <n v="0"/>
    <s v="Departamento Nacional de Planeación "/>
    <s v="William Armando Monroy Tinjaca"/>
    <s v="316 6040555"/>
    <s v="WILLIAM ARMANDO MONROY TINJACA"/>
    <s v="316 6040555"/>
    <s v="N/A"/>
    <n v="221074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9"/>
  </r>
  <r>
    <s v="221009_50"/>
    <s v="GDP3"/>
    <x v="0"/>
    <s v="PACTOS TERRITORIALES"/>
    <s v="Mejoramiento de las vías rurales en los municipios de Rionegro, Lebrija, San Vicente de Chucuri, El Carmen de Chucuri, Cimitarra, Vélez, Güepsa y San Andrés, mediante la construcción de placa huellas en el departamento de Santander "/>
    <s v="ENTERRITORIO y el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quot;Mejoramiento de las vías rurales en los municipios de Rionegro, Lebrija, San Vicente de Chucuri, El Carmen de Chucuri, Cimitarra, Vélez, Güepsa y San Andrés, mediante la construcción de placa huellas en el departamento de Santander”, que se encuentra priorizado en el plan de acción 2021 del pacto funcional Santander."/>
    <x v="0"/>
    <s v="Departamento Nacional de Planeación"/>
    <s v="Transporte "/>
    <s v="Transferencia Recursos"/>
    <s v="17-Vías y Transporte"/>
    <s v="D-Departamental "/>
    <x v="1"/>
    <x v="5"/>
    <s v="SANTANDER"/>
    <x v="41"/>
    <n v="29422679761.59"/>
    <s v="En ejecución"/>
    <x v="1"/>
    <n v="0.35615999999999998"/>
    <n v="0.20630999999999999"/>
    <n v="-0.14984999999999998"/>
    <d v="2022-04-21T00:00:00"/>
    <d v="2024-06-21T00:00:00"/>
    <s v="N/A"/>
    <s v="N/A"/>
    <s v="Por definir "/>
    <s v="N/A"/>
    <s v="KM de placa huella"/>
    <n v="14648.08"/>
    <n v="42300"/>
    <s v="Personas"/>
    <n v="0"/>
    <n v="0"/>
    <s v="Departamento Nacional de Planeación "/>
    <s v="William Armando Monroy Tinjaca"/>
    <s v="316 6040555"/>
    <s v="WILLIAM ARMANDO MONROY TINJACA"/>
    <s v="316 6040555"/>
    <s v="N/A"/>
    <n v="221074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0"/>
  </r>
  <r>
    <s v="221009_51"/>
    <s v="GDP3"/>
    <x v="0"/>
    <s v="PACTOS TERRITORIALES"/>
    <s v="Construcción de un centro de acopio en la vereda Cerezos Grandes del municipio de Chipaque, Cundinamarca"/>
    <s v="ENTerritorio, el Municipio de Chipaqu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UN CENTRO DE ACOPIO EN LA VEREDA CEREZOS GRANDES DEL MUNICIPIO DE CHIPAQUE CUNDINAMARCA” que se encuentra priorizado en el Plan de Acción 2021 del Pacto Funcional Cundinamarca."/>
    <x v="0"/>
    <s v="Departamento Nacional de Planeación"/>
    <s v="Agricultura y Desarrollo Rural "/>
    <s v="Transferencia Recursos"/>
    <s v="04-Desarrollo Productivo"/>
    <s v="M-Municipal"/>
    <x v="1"/>
    <x v="12"/>
    <s v="CUNDINAMARCA"/>
    <x v="42"/>
    <n v="1093293603"/>
    <s v="En ejecución"/>
    <x v="1"/>
    <n v="0.53"/>
    <n v="0.55000000000000004"/>
    <n v="2.0000000000000018E-2"/>
    <d v="2021-12-30T00:00:00"/>
    <d v="2023-06-30T00:00:00"/>
    <s v="N/A"/>
    <s v="N/A"/>
    <s v="Por definir"/>
    <s v="N/A"/>
    <s v="Centro de acopio"/>
    <n v="1"/>
    <n v="2500"/>
    <s v="Personas"/>
    <n v="0"/>
    <n v="0"/>
    <s v="Departamento Nacional de Planeación; Instituto de Infraestructura y Concesiones de Cundinamarca (ICCU)"/>
    <s v="William Armando Monroy Tinjaca"/>
    <s v="316 6040555"/>
    <s v="WILLIAM ARMANDO MONROY TINJACA"/>
    <s v="316 6040555"/>
    <s v="N/A"/>
    <n v="221074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1"/>
  </r>
  <r>
    <s v="221009_52"/>
    <s v="GDP3"/>
    <x v="0"/>
    <s v="PACTOS TERRITORIALES"/>
    <s v="Adecuación y mejoramiento de la plaza de mercado Pedro Emilio Martínez del municipio de Gachetá, Cundinamarca"/>
    <s v="ENTerritorio y el municipio de Gachetá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ADECUACIÓN Y MEJORAMIENTO DE LA PLAZA DE MERCADO PEDRO EMILIO MARTINEZ DEL MUNICIPIO DE GACHETÁ, CUNDINAMARCA” que se encuentra priorizado en el plan de acción 2021 del pacto funcional Cundinamarca."/>
    <x v="0"/>
    <s v="Departamento Nacional de Planeación"/>
    <s v="Agricultura y Desarrollo Rural "/>
    <s v="Transferencia Recursos"/>
    <s v="04-Desarrollo Productivo"/>
    <s v="M-Municipal"/>
    <x v="1"/>
    <x v="12"/>
    <s v="CUNDINAMARCA"/>
    <x v="43"/>
    <n v="2480550120"/>
    <s v="En ejecución"/>
    <x v="1"/>
    <n v="4.53E-2"/>
    <n v="0"/>
    <n v="-4.53E-2"/>
    <d v="2022-02-02T00:00:00"/>
    <d v="2023-05-02T00:00:00"/>
    <s v="N/A"/>
    <s v="N/A"/>
    <s v="Por definir"/>
    <s v="N/A"/>
    <s v="Plaza de mercado"/>
    <n v="1"/>
    <n v="8745"/>
    <s v="Personas"/>
    <n v="0"/>
    <n v="0"/>
    <s v="Departamento Nacional de Planeación "/>
    <s v="William Armando Monroy Tinjaca"/>
    <s v="316 6040555"/>
    <s v="WILLIAM ARMANDO MONROY TINJACA"/>
    <s v="316 6040555"/>
    <s v="N/A"/>
    <n v="221074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2"/>
  </r>
  <r>
    <s v="221009_53"/>
    <s v="GDP3"/>
    <x v="0"/>
    <s v="PACTOS TERRITORIALES"/>
    <s v="Obra de prevención y mitigación del riesgo de inundación en la vereda Remolinos del municipio de Morales, departamento de Bolívar"/>
    <s v="ENTerritorio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quot;OBRA DE PREVENCIÓN Y MITIGACIÓN EL RIESGO DE INUNDACIÓN EN LA VEREDA REMOLINOS MUNICIPIO DE MORALES DEPARTAMENTO DE BOLIVAR. que se encuentra priorizado en el plan de acción 2021 del pacto Bolívar"/>
    <x v="0"/>
    <s v="Departamento Nacional de Planeación"/>
    <s v="Ambiente y Desarrollo Sostenible "/>
    <s v="Transferencia Recursos"/>
    <s v="21-Fortalecimiento Ambiental"/>
    <s v="M-Municipal"/>
    <x v="4"/>
    <x v="8"/>
    <s v="BOLÍVAR"/>
    <x v="44"/>
    <n v="8354440842"/>
    <s v="En ejecución"/>
    <x v="1"/>
    <n v="0.77739999999999998"/>
    <n v="0.72370000000000001"/>
    <n v="-5.369999999999997E-2"/>
    <d v="2022-01-11T00:00:00"/>
    <d v="2023-07-11T00:00:00"/>
    <s v="N/A"/>
    <s v="N/A"/>
    <s v="Por definir"/>
    <s v="N/A"/>
    <s v="Km de muro de gavión"/>
    <n v="0.5"/>
    <n v="8425"/>
    <s v="Personas"/>
    <n v="0"/>
    <n v="0"/>
    <s v="Departamento Nacional de Planeación "/>
    <s v="William Armando Monroy Tinjaca"/>
    <s v="316 6040555"/>
    <s v="WILLIAM ARMANDO MONROY TINJACA"/>
    <s v="316 6040555"/>
    <s v="N/A"/>
    <n v="221075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3"/>
  </r>
  <r>
    <s v="221009_54"/>
    <s v="GDP3"/>
    <x v="0"/>
    <s v="PACTOS TERRITORIALES"/>
    <s v="Mejoramiento de las vías urbanas de bajo tránsito del municipio de Chocontá, Cundinamarca"/>
    <s v="ENTerritorio y el municipio de Chocont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VÍAS URBANAS DE BAJO TRÁNSITO DEL MUNICIPIO DE CHOCONTÁ, CUNDINAMARCA” que se encuentra priorizado en el plan de acción 2021 del Pacto Funcional Cundinamarca."/>
    <x v="0"/>
    <s v="Departamento Nacional de Planeación"/>
    <s v="Transporte "/>
    <s v="Transferencia Recursos"/>
    <s v="17-Vías y Transporte"/>
    <s v="D-Departamental "/>
    <x v="1"/>
    <x v="12"/>
    <s v="CUNDINAMARCA"/>
    <x v="45"/>
    <n v="1867430422.8600001"/>
    <s v="En ejecución"/>
    <x v="1"/>
    <n v="0.71589999999999998"/>
    <n v="0.51"/>
    <n v="-0.20589999999999997"/>
    <d v="2022-02-16T00:00:00"/>
    <d v="2023-08-16T00:00:00"/>
    <s v="N/A"/>
    <s v="N/A"/>
    <s v="Por definir"/>
    <s v="N/A"/>
    <s v="Km de vía"/>
    <n v="0.4"/>
    <n v="2638"/>
    <s v="Personas"/>
    <n v="0"/>
    <n v="0"/>
    <s v="Departamento Nacional de Planeación "/>
    <s v="William Armando Monroy Tinjaca"/>
    <s v="316 6040555"/>
    <s v="WILLIAM ARMANDO MONROY TINJACA"/>
    <s v="316 6040555"/>
    <s v="N/A"/>
    <n v="221075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4"/>
  </r>
  <r>
    <s v="221009_55"/>
    <s v="GDP3"/>
    <x v="0"/>
    <s v="PACTOS TERRITORIALES"/>
    <s v="Mejoramiento de la vía que conduce del municipio de Córdoba al corregimiento de San Andrés en el departamento de Bolívar"/>
    <s v="ENTerritorio, el departamento de Bolívar y el municipio de Córdoba del departamento de Bolívar acuerdan suscribir un contrato específico derivado del Pacto Funcional Bolívar, que se encuentra en ejecución, con el fin de destinar recursos del fondo regional para los Pactos Territoriales y los demás que se requieran para la cofinanciación del proyecto denominado “MEJORAMIENTO DE LA VÍA QUE CONDUCE DEL MUNICIPIO DE CÓRDOBA AL CORREGIMIENTO DE SAN ANDRÉS EN EL DEPARTAMENTO DE BOLÍVAR”."/>
    <x v="0"/>
    <s v="Departamento Nacional de Planeación"/>
    <s v="Transporte "/>
    <s v="Transferencia Recursos"/>
    <s v="17-Vías y Transporte"/>
    <s v="D-Departamental "/>
    <x v="4"/>
    <x v="8"/>
    <s v="BOLÍVAR"/>
    <x v="46"/>
    <n v="84211000000"/>
    <s v="En ejecución"/>
    <x v="1"/>
    <n v="3.3000000000000002E-2"/>
    <n v="1.2E-2"/>
    <n v="-2.1000000000000001E-2"/>
    <d v="2022-02-09T00:00:00"/>
    <d v="2025-04-09T00:00:00"/>
    <s v="N/A"/>
    <s v="N/A"/>
    <s v="Por definir"/>
    <s v="N/A"/>
    <s v="Km de vía"/>
    <n v="17.5"/>
    <n v="12207"/>
    <s v="Personas"/>
    <n v="0"/>
    <n v="0"/>
    <s v="Departamento Nacional de Planeación "/>
    <s v="William Armando Monroy Tinjaca"/>
    <s v="316 6040555"/>
    <s v="WILLIAM ARMANDO MONROY TINJACA"/>
    <s v="316 6040555"/>
    <s v="N/A"/>
    <n v="221075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5"/>
  </r>
  <r>
    <s v="221009_56"/>
    <s v="GDP3"/>
    <x v="0"/>
    <s v="PACTOS TERRITORIALES"/>
    <s v="Construcción y mejoramiento de centros de acopio Agroindustrial - Bituima "/>
    <s v="ENTerritorio, el Municipio de Bituima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quot;MEJORAMIENTO DE LOS ESPACIOS PRODUCTIVOS Y LOCATIVOS DE LA PLAZA DE MERCADO UBICADA EN EL CENTRO POBLADO LA SIERRA DEL MUNICIPIO DE BITUIMA, CUNDINAMARCA&quot; que se encuentra priorizado en el Plan de Acción 2021 del Pacto Funcional Cundinamarca."/>
    <x v="0"/>
    <s v="Departamento Nacional de Planeación"/>
    <s v="Agricultura y Desarrollo Rural "/>
    <s v="Transferencia Recursos"/>
    <s v="04-Desarrollo Productivo"/>
    <s v="M-Municipal"/>
    <x v="1"/>
    <x v="12"/>
    <s v="CUNDINAMARCA"/>
    <x v="47"/>
    <n v="1603360938"/>
    <s v="En ejecución"/>
    <x v="1"/>
    <n v="0"/>
    <n v="0"/>
    <n v="0"/>
    <d v="2021-12-01T00:00:00"/>
    <d v="2023-06-01T00:00:00"/>
    <s v="N/A"/>
    <s v="N/A"/>
    <s v="Por definir"/>
    <s v="N/A"/>
    <s v="Centro de acopio"/>
    <n v="1"/>
    <n v="1013"/>
    <s v="Personas"/>
    <n v="0"/>
    <n v="0"/>
    <s v="Departamento Nacional de Planeación; Instituto de Infraestructura y Concesiones de Cundinamarca (ICCU)"/>
    <s v="William Armando Monroy Tinjaca"/>
    <s v="316 6040555"/>
    <s v="WILLIAM ARMANDO MONROY TINJACA"/>
    <s v="316 6040555"/>
    <s v="N/A"/>
    <n v="221075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6"/>
  </r>
  <r>
    <s v="221009_57"/>
    <s v="GDP3"/>
    <x v="0"/>
    <s v="PACTOS TERRITORIALES"/>
    <s v="Construcción de ciclo infraestructura y servicios complementarios en las provincias de sabana centro y sabana occidente en el departamento de Cundinamarca"/>
    <s v="ENTerritorio, el departamento de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CICLO INFRAESTRUCTURA Y SERVICIOS COMPLEMENTARIOS EN LAS PROVINCIAS DE SABANA CENTRO Y SABANA OCCIDENTE EN EL DEPARTAMENTO DE CUNDINAMARCA” que se encuentra priorizado en el plan de acción 2021 del Pacto Funcional Cundinamarca."/>
    <x v="0"/>
    <s v="Departamento Nacional de Planeación"/>
    <s v="Transporte "/>
    <s v="Transferencia Recursos"/>
    <s v="17-Vías y Transporte"/>
    <s v="D-Departamental "/>
    <x v="1"/>
    <x v="12"/>
    <s v="CUNDINAMARCA"/>
    <x v="48"/>
    <n v="83380000000"/>
    <s v="En ejecución"/>
    <x v="1"/>
    <n v="7.7899999999999997E-2"/>
    <n v="0"/>
    <n v="-7.7899999999999997E-2"/>
    <d v="2022-04-27T00:00:00"/>
    <d v="2026-04-27T00:00:00"/>
    <s v="N/A"/>
    <s v="N/A"/>
    <s v="Por definir "/>
    <s v="N/A"/>
    <s v="Km de ciclorruta"/>
    <n v="44.03"/>
    <n v="770951"/>
    <s v="Personas"/>
    <n v="0"/>
    <n v="0"/>
    <s v="Departamento Nacional de Planeación "/>
    <s v="William Armando Monroy Tinjaca"/>
    <s v="316 6040555"/>
    <s v="WILLIAM ARMANDO MONROY TINJACA"/>
    <s v="316 6040555"/>
    <s v="N/A"/>
    <n v="221075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7"/>
  </r>
  <r>
    <s v="221009_58"/>
    <s v="GDP3"/>
    <x v="0"/>
    <s v="PACTOS TERRITORIALES"/>
    <s v="Construcción de las Obras de Mitigación para la estabilización por amenaza de inundación y/o erosión del rio Sinú en los municipios de Lorica y San Bernardo del Viento, departamento de Córdoba"/>
    <s v="ENTerritorio y el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CONSTRUCCIÓN DE LAS OBRAS DE MITIGACION PARA LA ESTABILIZACIÓN POR AMENAZA DE INUNDACIÓN Y/O EROSIÓN DEL RÍO SINÚ EN LOS MUNICIPIOS DE LORICA Y SAN BERNARDO DEL VIENTO EN EL DEPARTAMENTO DE CÓRDOBA”que se encuentra priorizado en el Plan de Acción 2021 del Pacto Territorial Golfo de Morrosquillo."/>
    <x v="0"/>
    <s v="Departamento Nacional de Planeación"/>
    <s v="Ambiente y Desarrollo Sostenible "/>
    <s v="Transferencia Recursos"/>
    <s v="21-Fortalecimiento Ambiental"/>
    <s v="M-Municipal"/>
    <x v="4"/>
    <x v="11"/>
    <s v="CÓRDOBA"/>
    <x v="49"/>
    <n v="24298023536"/>
    <s v="En ejecución"/>
    <x v="2"/>
    <n v="0"/>
    <n v="0"/>
    <n v="0"/>
    <d v="2023-03-30T00:00:00"/>
    <d v="2025-02-28T00:00:00"/>
    <s v="N/A"/>
    <s v="N/A"/>
    <s v="Por definir "/>
    <s v="N/A"/>
    <s v="Km de terraplen"/>
    <n v="1.105"/>
    <n v="12908"/>
    <s v="Personas"/>
    <n v="0"/>
    <n v="0"/>
    <s v="Departamento Nacional de Planeación "/>
    <s v="William Armando Monroy Tinjaca"/>
    <s v="316 6040555"/>
    <s v="WILLIAM ARMANDO MONROY TINJACA"/>
    <s v="316 6040555"/>
    <s v="N/A"/>
    <n v="222084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8"/>
  </r>
  <r>
    <s v="221009_59"/>
    <s v="GDP3"/>
    <x v="0"/>
    <s v="PACTOS TERRITORIALES"/>
    <s v="Recuperación de la cuenca hidrográfica en el resguardo indígena zenú de Córdoba - Sucre, mediante la canalización y encauce de un sector del arroyo “Las Pavas”, localizado en la zona urbana del municipio de Tuchín, departamento de Córdoba"/>
    <s v="ENTerritorio y el Municipio de Tuchín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CUPERACIÓN DE LA CUENCA HIDROGRÁFICA EN EL RESGUARDO INDÍGENA ZENÚ DE CÓRDOBA-SUCRE, MEDIANTE LA CANALIZACIÓN Y ENCAUCE DE UN SECTOR DEL ARROYO “LAS PAVAS”, LOCALIZADO EN LA ZONA URBANA DEL MUNICIPIO DE TUCHIN, DEPARTAMENTO DE CÓRDOBA” que se encuentra priorizado en el Plan de Acción 2021 del Pacto Territorial Golfo de Morrosquillo."/>
    <x v="0"/>
    <s v="Departamento Nacional de Planeación"/>
    <s v="Ambiente y Desarrollo Sostenible "/>
    <s v="Transferencia Recursos"/>
    <s v="21-Fortalecimiento Ambiental"/>
    <s v="M-Municipal"/>
    <x v="4"/>
    <x v="11"/>
    <s v="CÓRDOBA"/>
    <x v="50"/>
    <n v="7015131895.1300001"/>
    <s v="En ejecución"/>
    <x v="1"/>
    <n v="0.15759999999999999"/>
    <n v="0.44879999999999998"/>
    <n v="0.29120000000000001"/>
    <d v="2022-10-20T00:00:00"/>
    <d v="2023-11-20T00:00:00"/>
    <s v="N/A"/>
    <s v="N/A"/>
    <s v="Por definir "/>
    <s v="N/A"/>
    <s v="KM de canalización"/>
    <n v="1.9"/>
    <n v="12000"/>
    <s v="Personas"/>
    <n v="0"/>
    <n v="0"/>
    <s v="Departamento Nacional de Planeación "/>
    <s v="William Armando Monroy Tinjaca"/>
    <s v="316 6040555"/>
    <s v="WILLIAM ARMANDO MONROY TINJACA"/>
    <s v="316 6040555"/>
    <s v="N/A"/>
    <n v="222091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9"/>
  </r>
  <r>
    <s v="221009_60"/>
    <s v="GDP3"/>
    <x v="0"/>
    <s v="PACTOS TERRITORIALES"/>
    <s v="Construcción de la segunda etapa de la Universidad Nacional sede La Paz del departamento del Cesar"/>
    <s v="ENTerritorio y la Universidad Nacional de Colombia, acuerdan suscribir un contrato específico, derivado del Pacto Funcional Cesar-Guajira, que se encuentra en ejecución, con el fin de destinar recursos del fondo regional para los pactos territoriales y los demás que se requieran para la cofinanciación del proyecto “CONSTRUCCIÓN DE LA ETAPAI DEL EDIFICIO DE AULAS LABORATORIOS Y ZONA DE BIENESTAR FASEII – UNIVERSIDAD NACIONAL DE COLOMBIA SEDE DE LA PAZ-CESAR&quot;, que se encuentra priorizado en el plan de acción 2021 del Pacto Funcional Cesar-Guajira."/>
    <x v="0"/>
    <s v="Departamento Nacional de Planeación"/>
    <s v="Educación "/>
    <s v="Transferencia Recursos"/>
    <s v="09-Instituciones Educativas"/>
    <s v="N-Nacional"/>
    <x v="4"/>
    <x v="9"/>
    <s v="CESAR"/>
    <x v="18"/>
    <n v="80333382125"/>
    <s v="En ejecución"/>
    <x v="1"/>
    <n v="0"/>
    <n v="0"/>
    <n v="0"/>
    <d v="2022-02-04T00:00:00"/>
    <d v="2024-10-04T00:00:00"/>
    <s v="N/A"/>
    <s v="N/A"/>
    <s v="Por definir"/>
    <s v="N/A"/>
    <s v="Institución educativa"/>
    <n v="1"/>
    <n v="1112"/>
    <s v="Personas"/>
    <n v="0"/>
    <n v="0"/>
    <s v="Departamento Nacional de Planeación ; Universidad Nacional Colombia"/>
    <s v="William Armando Monroy Tinjaca"/>
    <s v="316 6040555"/>
    <s v="WILLIAM ARMANDO MONROY TINJACA"/>
    <s v="316 6040555"/>
    <s v="N/A"/>
    <n v="221071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0"/>
  </r>
  <r>
    <s v="221009_61"/>
    <s v="GDP3"/>
    <x v="0"/>
    <s v="PACTOS TERRITORIALES"/>
    <s v="Construcción en pavimento rígido en la vía de acceso entre zona urbana y sector Boca Negra, en el municipio de San Bernardo del Viento"/>
    <s v="ENTerritorio y el Municipio de San Bernardo del Viento, acuerdan suscribir un Contrato Específico, derivado del Pacto Funcional Golfo de Morrosquillo, que se encuentra en ejecución, con el fin de destinar re-cursos del Fondo Regional para los Pactos Territoriales y los demás que se requieran para la financiación del proyecto: “CONSTRUCCIÓN EN PAVIMENTO RÍGIDO EN LA VÍA DE ACCESO ENTRE ZONA URBANA Y SECTOR BOCA NE-GRA, EN EL MUNICIPIO DE SAN BERNARDO DEL VIENTO”, que se encuentra priorizado en el Plan de Acción 2021 del Pacto Funcional Golfo de Morrosquillo."/>
    <x v="0"/>
    <s v="Departamento Nacional de Planeación"/>
    <s v="Transporte"/>
    <s v="Transferencia Recursos"/>
    <s v="17-Vías y Transporte"/>
    <s v="D-Departamental "/>
    <x v="4"/>
    <x v="11"/>
    <s v="CÓRDOBA"/>
    <x v="51"/>
    <n v="7523607941"/>
    <s v="En ejecución"/>
    <x v="1"/>
    <n v="0"/>
    <n v="0"/>
    <n v="0"/>
    <d v="2022-09-06T00:00:00"/>
    <d v="2024-01-06T00:00:00"/>
    <s v="N/A"/>
    <s v="N/A"/>
    <s v="Por definir"/>
    <s v="N/A"/>
    <s v="Km de vía"/>
    <n v="4.0999999999999996"/>
    <n v="34782"/>
    <s v="Personas"/>
    <n v="0"/>
    <n v="0"/>
    <s v="Departamento Nacional de Planeación "/>
    <s v="William Armando Monroy Tinjaca"/>
    <s v="316 6040555"/>
    <s v="WILLIAM ARMANDO MONROY TINJACA"/>
    <s v="316 6040555"/>
    <s v="N/A"/>
    <n v="222069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1"/>
  </r>
  <r>
    <s v="221009_62"/>
    <s v="GDP3"/>
    <x v="0"/>
    <s v="PACTOS TERRITORIALES"/>
    <s v="Intervención ambiental para mitigación del riesgo. Canalización arroyo Florencio en Palmar de Varela"/>
    <s v="ENTerritorio y el Municipio de Palmar de Varela, acuerdan suscribir un Contrato Específico, derivado del Pacto Funcional Atlántico, que se encuentra en ejecución, con el fin de destinar recursos del Fondo Regional para los Pactos Territoriales y los demás que se requieran para la financiación del proyecto denominado&quot;CANALIZACIÓN ARROYO FLORENCIO EN GAVIONES SECCIÓN RECTANGULAR DEL MUNICIPIO DE PALMAR DE VARELA, DEPARTAMENTO DE ATLÁNTICO"/>
    <x v="0"/>
    <s v="Departamento Nacional de Planeación"/>
    <s v="Ambiente y Desarrollo Sostenible "/>
    <s v="Transferencia Recursos"/>
    <s v="21-Fortalecimiento Ambiental"/>
    <s v="D-Departamental "/>
    <x v="4"/>
    <x v="10"/>
    <s v="ATLÁNTICO"/>
    <x v="52"/>
    <n v="7229314405"/>
    <s v="En ejecución"/>
    <x v="1"/>
    <n v="0"/>
    <n v="0"/>
    <n v="0"/>
    <d v="2022-09-29T00:00:00"/>
    <d v="2024-01-29T00:00:00"/>
    <s v="N/A"/>
    <s v="N/A"/>
    <s v="Por definir "/>
    <s v="N/A"/>
    <s v="ML de canal"/>
    <n v="521.89"/>
    <n v="3742"/>
    <s v="Personas"/>
    <n v="0"/>
    <n v="0"/>
    <s v="Departamento Nacional de Planeación "/>
    <s v="William Armando Monroy Tinjaca"/>
    <s v="316 6040555"/>
    <s v="WILLIAM ARMANDO MONROY TINJACA"/>
    <s v="316 6040555"/>
    <s v="N/A"/>
    <n v="222069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2"/>
  </r>
  <r>
    <s v="221009_63"/>
    <s v="GDP3"/>
    <x v="0"/>
    <s v="PACTOS TERRITORIALES"/>
    <s v="Fortalecimiento del monitoreo y seguimiento de la calidad del agua en zonas de interés o priorizadas sobre la cuenca del río Bogotá"/>
    <s v="ENTerritorio y La Corporación Autónoma Regional de Cundinamarca -CAR, acuerdan suscri-bir un Contrato Específico, derivado del Pacto Territorial Pacto Funcional Río Bogotá, que se encuentra en ejecución, con el fin de destinar recursos del Fondo Regional para los Pactos Territoriales y los demás que se requieran para la cofinanciación del proyecto denominado “FORTALECIMIENTO DEL MONITOREO Y SEGUIMIENTO DE LA CALIDAD DEL AGUA EN ZONAS DE INTERÉS O PRIORIZADAS SOBRE LA CUENCA DEL RÍO BOGOTÁ, CUNDINAMARCA.” que se encuentra priorizado en el Plan de Acción 2021 del Pacto Funcional Río Bogotá"/>
    <x v="0"/>
    <s v="Departamento Nacional de Planeación"/>
    <s v="Ambiente y Desarrollo Sostenible "/>
    <s v="Transferencia Recursos"/>
    <s v="21-Fortalecimiento Ambiental"/>
    <s v="D-Departamental "/>
    <x v="1"/>
    <x v="12"/>
    <s v="CUNDINAMARCA"/>
    <x v="53"/>
    <n v="14637576541"/>
    <s v="En ejecución"/>
    <x v="1"/>
    <n v="4.9000000000000002E-2"/>
    <n v="0"/>
    <n v="-4.9000000000000002E-2"/>
    <d v="2022-11-17T00:00:00"/>
    <d v="2025-01-17T00:00:00"/>
    <s v="N/A"/>
    <s v="N/A"/>
    <s v="Por definir "/>
    <s v="N/A"/>
    <s v="Dotación estación de monitoreo"/>
    <n v="9"/>
    <n v="2655816"/>
    <s v="Personas"/>
    <n v="0"/>
    <n v="0"/>
    <s v="Departamento Nacional de Planeación; Corporación Autónoma Regional de Cundinamarca (CAR) "/>
    <s v="William Armando Monroy Tinjaca"/>
    <s v="316 6040555"/>
    <s v="WILLIAM ARMANDO MONROY TINJACA"/>
    <s v="316 6040555"/>
    <s v="N/A"/>
    <n v="222069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3"/>
  </r>
  <r>
    <s v="221009_64"/>
    <s v="GDP3"/>
    <x v="0"/>
    <s v="PACTOS TERRITORIALES"/>
    <s v="Construcción de obras de mitigación en la entrada para el barrio Bellavista - Fase 1 del municpio de Girón, departamento de Santander"/>
    <s v="ENTerritorio y elMunicipio de Girón Santander, acuerdan suscribir un Contrato Espe-cífico, derivado del Pacto Funcional Santander , que se encuentra en ejecución, con el fin de destinar recursos del Fondo Regional para los Pactos Territoriales y los demás que se requieran para la financiacióndel proyecto denominado “CONS-TRUCCIÓN DE OBRAS DE MITIGACIÓN EN LA ENTRADA PARA EL BARRIO BELLAVISTA-FASE 1 DEL MUNICIPIO DE GIRÓN, DEPARTAMENTO DE SANTANDER”,que se encuentra priorizado en el Plan de Acción 2021 del Pacto Funcional Santander."/>
    <x v="0"/>
    <s v="Departamento Nacional de Planeación"/>
    <s v="Ambiente y Desarrollo Sostenible "/>
    <s v="Transferencia Recursos"/>
    <s v="21-Fortalecimiento Ambiental"/>
    <s v="D-Departamental "/>
    <x v="1"/>
    <x v="5"/>
    <s v="SANTANDER"/>
    <x v="54"/>
    <n v="15225695968.290001"/>
    <s v="En ejecución"/>
    <x v="1"/>
    <n v="0"/>
    <n v="0"/>
    <n v="0"/>
    <d v="2023-02-27T00:00:00"/>
    <d v="2024-11-27T00:00:00"/>
    <s v="N/A"/>
    <s v="N/A"/>
    <s v="Por definir "/>
    <s v="N/A"/>
    <s v="Número de anclajes"/>
    <n v="714"/>
    <n v="1100"/>
    <s v="Personas"/>
    <n v="0"/>
    <n v="0"/>
    <s v="Departamento Nacional de Planeación "/>
    <s v="William Armando Monroy Tinjaca"/>
    <s v="316 6040555"/>
    <s v="WILLIAM ARMANDO MONROY TINJACA"/>
    <s v="316 6040555"/>
    <s v="N/A"/>
    <n v="222069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4"/>
  </r>
  <r>
    <s v="221009_65"/>
    <s v="GDP3"/>
    <x v="0"/>
    <s v="PACTOS TERRITORIALES"/>
    <s v="Construcción de villa deportiva en el municipio de Urumita, departamento de La Guajira"/>
    <s v="ENTerritorio y el Municipio de Urumita del Departamento de la Guajira, acuerdan suscribir un Contrato Específico, derivado del Pacto Territorial Cesar -La Guajira, que se encuentra en ejecución, con el fin de destinar recursos del Fondo Regional para los Pactos Territoriales y los demás que se requieran para la financiación del proyecto denominado ³CONSTRUCCIÓN DE VILLA DEPORTIVA EN EL MUNICIPIO DE URUMITA DEPARTAMENTO DE LA GUAJIRA ́que se encuentra priorizado en el Plan de Acción 2021 del Pacto Territorial Cesar -La Guajira."/>
    <x v="0"/>
    <s v="Departamento Nacional de Planeación"/>
    <s v="Deporte y Recreación "/>
    <s v="Transferencia Recursos"/>
    <s v="11-Infraestructura para la Recreación y el Deporte"/>
    <s v="M-Municipal"/>
    <x v="4"/>
    <x v="13"/>
    <s v="LA GUAJIRA"/>
    <x v="55"/>
    <n v="24859000000"/>
    <s v="En ejecución"/>
    <x v="1"/>
    <n v="0"/>
    <n v="0"/>
    <n v="0"/>
    <d v="2022-08-12T00:00:00"/>
    <d v="2025-01-12T00:00:00"/>
    <s v="N/A"/>
    <s v="N/A"/>
    <s v="Por definir "/>
    <s v="N/A"/>
    <s v="Villa deportiva"/>
    <n v="1"/>
    <n v="6887"/>
    <s v="Personas"/>
    <n v="0"/>
    <n v="0"/>
    <s v="Departamento Nacional de Planeación "/>
    <s v="William Armando Monroy Tinjaca"/>
    <s v="316 6040555"/>
    <s v="WILLIAM ARMANDO MONROY TINJACA"/>
    <s v="316 6040555"/>
    <s v="N/A"/>
    <n v="222069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5"/>
  </r>
  <r>
    <s v="221009_66"/>
    <s v="GDP3"/>
    <x v="0"/>
    <s v="PACTOS TERRITORIALES"/>
    <s v="Construcción de obras estructurales para la mitigación del riesgo asociado a movimientos en masa en diferentes sectores del casco urbano del municipio de Cáqueza, Cundinamarca"/>
    <s v="ENTerritorio y el Departamento de Cundinamarca a través de la Unidad Administrativa Especial para la Gestión del Riesgo de Desastres, acuerdan suscribir un Contrato Específico, derivado del Pacto Territorial Pacto Funcional Cundinamarca, que se encuentra en ejecución, con el fin de destinar recursos del Fondo Regional para los Pactos Territoriales y los demás que se requieran para la financiación del proyecto denominado “CONSTRUCCION DE OBRAS ESTRUCTURALES PARA LA MITIGACIÓN DEL RIESGO ASOCIADO A MOVIMIENTOS EN MASA EN DIFERENTES SECTORES DEL CASCO URBANO DEL MUNICIPIO DE CÁQUEZA, CUNDINAMARCA” que se encuentra priorizado en el Plan de Acción 2021 del Pacto Funcional Cundinamarca"/>
    <x v="0"/>
    <s v="Departamento Nacional de Planeación"/>
    <s v="Ambiente y Desarrollo Sostenible "/>
    <s v="Transferencia Recursos"/>
    <s v="21-Fortalecimiento Ambiental"/>
    <s v="M-Municipal"/>
    <x v="1"/>
    <x v="12"/>
    <s v="CUNDINAMARCA"/>
    <x v="56"/>
    <n v="10245579311.559999"/>
    <s v="En ejecución"/>
    <x v="1"/>
    <n v="0"/>
    <n v="0"/>
    <n v="0"/>
    <d v="2022-10-25T00:00:00"/>
    <d v="2023-11-25T00:00:00"/>
    <s v="N/A"/>
    <s v="N/A"/>
    <s v="Por definir "/>
    <s v="N/A"/>
    <s v="Intervención sitios críticos mitigación movimientos de masas "/>
    <n v="3"/>
    <n v="1041"/>
    <s v="Personas"/>
    <n v="0"/>
    <n v="0"/>
    <s v="Departamento Nacional de Planeación "/>
    <s v="William Armando Monroy Tinjaca"/>
    <s v="316 6040555"/>
    <s v="WILLIAM ARMANDO MONROY TINJACA"/>
    <s v="316 6040555"/>
    <s v="N/A"/>
    <n v="222076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6"/>
  </r>
  <r>
    <s v="221009_67"/>
    <s v="GDP3"/>
    <x v="0"/>
    <s v="PACTOS TERRITORIALES"/>
    <s v="Canalización del arroyo Pitalito en el casco urbano del corregimiento de Pitalito, en el municipio de Polonuevo - Atlántico"/>
    <s v="ENTerritorio y el Municipio de Polonuevo Departamento del Atlántico, acuerdan suscribir un Contrato Específico, derivado del Pacto Funcional Atlántico, que se encuentra en ejecución, con el fin de destinar recursos del Fondo Regional para los Pactos Territoriales y los demás que se requieran para la financiación del proyecto denominado “CANALIZACIÓN DE ARROYO PITALITO EN EL CASCO URBANO DEL CORREGIMIENTO DE PITALITO,POLO NUEVO ATLÁNTICO”que se encuentra priorizado en el Plan de Acción 2021 del Pacto Funcional Atlántico"/>
    <x v="0"/>
    <s v="Departamento Nacional de Planeación"/>
    <s v="Ambiente y Desarrollo Sostenible "/>
    <s v="Transferencia Recursos"/>
    <s v="21-Fortalecimiento Ambiental"/>
    <s v="M-Municipal"/>
    <x v="4"/>
    <x v="10"/>
    <s v="ATLÁNTICO"/>
    <x v="57"/>
    <n v="7374283430"/>
    <s v="En ejecución"/>
    <x v="1"/>
    <n v="0"/>
    <n v="0"/>
    <n v="0"/>
    <d v="2022-08-31T00:00:00"/>
    <d v="2023-12-31T00:00:00"/>
    <s v="N/A"/>
    <s v="N/A"/>
    <s v="Por definir "/>
    <s v="N/A"/>
    <s v="M2 de arroyo"/>
    <n v="4463.6400000000003"/>
    <n v="4098"/>
    <s v="Personas"/>
    <n v="0"/>
    <n v="0"/>
    <s v="Departamento Nacional de Planeación "/>
    <s v="William Armando Monroy Tinjaca"/>
    <s v="316 6040555"/>
    <s v="WILLIAM ARMANDO MONROY TINJACA"/>
    <s v="316 6040555"/>
    <s v="N/A"/>
    <n v="222076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7"/>
  </r>
  <r>
    <s v="221009_68"/>
    <s v="GDP3"/>
    <x v="0"/>
    <s v="PACTOS TERRITORIALES"/>
    <s v="Construcción de obras de mitigación en la entrada para el barrio Bellavista- fase 2 del municipio de Girón, departamento de Santander "/>
    <s v="ENTerritorio y el Municipio de Girón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ON DE OBRAS DE MITIGACION EN LA ENTRADA PARA EL BA-RRIO BELLAVISTA-FASE 2 DEL MUNICIPIO DE GIRON, DEPARTAMENTO DE SANTANDER” que se encuentra priorizado en el Plan deAcción 2021 del Pacto Funcional Santander."/>
    <x v="0"/>
    <s v="Departamento Nacional de Planeación"/>
    <s v="Ambiente y Desarrollo Sostenible "/>
    <s v="Transferencia Recursos"/>
    <s v="21-Fortalecimiento Ambiental"/>
    <s v="M-Municipal"/>
    <x v="1"/>
    <x v="5"/>
    <s v="SANTANDER"/>
    <x v="54"/>
    <n v="14757197175.709999"/>
    <s v="En ejecución"/>
    <x v="1"/>
    <n v="0"/>
    <n v="0"/>
    <n v="0"/>
    <d v="2023-02-27T00:00:00"/>
    <d v="2024-11-27T00:00:00"/>
    <s v="N/A"/>
    <s v="N/A"/>
    <s v="Por definir "/>
    <s v="N/A"/>
    <s v="Número de anclajes"/>
    <n v="625"/>
    <n v="1100"/>
    <s v="Personas"/>
    <n v="0"/>
    <n v="0"/>
    <s v="Departamento Nacional de Planeación "/>
    <s v="William Armando Monroy Tinjaca"/>
    <s v="316 6040555"/>
    <s v="WILLIAM ARMANDO MONROY TINJACA"/>
    <s v="316 6040555"/>
    <s v="N/A"/>
    <n v="222076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8"/>
  </r>
  <r>
    <s v="221009_69"/>
    <s v="GDP3"/>
    <x v="0"/>
    <s v="PACTOS TERRITORIALES"/>
    <s v="Construcción de obras de mitigación y estabilización en los sectores La Gloria, Nazareth y Pablo VI del municipio de Bucaramanga – departamento de Santander"/>
    <s v="ENTerritorio y el Municipio de Bucaramanga –Departamento de Santander, acuerdan suscribir un Contrato Específico, derivado del Pacto Territorial Pacto Funcional Santander, que se encuentra en ejecución, con el fin de destinar recursos del Fondo Regional para los Pactos Territoriales y los demás que se requieran para la cofinanciación del proyecto denominado “CONSTRUCCIÓN DE OBRAS DE MITIGACIÓN Y ESTABILIZACIÓN EN LOS SECTORES LA GLORIA, NAZARETH Y PABLO VI DEL MUNICIPIO DE BUCARAMANGA -DEPARTAMENTO DE SANTANDER”que se encuentra priorizado en el Plan de Acción 2021 del Pacto Funcional Santander."/>
    <x v="0"/>
    <s v="Departamento Nacional de Planeación"/>
    <s v="Ambiente y Desarrollo Sostenible "/>
    <s v="Transferencia Recursos"/>
    <s v="21-Fortalecimiento Ambiental"/>
    <s v="M-Municipal"/>
    <x v="1"/>
    <x v="5"/>
    <s v="SANTANDER"/>
    <x v="17"/>
    <n v="56830428703"/>
    <s v="En ejecución"/>
    <x v="1"/>
    <n v="0"/>
    <n v="0"/>
    <n v="0"/>
    <d v="2023-01-27T00:00:00"/>
    <d v="2024-09-27T00:00:00"/>
    <s v="N/A"/>
    <s v="N/A"/>
    <s v="Por definir "/>
    <s v="N/A"/>
    <s v="Número de anclajes"/>
    <n v="917"/>
    <n v="41908"/>
    <s v="Personas"/>
    <n v="0"/>
    <n v="0"/>
    <s v="Departamento Nacional de Planeación "/>
    <s v="William Armando Monroy Tinjaca"/>
    <s v="316 6040555"/>
    <s v="WILLIAM ARMANDO MONROY TINJACA"/>
    <s v="316 6040555"/>
    <s v="N/A"/>
    <n v="222076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9"/>
  </r>
  <r>
    <s v="221009_70"/>
    <s v="GDP3"/>
    <x v="0"/>
    <s v="PACTOS TERRITORIALES"/>
    <s v="Construcción de patinódromo en el municipio de La Jagua de Ibirico, departamento del Cesar"/>
    <s v="ENTerritorio y el Municipio la Jagua del Ibirico -Departamento del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TINODROMO EN EL MUNICIPIO DE LA JAGUA DE IBIRICO, DEPARTAMENTO DEL CESAR”que se encuentra priorizado en el Plan de Acción 2022 del Pacto Funcional Cesar –La Guajira."/>
    <x v="0"/>
    <s v="Departamento Nacional de Planeación"/>
    <s v="Deporte y Recreación "/>
    <s v="Transferencia Recursos"/>
    <s v="11-Infraestructura para la Recreación y el Deporte"/>
    <s v="M-Municipal"/>
    <x v="4"/>
    <x v="9"/>
    <s v="CESAR"/>
    <x v="58"/>
    <n v="18219000000"/>
    <s v="En ejecución"/>
    <x v="1"/>
    <n v="0"/>
    <n v="0"/>
    <n v="0"/>
    <d v="2022-12-02T00:00:00"/>
    <d v="2025-06-02T00:00:00"/>
    <s v="N/A"/>
    <s v="N/A"/>
    <s v="Por definir "/>
    <s v="N/A"/>
    <s v="Construcción espacios deportivos"/>
    <n v="1"/>
    <n v="17933"/>
    <s v="Personas"/>
    <n v="0"/>
    <n v="0"/>
    <s v="Departamento Nacional de Planeación "/>
    <s v="William Armando Monroy Tinjaca"/>
    <s v="316 6040555"/>
    <s v="WILLIAM ARMANDO MONROY TINJACA"/>
    <s v="316 6040555"/>
    <s v="N/A"/>
    <n v="222088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0"/>
  </r>
  <r>
    <s v="221009_71"/>
    <s v="GDP3"/>
    <x v="0"/>
    <s v="PACTOS TERRITORIALES"/>
    <s v="Intervención ambiental para mitigación del riesgo, obra de protección del cauce del arroyo El Pozo en el municipio de Piojó"/>
    <s v="ENTerritorio y el Municipio de Piojó, acuerdan suscribir un Contrato Específico, derivado del Pacto Funcional Atlántico, que se encuentra en ejecución, con el fin de destinar recursos del Fondo Regional para los Pactos Territoriales y los demás que se requieran para la financiación del proyecto denominado“OBRAS DE PROTECCIÓN DEL CAUCE DEL ARROYO DEL POZO EN EL CASCO URBANO DEL CORREGIMIENTO DE HIBACHARO, SECTOR COMPRENDIDO EN LA INTERSECCIÓN DEL PUENTE VEHICULAR CALLE 13 CON EL ARROYO EL POZO EN EL MUNICIPIO DE PIOJÓ DEPARTAMENTO DEL ATLÁNTICO”,que se encuentra priorizado en el Plan de Acción 2021 del Pacto Funcional Atlántico."/>
    <x v="0"/>
    <s v="Departamento Nacional de Planeación"/>
    <s v="Ambiente y Desarrollo Sostenible "/>
    <s v="Transferencia Recursos"/>
    <s v="21-Fortalecimiento Ambiental"/>
    <s v="M-Municipal"/>
    <x v="4"/>
    <x v="10"/>
    <s v="ATLÁNTICO"/>
    <x v="59"/>
    <n v="6260589048"/>
    <s v="En ejecución"/>
    <x v="1"/>
    <n v="0"/>
    <n v="0"/>
    <n v="0"/>
    <d v="2022-09-06T00:00:00"/>
    <d v="2023-11-06T00:00:00"/>
    <s v="N/A"/>
    <s v="N/A"/>
    <s v="Por definir "/>
    <s v="N/A"/>
    <s v="M2 de arroyo"/>
    <n v="6976"/>
    <n v="5038"/>
    <s v="Personas"/>
    <n v="0"/>
    <n v="0"/>
    <s v="Departamento Nacional de Planeación "/>
    <s v="William Armando Monroy Tinjaca"/>
    <s v="316 6040555"/>
    <s v="WILLIAM ARMANDO MONROY TINJACA"/>
    <s v="316 6040555"/>
    <s v="N/A"/>
    <n v="222075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1"/>
  </r>
  <r>
    <s v="221009_72"/>
    <s v="GDP3"/>
    <x v="0"/>
    <s v="PACTOS TERRITORIALES"/>
    <s v="Remodelación y Adecuación del Palacio Municipal y sus diferentes dependencias en el municipio de Matanza, Santander"/>
    <s v="ENTerritorio y el Municipio de Matanza –Departamento de Santander, acuerdan suscribir un Contrato Específico, derivado del Pacto Territorial Pacto Funcional Santander, que se encuentra en ejecución, con el fin de destinar recursos del Fondo Regional para los Pactos Territoriales y los demás que se requieran para la financiación del proyecto denominado “REMODELACIÓN Y ADECUACIÓN DEL PALACIO MUNICIPAL Y SUS DIFERENTES DEPEN-DENCIAS EN EL MUNICIPIO DE MATANZA -SANTANDER”, que se encuentra priorizado en el Plan de Acción 2022 del Pacto Funcional Santander."/>
    <x v="0"/>
    <s v="Departamento Nacional de Planeación"/>
    <s v="Inclusión Social y Reconciliación "/>
    <s v="Transferencia Recursos"/>
    <s v="24- Otros"/>
    <s v="M-Municipal"/>
    <x v="1"/>
    <x v="5"/>
    <s v="SANTANDER"/>
    <x v="60"/>
    <n v="1063987595.5"/>
    <s v="En ejecución"/>
    <x v="1"/>
    <n v="0.1072"/>
    <n v="0.25"/>
    <n v="0.14279999999999998"/>
    <d v="2022-09-12T00:00:00"/>
    <d v="2023-08-12T00:00:00"/>
    <s v="N/A"/>
    <s v="N/A"/>
    <s v="Por definir "/>
    <s v="N/A"/>
    <s v="Remodelación palacio municipal"/>
    <n v="1"/>
    <n v="5956"/>
    <s v="Personas"/>
    <n v="0"/>
    <n v="0"/>
    <s v="Departamento Nacional de Planeación "/>
    <s v="William Armando Monroy Tinjaca"/>
    <s v="316 6040555"/>
    <s v="WILLIAM ARMANDO MONROY TINJACA"/>
    <s v="316 6040555"/>
    <s v="N/A"/>
    <n v="222088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2"/>
  </r>
  <r>
    <s v="221009_73"/>
    <s v="GDP3"/>
    <x v="0"/>
    <s v="PACTOS TERRITORIALES"/>
    <s v="Mejoramiento de la red vial terciaria en los municipios de Urumita, La Jagua del Pilar, el Molino, Villanueva y San Juan del Cesar, en el departamento de la Guajira, grupo 1 ( 5 vías)"/>
    <s v="ENTerritorio y el Municipio de Urumita –Departamento de La Guajira,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MEJORAMIENTO DE LA RED VIAL TERCIARIA EN LOS MUNICIPIOS DE URUMITA, LA JAGUA DEL PILAR, EL MOLINO, VILLANUEVA Y SAN JUAN DEL CESAR, EN EL DEPARTAMENTO DE LA GUAJIRA,GRUPO 1”.que se encuentra priorizado en el Plan de Acción 2021 del Pacto Funcional Cesar –La Guajira."/>
    <x v="0"/>
    <s v="Departamento Nacional de Planeación"/>
    <s v="Transporte "/>
    <s v="Transferencia Recursos"/>
    <s v="17-Vías y Transporte"/>
    <s v="M-Municipal"/>
    <x v="4"/>
    <x v="13"/>
    <s v="LA GUAJIRA"/>
    <x v="61"/>
    <n v="10209506176"/>
    <s v="En ejecución"/>
    <x v="1"/>
    <n v="0"/>
    <n v="0"/>
    <n v="0"/>
    <d v="2022-10-10T00:00:00"/>
    <d v="2025-06-10T00:00:00"/>
    <s v="N/A"/>
    <s v="N/A"/>
    <s v="Por definir "/>
    <s v="N/A"/>
    <s v="Km de vía"/>
    <n v="6.67"/>
    <n v="101180"/>
    <s v="Personas"/>
    <n v="0"/>
    <n v="0"/>
    <s v="Departamento Nacional de Planeación "/>
    <s v="William Armando Monroy Tinjaca"/>
    <s v="316 6040555"/>
    <s v="WILLIAM ARMANDO MONROY TINJACA"/>
    <s v="316 6040555"/>
    <s v="N/A"/>
    <n v="222089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3"/>
  </r>
  <r>
    <s v="221009_74"/>
    <s v="GDP3"/>
    <x v="0"/>
    <s v="PACTOS TERRITORIALES"/>
    <s v="Construcción de pavimento en asfalto (Tramo Veracruz-Badillo) de la Ruta Folclórica entre el municipio de Villanueva (La Guajira) y la zona agrícola del corregimiento de Badillo municipio de Valledupar "/>
    <s v="ENTerritorio y el Municipio de Villanueva –Departamento de La Guajira,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VIMENTO EN ASFALTO (TRAMO VERACRUZ-BADILLO) DE LA RUTA FOLCLÓRICA ENTREEL MUNICIPIO DE VILLANUEVA LA GUAJIRA Y LA ZONA AGRÍCOLA DEL CORREGIMIENTO DE BADILLO MUNICIPIO DE VALLEDUPAR”, que se encuentra priorizado en el Plan de Acción 2022 Pacto Funcional Cesar -La Guajira."/>
    <x v="0"/>
    <s v="Departamento Nacional de Planeación"/>
    <s v="Transporte "/>
    <s v="Transferencia Recursos"/>
    <s v="17-Vías y Transporte"/>
    <s v="M-Municipal"/>
    <x v="4"/>
    <x v="13"/>
    <s v="LA GUAJIRA"/>
    <x v="62"/>
    <n v="15221209112"/>
    <s v="En ejecución"/>
    <x v="1"/>
    <n v="0"/>
    <n v="0"/>
    <n v="0"/>
    <d v="2022-10-31T00:00:00"/>
    <d v="2025-01-31T00:00:00"/>
    <s v="N/A"/>
    <s v="N/A"/>
    <s v="Por definir "/>
    <s v="N/A"/>
    <s v="Km de vía"/>
    <n v="5.73"/>
    <n v="29704"/>
    <s v="Personas"/>
    <n v="0"/>
    <n v="0"/>
    <s v="Departamento Nacional de Planeación "/>
    <s v="William Armando Monroy Tinjaca"/>
    <s v="316 6040555"/>
    <s v="WILLIAM ARMANDO MONROY TINJACA"/>
    <s v="316 6040555"/>
    <s v="N/A"/>
    <n v="222094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4"/>
  </r>
  <r>
    <s v="221009_75"/>
    <s v="GDP3"/>
    <x v="0"/>
    <s v="PACTOS TERRITORIALES"/>
    <s v="Construcción  obras  de  mitigación  de  inundaciones  mediante  la canalización de la quebrada La Mira, obras de manejo de aguas superficiales, y pluviosidad en el casco urbano, de la inspección tudela,  municipio  de Paime, departamento de cundinamarca"/>
    <s v="ENTerritorio y el Municipio de Paime–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CONSTRUCCIÓN OBRAS DE MITIGACIÓN DE INUNDACIONES MEDIANTE LA CANALIZACIÓN DE LA QUEBRADA LA MIRA, OBRAS DE MANEJO DE AGUAS SUPERFICIALES, Y PLUVIOSIDAD EN EL CASCO URBANO, DE LA INSPECCIÓN TUDELA, MUNICIPIO DE PAIME, DEPARTAMENTO DE CUNDINAMARCA”,que se encuentra priorizado en el Plan de Acción 2021 del Pacto Funcional Cundinamarca."/>
    <x v="0"/>
    <s v="Departamento Nacional de Planeación"/>
    <s v="Ambiente y Desarrollo Sostenible"/>
    <s v="Transferencia Recursos"/>
    <s v="21-Fortalecimiento Ambiental"/>
    <s v="M-Municipal"/>
    <x v="1"/>
    <x v="12"/>
    <s v="CUNDINAMARCA"/>
    <x v="63"/>
    <n v="3802828142.5900002"/>
    <s v="En ejecución"/>
    <x v="1"/>
    <n v="0.1348"/>
    <n v="0"/>
    <n v="-0.1348"/>
    <d v="2022-09-08T00:00:00"/>
    <d v="2023-09-08T00:00:00"/>
    <s v="N/A"/>
    <s v="N/A"/>
    <s v="Por definir "/>
    <s v="N/A"/>
    <s v="ML de alcantarillado y canalización"/>
    <n v="760"/>
    <n v="400"/>
    <s v="Personas"/>
    <n v="0"/>
    <n v="0"/>
    <s v="Departamento Nacional de Planeación "/>
    <s v="William Armando Monroy Tinjaca"/>
    <s v="316 6040555"/>
    <s v="WILLIAM ARMANDO MONROY TINJACA"/>
    <s v="316 6040555"/>
    <s v="N/A"/>
    <n v="222081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
  </r>
  <r>
    <s v="221009_76"/>
    <s v="GDP3"/>
    <x v="0"/>
    <s v="PACTOS TERRITORIALES"/>
    <s v="Construcción del Centro de Desarrollo Infantil CDI en el barrio Villa Taxi en el municipio de Valledupar"/>
    <s v="ENTerritorio y el Municipio de Valledupar –Departamento de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L CENTRO DE DESARROLLO INFANTIL CDI DEL BARRIO VILLA TAXI EN EL MUNICIPIO DE VALLEDUPAR”,que se encuentra priorizado en el Plan de Acción 2021 Pacto Funcional Cesar -La Guajira."/>
    <x v="0"/>
    <s v="Departamento Nacional de Planeación"/>
    <s v="Inclusión Social y Reconciliación "/>
    <s v="Transferencia Recursos"/>
    <s v="02-Centros de Desarrollo Infantil"/>
    <s v="M-Municipal"/>
    <x v="4"/>
    <x v="9"/>
    <s v="CESAR"/>
    <x v="64"/>
    <n v="4036228428.6999998"/>
    <s v="En ejecución"/>
    <x v="1"/>
    <n v="0"/>
    <n v="0"/>
    <n v="0"/>
    <d v="2022-11-04T00:00:00"/>
    <d v="2024-08-04T00:00:00"/>
    <s v="N/A"/>
    <s v="N/A"/>
    <s v="Por definir "/>
    <s v="N/A"/>
    <s v="Centro de desarrollo infantil"/>
    <n v="1"/>
    <n v="3000"/>
    <s v="Personas"/>
    <n v="0"/>
    <n v="0"/>
    <s v="Departamento Nacional de Planeación "/>
    <s v="William Armando Monroy Tinjaca"/>
    <s v="316 6040555"/>
    <s v="WILLIAM ARMANDO MONROY TINJACA"/>
    <s v="316 6040555"/>
    <s v="N/A"/>
    <n v="222093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6"/>
  </r>
  <r>
    <s v="221009_77"/>
    <s v="GDP3"/>
    <x v="0"/>
    <s v="PACTOS TERRITORIALES"/>
    <s v="Revestimiento canal de aguas lluvias de los caños Aguazulero y Cimarrón, para los sectores: Marginal de la Selva - Parque del Arroz, Granja del Adulto Mayor - Intersección Caño Cimarrón, Urbanización El Remanso, para la mitigación del riesgo por inundación en el área urbana del municipio de Aguazul, departamento de Casanare"/>
    <s v="ENTerritorio y el Municipio Aguazul -Departamento de Casanare, acuerdan suscribir un Contrato Específico, derivado del Pacto Funcional Casanare, que se encuentra en ejecución, con el fin de destinar recursos del Fondo Regional para los Pactos Territoriales y los demás que se requieran para la financiación del proyecto denominado“REVESTIMIENTO CANAL DE AGUAS LLUVIAS DE LOS CAÑOS AGUAZULERO Y CIMARRON, PARA LOS SECTORES: MARGINAL DE LA SELVA -PARQUE DEL ARROZ, GRANJA DEL ADULTO MAYOR -INTERSECCIÓN CAÑO CIMARRÓN, URBANIZACIÓN EL REMANSO, PARA LA MITIGACIÓN DEL RIESGO POR INUNDACIÓN EN EL ÁREA URBANA DEL MUNICIPIO DE AGUAZUL, DEPARTAMENTO DE CASANARE&quot;que se encuentra priorizado en el Plan de Acción 2021 del Pacto Funcional Casanare."/>
    <x v="0"/>
    <s v="Departamento Nacional de Planeación"/>
    <s v="Ambiente y Desarrollo Sostenible"/>
    <s v="Transferencia Recursos"/>
    <s v="21-Fortalecimiento Ambiental"/>
    <s v="M-Municipal"/>
    <x v="5"/>
    <x v="14"/>
    <s v="CASANARE"/>
    <x v="65"/>
    <n v="18511230297.689999"/>
    <s v="En ejecución"/>
    <x v="1"/>
    <n v="0"/>
    <n v="0"/>
    <n v="0"/>
    <d v="2022-11-21T00:00:00"/>
    <d v="2025-09-21T00:00:00"/>
    <s v="N/A"/>
    <s v="N/A"/>
    <s v="Por definir "/>
    <s v="N/A"/>
    <s v="Metros de canalización "/>
    <n v="1800"/>
    <n v="5637"/>
    <s v="Personas"/>
    <n v="0"/>
    <n v="0"/>
    <s v="Departamento Nacional de Planeación "/>
    <s v="William Armando Monroy Tinjaca"/>
    <s v="316 6040555"/>
    <s v="WILLIAM ARMANDO MONROY TINJACA"/>
    <s v="316 6040555"/>
    <s v="N/A"/>
    <n v="222084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7"/>
  </r>
  <r>
    <s v="221009_78"/>
    <s v="GDP3"/>
    <x v="0"/>
    <s v="PACTOS TERRITORIALES"/>
    <s v="Construcción de obras de protección sobre el rio Cravo Sur en el centro poblado del Algarrobo, municipio de Orocué, Casanare"/>
    <s v="ENTerritorio y El Municipio de Orocué -Departamento de Casanare, acuerdan suscribir un Contrato Específico, derivado del Pacto Funcional Casanare, que se encuentra en ejecución, con el fin de destinar recursos del Fondo Regional para los Pactos Territoriales y los demás que se requieran para la cofinanciación del proyecto denominado “CONSTRUCCIÓN DE OBRAS DE PROTECCIÓN SOBRE EL RIO CRAVO SUR EN EL CENTRO POBLADO DEL ALGARROBO, MUNICIPIO DE OROCUÉ, CASANARE.” que se encuentra priorizado en el Plan de Acción 2021 del Pacto Funcional Casanare"/>
    <x v="0"/>
    <s v="Departamento Nacional de Planeación"/>
    <s v="Ambiente y Desarrollo Sostenible"/>
    <s v="Transferencia Recursos"/>
    <s v="21-Fortalecimiento Ambiental"/>
    <s v="M-Municipal"/>
    <x v="5"/>
    <x v="14"/>
    <s v="CASANARE"/>
    <x v="66"/>
    <n v="9448112041"/>
    <s v="En ejecución"/>
    <x v="1"/>
    <n v="0.29070000000000001"/>
    <n v="0.2392"/>
    <n v="-5.1500000000000018E-2"/>
    <d v="2022-08-30T00:00:00"/>
    <d v="2023-09-30T00:00:00"/>
    <s v="N/A"/>
    <s v="N/A"/>
    <s v="Por definir "/>
    <s v="N/A"/>
    <s v="Metros de geotubos "/>
    <n v="3792.88"/>
    <n v="600"/>
    <s v="Personas"/>
    <n v="0"/>
    <n v="0"/>
    <s v="Departamento Nacional de Planeación "/>
    <s v="William Armando Monroy Tinjaca"/>
    <s v="316 6040555"/>
    <s v="WILLIAM ARMANDO MONROY TINJACA"/>
    <s v="316 6040555"/>
    <s v="N/A"/>
    <n v="222076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8"/>
  </r>
  <r>
    <s v="221009_79"/>
    <s v="GDP3"/>
    <x v="0"/>
    <s v="PACTOS TERRITORIALES"/>
    <s v="Construcción de obras biomecánicas para la mitigación de las condiciones de riesgo, desastres por movimientos en masa en la cuenca del río Palmar, municipio Ubaque - Cundinamarca"/>
    <s v="ENTerritorio y el Municipio de Ub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DEOBRAS BIOMECÁNICAS PARA LA MITIGACIÓN DE LAS CONDICIONESDE RIESGO, DESASTRES POR MOVIMIENTOS EN MASA EN LACUENCA DEL RÍO PALMAR, MUNICIPIO - UBAQUE- CUNDINAMARCA"/>
    <x v="0"/>
    <s v="Departamento Nacional de Planeación"/>
    <s v="Ambiente y Desarrollo Sostenible"/>
    <s v="Transferencia Recursos"/>
    <s v="21-Fortalecimiento Ambiental"/>
    <s v="M-Municipal"/>
    <x v="6"/>
    <x v="12"/>
    <s v="CUNDINAMARCA"/>
    <x v="67"/>
    <n v="28593102329.810001"/>
    <s v="En ejecución"/>
    <x v="1"/>
    <n v="0"/>
    <n v="0"/>
    <n v="0"/>
    <d v="2022-10-25T00:00:00"/>
    <d v="2024-06-25T00:00:00"/>
    <s v="N/A"/>
    <s v="N/A"/>
    <s v="Por definir "/>
    <s v="N/A"/>
    <s v="Metros de muro de contención "/>
    <n v="200"/>
    <n v="1854"/>
    <s v="Personas"/>
    <n v="0"/>
    <n v="0"/>
    <s v="Departamento Nacional de Planeación "/>
    <s v="William Armando Monroy Tinjaca"/>
    <s v="316 6040555"/>
    <s v="WILLIAM ARMANDO MONROY TINJACA"/>
    <s v="316 6040555"/>
    <s v="N/A"/>
    <n v="222107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9"/>
  </r>
  <r>
    <s v="221009_80"/>
    <s v="GDP3"/>
    <x v="0"/>
    <s v="PACTOS TERRITORIALES"/>
    <s v="Reestructuración plaza de mercado El Paisaje, centro multifuncional de comercialización de productos y servicios del municipio de Pulí, departamento de Cundinamarca"/>
    <s v="ENTerritorio y el Municipio de Pulí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REESTRUCTURACIÓN PLAZA DE MERCADO EL PAISAJE, CENTRO MULTIFUNCIONAL DE COMERCIALIZACIÓN DE PRODUCTOS Y SERVICIOS DEL MUNICIPIO DE PULÍ DEPARTAMENTO DE CUNDINAMARCA” que se encuentra priorizado en el Plan de Acción 2021 del Pacto Funcional Cundinamarca."/>
    <x v="0"/>
    <s v="Departamento Nacional de Planeación"/>
    <s v="Agricultura y Desarrollo Rural "/>
    <s v="Transferencia Recursos"/>
    <s v="04-Desarrollo Productivo"/>
    <s v="M-Municipal"/>
    <x v="6"/>
    <x v="12"/>
    <s v="CUNDINAMARCA"/>
    <x v="68"/>
    <n v="2947720336"/>
    <s v="En ejecución"/>
    <x v="1"/>
    <n v="0.16389999999999999"/>
    <n v="0"/>
    <n v="-0.16389999999999999"/>
    <d v="2022-11-23T00:00:00"/>
    <d v="2024-11-23T00:00:00"/>
    <s v="N/A"/>
    <s v="N/A"/>
    <s v="Por definir "/>
    <s v="N/A"/>
    <s v="Reestructuracion plaza mercado "/>
    <n v="1"/>
    <n v="600"/>
    <s v="Personas"/>
    <n v="0"/>
    <n v="0"/>
    <s v="Departamento Nacional de Planeación "/>
    <s v="William Armando Monroy Tinjaca"/>
    <s v="316 6040555"/>
    <s v="WILLIAM ARMANDO MONROY TINJACA"/>
    <s v="316 6040555"/>
    <s v="N/A"/>
    <n v="222113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0"/>
  </r>
  <r>
    <s v="221009_81"/>
    <s v="GDP3"/>
    <x v="0"/>
    <s v="PACTOS TERRITORIALES"/>
    <s v="Construcción de las obras para mitigar el riesgo de inundación en el sector de la via de acceso a la cabecera municipal de La Gloria, Cesar"/>
    <s v="ENTerritorio y el Municipio de La Gloria - Cesar, acuerdan suscribir un Contrato Específico, derivado del Pacto Funcional Cesar - La Guajira, que se encuentra en ejecución, con el fin de destinar recursos del Fondo Regional para los Pactos Territoriales y los demás que se requieran para la financiación del proyecto “C DE LA GLORIA - CESAR”, que se encuentra priorizado en el plan de acción 2021 del Pacto Funcional Cesar - La Guajira."/>
    <x v="0"/>
    <s v="Departamento Nacional de Planeación"/>
    <s v="Ambiente y Desarrollo Sostenible"/>
    <s v="Transferencia Recursos"/>
    <s v="21-Fortalecimiento Ambiental"/>
    <s v="M-Municipal"/>
    <x v="4"/>
    <x v="9"/>
    <s v="CESAR"/>
    <x v="69"/>
    <n v="9364830348"/>
    <s v="En ejecución"/>
    <x v="1"/>
    <n v="0"/>
    <n v="0"/>
    <n v="0"/>
    <d v="2022-12-09T00:00:00"/>
    <d v="2024-04-09T00:00:00"/>
    <s v="N/A"/>
    <s v="N/A"/>
    <s v="Por definir "/>
    <s v="N/A"/>
    <s v="KM muro de contención"/>
    <n v="0.43"/>
    <n v="15543"/>
    <s v="Personas"/>
    <n v="0"/>
    <n v="0"/>
    <s v="Departamento Nacional de Planeación "/>
    <s v="William Armando Monroy Tinjaca"/>
    <s v="316 6040555"/>
    <s v="WILLIAM ARMANDO MONROY TINJACA"/>
    <s v="316 6040555"/>
    <s v="N/A"/>
    <n v="222112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1"/>
  </r>
  <r>
    <s v="221009_82"/>
    <s v="GDP3"/>
    <x v="0"/>
    <s v="PACTOS TERRITORIALES"/>
    <s v="Construcción de obras como estrategia de mitigación y control de inundaciones en la cabecera municipal de La Gloria"/>
    <s v="ENTerritorio y el Municipio de La Gloria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ÓN DE OBRAS COMO ESTRATEGIA DE MITIGACIÓN Y CONTROL DE INUNDACIONES EN LA CABECERA MUNICIPAL DE LA GLORIA, DEPARTAMENTO DEL CESAR” que se encuentra priorizado en el Plan de Acción 2021 del Pacto Funcional Cesar –La Guajira."/>
    <x v="0"/>
    <s v="Departamento Nacional de Planeación"/>
    <s v="Ambiente y Desarrollo Sostenible"/>
    <s v="Transferencia Recursos"/>
    <s v="21-Fortalecimiento Ambiental"/>
    <s v="M-Municipal"/>
    <x v="4"/>
    <x v="9"/>
    <s v="CESAR"/>
    <x v="69"/>
    <n v="30407269010"/>
    <s v="En ejecución"/>
    <x v="1"/>
    <n v="0"/>
    <n v="0"/>
    <n v="0"/>
    <d v="2022-12-06T00:00:00"/>
    <d v="2025-02-06T00:00:00"/>
    <s v="N/A"/>
    <s v="N/A"/>
    <s v="Por definir "/>
    <s v="N/A"/>
    <s v="KM de dique"/>
    <n v="1.8"/>
    <n v="6596"/>
    <s v="Personas"/>
    <n v="0"/>
    <n v="0"/>
    <s v="Departamento Nacional de Planeación "/>
    <s v="William Armando Monroy Tinjaca"/>
    <s v="316 6040555"/>
    <s v="WILLIAM ARMANDO MONROY TINJACA"/>
    <s v="316 6040555"/>
    <s v="N/A"/>
    <n v="222113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2"/>
  </r>
  <r>
    <s v="221009_83"/>
    <s v="GDP3"/>
    <x v="0"/>
    <s v="PACTOS TERRITORIALES"/>
    <s v="Mejoramiento de vías secundarias y terciarias, grupo 3, en el marco del pacto funcional Cesar - La Guajira, en el departamento del Cesar"/>
    <s v="ENTerritorio y el Departamento del Cesar, acuerdan suscribir un Contrato Específico, derivado del Pacto Funcional Cesar-La Guajira, que se encuentra en ejecución, con el fin de destinar recursos del Fondo Regional para los Pactos Territoriales y los demás que se requieran para la cofinanciación del proyecto “MEJORAMIENTO DE VÍAS SECUNDARIAS Y TERCIARIAS, GRUPO 3, EN EL MARCO DEL PACTO FUNCIONAL CESAR -GUAJIRA, EN EL DEPARTAMENTO DEL CESAR&quot;, que se encuentra priorizado en el plan de acción 2021 del Pacto Funcional Cesar-La Guajira."/>
    <x v="0"/>
    <s v="Departamento Nacional de Planeación"/>
    <s v="Transporte "/>
    <s v="Transferencia Recursos"/>
    <s v="17-Vías y Transporte"/>
    <s v="D-Departamental "/>
    <x v="4"/>
    <x v="9"/>
    <s v="CESAR"/>
    <x v="70"/>
    <n v="94683525469.470001"/>
    <s v="En ejecución"/>
    <x v="1"/>
    <n v="0"/>
    <n v="0"/>
    <n v="0"/>
    <d v="2023-02-06T00:00:00"/>
    <d v="2025-01-06T00:00:00"/>
    <s v="N/A"/>
    <s v="N/A"/>
    <s v="Por definir "/>
    <s v="N/A"/>
    <s v="KM de vía"/>
    <n v="64.84"/>
    <n v="109748"/>
    <s v="Personas"/>
    <n v="0"/>
    <n v="0"/>
    <s v="Departamento Nacional de Planeación "/>
    <s v="William Armando Monroy Tinjaca"/>
    <s v="316 6040555"/>
    <s v="WILLIAM ARMANDO MONROY TINJACA"/>
    <s v="316 6040555"/>
    <s v="N/A"/>
    <n v="222113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3"/>
  </r>
  <r>
    <s v="221009_84"/>
    <s v="GDP3"/>
    <x v="0"/>
    <s v="PACTOS TERRITORIALES"/>
    <s v="Construcción de obras de mitigación y estabilización en el barrio Gaitán, Escarpa Norte, secciones 1-2-3 del municipio de Bucaramanga, del departamento de Santander"/>
    <s v="ENTerritorio y el Municipio de Bucaramanga –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DE MITIGACIÓN Y ESTABILIZACIÓN EN EL BARRIO GAITÁN, ESCARPA NORTE, SECCIONES 1-2-3 DEL MUNICIPIO DE BUCARAMANGA, DEL DEPARTAMENTO DE SANTANDER” , que se encuentra priorizado en el Plan de Acción 2021 del Pacto Funcional Santander."/>
    <x v="0"/>
    <s v="Departamento Nacional de Planeación"/>
    <s v="Ambiente y Desarrollo Sostenible"/>
    <s v="Transferencia Recursos"/>
    <s v="21-Fortalecimiento Ambiental"/>
    <s v="M-Municipal"/>
    <x v="1"/>
    <x v="5"/>
    <s v="SANTANDER"/>
    <x v="17"/>
    <n v="14553552351"/>
    <s v="En ejecución"/>
    <x v="1"/>
    <n v="0"/>
    <n v="0"/>
    <n v="0"/>
    <d v="2023-01-27T00:00:00"/>
    <d v="2024-09-27T00:00:00"/>
    <s v="N/A"/>
    <s v="N/A"/>
    <s v="Por definir "/>
    <s v="N/A"/>
    <s v="Anclajes"/>
    <n v="606"/>
    <n v="614269"/>
    <s v="Personas"/>
    <n v="0"/>
    <n v="0"/>
    <s v="Departamento Nacional de Planeación "/>
    <s v="William Armando Monroy Tinjaca"/>
    <s v="316 6040555"/>
    <s v="WILLIAM ARMANDO MONROY TINJACA"/>
    <s v="316 6040555"/>
    <s v="N/A"/>
    <n v="222113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4"/>
  </r>
  <r>
    <s v="221009_85"/>
    <s v="GDP3"/>
    <x v="0"/>
    <s v="PACTOS TERRITORIALES"/>
    <s v="Mejoramiento de la red vial terciaria en los municipios de Barrancas - Fonseca, Distracción, Hatonuevo y Albania en el departamento de La Guajira"/>
    <s v="ENTerritorio y el Municipio Fonseca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quot;MEJORAMIENTO DE LA RED VIAL TERCIARIA EN LOS MUNICIPIOS DE BARRANCAS - FONSECA, DISTRACCION, HATONUEVO Y ALBANIA, EN EL DEPARTAMENTO DE LA GUAJIRA&quot; GRUPO 2” que se encuentra priorizado en el Plan de Acción 2021 del Pacto Funcional Cesar La Guajira."/>
    <x v="0"/>
    <s v="Departamento Nacional de Planeación"/>
    <s v="Transporte "/>
    <s v="Transferencia Recursos"/>
    <s v="17-Vías y Transporte"/>
    <s v="D-Departamental "/>
    <x v="4"/>
    <x v="13"/>
    <s v="LA GUAJIRA"/>
    <x v="71"/>
    <n v="11226343715"/>
    <s v="En ejecución"/>
    <x v="1"/>
    <n v="0"/>
    <n v="0"/>
    <n v="0"/>
    <d v="2023-01-11T00:00:00"/>
    <d v="2025-01-11T00:00:00"/>
    <s v="N/A"/>
    <s v="N/A"/>
    <s v="Por definir "/>
    <s v="N/A"/>
    <s v="KM de vía"/>
    <n v="6.35"/>
    <n v="101180"/>
    <s v="Personas"/>
    <n v="0"/>
    <n v="0"/>
    <s v="Departamento Nacional de Planeación "/>
    <s v="William Armando Monroy Tinjaca"/>
    <s v="316 6040555"/>
    <s v="WILLIAM ARMANDO MONROY TINJACA"/>
    <s v="316 6040555"/>
    <s v="N/A"/>
    <n v="222113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5"/>
  </r>
  <r>
    <s v="221009_86"/>
    <s v="GDP3"/>
    <x v="0"/>
    <s v="PACTOS TERRITORIALES"/>
    <s v="Construcción del Mercado Plaza de Vendedores Estacionarios en el municipio de Valledupar - Cesar"/>
    <s v="ENTerritorio y el Municipio de Valledupar –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ÓN DE MERCADO PLAZA DE VENDEDORES ESTACIONARIOS EN EL MUNICIPIO DE VALLEDUPAR CESAR” que se encuentra priorizado en el Plan de Acción 2022 del Pacto Funcional Cesar - La Guajira."/>
    <x v="0"/>
    <s v="Departamento Nacional de Planeación"/>
    <s v="Comercio, Industria y Turismo "/>
    <s v="Transferencia Recursos"/>
    <s v="04-Desarrollo Productivo"/>
    <s v="M-Municipal"/>
    <x v="4"/>
    <x v="9"/>
    <s v="CESAR"/>
    <x v="64"/>
    <n v="50000000000"/>
    <s v="En ejecución"/>
    <x v="1"/>
    <n v="0"/>
    <n v="0"/>
    <n v="0"/>
    <d v="2022-12-30T00:00:00"/>
    <d v="2025-07-30T00:00:00"/>
    <s v="N/A"/>
    <s v="N/A"/>
    <s v="Por definir "/>
    <s v="N/A"/>
    <s v="Plaza de vendedores"/>
    <n v="1"/>
    <n v="477763"/>
    <s v="Personas"/>
    <n v="0"/>
    <n v="0"/>
    <s v="Departamento Nacional de Planeación "/>
    <s v="William Armando Monroy Tinjaca"/>
    <s v="316 6040555"/>
    <s v="WILLIAM ARMANDO MONROY TINJACA"/>
    <s v="316 6040555"/>
    <s v="N/A"/>
    <n v="222113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6"/>
  </r>
  <r>
    <s v="221009_87"/>
    <s v="GDP3"/>
    <x v="0"/>
    <s v="PACTOS TERRITORIALES"/>
    <s v="Construcción de la plaza de ferias en la zona urbana del municipio de Manta, departamento de Cundinamarca"/>
    <s v="ENTerritorio, el Municipio de Manta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FERIAS UBICADA EN LA ZONA URBANA DEL MUNICIPIO DE MANTA DEPARTAMENTO DE CUNDINAMARCA&quot;, que se encuentra priorizado en el plan de acción 2021 del Pacto Funcional Cundinamarca."/>
    <x v="0"/>
    <s v="Departamento Nacional de Planeación"/>
    <s v="Agricultura y Desarrollo Rural "/>
    <s v="Transferencia Recursos"/>
    <s v="04-Desarrollo Productivo"/>
    <s v="M-Municipal"/>
    <x v="6"/>
    <x v="12"/>
    <s v="CUNDINAMARCA"/>
    <x v="72"/>
    <n v="1367719407"/>
    <s v="En ejecución"/>
    <x v="1"/>
    <n v="0"/>
    <n v="0"/>
    <n v="0"/>
    <d v="2022-11-23T00:00:00"/>
    <d v="2024-04-23T00:00:00"/>
    <s v="N/A"/>
    <s v="N/A"/>
    <s v="Por definir "/>
    <s v="N/A"/>
    <s v="Plaza de mercado"/>
    <n v="1"/>
    <n v="4812"/>
    <s v="Personas"/>
    <n v="0"/>
    <n v="0"/>
    <s v="Departamento Nacional de Planeación; Alcaldía municipal de Manta "/>
    <s v="William Armando Monroy Tinjaca"/>
    <s v="316 6040555"/>
    <s v="WILLIAM ARMANDO MONROY TINJACA"/>
    <s v="316 6040555"/>
    <s v="N/A"/>
    <n v="222113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7"/>
  </r>
  <r>
    <s v="221009_88"/>
    <s v="GDP3"/>
    <x v="0"/>
    <s v="PACTOS TERRITORIALES"/>
    <s v="Construcción de obras de protección y reducción del riesgo de erosión e inundación en la ribera del caño Chimalito, en el municipio de Santa Cruz de Lorica, Córdoba"/>
    <s v="ENTerritorio y el Municipio de Santa Cruz de Lorica, Departamento de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denominado &quot;CONSTRUCCIÓN DE OBRAS DE PROTECCIÓN Y REDUCCIÓN DEL RIESGO DE EROSIÓN E INUNDACIÓN EN LA RIBERA DEL CAÑO CHIMALITO, MUNICIPIO DE LORICA, CÓRDOBA”. que se encuentra priorizado en el Plan de Acción 2022 del Pacto Funcional Golfo de Morrosquillo."/>
    <x v="0"/>
    <s v="Departamento Nacional de Planeación"/>
    <s v="Ambiente y Desarrollo Sostenible"/>
    <s v="Transferencia Recursos"/>
    <s v="21-Fortalecimiento Ambiental"/>
    <s v="M-Municipal"/>
    <x v="4"/>
    <x v="11"/>
    <s v="CÓRDOBA"/>
    <x v="73"/>
    <n v="20482388000"/>
    <s v="En ejecución"/>
    <x v="1"/>
    <n v="0"/>
    <n v="0"/>
    <n v="0"/>
    <d v="2023-01-20T00:00:00"/>
    <d v="2024-02-20T00:00:00"/>
    <s v="N/A"/>
    <s v="N/A"/>
    <s v="Por definir "/>
    <s v="N/A"/>
    <s v="Obras de contención"/>
    <n v="1"/>
    <n v="4483"/>
    <s v="Personas"/>
    <n v="0"/>
    <n v="0"/>
    <s v="Departamento Nacional de Planeación; Alcaldía municipal de Lorica"/>
    <s v="William Armando Monroy Tinjaca"/>
    <s v="316 6040555"/>
    <s v="WILLIAM ARMANDO MONROY TINJACA"/>
    <s v="316 6040555"/>
    <s v="N/A"/>
    <n v="222117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8"/>
  </r>
  <r>
    <s v="221009_89"/>
    <s v="GDP3"/>
    <x v="0"/>
    <s v="PACTOS TERRITORIALES"/>
    <s v="Rehabilitación hidráulica del canal el edén y canalización en concreto rígido desde el k0+00 hasta el k1+540, municipio de Santiago de Tolú -  Sucre "/>
    <s v="ENTerritorio y la Corporación Autónoma Regional de Sucre – CARSUCRE,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HABILITACIÓN HIDRÁULICA DEL CANAL EL EDÉN Y CANALIZACIÓN EN CONCRETO RÍGIDO DESDE EL K0+00 HASTA EL K1+540, MUNICIPIO DE SANTIAGO DE TOLÚ - SUCRE”, el cual se encuentra priorizado en el plan de acción 2022 del Pacto Territorial Golfo de Morrosquillo."/>
    <x v="0"/>
    <s v="Departamento Nacional de Planeación"/>
    <s v="Ambiente y Desarrollo Sostenible"/>
    <s v="Transferencia Recursos"/>
    <s v="21-Fortalecimiento Ambiental"/>
    <s v="M-Municipal"/>
    <x v="4"/>
    <x v="7"/>
    <s v="SUCRE"/>
    <x v="74"/>
    <n v="41468174540.870003"/>
    <s v="En ejecución"/>
    <x v="1"/>
    <n v="0"/>
    <n v="0"/>
    <n v="0"/>
    <d v="2023-01-27T00:00:00"/>
    <d v="2025-12-27T00:00:00"/>
    <s v="N/A"/>
    <s v="N/A"/>
    <s v="Por definir "/>
    <s v="N/A"/>
    <s v="KM de canalización"/>
    <n v="1.5"/>
    <n v="10825"/>
    <s v="Personas"/>
    <n v="0"/>
    <n v="0"/>
    <s v="Departamento Nacional de Planeación "/>
    <s v="William Armando Monroy Tinjaca"/>
    <s v="316 6040555"/>
    <s v="WILLIAM ARMANDO MONROY TINJACA"/>
    <s v="316 6040555"/>
    <s v="N/A"/>
    <n v="222117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9"/>
  </r>
  <r>
    <s v="221009_90"/>
    <s v="GDP3"/>
    <x v="0"/>
    <s v="PACTOS TERRITORIALES"/>
    <s v="Mejoramiento de la red vial terciaria en los municipios de Maicao, Riohacha, Dibulla y Uribia en el departamento de La Guajira (Grupo 3). (6 proyectos)"/>
    <s v="ENTerritorio y el Municipio de Maicao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 EN LOS MUNICIPIOS DE MAICAO, RIOHACHA, DIBULLA Y URIBIA EN EL DEPARTAMENTO DE LA GUAJIRA”, el cual se encuentra priorizado en el plan de acción 2021 del Pacto Funcional Cesar – La Guajira."/>
    <x v="0"/>
    <s v="Departamento Nacional de Planeación"/>
    <s v="Transporte "/>
    <s v="Transferencia Recursos"/>
    <s v="17-Vías y Transporte"/>
    <s v="M-Municipal"/>
    <x v="4"/>
    <x v="13"/>
    <s v="LA GUAJIRA"/>
    <x v="75"/>
    <n v="28561640282"/>
    <s v="Constitución de Garantías"/>
    <x v="2"/>
    <n v="0"/>
    <n v="0"/>
    <n v="0"/>
    <d v="1899-12-30T00:00:00"/>
    <d v="1899-12-30T00:00:00"/>
    <s v="N/A"/>
    <s v="N/A"/>
    <s v="Por definir "/>
    <s v="N/A"/>
    <s v="KM de vía"/>
    <n v="13.74"/>
    <n v="192152"/>
    <s v="Personas"/>
    <n v="0"/>
    <n v="0"/>
    <s v="Departamento Nacional de Planeación "/>
    <s v="William Armando Monroy Tinjaca"/>
    <s v="316 6040555"/>
    <s v="WILLIAM ARMANDO MONROY TINJACA"/>
    <s v="316 6040555"/>
    <s v="N/A"/>
    <n v="222117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0"/>
  </r>
  <r>
    <s v="221009_91"/>
    <s v="GDP3"/>
    <x v="0"/>
    <s v="PACTOS TERRITORIALES"/>
    <s v="Construcción y mejoramiento de centro de acopio agroindustrial-centro funcional, Quetame, Cundinamarca"/>
    <s v="ENTerritorio y el Municipio de Quetame,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quot; CONSTRUCCIÓN Y MEJORAMIENTO DE CENTRO DE ACOPIO AGROINDUSTRIAL-CENTRO FUNCIONAL, QUETAME, CUNDINAMARCA”, que se encuentra priorizado en el Plan de Acción 2022 del Pacto Funcional Cundinamarca."/>
    <x v="0"/>
    <s v="Departamento Nacional de Planeación"/>
    <s v="Agricultura y Desarrollo Rural "/>
    <s v="Transferencia Recursos"/>
    <s v="04-Desarrollo Productivo"/>
    <s v="M-Municipal"/>
    <x v="6"/>
    <x v="12"/>
    <s v="CUNDINAMARCA"/>
    <x v="76"/>
    <n v="24587726584"/>
    <s v="En ejecución"/>
    <x v="1"/>
    <n v="0"/>
    <n v="0"/>
    <n v="0"/>
    <d v="2023-02-13T00:00:00"/>
    <d v="2025-12-13T00:00:00"/>
    <s v="N/A"/>
    <s v="N/A"/>
    <s v="Por definir "/>
    <s v="N/A"/>
    <s v="Centro de acopio"/>
    <n v="1"/>
    <s v="61366 "/>
    <s v="Personas"/>
    <n v="0"/>
    <n v="0"/>
    <s v="Departamento Nacional de Planeación "/>
    <s v="William Armando Monroy Tinjaca"/>
    <s v="316 6040555"/>
    <s v="WILLIAM ARMANDO MONROY TINJACA"/>
    <s v="316 6040555"/>
    <s v="N/A"/>
    <n v="222117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1"/>
  </r>
  <r>
    <s v="221009_92"/>
    <s v="GDP3"/>
    <x v="0"/>
    <s v="PACTOS TERRITORIALES"/>
    <s v="Construcción y mejoramiento de centros de acopio agroindustrial II etapa del municipio de Chipaque, Cundinamarca"/>
    <s v="ENTerritorio y el Municipio de Chip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Y MEJORAMIENTO DE CENTROS DE ACOPIO AGROINDUSTRIAL II ETAPA DEL MUNICIPIO DE CHIPAQUE – CUNDINAMARCA”, el cual se encuentra priorizado en el plan de acción 2022 del Pacto Funcional Cundinamarca."/>
    <x v="0"/>
    <s v="Departamento Nacional de Planeación"/>
    <s v="Agricultura y Desarrollo Rural "/>
    <s v="Transferencia Recursos"/>
    <s v="04-Desarrollo Productivo"/>
    <s v="M-Municipal"/>
    <x v="6"/>
    <x v="12"/>
    <s v="CUNDINAMARCA"/>
    <x v="42"/>
    <n v="2194426098"/>
    <s v="En ejecución"/>
    <x v="1"/>
    <n v="0"/>
    <n v="0"/>
    <n v="0"/>
    <d v="2023-02-15T00:00:00"/>
    <d v="2024-04-15T00:00:00"/>
    <s v="N/A"/>
    <s v="N/A"/>
    <s v="Por definir "/>
    <s v="N/A"/>
    <s v="Centro de acopio"/>
    <n v="1"/>
    <n v="9169"/>
    <s v="Personas"/>
    <n v="0"/>
    <n v="0"/>
    <s v="Departamento Nacional de Planeación "/>
    <s v="William Armando Monroy Tinjaca"/>
    <s v="316 6040555"/>
    <s v="WILLIAM ARMANDO MONROY TINJACA"/>
    <s v="316 6040555"/>
    <s v="N/A"/>
    <n v="222117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2"/>
  </r>
  <r>
    <s v="221009_93"/>
    <s v="GDP3"/>
    <x v="0"/>
    <s v="PACTOS TERRITORIALES"/>
    <s v="Construcción de la plaza de mercado del municipio de Fómeque, Cundinamarca"/>
    <s v="ENTerritorio, el municipio de Fomeque, Departamento d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quot; CONSTRUCCIÓN DE LA PLAZA DE MERCADO DEL MUNICIPIO DE FOMEQUE, CUNDINAMARCA”, que se encuentra priorizado en el Plan de Acción 2022 del Pacto Funcional Cundinamarca."/>
    <x v="0"/>
    <s v="Departamento Nacional de Planeación"/>
    <s v="Agricultura y Desarrollo Rural "/>
    <s v="Transferencia Recursos"/>
    <s v="04-Desarrollo Productivo"/>
    <s v="M-Municipal"/>
    <x v="6"/>
    <x v="12"/>
    <s v="CUNDINAMARCA"/>
    <x v="77"/>
    <n v="16092465423"/>
    <s v="En ejecución"/>
    <x v="2"/>
    <n v="0"/>
    <n v="0"/>
    <n v="0"/>
    <d v="2023-03-22T00:00:00"/>
    <d v="2025-07-22T00:00:00"/>
    <s v="N/A"/>
    <s v="N/A"/>
    <s v="Por definir "/>
    <s v="N/A"/>
    <s v="Plaza de mercado"/>
    <n v="1"/>
    <n v="20002"/>
    <s v="Personas"/>
    <n v="0"/>
    <n v="0"/>
    <s v="Departamento Nacional de Planeación; Instituto de Infraestructura y Concesiones de Cundinamarca (ICCU)"/>
    <s v="William Armando Monroy Tinjaca"/>
    <s v="316 6040555"/>
    <s v="WILLIAM ARMANDO MONROY TINJACA"/>
    <s v="316 6040555"/>
    <s v="N/A"/>
    <n v="222117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3"/>
  </r>
  <r>
    <s v="221009_94"/>
    <s v="GDP3"/>
    <x v="0"/>
    <s v="PACTOS TERRITORIALES"/>
    <s v="Construcción de una infraestructura náutica y turística en el departamento de Santander"/>
    <s v="ENTerritorio y el Departamento de Santander, acuerdan suscribir un Contrato Específico, derivado del Pacto Funcional Santander, que se encuentra en ejecución, con el fin de destinar recursos del Fondo Regional para los Pactos Territoriales y los demás que se requieran para la cofinanciación del proyecto denominado “CONSTRUCCIÓN DE UNA INFRAESTRUCTURA TURÍSTICA Y NÁUTICA PARA EL DEPARTAMENTO DE SANTANDER” el cual se encuentra priorizado en el plan de acción 2022 del Pacto Funcional Santander."/>
    <x v="0"/>
    <s v="Departamento Nacional de Planeación"/>
    <s v="Comercio, Industria y Turismo "/>
    <s v="Transferencia Recursos"/>
    <s v="16-Turismo"/>
    <s v="D-Departamental "/>
    <x v="1"/>
    <x v="5"/>
    <s v="SANTANDER"/>
    <x v="78"/>
    <n v="76651149957"/>
    <s v="Constitución de Garantías"/>
    <x v="2"/>
    <n v="0"/>
    <n v="0"/>
    <n v="0"/>
    <d v="1899-12-30T00:00:00"/>
    <d v="1899-12-30T00:00:00"/>
    <s v="N/A"/>
    <s v="N/A"/>
    <s v="Por definir "/>
    <s v="N/A"/>
    <s v="Infraestructura náutica"/>
    <n v="1"/>
    <n v="6128"/>
    <s v="Personas"/>
    <n v="0"/>
    <n v="0"/>
    <s v="Departamento Nacional de Planeación; Instituto de Infraestructura y Concesiones de Cundinamarca (ICCU)"/>
    <s v="William Armando Monroy Tinjaca"/>
    <s v="316 6040555"/>
    <s v="WILLIAM ARMANDO MONROY TINJACA"/>
    <s v="316 6040555"/>
    <s v="N/A"/>
    <n v="222118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4"/>
  </r>
  <r>
    <s v="221009_95"/>
    <s v="GDP3"/>
    <x v="0"/>
    <s v="PACTOS TERRITORIALES"/>
    <s v="Construcción obras de mitigación y estabilización de los taludes para los barrios José Antonio Galán, Antonio Santos, San Luis, Altos de la Colina, Santa More 1 y 2 en el municipio de San Gil, Santander"/>
    <s v="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OBRAS DE MITIGACIÓN Y ESTABILIZACIÓN DE LOS TALUDES PARA LOS BARRIOS JOSÉ ANTONIO GALÁN, ANTONIO SANTOS, SAN LUIS, ALTOS DE LA COLINA, SANTA MORE 1 Y 2 EN EL MUNICIPIO DE SAN GIL, SANTANDER”, el cual se encuentra priorizado en el plan de acción 2022 del Pacto Funcional Santander."/>
    <x v="0"/>
    <s v="Departamento Nacional de Planeación"/>
    <s v="Ambiente y Desarrollo Sostenible"/>
    <s v="Transferencia Recursos"/>
    <s v="24- Otros"/>
    <s v="M-Municipal"/>
    <x v="1"/>
    <x v="5"/>
    <s v="SANTANDER"/>
    <x v="79"/>
    <n v="11999999870.129999"/>
    <s v="En ejecución"/>
    <x v="1"/>
    <n v="0"/>
    <n v="0"/>
    <n v="0"/>
    <d v="2023-01-20T00:00:00"/>
    <d v="2024-06-20T00:00:00"/>
    <s v="N/A"/>
    <s v="N/A"/>
    <s v="Por definir "/>
    <s v="N/A"/>
    <s v="Anclajes"/>
    <n v="228"/>
    <n v="18000"/>
    <s v="Personas"/>
    <n v="0"/>
    <n v="0"/>
    <s v="Departamento Nacional de Planeación "/>
    <s v="William Armando Monroy Tinjaca"/>
    <s v="316 6040555"/>
    <s v="WILLIAM ARMANDO MONROY TINJACA"/>
    <s v="316 6040555"/>
    <s v="N/A"/>
    <n v="222118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5"/>
  </r>
  <r>
    <s v="221009_96"/>
    <s v="GDP3"/>
    <x v="0"/>
    <s v="PACTOS TERRITORIALES"/>
    <s v="Construcción de obras geotécnicas para el diseño de obras de mitigación y estabilización ladera contigua al barrio naranjitos, al sur este del casco urbano del municipio de Málaga, Santander. Fase I sector 2"/>
    <s v="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GEOTÉCNICAS PARA EL DISEÑO DE OBRAS DE MITIGACIÓN Y ESTABILIZACIÓN LADERA CONTIGUA AL BARRIO NARANJITOS, AL SUR ESTE DEL CASCO URBANO DEL MUNICIPIO DE MÁLAGA, SANTANDER. FASE I SECTOR 2”, el cual se encuentra priorizado en el Plan de Acción 2022 del Pacto Funcional Santander."/>
    <x v="0"/>
    <s v="Departamento Nacional de Planeación"/>
    <s v="Ambiente y Desarrollo Sostenible"/>
    <s v="Transferencia Recursos"/>
    <s v="24- Otros"/>
    <s v="M-Municipal"/>
    <x v="1"/>
    <x v="5"/>
    <s v="SANTANDER"/>
    <x v="80"/>
    <n v="29731676848.07"/>
    <s v="En ejecución"/>
    <x v="1"/>
    <n v="0"/>
    <n v="0"/>
    <n v="0"/>
    <d v="2023-01-20T00:00:00"/>
    <d v="2025-03-20T00:00:00"/>
    <s v="N/A"/>
    <s v="N/A"/>
    <s v="Por definir "/>
    <s v="N/A"/>
    <s v="Anclajes"/>
    <n v="584"/>
    <n v="1283"/>
    <s v="Personas"/>
    <n v="0"/>
    <n v="0"/>
    <s v="Departamento Nacional de Planeación "/>
    <s v="William Armando Monroy Tinjaca"/>
    <s v="316 6040555"/>
    <s v="WILLIAM ARMANDO MONROY TINJACA"/>
    <s v="316 6040555"/>
    <s v="N/A"/>
    <n v="222118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6"/>
  </r>
  <r>
    <s v="221009_97"/>
    <s v="GDP3"/>
    <x v="0"/>
    <s v="PACTOS TERRITORIALES"/>
    <s v="Construcción y puesta en marcha del centro de recibo y alistamiento de productos agropecuarios del municipio de Sasaima"/>
    <s v="ENTerritorio y el Municipio de Sasaima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ON Y PUESTA EN MARCHA DEL CENTRO DE RECIBO Y ALISTAMIENTO DE PRODUCTOS AGROPECUARIOS DEL MUNICIPIO DE SASAIMA CUNDINAMARCA”, el cual se encuentra priorizado en el plan de acción 2022 del Pacto Funcional Cundinamarca."/>
    <x v="0"/>
    <s v="Departamento Nacional de Planeación"/>
    <s v="Agricultura y Desarrollo Rural "/>
    <s v="Transferencia Recursos"/>
    <s v="04-Desarrollo Productivo"/>
    <s v="M-Municipal"/>
    <x v="6"/>
    <x v="12"/>
    <s v="CUNDINAMARCA"/>
    <x v="81"/>
    <n v="1585833235"/>
    <s v="En ejecución"/>
    <x v="1"/>
    <n v="0"/>
    <n v="0"/>
    <n v="0"/>
    <d v="2023-02-13T00:00:00"/>
    <d v="2024-04-13T00:00:00"/>
    <s v="N/A"/>
    <s v="N/A"/>
    <s v="Por definir "/>
    <s v="N/A"/>
    <s v="Centro de acopio"/>
    <n v="1"/>
    <n v="10823"/>
    <s v="Personas"/>
    <n v="0"/>
    <n v="0"/>
    <s v="Departamento Nacional de Planeación "/>
    <s v="William Armando Monroy Tinjaca"/>
    <s v="316 6040555"/>
    <s v="WILLIAM ARMANDO MONROY TINJACA"/>
    <s v="316 6040555"/>
    <s v="N/A"/>
    <n v="222118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7"/>
  </r>
  <r>
    <s v="221009_98"/>
    <s v="GDP3"/>
    <x v="0"/>
    <s v="PACTOS TERRITORIALES"/>
    <s v="Desarrollo de acciones de emprendimiento y fortalecimiento microempresarial como estrategia de reactivación económica para la población en situación de pobreza y vulnerabilidad en los municipios de La Paz, Pueblo Bello, San Diego, Manaure, en el departamento del Cesar"/>
    <s v="ENTerritorio y  el  municipio  de  Pueblo  Bello, Departamento del  Cesar, acuerdan  suscribir  un  contrato  específico,  derivado  del  Pacto  Funcional  Cesar-La  Guajira,  que  se encuentra  en  ejecución,  con  el  fin  de  destinar  recursos  del  Fondo  Regional  para  los  Pactos Territoriales y los demás que se requieran para la financiación del proyecto “DESARROLLO DE ACCIONES DE EMPRENDIMIENTO Y FORTALECIMIENTO MICROEMPRESARIAL COMO ESTRATEGIA DE REACTIVACIÓN ECONÓMICA PARA LA POBLACIÓN EN SITUACIÓN DE POBREZA Y VULNERABILIDAD EN LOS MUNICIPIOS DE LA PAZ, PUEBLO BELLO, SAN DIEGO, MANAURE, CESAR”, que se encuentra priorizado en el Plan de Acción 2021 del Pacto Funcional Cesar-La Guajira."/>
    <x v="0"/>
    <s v="Departamento Nacional de Planeación"/>
    <s v="Comercio, Industria y Turismo "/>
    <s v="Transferencia Recursos"/>
    <s v="04-Desarrollo Productivo"/>
    <s v="D-Departamental "/>
    <x v="4"/>
    <x v="9"/>
    <s v="CESAR"/>
    <x v="82"/>
    <n v="12012362265"/>
    <s v="En ejecución"/>
    <x v="2"/>
    <n v="0"/>
    <n v="0"/>
    <n v="0"/>
    <d v="2023-03-13T00:00:00"/>
    <d v="2024-07-13T00:00:00"/>
    <s v="N/A"/>
    <s v="N/A"/>
    <s v="Por definir "/>
    <s v="N/A"/>
    <s v="Empresas creadas"/>
    <n v="120"/>
    <n v="3670"/>
    <s v="Personas"/>
    <n v="0"/>
    <n v="0"/>
    <s v="Departamento Nacional de Planeación "/>
    <s v="William Armando Monroy Tinjaca"/>
    <s v="316 6040555"/>
    <s v="WILLIAM ARMANDO MONROY TINJACA"/>
    <s v="316 6040555"/>
    <s v="N/A"/>
    <n v="222118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8"/>
  </r>
  <r>
    <s v="221009_99"/>
    <s v="GDP3"/>
    <x v="0"/>
    <s v="PACTOS TERRITORIALES"/>
    <s v="Construcción del centro cultural en Gachancipá"/>
    <s v="ENTerritorio y el Municipio de Gachancip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CENTRO CULTURAL EN EL MUNICIPIO DE GACHANCIPÁ, CUNDINAMARCA”, el cual se encuentra priorizado en el plan de acción 2022 del Pacto Funcional Cundinamarca."/>
    <x v="0"/>
    <s v="Departamento Nacional de Planeación"/>
    <s v="Cultura"/>
    <s v="Transferencia Recursos"/>
    <s v="22-Centros Culturales"/>
    <s v="M-Municipal"/>
    <x v="6"/>
    <x v="12"/>
    <s v="CUNDINAMARCA"/>
    <x v="83"/>
    <n v="15543989057"/>
    <s v="En ejecución"/>
    <x v="2"/>
    <n v="0"/>
    <n v="0"/>
    <n v="0"/>
    <d v="2023-03-13T00:00:00"/>
    <d v="2025-01-13T00:00:00"/>
    <s v="N/A"/>
    <s v="N/A"/>
    <s v="Por definir "/>
    <s v="N/A"/>
    <s v="Centro cultural"/>
    <n v="1"/>
    <n v="14268"/>
    <s v="Personas"/>
    <n v="0"/>
    <n v="0"/>
    <s v="Departamento Nacional de Planeación; Alcaldía municipal de Gachancipá"/>
    <s v="William Armando Monroy Tinjaca"/>
    <s v="316 6040555"/>
    <s v="WILLIAM ARMANDO MONROY TINJACA"/>
    <s v="316 6040555"/>
    <s v="N/A"/>
    <n v="222119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9"/>
  </r>
  <r>
    <s v="221009_100"/>
    <s v="GDP3"/>
    <x v="0"/>
    <s v="PACTOS TERRITORIALES"/>
    <s v="Mejoramiento de las instalaciones de la plaza de mercado en el municipio de Chocontá, Cundinamarca"/>
    <s v="ENTerritorio y el Municipio de Chocont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INSTALACIONES DE LA PLAZA DE MERCADO EN EL MUNICIPIO DE CHOCONTÁ, CUNDINAMARCA”, que se encuentra priorizado en el Plan de Acción 2022 del Pacto Funcional Cundinamarca."/>
    <x v="0"/>
    <s v="Departamento Nacional de Planeación"/>
    <s v="Agricultura y Desarrollo Rural "/>
    <s v="Transferencia Recursos"/>
    <s v="04-Desarrollo Productivo"/>
    <s v="M-Municipal"/>
    <x v="6"/>
    <x v="12"/>
    <s v="CUNDINAMARCA"/>
    <x v="45"/>
    <n v="2272144497"/>
    <s v="En ejecución"/>
    <x v="1"/>
    <n v="0"/>
    <n v="0"/>
    <n v="0"/>
    <d v="2023-02-22T00:00:00"/>
    <d v="2024-06-22T00:00:00"/>
    <s v="N/A"/>
    <s v="N/A"/>
    <s v="Por definir "/>
    <s v="N/A"/>
    <s v="Plaza de mercado"/>
    <n v="1"/>
    <n v="431"/>
    <s v="Personas"/>
    <n v="0"/>
    <n v="0"/>
    <s v="Departamento Nacional de Planeación "/>
    <s v="William Armando Monroy Tinjaca"/>
    <s v="316 6040555"/>
    <s v="WILLIAM ARMANDO MONROY TINJACA"/>
    <s v="316 6040555"/>
    <s v="N/A"/>
    <n v="222118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0"/>
  </r>
  <r>
    <s v="221009_101"/>
    <s v="GDP3"/>
    <x v="0"/>
    <s v="PACTOS TERRITORIALES"/>
    <s v="Construcción plaza comercial municipio de Nilo, Cundinamarca. Sector vía panamericana"/>
    <s v="ENTerritorio y el municipio del Nilo,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quot;CONSTRUCCIÓN PLAZA COMERCIAL MUNICIPIO DE NILO, CUNDINAMARCA SECTOR VIA PANAMERICANA”, que se encuentra priorizado en el Plan de Acción 2022 del Pacto Funcional Cundinamarca."/>
    <x v="0"/>
    <s v="Departamento Nacional de Planeación"/>
    <s v="Agricultura y Desarrollo Rural "/>
    <s v="Transferencia Recursos"/>
    <s v="04-Desarrollo Productivo"/>
    <s v="M-Municipal"/>
    <x v="6"/>
    <x v="12"/>
    <s v="CUNDINAMARCA"/>
    <x v="84"/>
    <n v="3642326908"/>
    <s v="En ejecución"/>
    <x v="1"/>
    <n v="0"/>
    <n v="0"/>
    <n v="0"/>
    <d v="2023-02-22T00:00:00"/>
    <d v="2024-10-22T00:00:00"/>
    <s v="N/A"/>
    <s v="N/A"/>
    <s v="Por definir "/>
    <s v="N/A"/>
    <s v="Plaza de mercado"/>
    <n v="1"/>
    <n v="5168"/>
    <s v="Personas"/>
    <n v="0"/>
    <n v="0"/>
    <s v="Departamento Nacional de Planeación "/>
    <s v="William Armando Monroy Tinjaca"/>
    <s v="316 6040555"/>
    <s v="WILLIAM ARMANDO MONROY TINJACA"/>
    <s v="316 6040555"/>
    <s v="N/A"/>
    <n v="222118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1"/>
  </r>
  <r>
    <s v="221009_102"/>
    <s v="GDP3"/>
    <x v="0"/>
    <s v="PACTOS TERRITORIALES"/>
    <s v="Construcción de pavimento rígido del tramo I de la vía Troncal del Caribe - Poblado - Loma del Bálsamo en el municipio de Algarrobo, departamento del Magdalena"/>
    <s v="ENTerritorio y el Municipio de Algarrobo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TRONCAL DEL CARIBE – POBLADO LOMA DEL BÁLSAMO - MUNICIPIO DE ALGARROBO - MAGDALENA”, el cual se encuentra priorizado en el Plan de Acción 2022 del Pacto Funcional Magdalena."/>
    <x v="0"/>
    <s v="Departamento Nacional de Planeación"/>
    <s v="Transporte "/>
    <s v="Transferencia Recursos"/>
    <s v="17-Vías y Transporte"/>
    <s v="D-Departamental "/>
    <x v="4"/>
    <x v="15"/>
    <s v="MAGDALENA"/>
    <x v="85"/>
    <n v="1470889286.3499999"/>
    <s v="En ejecución"/>
    <x v="1"/>
    <n v="0"/>
    <n v="0"/>
    <n v="0"/>
    <d v="2023-02-28T00:00:00"/>
    <d v="2023-11-28T00:00:00"/>
    <s v="N/A"/>
    <s v="N/A"/>
    <s v="Por definir "/>
    <s v="N/A"/>
    <s v="KM de vía"/>
    <n v="0.5"/>
    <n v="3135"/>
    <s v="Personas"/>
    <n v="0"/>
    <n v="0"/>
    <s v="Departamento Nacional de Planeación "/>
    <s v="William Armando Monroy Tinjaca"/>
    <s v="316 6040555"/>
    <s v="WILLIAM ARMANDO MONROY TINJACA"/>
    <s v="316 6040555"/>
    <s v="N/A"/>
    <n v="222118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2"/>
  </r>
  <r>
    <s v="221009_103"/>
    <s v="GDP3"/>
    <x v="0"/>
    <s v="PACTOS TERRITORIALES"/>
    <s v="Ampliación y reforzamiento estructural Teatro Roberto Mac Douall de Zipaquirá"/>
    <s v="ENTerritorio y el Municipio de Zipaquir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AMPLIACIÓN Y REFORZAMIENTO ESTRUCTURAL DEL TEATRO ROBERTO MAC DOUALL DE ZIPAQUIRÁ, CUNDINAMARCA”, el cual se encuentra priorizado en el plan de acción 2022 del Pacto Funcional Cundinamarca"/>
    <x v="0"/>
    <s v="Departamento Nacional de Planeación"/>
    <s v="Cultura"/>
    <s v="Transferencia Recursos"/>
    <s v="22-Centros Culturales"/>
    <s v="M-Municipal"/>
    <x v="6"/>
    <x v="12"/>
    <s v="CUNDINAMARCA"/>
    <x v="35"/>
    <n v="47178427246"/>
    <s v="En ejecución"/>
    <x v="2"/>
    <n v="0"/>
    <n v="0"/>
    <n v="0"/>
    <d v="2023-03-08T00:00:00"/>
    <d v="2025-04-08T00:00:00"/>
    <s v="N/A"/>
    <s v="N/A"/>
    <s v="Por definir "/>
    <s v="N/A"/>
    <s v="Centro cultural"/>
    <n v="1"/>
    <n v="156983"/>
    <s v="Personas"/>
    <n v="0"/>
    <n v="0"/>
    <s v="Departamento Nacional de Planeación; Alcaldía municipal de Zipaquirá"/>
    <s v="William Armando Monroy Tinjaca"/>
    <s v="316 6040555"/>
    <s v="WILLIAM ARMANDO MONROY TINJACA"/>
    <s v="316 6040555"/>
    <s v="N/A"/>
    <n v="222119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3"/>
  </r>
  <r>
    <s v="221009_104"/>
    <s v="GDP3"/>
    <x v="0"/>
    <s v="PACTOS TERRITORIALES"/>
    <s v="Construcción centro cultural y de convenciones Tierra de Artistas del municipio de Zipaquira, Cundinamarca"/>
    <s v="ENTerritorio y el Municipio de Zipaquirá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CENTRO CULTURAL Y DE CONVENCIONES TIERRA DE ARTISTAS DEL MUNICIPIO DE ZIPAQUIRÁ, CUNDINAMARCA”, que se encuentra priorizado en el Plan de Acción 2022 del Pacto Funcional Cundinamarca."/>
    <x v="0"/>
    <s v="Departamento Nacional de Planeación"/>
    <s v="Cultura"/>
    <s v="Transferencia Recursos"/>
    <s v="22-Centros Culturales"/>
    <s v="M-Municipal"/>
    <x v="6"/>
    <x v="12"/>
    <s v="CUNDINAMARCA"/>
    <x v="35"/>
    <n v="59525738433"/>
    <s v="En ejecución"/>
    <x v="2"/>
    <n v="0"/>
    <n v="0"/>
    <n v="0"/>
    <d v="2023-03-08T00:00:00"/>
    <d v="2025-08-08T00:00:00"/>
    <s v="N/A"/>
    <s v="N/A"/>
    <s v="Por definir "/>
    <s v="N/A"/>
    <s v="Centro cultural"/>
    <n v="1"/>
    <n v="156983"/>
    <s v="Personas"/>
    <n v="0"/>
    <n v="0"/>
    <s v="Departamento Nacional de Planeación; Alcaldía municipal de Zipaquirá"/>
    <s v="William Armando Monroy Tinjaca"/>
    <s v="316 6040555"/>
    <s v="WILLIAM ARMANDO MONROY TINJACA"/>
    <s v="316 6040555"/>
    <s v="N/A"/>
    <n v="22212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4"/>
  </r>
  <r>
    <s v="221009_105"/>
    <s v="GDP3"/>
    <x v="0"/>
    <s v="PACTOS TERRITORIALES"/>
    <s v="Construcción de malecón turístico de la segunda ensenada Fase I, en el municipio de Coveñas, Sucre"/>
    <s v="ENTerritorio y el Departamento de Sucre,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MALECÓN TURÍSTICO DE LA SEGUNDA ENSENADA FASE I EN EL MUNICIPIO DE COVEÑAS, SUCRE”, el cual se encuentra priorizado en el plan de acción 2022 del Pacto Territorial Golfo de Morrosquillo."/>
    <x v="0"/>
    <s v="Departamento Nacional de Planeación"/>
    <s v="Comercio, Industria y Turismo "/>
    <s v="Transferencia Recursos"/>
    <s v="16-Turismo"/>
    <s v="M-Municipal"/>
    <x v="4"/>
    <x v="7"/>
    <s v="SUCRE"/>
    <x v="86"/>
    <n v="29997510980"/>
    <s v="Constitución de Garantías"/>
    <x v="2"/>
    <n v="0"/>
    <n v="0"/>
    <n v="0"/>
    <d v="1899-12-30T00:00:00"/>
    <d v="1899-12-30T00:00:00"/>
    <s v="N/A"/>
    <s v="N/A"/>
    <s v="Por definir "/>
    <s v="N/A"/>
    <s v="Malecón"/>
    <n v="1"/>
    <n v="687419"/>
    <s v="Personas"/>
    <n v="0"/>
    <n v="0"/>
    <s v="Departamento Nacional de Planeación; Gobernación de Sucre"/>
    <s v="William Armando Monroy Tinjaca"/>
    <s v="317 6040555"/>
    <s v="WILLIAM ARMANDO MONROY TINJACA"/>
    <s v="317 6040555"/>
    <s v="N/A"/>
    <n v="222123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5"/>
  </r>
  <r>
    <s v="215082_106"/>
    <s v="GDP3"/>
    <x v="1"/>
    <s v="PFET"/>
    <s v="Proyecto Fortalecimiento de las Entidades Territoriales"/>
    <s v="Prestar el servicio de asistencia técnica al DNP para la ejecución del proyecto de &quot;Fortalecimiento de las Entidades Territoriales&quot; el cual es financiado con recursos del Acuerdo de Préstamo BIRF- 8320-CO, suscrito entre la República de Colombia y el Banco Internacional de Reconstrucción y Fomento de conformidad con lo establecido en los documentos del proyecto: Acuerdo de Préstamo y Manual Operativo del proyecto. "/>
    <x v="0"/>
    <s v="Departamento Nacional de Planeación"/>
    <s v="Planeación"/>
    <s v="Asistencia Técnica"/>
    <s v="20-Urbanismo"/>
    <s v="N-Nacional"/>
    <x v="7"/>
    <x v="16"/>
    <s v="NACIONAL"/>
    <x v="87"/>
    <n v="170591316618.82999"/>
    <s v="En ejecución"/>
    <x v="1"/>
    <n v="1"/>
    <n v="0.98"/>
    <n v="-2.0000000000000018E-2"/>
    <d v="2015-11-25T00:00:00"/>
    <d v="2023-09-30T00:00:00"/>
    <s v="N/A"/>
    <s v="N/A"/>
    <d v="2023-09-30T00:00:00"/>
    <m/>
    <s v="Componentes, subcomponentes y  mecanismos de la ejecución del proyecto"/>
    <n v="5"/>
    <n v="1103"/>
    <s v="Municipios"/>
    <n v="273"/>
    <n v="0"/>
    <s v="Departamento Nacional de Planeación "/>
    <s v="Álvaro Viloria Romero"/>
    <n v="3135479901"/>
    <s v="ÁLVARO VILORIA ROMERO"/>
    <s v="313 5479901"/>
    <s v="N/A"/>
    <s v="2210164_x000a_2210162_x000a_2210160_x000a_2210176_x000a_2210166_x000a_2210259_x000a_2210172_x000a_2210186_x000a_2210159_x000a_2210212_x000a_2210155_x000a_2210170_x000a_2210161_x000a_2210165 _x000a_2210178_x000a_2210169_x000a_2210175_x000a_2210157_x000a_2210163_x000a_2210158_x000a_2210177_x000a_2210183_x000a_2210174_x000a_2210171_x000a_2210553_x000a_2210515_x000a_2210516_x000a_2210518_x000a_2210520_x000a_2210722_x000a_2210727_x000a_2220511, y demás contratos derivados del Contrato Interadministrativo No. 215082."/>
    <m/>
    <s v="La unidad de medida hace referencia a la cantidad de componentes, subcomponentes y  mecanismos de la ejecución del proyecto que se asisten desde ENTerritorio, los cuales son:_x000a_Componente 1: Estructuración de proyectos de impacto regional y local y herramientas para la planeación estratégica territorial de largo plazo._x000a_Componente 2: Incentivos a la gerencia territorial._x000a_Componente 3: Acompañamiento y asistencia técnica a las entidades territoriales._x000a_Componente 4: Control y monitoreo de la gestión pública territorial._x000a_Componente 5: Apoyo a gerencia y administración del proyecto."/>
    <n v="106"/>
  </r>
  <r>
    <s v="219139_107"/>
    <s v="GDP3"/>
    <x v="2"/>
    <s v="VIH"/>
    <s v="Ampliación de la respuesta nacional al VIH con enfoque de vulnerabilidad en Colombia"/>
    <s v="Realizar la gestión del proyecto denominado “Ampliación de la respuesta nacional al VIH con enfoque de vulnerabilidad en Colombia”"/>
    <x v="0"/>
    <s v="Fondo Mundial"/>
    <s v="Salud y Protección Social "/>
    <s v="Consultoría"/>
    <s v="25-Otros"/>
    <s v="N-Nacional"/>
    <x v="7"/>
    <x v="16"/>
    <s v="BOGOTÁ, D.C., ANTIOQUIA, VALLE DEL CAUCA, RISARALDA, BOLÍVAR, ATLÁNTICO, SANTANDER"/>
    <x v="88"/>
    <n v="69292858957"/>
    <s v="Terminado"/>
    <x v="0"/>
    <n v="1"/>
    <n v="1"/>
    <n v="0"/>
    <d v="2019-11-01T00:00:00"/>
    <d v="2022-10-31T00:00:00"/>
    <s v="N/A"/>
    <s v="N/A"/>
    <d v="2022-10-31T00:00:00"/>
    <m/>
    <s v="Paquetes de servicios de prevención"/>
    <n v="119181"/>
    <n v="119181"/>
    <s v="Hombres que tienen relaciones sexuales con Hombres (HSH), Personas Transgénero (TRANS), Trabajadores Sexuales (TS), Personas que se Inyectan Droga (PID) "/>
    <n v="84"/>
    <n v="0"/>
    <s v="Fondo Mundial"/>
    <s v="Andrés Mauricio Oyola Sastoque"/>
    <s v="321 3435156"/>
    <s v="ÁLVARO VILORIA ROMERO"/>
    <s v="313 5479901"/>
    <s v="N/A"/>
    <s v="Todos los contratos derivados del convenio."/>
    <m/>
    <m/>
    <n v="107"/>
  </r>
  <r>
    <s v="222005_108"/>
    <s v="GDP3"/>
    <x v="3"/>
    <s v="VIH"/>
    <s v="Ampliación de la respuesta nacional al VIH con enfoque de vulnerabilidad en Colombia"/>
    <s v="Realizar la gestión del proyecto denominado “Ampliación de la respuesta nacional al VIH con enfoque de vulnerabilidad”."/>
    <x v="0"/>
    <s v="Fondo Mundial"/>
    <s v="Salud y Protección Social "/>
    <s v="Consultoría"/>
    <s v="25-Otros"/>
    <s v="N-Nacional"/>
    <x v="7"/>
    <x v="16"/>
    <s v="BOGOTÁ, D.C., ANTIOQUIA, VALLE DEL CAUCA, ATLÁNTICO, NORTE DE SANTANDER, RISARALDA, BOLÍVAR, MAGDALENA, CALDAS, META, TOLIMA, QUINDIO"/>
    <x v="89"/>
    <n v="71396684037"/>
    <s v="En ejecución"/>
    <x v="1"/>
    <n v="0"/>
    <n v="0"/>
    <n v="0"/>
    <d v="2022-11-01T00:00:00"/>
    <d v="2025-12-31T00:00:00"/>
    <s v="N/A"/>
    <s v="N/A"/>
    <s v="Por definir"/>
    <m/>
    <s v="Paquetes de servicios de prevención"/>
    <n v="693273"/>
    <n v="693273"/>
    <s v="Hombres que tienen relaciones sexuales con Hombres (HSH), Personas Transgénero (TRANS), Trabajadores Sexuales (TS), Personas que se Inyectan Droga (PID) "/>
    <n v="271"/>
    <n v="0"/>
    <s v="Fondo Mundial"/>
    <s v="Andrés Mauricio Oyola Sastoque"/>
    <s v="321 3435156"/>
    <s v="ÁLVARO VILORIA ROMERO"/>
    <s v="313 5479901"/>
    <s v="N/A"/>
    <s v="Todos los contratos derivados del convenio."/>
    <m/>
    <s v="El convenio está en proceso de contratación. Las actividades de promoción y prevención iniciarán en el mes de febrero del 2023. Se estima firmar convenios con la ESE´s en el mes de enero."/>
    <n v="108"/>
  </r>
  <r>
    <s v="222007_109"/>
    <s v="GDP3"/>
    <x v="4"/>
    <s v="FDL ALCALDÍA SAN CRISTÓBAL "/>
    <s v="Fondo de Desarrollo Local Alcaldía Local de San Cristóbal"/>
    <s v="Realizar las acciones técnicas, jurídicas y financieras necesarias para la gestión de los proyectos de inversión del Fondo de Desarrollo Local de San Cristóbal relacionados con estímulos, emolumentos y fortalecimiento de organizaciones de la localidad, así como las demás actividades requeridas en su desarrollo que se enmarcan en los criterios de elegibilidad y marco normativo vinculante de cada componente."/>
    <x v="0"/>
    <s v="Alcaldía Local de San Cristóbal"/>
    <s v="Cultura; Inclusión Social y Reconciliación"/>
    <s v="Asistencia Técnica"/>
    <s v="25-Otros"/>
    <s v="L-Local"/>
    <x v="1"/>
    <x v="17"/>
    <s v="BOGOTÁ, D.C."/>
    <x v="90"/>
    <n v="4139371782"/>
    <s v="En ejecución"/>
    <x v="1"/>
    <n v="0.3"/>
    <n v="0.3"/>
    <n v="0"/>
    <d v="2023-02-08T00:00:00"/>
    <d v="2023-10-08T00:00:00"/>
    <s v="N/A"/>
    <s v="Por definir"/>
    <s v="Por definir"/>
    <s v="N/A"/>
    <s v="Número de programas ejecutados"/>
    <n v="6"/>
    <n v="1190"/>
    <s v="Personas y/o organizaciones"/>
    <n v="135"/>
    <n v="0"/>
    <s v="Fondo de Desarrollo Local Alcaldía Local de San Cristóbal"/>
    <s v="Juanita Elizabeth López Chaparro"/>
    <n v="3166228884"/>
    <s v="JUANITA ELIZABETH LÓPEZ CHAPARRO"/>
    <s v="316 6228884"/>
    <s v="N/A"/>
    <s v="En fase precontractual"/>
    <m/>
    <s v="Se ha suscrito acta de inicio del contrato. El plan operativo se encuentra en revisión por parte del FDL- SC."/>
    <n v="109"/>
  </r>
  <r>
    <s v="212080_110"/>
    <s v="GDP2"/>
    <x v="5"/>
    <s v="DPS 3"/>
    <s v="C417 mantenimiento y mejoramiento de la vía Angelópolis- el Barro-el Nudillo del Municipio de Angelópolis, Antioquia."/>
    <s v="Terminación del mantenimiento y mejoramiento de la vía Angelópolis el barro-el nudillo del municipio de Angelópolis, Antioquia"/>
    <x v="1"/>
    <s v="Prosperidad Social"/>
    <s v="Transporte"/>
    <s v="Asistencia Técnica y Supervisión"/>
    <s v="16-Vías y Transporte"/>
    <s v="Municipal"/>
    <x v="1"/>
    <x v="18"/>
    <s v="ANTIOQUIA"/>
    <x v="91"/>
    <n v="461911822.25"/>
    <s v="Liquidado"/>
    <x v="3"/>
    <n v="1"/>
    <n v="1"/>
    <n v="0"/>
    <d v="2021-09-27T00:00:00"/>
    <d v="2022-04-19T00:00:00"/>
    <s v="N/A"/>
    <s v="N/A"/>
    <d v="2022-05-19T00:00:00"/>
    <d v="2022-12-02T00:00:00"/>
    <s v="Kilómetros"/>
    <s v="6.5"/>
    <n v="489"/>
    <s v="Personas"/>
    <n v="35"/>
    <n v="50"/>
    <s v="PROSPERIDAD SOCIAL"/>
    <s v="José David Rodríguez Olmos"/>
    <n v="3152590571"/>
    <s v="DORIS PATRICIA LEON GUEVARA "/>
    <n v="3104231050"/>
    <s v="-"/>
    <n v="2210583"/>
    <s v="OBRA"/>
    <m/>
    <n v="110"/>
  </r>
  <r>
    <s v="212080_111"/>
    <s v="GDP2"/>
    <x v="5"/>
    <s v="DPS 3"/>
    <s v="C528 - Terminación construcción segunda etapa de la Casa Cultural en el Municipio de Cañasgordas."/>
    <s v="Terminación construcción segunda etapa de la Casa Cultural en el Municipio de Cañasgordas"/>
    <x v="1"/>
    <s v="Prosperidad Social"/>
    <s v="Cultura "/>
    <s v="Asistencia Técnica y Supervisión"/>
    <s v="22-Centros Culturales"/>
    <s v="Municipal"/>
    <x v="1"/>
    <x v="18"/>
    <s v="ANTIOQUIA"/>
    <x v="92"/>
    <n v="782176604"/>
    <s v="En liquidación"/>
    <x v="4"/>
    <n v="1"/>
    <n v="1"/>
    <n v="0"/>
    <d v="2020-01-13T00:00:00"/>
    <d v="2022-06-27T00:00:00"/>
    <s v="N/A"/>
    <s v="N/A"/>
    <d v="2022-06-27T00:00:00"/>
    <m/>
    <s v="Unidad"/>
    <n v="1"/>
    <n v="15523"/>
    <s v="Personas"/>
    <n v="20"/>
    <n v="10"/>
    <s v="PROSPERIDAD SOCIAL"/>
    <s v="Luz Andrea Molina Hurtado"/>
    <n v="3123210267"/>
    <s v="DORIS PATRICIA LEON GUEVARA "/>
    <n v="3104231050"/>
    <s v="-"/>
    <n v="2192265"/>
    <s v="Interventoría"/>
    <m/>
    <n v="111"/>
  </r>
  <r>
    <s v="211041_112"/>
    <s v="GDP2"/>
    <x v="6"/>
    <s v="DPS 1"/>
    <s v="A433 terminación del mejoramiento de la infraestructura para la vía terciaria de la vereda el poleo en el Muncipio de convencion Norte de Santander. "/>
    <s v=" Terminación del mejoramiento de la infraestructura para la vía terciaria de la vereda el poleo en el Muncipio de convenciÓn Norte de Santander."/>
    <x v="1"/>
    <s v="Prosperidad Social"/>
    <s v="Transporte"/>
    <s v="Asistencia Técnica y Supervisión"/>
    <s v="16-Vías y Transporte"/>
    <s v="Municipal"/>
    <x v="1"/>
    <x v="19"/>
    <s v="NORTE DE SANTANDER"/>
    <x v="93"/>
    <n v="284058763.17000002"/>
    <s v="En liquidación"/>
    <x v="4"/>
    <n v="1"/>
    <n v="1"/>
    <n v="0"/>
    <d v="2021-07-12T00:00:00"/>
    <d v="2022-06-03T00:00:00"/>
    <s v="N/A"/>
    <s v="N/A"/>
    <d v="2022-10-04T00:00:00"/>
    <d v="2023-05-15T00:00:00"/>
    <s v="Kilómetros"/>
    <n v="1"/>
    <n v="1000"/>
    <s v="Personas"/>
    <n v="15"/>
    <n v="20"/>
    <s v="PROSPERIDAD SOCIAL"/>
    <s v="José David Rodríguez Olmos"/>
    <n v="3152590571"/>
    <s v="DORIS PATRICIA LEON GUEVARA "/>
    <n v="3104231050"/>
    <s v="-"/>
    <n v="2201003"/>
    <s v="MINICIPIO"/>
    <m/>
    <n v="112"/>
  </r>
  <r>
    <s v="211041_113"/>
    <s v="GDP2"/>
    <x v="6"/>
    <s v="DPS 1"/>
    <s v="A39 - Mantenimiento de vías en afirmado en la zona rural del Municipio de Sora - Boyacá. "/>
    <s v="Mantenimiento de vías en afirmado en la zona rural del Municipio de Sora - Boyacá. "/>
    <x v="1"/>
    <s v="Prosperidad Social"/>
    <s v="Transporte"/>
    <s v="Asistencia Técnica y Supervisión"/>
    <s v="16-Vías y Transporte"/>
    <s v="Municipal"/>
    <x v="1"/>
    <x v="4"/>
    <s v="BOYACÁ"/>
    <x v="94"/>
    <n v="862004376"/>
    <s v="Liquidado"/>
    <x v="3"/>
    <n v="1"/>
    <n v="1"/>
    <n v="0"/>
    <d v="2021-12-14T00:00:00"/>
    <d v="2022-06-14T00:00:00"/>
    <s v="N/A"/>
    <s v="N/A"/>
    <d v="2022-09-16T00:00:00"/>
    <d v="2023-04-03T00:00:00"/>
    <s v="Metro Líneal"/>
    <s v="464 ml de placa huella y contrucción de puente vehicular de 7 ml de longitud y 5 mts de ancho"/>
    <n v="1534"/>
    <s v="Personas"/>
    <n v="15"/>
    <n v="5"/>
    <s v="PROSPERIDAD SOCIAL"/>
    <s v="Luz Andrea Molina Hurtado"/>
    <n v="3123210267"/>
    <s v="DORIS PATRICIA LEON GUEVARA "/>
    <n v="3104231050"/>
    <s v="-"/>
    <n v="22010592"/>
    <s v="Interventoría"/>
    <m/>
    <n v="113"/>
  </r>
  <r>
    <s v="212080_114"/>
    <s v="GDP2"/>
    <x v="5"/>
    <s v="DPS 3"/>
    <s v="C523-Construccion de un puente sobre desembocadura del Río Rancheria, Avenida primera en el Distrito de Rioacha Departamento de la Guajira. "/>
    <s v="Construcción de un puente sobre desembocadura del Río Rancheria, Avenida primera en el Distrito de Rioacha Departamento de la Guajira. "/>
    <x v="1"/>
    <s v="Prosperidad Social"/>
    <s v="Transporte"/>
    <s v="Asistencia Técnica y Supervisión"/>
    <s v="16-Vías y Transporte"/>
    <s v="Municipal"/>
    <x v="4"/>
    <x v="13"/>
    <s v="LA GUAJIRA"/>
    <x v="95"/>
    <n v="6500000000"/>
    <s v="En ejecución"/>
    <x v="1"/>
    <n v="0.42"/>
    <n v="0.35560000000000003"/>
    <n v="-6.4399999999999957E-2"/>
    <d v="2022-03-25T00:00:00"/>
    <d v="2023-09-30T00:00:00"/>
    <s v="N/A"/>
    <s v="N/A"/>
    <d v="2023-10-31T00:00:00"/>
    <m/>
    <s v="Unidad"/>
    <n v="1"/>
    <n v="277913"/>
    <s v="Personas"/>
    <n v="25"/>
    <n v="12"/>
    <s v="PROSPERIDAD SOCIAL"/>
    <s v="Ruben Dario Vargas Reyes"/>
    <n v="3162252639"/>
    <s v="DORIS PATRICIA LEON GUEVARA "/>
    <n v="3104231050"/>
    <s v="-"/>
    <n v="2220463"/>
    <s v="Interventoría"/>
    <m/>
    <n v="114"/>
  </r>
  <r>
    <s v="211041_115"/>
    <s v="GDP2"/>
    <x v="6"/>
    <s v="DPS 1"/>
    <s v="A25: Mantenimiento de vía Pachavita - la Frontera, Municipio Pachavita - Boyacá. "/>
    <s v="Mantenimiento de vía Pachavita - la Frontera, Municipio Pachavita - Boyacá. "/>
    <x v="1"/>
    <s v="Prosperidad Social"/>
    <s v="Transporte"/>
    <s v="Asistencia Técnica y Supervisión"/>
    <s v="16-Vías y Transporte"/>
    <s v="Municipal"/>
    <x v="1"/>
    <x v="4"/>
    <s v="BOYACÁ"/>
    <x v="96"/>
    <n v="348071345"/>
    <s v="En liquidación"/>
    <x v="4"/>
    <n v="1"/>
    <n v="1"/>
    <n v="0"/>
    <d v="2021-08-31T00:00:00"/>
    <d v="2022-01-28T00:00:00"/>
    <s v="N/A"/>
    <s v="-"/>
    <d v="2022-03-22T00:00:00"/>
    <d v="2023-03-15T00:00:00"/>
    <s v="Kilómetros"/>
    <n v="1"/>
    <n v="2447"/>
    <s v="Personas"/>
    <n v="5"/>
    <n v="0"/>
    <s v="PROSPERIDAD SOCIAL"/>
    <s v="Jhon Brayan Ortiz Roa"/>
    <n v="3208250136"/>
    <s v="DORIS PATRICIA LEON GUEVARA "/>
    <n v="3104231050"/>
    <s v="-"/>
    <n v="2201102"/>
    <m/>
    <m/>
    <n v="115"/>
  </r>
  <r>
    <s v="212080_116"/>
    <s v="GDP2"/>
    <x v="5"/>
    <s v="DPS 3"/>
    <s v="C530 - Verificación y diseños para la adecuación y obtención de certificados RETIE y RETILAP, del Centro de Escuelas de formación cultural y deportiva en el Municipio de Anapoima, Departamento de Cundinamarca.    "/>
    <s v="Verificación y diseños para la adecuación y obtención de certificados RETIE y RETILAP, del Centro de Escuelas de formación cultural y deportiva en el Municipio de Anapoima, Departamento de Cundinamarca.    "/>
    <x v="1"/>
    <s v="Prosperidad Social"/>
    <s v="Cultura"/>
    <s v="Asistencia Técnica y Supervisión"/>
    <s v="06-Electrificación y redes"/>
    <s v="Municipal"/>
    <x v="1"/>
    <x v="12"/>
    <s v="CUNDINAMARCA"/>
    <x v="97"/>
    <n v="38779866.539999999"/>
    <s v="Terminado"/>
    <x v="0"/>
    <n v="1"/>
    <n v="1"/>
    <n v="0"/>
    <d v="2021-09-01T00:00:00"/>
    <d v="2022-11-02T00:00:00"/>
    <s v="N/A"/>
    <s v="N/A"/>
    <d v="2023-03-31T00:00:00"/>
    <m/>
    <s v="Unidad"/>
    <n v="1"/>
    <n v="1"/>
    <s v="Personas"/>
    <n v="6"/>
    <n v="0"/>
    <s v="PROSPERIDAD SOCIAL"/>
    <s v="Luz Andrea Molina Hurtado"/>
    <n v="3123210267"/>
    <s v="DORIS PATRICIA LEON GUEVARA "/>
    <n v="3104231050"/>
    <s v="-"/>
    <n v="2210555"/>
    <m/>
    <m/>
    <n v="116"/>
  </r>
  <r>
    <s v="211041_117"/>
    <s v="GDP2"/>
    <x v="6"/>
    <s v="DPS 1"/>
    <s v="A217. Adecuación locativas en viviendas vulnerables de la zona rural del Municipio de San Bernardo - Nariño. "/>
    <s v="Adecuación locativas en viviendas vulnerables de la zona rural del Municipio de San Bernardo - Nariño. "/>
    <x v="1"/>
    <s v="Prosperidad Social"/>
    <s v="Vivienda, Ciudad y Territorio"/>
    <s v="Asistencia Técnica y Supervisión"/>
    <s v="10-Mejoramiento de Condiciones de Habitabilidad"/>
    <s v="Municipal"/>
    <x v="1"/>
    <x v="3"/>
    <s v="NARIÑO"/>
    <x v="98"/>
    <n v="870008870"/>
    <s v="En liquidación"/>
    <x v="4"/>
    <n v="1"/>
    <n v="1"/>
    <n v="0"/>
    <d v="2022-01-11T00:00:00"/>
    <d v="2022-06-30T00:00:00"/>
    <s v="N/A"/>
    <s v="N/A"/>
    <d v="2022-11-11T00:00:00"/>
    <s v="2024."/>
    <s v="Unidad"/>
    <s v="Construcción de 713 Mt2 de Cubierta con estructura metálica."/>
    <n v="72"/>
    <s v="Familias"/>
    <n v="20"/>
    <n v="5"/>
    <s v="PROSPERIDAD SOCIAL"/>
    <s v="José David Rodríguez Olmos"/>
    <n v="3152590571"/>
    <s v="DORIS PATRICIA LEON GUEVARA "/>
    <n v="3104231050"/>
    <s v="-"/>
    <n v="22010709"/>
    <s v="INTERVENTORIA"/>
    <m/>
    <n v="117"/>
  </r>
  <r>
    <s v="212080_118"/>
    <s v="GDP2"/>
    <x v="5"/>
    <s v="DPS 3"/>
    <s v="C487-Construccion del puente Tiracoz sobre el rio Garagoa en límites de los Municipios de Chinavita y Pachavita, en el Municipio de Pachavita - Boyacá. "/>
    <s v="Construcción del puente Tiracoz sobre el rio Garagoa en límites de los Municipios de Chinavita y Pachavita, en el Municipio de Pachavita - Boyacá. "/>
    <x v="1"/>
    <s v="Prosperidad Social"/>
    <s v="Transporte"/>
    <s v="Asistencia Técnica y Supervisión"/>
    <s v="16-Vías y Transporte"/>
    <s v="Municipal"/>
    <x v="1"/>
    <x v="4"/>
    <s v="BOYACÁ"/>
    <x v="96"/>
    <n v="1817819258"/>
    <s v="Cancelado comité seguimiento 15-12-2021"/>
    <x v="5"/>
    <n v="0.05"/>
    <n v="0.05"/>
    <n v="0"/>
    <d v="2016-03-10T00:00:00"/>
    <s v="Cancelado"/>
    <s v="N/A"/>
    <s v="Cancelado"/>
    <s v="Cancelado"/>
    <m/>
    <s v="Unidad"/>
    <n v="1"/>
    <n v="0"/>
    <s v="Personas"/>
    <n v="0"/>
    <n v="0"/>
    <s v="PROSPERIDAD SOCIAL"/>
    <s v="Ruben Dario Vargas Reyes"/>
    <n v="3162252639"/>
    <s v="DORIS PATRICIA LEON GUEVARA "/>
    <n v="3104231050"/>
    <s v="-"/>
    <n v="2182435"/>
    <s v="Interventoría"/>
    <m/>
    <n v="118"/>
  </r>
  <r>
    <s v="211041_119"/>
    <s v="GDP2"/>
    <x v="6"/>
    <s v="DPS 1"/>
    <s v="A432 - Construcción de puente peatonal Municipio de Ricaurte - Nariño "/>
    <s v="Construcción de puente peatonal Municipio de Ricaurte - Nariño "/>
    <x v="1"/>
    <s v="Prosperidad Social"/>
    <s v="Transporte"/>
    <s v="Asistencia Técnica y Supervisión"/>
    <s v="16-Vías y Transporte"/>
    <s v="Municipal"/>
    <x v="8"/>
    <x v="3"/>
    <s v="NARIÑO"/>
    <x v="28"/>
    <n v="1619849232"/>
    <s v="En liquidación (Acción Judicial)"/>
    <x v="6"/>
    <n v="1"/>
    <n v="1"/>
    <n v="0"/>
    <d v="2020-02-03T00:00:00"/>
    <d v="2021-09-23T00:00:00"/>
    <s v="N/A"/>
    <s v="N/A"/>
    <d v="2022-04-27T00:00:00"/>
    <s v="civiles del circuito de Tuquerres."/>
    <s v="Unidad"/>
    <n v="1"/>
    <n v="13524"/>
    <s v="Personas"/>
    <n v="25"/>
    <n v="5"/>
    <s v="PROSPERIDAD SOCIAL"/>
    <s v="Luz Andrea Molina Hurtado"/>
    <n v="3123210267"/>
    <s v="DORIS PATRICIA LEON GUEVARA "/>
    <n v="3104231050"/>
    <s v="-"/>
    <n v="2191123"/>
    <s v="Interventoría"/>
    <m/>
    <n v="119"/>
  </r>
  <r>
    <s v="211041_120"/>
    <s v="GDP2"/>
    <x v="6"/>
    <s v="DPS 1"/>
    <s v="A207 - Adecuación de la plaza de mercado del municipio de Puerres - Nariño. "/>
    <s v="Adecuación de la plaza de mercado del municipio de Puerres - Nariño. "/>
    <x v="1"/>
    <s v="Prosperidad Social"/>
    <s v="Urbanismo y Ordenamiento territorial"/>
    <s v="Asistencia Técnica y Supervisión"/>
    <s v="04-Desarrollo Productivo"/>
    <s v="Municipal"/>
    <x v="1"/>
    <x v="3"/>
    <s v="NARIÑO"/>
    <x v="99"/>
    <n v="2665248756"/>
    <s v="Terminado"/>
    <x v="0"/>
    <n v="1"/>
    <n v="0.98"/>
    <n v="-2.0000000000000018E-2"/>
    <d v="2021-07-27T00:00:00"/>
    <d v="2022-06-30T00:00:00"/>
    <s v="N/A"/>
    <s v="N/A"/>
    <s v="Sujeta a la visita que se realizará el  20 y 21 abril de 2023"/>
    <s v="N/A"/>
    <s v="Unidad"/>
    <n v="1"/>
    <n v="31078"/>
    <s v="Personas"/>
    <n v="27"/>
    <n v="10"/>
    <s v="PROSPERIDAD SOCIAL"/>
    <s v="José David Rodríguez Olmos"/>
    <n v="3152590571"/>
    <s v="DORIS PATRICIA LEON GUEVARA "/>
    <n v="3104231050"/>
    <s v="-"/>
    <n v="2210539"/>
    <s v="INTERVENTORIA"/>
    <m/>
    <n v="120"/>
  </r>
  <r>
    <s v="211041_121"/>
    <s v="GDP2"/>
    <x v="6"/>
    <s v="DPS 1"/>
    <s v="A131 Construcción unidad deportiva &quot;Casa Campesina&quot; fase I, en el Municipio Campoalegre - Huila "/>
    <s v="Construcción unidad deportiva &quot;Casa Campesina&quot; fase I, en el Municipio Campoalegre - Huila "/>
    <x v="1"/>
    <s v="Prosperidad Social"/>
    <s v="Deporte y Recreación "/>
    <s v="Asistencia Técnica y Supervisión"/>
    <s v="11-Infraestructura para la Recreación y el Deporte"/>
    <s v="Municipal"/>
    <x v="1"/>
    <x v="20"/>
    <s v="HUILA"/>
    <x v="100"/>
    <n v="580546271.52999997"/>
    <s v="En liquidación"/>
    <x v="4"/>
    <n v="1"/>
    <n v="1"/>
    <n v="0"/>
    <d v="2022-02-22T00:00:00"/>
    <d v="2022-06-30T00:00:00"/>
    <s v="N/A"/>
    <s v="N/A"/>
    <d v="2022-09-21T00:00:00"/>
    <d v="2023-06-30T00:00:00"/>
    <s v="Unidad"/>
    <n v="1"/>
    <n v="35057"/>
    <s v="Personas"/>
    <n v="20"/>
    <n v="30"/>
    <s v="PROSPERIDAD SOCIAL"/>
    <s v="José David Rodríguez Olmos"/>
    <n v="3152590571"/>
    <s v="DORIS PATRICIA LEON GUEVARA "/>
    <n v="3104231050"/>
    <s v="-"/>
    <n v="2210559"/>
    <s v="MINICIPIO"/>
    <m/>
    <n v="121"/>
  </r>
  <r>
    <s v="212080_122"/>
    <s v="GDP2"/>
    <x v="5"/>
    <s v="DPS 3"/>
    <s v="C529-Construcción de graderías, cerramiento e instalaciones eléctricas para el polideportivo colegio Naranjos sector rural del Municipio de Sutatenza - Boyacá "/>
    <s v="Construcción de graderías, cerramiento e instalaciones eléctricas para el polideportivo colegio Naranjos sector rural del Municipio de Sutatenza - Boyacá "/>
    <x v="1"/>
    <s v="Prosperidad Social"/>
    <s v="Deporte y Recreación "/>
    <s v="Asistencia Técnica y Supervisión"/>
    <s v="11-Infraestructura para la Recreación y el Deporte"/>
    <s v="Municipal"/>
    <x v="1"/>
    <x v="4"/>
    <s v="BOYACÁ"/>
    <x v="101"/>
    <n v="204095992"/>
    <s v="En liquidación"/>
    <x v="4"/>
    <n v="1"/>
    <n v="1"/>
    <n v="0"/>
    <d v="2021-09-17T00:00:00"/>
    <d v="2021-10-17T00:00:00"/>
    <s v="N/A"/>
    <s v="N/A"/>
    <d v="2022-02-11T00:00:00"/>
    <d v="2023-05-30T00:00:00"/>
    <s v="Unidad"/>
    <n v="1"/>
    <n v="4086"/>
    <s v="Personas"/>
    <n v="5"/>
    <n v="15"/>
    <s v="PROSPERIDAD SOCIAL"/>
    <s v="José David Rodríguez Olmos"/>
    <n v="3152590571"/>
    <s v="DORIS PATRICIA LEON GUEVARA "/>
    <n v="3104231050"/>
    <s v="-"/>
    <n v="2201013"/>
    <s v="MINICIPIO"/>
    <m/>
    <n v="122"/>
  </r>
  <r>
    <s v="211041_123"/>
    <s v="GDP2"/>
    <x v="6"/>
    <s v="DPS 1"/>
    <s v="A215 - Construcción Centro Cultural en el Municipio de Samaniego - Nariño. "/>
    <s v="Construcción Centro Cultural en el Municipio de Samaniego - Nariño. "/>
    <x v="1"/>
    <s v="Prosperidad Social"/>
    <s v="Cultura"/>
    <s v="Asistencia Técnica y Supervisión"/>
    <s v="22-Centros Culturales"/>
    <s v="Municipal"/>
    <x v="1"/>
    <x v="3"/>
    <s v="NARIÑO"/>
    <x v="102"/>
    <n v="397841474"/>
    <s v="En liquidación"/>
    <x v="4"/>
    <n v="1"/>
    <n v="0.15079999999999999"/>
    <n v="-0.84919999999999995"/>
    <d v="2021-04-19T00:00:00"/>
    <d v="2022-06-30T00:00:00"/>
    <s v="N/A"/>
    <s v="N/A"/>
    <s v="No se Entrego"/>
    <d v="2023-06-30T00:00:00"/>
    <s v="Unidad"/>
    <n v="1"/>
    <s v=" N/A "/>
    <s v="Personas"/>
    <n v="0"/>
    <n v="0"/>
    <s v="PROSPERIDAD SOCIAL"/>
    <s v="Luz Andrea Molina Hurtado"/>
    <n v="3123210267"/>
    <s v="DORIS PATRICIA LEON GUEVARA "/>
    <n v="3104231050"/>
    <s v="-"/>
    <n v="2210095"/>
    <s v="Interventoría"/>
    <m/>
    <n v="123"/>
  </r>
  <r>
    <s v="211041_124"/>
    <s v="GDP2"/>
    <x v="6"/>
    <s v="DPS 1"/>
    <s v="A216 Construcción polideportivo Fátima del Municipio de San Bernardo - Nariño. "/>
    <s v="Construcción polideportivo Fátima del Municipio de San Bernardo - Nariño. "/>
    <x v="1"/>
    <s v="Prosperidad Social"/>
    <s v="Deporte y Recreación "/>
    <s v="Asistencia Técnica y Supervisión"/>
    <s v="11-Infraestructura para la Recreación y el Deporte"/>
    <s v="Municipal"/>
    <x v="1"/>
    <x v="3"/>
    <s v="NARIÑO"/>
    <x v="98"/>
    <n v="564596633"/>
    <s v="En liquidación"/>
    <x v="4"/>
    <n v="1"/>
    <n v="1"/>
    <n v="0"/>
    <d v="2021-09-16T00:00:00"/>
    <d v="2022-04-13T00:00:00"/>
    <s v="N/A"/>
    <s v="N/A"/>
    <d v="2022-05-12T00:00:00"/>
    <d v="2023-08-30T00:00:00"/>
    <s v="Unidad"/>
    <n v="1"/>
    <n v="14487"/>
    <s v="Personas"/>
    <n v="25"/>
    <n v="0"/>
    <s v="PROSPERIDAD SOCIAL"/>
    <s v="José David Rodríguez Olmos"/>
    <n v="3152590571"/>
    <s v="DORIS PATRICIA LEON GUEVARA "/>
    <n v="3104231050"/>
    <s v="-"/>
    <n v="2210602"/>
    <s v="INTERVENTORIA"/>
    <m/>
    <n v="124"/>
  </r>
  <r>
    <s v="211041_125"/>
    <s v="GDP2"/>
    <x v="6"/>
    <s v="DPS 1"/>
    <s v="A434 Terminación del mejoramiento de la infraestructura para la vía terciaria de la Vereda Culebritas del Municipio de Convención Departamento de Norte de Santander. "/>
    <s v="Terminación del mejoramiento de la infraestructura para la vía terciaria de la Vereda Culebritas del Municipio de Convención Departamento de Norte de Santander. "/>
    <x v="1"/>
    <s v="Prosperidad Social"/>
    <s v="Transporte"/>
    <s v="Asistencia Técnica y Supervisión"/>
    <s v="16-Vías y Transporte"/>
    <s v="Municipal"/>
    <x v="1"/>
    <x v="19"/>
    <s v="NORTE DE SANTANDER"/>
    <x v="93"/>
    <n v="211891801.38999999"/>
    <s v="En liquidación"/>
    <x v="4"/>
    <n v="1"/>
    <n v="1"/>
    <n v="0"/>
    <d v="2021-07-12T00:00:00"/>
    <d v="2022-06-03T00:00:00"/>
    <s v="N/A"/>
    <s v="N/A"/>
    <d v="2022-10-04T00:00:00"/>
    <d v="2023-06-30T00:00:00"/>
    <s v="Kilómetros"/>
    <n v="1"/>
    <n v="500"/>
    <s v="Personas"/>
    <n v="15"/>
    <n v="5"/>
    <s v="PROSPERIDAD SOCIAL"/>
    <s v="José David Rodríguez Olmos"/>
    <n v="3152590571"/>
    <s v="DORIS PATRICIA LEON GUEVARA "/>
    <n v="3104231050"/>
    <s v="-"/>
    <n v="2200998"/>
    <m/>
    <m/>
    <n v="125"/>
  </r>
  <r>
    <s v="211041_126"/>
    <s v="GDP2"/>
    <x v="6"/>
    <s v="DPS 1"/>
    <s v="A419-Construcción del nuevo mercado público merca plaza en el municipio de Santa Cruz de Lorica"/>
    <s v="Construcción del nuevo mercado público merca plaza en el municipio de Santa Cruz de Lorica"/>
    <x v="1"/>
    <s v="Prosperidad Social"/>
    <s v="Urbanismo y Ordenamiento territorial"/>
    <s v="Asistencia Técnica y Supervisión"/>
    <s v="04-Desarrollo Productivo"/>
    <s v="Municipal"/>
    <x v="4"/>
    <x v="11"/>
    <s v="CÓRDOBA"/>
    <x v="103"/>
    <n v="5356490986"/>
    <s v="En liquidación (Acción Judicial)"/>
    <x v="6"/>
    <n v="1"/>
    <n v="1"/>
    <n v="0"/>
    <d v="2016-03-09T00:00:00"/>
    <d v="2019-12-16T00:00:00"/>
    <s v="N/A"/>
    <s v="N/A"/>
    <d v="2022-10-19T00:00:00"/>
    <d v="2023-08-30T00:00:00"/>
    <s v="Unidad"/>
    <n v="1"/>
    <n v="121214"/>
    <s v="Personas"/>
    <n v="45"/>
    <n v="50"/>
    <s v="PROSPERIDAD SOCIAL"/>
    <s v="José David Rodríguez Olmos"/>
    <n v="3152590571"/>
    <s v="DORIS PATRICIA LEON GUEVARA "/>
    <n v="3104231050"/>
    <s v="-"/>
    <n v="2133713"/>
    <s v="MINICIPIO"/>
    <m/>
    <n v="126"/>
  </r>
  <r>
    <s v="211041_127"/>
    <s v="GDP2"/>
    <x v="6"/>
    <s v="DPS 1"/>
    <s v="A363 Remodelación del Parque Principal del Municipio de Belén de Umbría-  Risaralda."/>
    <s v="Remodelación del Parque Principal del Municipio de Belén de Umbría-  Risaralda."/>
    <x v="1"/>
    <s v="Prosperidad Social"/>
    <s v="Urbanismo y Ordenamiento territorial"/>
    <s v="Asistencia Técnica y Supervisión"/>
    <s v="20-Urbanismo"/>
    <s v="Municipal"/>
    <x v="1"/>
    <x v="21"/>
    <s v="RISARALDA"/>
    <x v="104"/>
    <n v="2274670310"/>
    <s v="En liquidación (Acción Judicial)"/>
    <x v="6"/>
    <n v="1"/>
    <n v="1"/>
    <n v="0"/>
    <d v="2019-10-16T00:00:00"/>
    <d v="2019-12-16T00:00:00"/>
    <s v="N/A"/>
    <s v="N/A"/>
    <d v="2022-04-05T00:00:00"/>
    <s v="El 22/02/2023 se recibió comunicado con rad N°  20231100027263 por parte de la OAJ quien informó que se encuentra en ETAPA DE PRUEBAS: Incorporado_x000a_documental por parte del ente territorial._x000a_Pendiente decreto de cierre probatorio y_x000a_traslado para alegatos de conclusión."/>
    <s v="Unidad"/>
    <n v="1"/>
    <n v="12328"/>
    <s v="Personas"/>
    <n v="25"/>
    <n v="11"/>
    <s v="PROSPERIDAD SOCIAL"/>
    <s v="Jhon Brayan Ortiz Roa"/>
    <n v="3208250136"/>
    <s v="DORIS PATRICIA LEON GUEVARA "/>
    <n v="3104231050"/>
    <s v="-"/>
    <n v="2133543"/>
    <m/>
    <m/>
    <n v="127"/>
  </r>
  <r>
    <s v="212080_128"/>
    <s v="GDP2"/>
    <x v="5"/>
    <s v="DPS 3"/>
    <s v="C525 - Terminacion  construccion del puente vehicular sobre el rio Amoya en el Municipio de Chaparral - Tolima "/>
    <s v="Terminación  construcción del puente vehicular sobre el rio Amoya en el Municipio de Chaparral - Tolima "/>
    <x v="1"/>
    <s v="Prosperidad Social"/>
    <s v="Transporte"/>
    <s v="Asistencia Técnica y Supervisión"/>
    <s v="16-Vías y Transporte"/>
    <s v="Municipal"/>
    <x v="1"/>
    <x v="1"/>
    <s v="TOLIMA"/>
    <x v="105"/>
    <n v="2778839763.25"/>
    <s v="En ejecución"/>
    <x v="1"/>
    <n v="0.45619999999999999"/>
    <n v="0.4294"/>
    <n v="-2.679999999999999E-2"/>
    <d v="2022-07-05T00:00:00"/>
    <d v="2023-07-24T00:00:00"/>
    <s v="N/A"/>
    <d v="2023-01-24T00:00:00"/>
    <d v="2023-10-31T00:00:00"/>
    <m/>
    <s v="Unidad"/>
    <n v="1"/>
    <n v="15000"/>
    <s v="Personas"/>
    <n v="15"/>
    <n v="10"/>
    <s v="PROSPERIDAD SOCIAL"/>
    <s v="Luz Andrea Molina Hurtado"/>
    <n v="3123210267"/>
    <s v="DORIS PATRICIA LEON GUEVARA "/>
    <n v="3104231050"/>
    <s v="-"/>
    <s v="2220589_x000a_2220594"/>
    <s v="Obra_x000a_Inrerventoría"/>
    <m/>
    <n v="128"/>
  </r>
  <r>
    <s v="212080_129"/>
    <s v="GDP2"/>
    <x v="5"/>
    <s v="DPS 3"/>
    <s v="C136-Construcción del sistema de alcantarillado sanitario en la zona urbana del Municipio San Carlos."/>
    <s v="Construcción del sistema de alcantarillado sanitario en la zona urbana del Municipio San Carlos."/>
    <x v="1"/>
    <s v="Prosperidad Social"/>
    <s v="Agua Potable y Saneamiento Básico"/>
    <s v="Asistencia Técnica y Supervisión"/>
    <s v="13-Acueducto y Alcantarillado"/>
    <s v="Municipal"/>
    <x v="4"/>
    <x v="11"/>
    <s v="CÓRDOBA"/>
    <x v="106"/>
    <n v="2890144634"/>
    <s v="En ejecución"/>
    <x v="1"/>
    <n v="0.12039999999999999"/>
    <n v="8.5000000000000006E-3"/>
    <n v="-0.1119"/>
    <d v="2022-11-01T00:00:00"/>
    <d v="2023-10-12T00:00:00"/>
    <s v="N/A"/>
    <d v="2023-01-13T00:00:00"/>
    <d v="2023-10-31T00:00:00"/>
    <m/>
    <s v="Unidad"/>
    <n v="1"/>
    <n v="23532"/>
    <s v="Personas"/>
    <n v="20"/>
    <n v="30"/>
    <s v="PROSPERIDAD SOCIAL"/>
    <s v="Ruben Dario Vargas Reyes"/>
    <n v="3162252639"/>
    <s v="DORIS PATRICIA LEON GUEVARA "/>
    <n v="3104231050"/>
    <s v="-"/>
    <s v="2220656_x000a_2220833"/>
    <s v="Obra_x000a_Interventoría"/>
    <m/>
    <n v="129"/>
  </r>
  <r>
    <s v="212080_130"/>
    <s v="GDP2"/>
    <x v="5"/>
    <s v="DPS 3"/>
    <s v="C205 Mejoramiento de vias urbanas etapa 1 en el Municipio de Pivijay. Departamento de  Magdalena "/>
    <s v="Mejoramiento de vias urbanas etapa 1 en el Municipio de Pivijay. Departamento de  Magdalena "/>
    <x v="1"/>
    <s v="Prosperidad Social"/>
    <s v="Transporte"/>
    <s v="Asistencia Técnica y Supervisión"/>
    <s v="16-Vías y Transporte"/>
    <s v="Municipal"/>
    <x v="4"/>
    <x v="15"/>
    <s v="MAGDALENA"/>
    <x v="107"/>
    <n v="1366043184"/>
    <s v="En liquidación"/>
    <x v="4"/>
    <n v="1"/>
    <n v="1"/>
    <n v="0"/>
    <d v="2021-11-26T00:00:00"/>
    <d v="2022-06-05T00:00:00"/>
    <s v="N/A"/>
    <s v="N/A"/>
    <d v="2022-09-28T00:00:00"/>
    <s v="Se encuentra en trámite firmas internas por parte de la Gerencia Unidad"/>
    <s v="Kilómetros"/>
    <s v="0.5"/>
    <n v="33047"/>
    <s v="Personas"/>
    <n v="35"/>
    <n v="0"/>
    <s v="PROSPERIDAD SOCIAL"/>
    <s v="Ruben Dario Vargas Reyes"/>
    <n v="3162252639"/>
    <s v="DORIS PATRICIA LEON GUEVARA "/>
    <n v="3104231050"/>
    <s v="-"/>
    <s v="2210676_x000a_2210660"/>
    <s v="Obra_x000a_Interventoría"/>
    <m/>
    <n v="130"/>
  </r>
  <r>
    <s v="211041_131"/>
    <s v="GDP2"/>
    <x v="6"/>
    <s v="DPS 1"/>
    <s v="A373 - Construcción cubierta polideportivo centro poblado Arcadia. Municipio de Algeciras - Huila "/>
    <s v="Construcción cubierta polideportivo centro poblado Arcadia. Municipio de Algeciras - Huila "/>
    <x v="1"/>
    <s v="Prosperidad Social"/>
    <s v="Deporte y Recreación "/>
    <s v="Asistencia Técnica y Supervisión"/>
    <s v="11-Infraestructura para la Recreación y el Deporte"/>
    <s v="Municipal"/>
    <x v="1"/>
    <x v="20"/>
    <s v="HUILA"/>
    <x v="108"/>
    <n v="610887213.55999994"/>
    <s v="Entregado"/>
    <x v="7"/>
    <n v="1"/>
    <n v="1"/>
    <n v="0"/>
    <d v="2021-08-05T00:00:00"/>
    <d v="2022-06-13T00:00:00"/>
    <s v="N/A"/>
    <s v="N/A"/>
    <d v="2022-12-14T00:00:00"/>
    <m/>
    <s v="Unidad"/>
    <n v="1"/>
    <n v="2028"/>
    <s v="Personas"/>
    <n v="11"/>
    <n v="0"/>
    <s v="PROSPERIDAD SOCIAL"/>
    <s v="Luz Andrea Molina Hurtado"/>
    <n v="3123210267"/>
    <s v="DORIS PATRICIA LEON GUEVARA "/>
    <n v="3104231050"/>
    <s v="-"/>
    <n v="2210478"/>
    <s v="Interventoría"/>
    <m/>
    <n v="131"/>
  </r>
  <r>
    <s v="212080_132"/>
    <s v="GDP2"/>
    <x v="5"/>
    <s v="DPS 3"/>
    <s v="C407a. Construccion parque recreativo con cancha polideportiva graderia cubierta senderos peatonales, jardines e iluminacion en el corregimiento de San Roque _x000a_ "/>
    <s v="Construcción parque recreativo con cancha polideportiva graderia cubierta senderos peatonales, jardines e iluminacion en el corregimiento de San Roque _x000a_ "/>
    <x v="1"/>
    <s v="Prosperidad Social"/>
    <s v="Deporte y Recreación "/>
    <s v="Asistencia Técnica y Supervisión"/>
    <s v="11-Infraestructura para la Recreación y el Deporte"/>
    <s v="Municipal"/>
    <x v="4"/>
    <x v="15"/>
    <s v="MAGDALENA"/>
    <x v="109"/>
    <n v="313891051"/>
    <s v="En liquidación"/>
    <x v="4"/>
    <n v="1"/>
    <n v="1"/>
    <n v="0"/>
    <d v="2021-07-29T00:00:00"/>
    <d v="2022-02-08T00:00:00"/>
    <s v="N/A"/>
    <s v="N/A"/>
    <d v="2022-03-31T00:00:00"/>
    <d v="2023-09-30T00:00:00"/>
    <s v="Unidad"/>
    <n v="1"/>
    <n v="2500"/>
    <s v="Personas"/>
    <n v="10"/>
    <n v="0"/>
    <s v="PROSPERIDAD SOCIAL"/>
    <s v="José David Rodríguez Olmos"/>
    <n v="3152590571"/>
    <s v="DORIS PATRICIA LEON GUEVARA "/>
    <n v="3104231050"/>
    <s v="-"/>
    <n v="2133824"/>
    <m/>
    <m/>
    <n v="132"/>
  </r>
  <r>
    <s v="212080_133"/>
    <s v="GDP2"/>
    <x v="5"/>
    <s v="DPS 3"/>
    <s v="C406 Construccion parque recreativo con cancha polideportiva graderia cubierta senderos peatonales, jardines e iluminacion en el barrio Manzanares  _x000a_ "/>
    <s v="Construcción parque recreativo con cancha polideportiva graderia cubierta senderos peatonales, jardines e iluminación en el barrio Manzanares  _x000a_ "/>
    <x v="1"/>
    <s v="Prosperidad Social"/>
    <s v="Deporte y Recreación "/>
    <s v="Asistencia Técnica y Supervisión"/>
    <s v="11-Infraestructura para la Recreación y el Deporte"/>
    <s v="Municipal"/>
    <x v="4"/>
    <x v="15"/>
    <s v="MAGDALENA"/>
    <x v="109"/>
    <n v="312492924"/>
    <s v="En liquidación"/>
    <x v="4"/>
    <n v="1"/>
    <n v="1"/>
    <n v="0"/>
    <d v="2021-09-02T00:00:00"/>
    <d v="2022-02-28T00:00:00"/>
    <s v="N/A"/>
    <s v="N/A"/>
    <d v="2022-03-31T00:00:00"/>
    <d v="2023-09-30T00:00:00"/>
    <s v="Unidad"/>
    <n v="1"/>
    <n v="3000"/>
    <s v="Personas"/>
    <n v="10"/>
    <n v="0"/>
    <s v="PROSPERIDAD SOCIAL"/>
    <s v="José David Rodríguez Olmos"/>
    <n v="3152590571"/>
    <s v="DORIS PATRICIA LEON GUEVARA "/>
    <n v="3104231050"/>
    <s v="-"/>
    <n v="2133825"/>
    <m/>
    <m/>
    <n v="133"/>
  </r>
  <r>
    <s v="212080_134"/>
    <s v="GDP2"/>
    <x v="5"/>
    <s v="DPS 3"/>
    <s v="C97-mejoramiento polideportivo Municipio Mercaderes- Cauca "/>
    <s v="Mejoramiento polideportivo Municipio Mercaderes- Cauca "/>
    <x v="1"/>
    <s v="Prosperidad Social"/>
    <s v="Deporte y Recreación "/>
    <s v="Asistencia Técnica y Supervisión"/>
    <s v="11-Infraestructura para la Recreación y el Deporte"/>
    <s v="Municipal"/>
    <x v="1"/>
    <x v="2"/>
    <s v="CAUCA"/>
    <x v="110"/>
    <n v="2376788896"/>
    <s v="En liquidación"/>
    <x v="4"/>
    <n v="1"/>
    <n v="1"/>
    <n v="0"/>
    <d v="2016-04-18T00:00:00"/>
    <d v="2022-05-20T00:00:00"/>
    <s v="N/A"/>
    <s v="N/A"/>
    <d v="2022-09-28T00:00:00"/>
    <d v="2023-09-30T00:00:00"/>
    <s v="Unidad"/>
    <n v="1"/>
    <n v="14824"/>
    <s v="Personas"/>
    <n v="22"/>
    <n v="38"/>
    <s v="PROSPERIDAD SOCIAL"/>
    <s v="José David Rodríguez Olmos"/>
    <n v="3152590571"/>
    <s v="DORIS PATRICIA LEON GUEVARA "/>
    <n v="3104231050"/>
    <s v="-"/>
    <n v="2142243"/>
    <s v="MINICIPIO"/>
    <m/>
    <n v="134"/>
  </r>
  <r>
    <s v="212080_135"/>
    <s v="GDP2"/>
    <x v="5"/>
    <s v="DPS 3"/>
    <s v="C15-Construccion de pavimento en concreto rigido en la carrera 22 entre calles 15 y 17 incluyendo puente vehicular tipo loza maciza, calle 16 entre carreras 21 y 22, carrera 21a entre calles 15 y 16 y carrera 21 entre calles 12 y 13d "/>
    <s v="Construcción de pavimento en concreto rigido en la carrera 22 entre calles 15 y 17 incluyendo puente vehicular tipo loza maciza, calle 16 entre carreras 21 y 22, carrera 21a entre calles 15 y 16 y carrera 21 entre calles 12 y 13d "/>
    <x v="1"/>
    <s v="Prosperidad Social"/>
    <s v="Transporte"/>
    <s v="Asistencia Técnica y Supervisión"/>
    <s v="16-Vías y Transporte"/>
    <s v="Municipal"/>
    <x v="4"/>
    <x v="10"/>
    <s v="ATLÁNTICO"/>
    <x v="111"/>
    <n v="3233708840"/>
    <s v="En ejecución"/>
    <x v="8"/>
    <n v="0.77559999999999996"/>
    <n v="57.07"/>
    <n v="56.294400000000003"/>
    <d v="2015-03-03T00:00:00"/>
    <d v="2023-09-29T00:00:00"/>
    <s v="N/A"/>
    <d v="2023-03-06T00:00:00"/>
    <d v="2023-10-31T00:00:00"/>
    <m/>
    <s v="Kilómetros"/>
    <n v="0.98"/>
    <n v="45594"/>
    <s v="Personas"/>
    <n v="30"/>
    <n v="10"/>
    <s v="PROSPERIDAD SOCIAL"/>
    <s v="José David Rodríguez Olmos"/>
    <n v="3152590571"/>
    <s v="DORIS PATRICIA LEON GUEVARA "/>
    <n v="3104231050"/>
    <s v="-"/>
    <n v="2133529"/>
    <s v="MINICIPIO"/>
    <m/>
    <n v="135"/>
  </r>
  <r>
    <s v="212080_136"/>
    <s v="GDP2"/>
    <x v="5"/>
    <s v="DPS 3"/>
    <s v="C524-terminacion fase 1: Extensión de redes  de alcantarillado sanitario  en el Municipio de Puerto Libertador, Córdoba. _x000a_ _x000a_terminacion  fase 2: Extensión de redes  de alcantarillado pluvial  en el Municipio de Puerto Libertador, Córdoba ."/>
    <s v="Terminación fase 1: Extensión de redes  de alcantarillado sanitario  en el Municipio de Puerto Libertador, Córdoba. _x000a_ _x000a_terminación  fase 2: Extensión de redes  de alcantarillado pluvial  en el Municipio de Puerto Libertador, Córdoba ."/>
    <x v="1"/>
    <s v="Prosperidad Social"/>
    <s v="Agua Potable y Saneamiento Básico"/>
    <s v="Asistencia Técnica y Supervisión"/>
    <s v="13-Acueducto y Alcantarillado"/>
    <s v="Municipal"/>
    <x v="4"/>
    <x v="11"/>
    <s v="CÓRDOBA"/>
    <x v="112"/>
    <n v="4890770025"/>
    <s v="En ejecución"/>
    <x v="8"/>
    <s v="En reprogramación"/>
    <n v="0.62"/>
    <e v="#VALUE!"/>
    <d v="2014-11-04T00:00:00"/>
    <d v="2023-07-31T00:00:00"/>
    <s v="N/A"/>
    <d v="2023-03-02T00:00:00"/>
    <d v="2023-08-31T00:00:00"/>
    <m/>
    <s v="Acueducto"/>
    <n v="1"/>
    <n v="19594"/>
    <s v="Personas"/>
    <n v="65"/>
    <n v="15"/>
    <s v="PROSPERIDAD SOCIAL"/>
    <s v="Ruben Dario Vargas Reyes"/>
    <n v="3162252639"/>
    <s v="DORIS PATRICIA LEON GUEVARA "/>
    <n v="3104231050"/>
    <s v="-"/>
    <n v="2210747"/>
    <s v="Gobernación"/>
    <m/>
    <n v="136"/>
  </r>
  <r>
    <s v="212080_137"/>
    <s v="GDP2"/>
    <x v="5"/>
    <s v="DPS 3"/>
    <s v="C526 - Construcción de puente peatonal en el Municipio de Barbacoas, Nariño "/>
    <s v="Construcción de puente peatonal en el Municipio de Barbacoas, Nariño "/>
    <x v="1"/>
    <s v="Prosperidad Social"/>
    <s v="Transporte"/>
    <s v="Asistencia Técnica y Supervisión"/>
    <s v="16-Vías y Transporte"/>
    <s v="Municipal"/>
    <x v="8"/>
    <x v="3"/>
    <s v="NARIÑO"/>
    <x v="113"/>
    <n v="2397659392"/>
    <s v="Terminado con pendientes"/>
    <x v="0"/>
    <n v="1"/>
    <n v="0.98"/>
    <n v="-2.0000000000000018E-2"/>
    <d v="2020-02-24T00:00:00"/>
    <d v="2022-06-27T00:00:00"/>
    <s v="N/A"/>
    <s v="N/A"/>
    <d v="2023-08-31T00:00:00"/>
    <m/>
    <s v="Unidad"/>
    <n v="1"/>
    <n v="4300"/>
    <s v="Personas"/>
    <n v="5"/>
    <n v="14"/>
    <s v="PROSPERIDAD SOCIAL"/>
    <s v="Luz Andrea Molina Hurtado"/>
    <n v="3123210267"/>
    <s v="DORIS PATRICIA LEON GUEVARA "/>
    <n v="3104231050"/>
    <s v="-"/>
    <n v="2192235"/>
    <s v="Interventoría"/>
    <m/>
    <n v="137"/>
  </r>
  <r>
    <s v="212080_138"/>
    <s v="GDP2"/>
    <x v="5"/>
    <s v="DPS 3"/>
    <s v="C470-Adecuación del Centro de Acopio Agropecuario Nocaima- Cundinamarca"/>
    <s v="Adecuación del Centro de Acopio Agropecuario Nocaima- Cundinamarca"/>
    <x v="1"/>
    <s v="Prosperidad Social"/>
    <s v="Urbanismo y Ordenamiento territorial"/>
    <s v="Asistencia Técnica y Supervisión"/>
    <s v="04-Desarrollo Productivo"/>
    <s v="Municipal"/>
    <x v="1"/>
    <x v="12"/>
    <s v="CUNDINAMARCA"/>
    <x v="114"/>
    <n v="896295642"/>
    <s v="En liquidación"/>
    <x v="4"/>
    <n v="1"/>
    <n v="1"/>
    <n v="0"/>
    <d v="2016-06-08T00:00:00"/>
    <d v="2018-05-31T00:00:00"/>
    <s v="N/A"/>
    <s v="N/A"/>
    <d v="2022-03-16T00:00:00"/>
    <d v="2023-03-29T00:00:00"/>
    <s v="Unidad"/>
    <n v="1"/>
    <n v="7856"/>
    <s v="Personas"/>
    <n v="37"/>
    <n v="60"/>
    <s v="PROSPERIDAD SOCIAL"/>
    <s v="Jhon Brayan Ortiz Roa"/>
    <n v="3208250136"/>
    <s v="DORIS PATRICIA LEON GUEVARA "/>
    <n v="3104231050"/>
    <s v="-"/>
    <n v="2160782"/>
    <m/>
    <m/>
    <n v="138"/>
  </r>
  <r>
    <s v="212080_139"/>
    <s v="GDP2"/>
    <x v="5"/>
    <s v="DPS 3"/>
    <s v="C430-renovación urbana de zona comercial y plaza principal el Municipio de Marsella-Risaralda”. "/>
    <s v="Renovación urbana de zona comercial y plaza principal el Municipio de Marsella-Risaralda”. "/>
    <x v="1"/>
    <s v="Prosperidad Social"/>
    <s v="Urbanismo y Ordenamiento territorial"/>
    <s v="Asistencia Técnica y Supervisión"/>
    <s v="20-Urbanismo"/>
    <s v="Municipal"/>
    <x v="1"/>
    <x v="21"/>
    <s v="RISARALDA"/>
    <x v="115"/>
    <n v="1022388013"/>
    <s v="En liquidación"/>
    <x v="4"/>
    <n v="1"/>
    <n v="1"/>
    <n v="0"/>
    <d v="2017-01-23T00:00:00"/>
    <d v="2022-02-28T00:00:00"/>
    <s v="N/A"/>
    <s v="N/A"/>
    <d v="2022-09-28T00:00:00"/>
    <d v="2023-09-30T00:00:00"/>
    <s v="Unidad"/>
    <n v="1"/>
    <n v="22351"/>
    <s v="Personas"/>
    <n v="5"/>
    <n v="13"/>
    <s v="PROSPERIDAD SOCIAL"/>
    <s v="Ruben Dario Vargas Reyes"/>
    <n v="3162252639"/>
    <s v="DORIS PATRICIA LEON GUEVARA "/>
    <n v="3104231050"/>
    <s v="-"/>
    <n v="2133846"/>
    <m/>
    <m/>
    <n v="139"/>
  </r>
  <r>
    <s v="212080_140"/>
    <s v="GDP2"/>
    <x v="5"/>
    <s v="DPS 3"/>
    <s v="C527-construcción y adecuación  del restaurante y centro fishermen place en el sector el cove -  San Andres Islas "/>
    <s v="Construcción y adecuación  del restaurante y centro fishermen place en el sector el cove -  San Andres Islas "/>
    <x v="1"/>
    <s v="Prosperidad Social"/>
    <s v="Comercio, Industria y Turismo "/>
    <s v="Asistencia Técnica y Supervisión"/>
    <s v="16-Turismo"/>
    <s v="Municipal"/>
    <x v="9"/>
    <x v="16"/>
    <s v="SAN ANDRÉS Y PROVIDENCIA"/>
    <x v="116"/>
    <n v="3058847739"/>
    <s v="En ejecución"/>
    <x v="8"/>
    <n v="0"/>
    <n v="0"/>
    <n v="0"/>
    <d v="2022-09-05T00:00:00"/>
    <d v="2023-08-05T00:00:00"/>
    <s v="N/A"/>
    <m/>
    <d v="2024-05-30T00:00:00"/>
    <m/>
    <s v="Unidad"/>
    <n v="1"/>
    <n v="250"/>
    <s v="Personas"/>
    <n v="8"/>
    <n v="0"/>
    <s v="PROSPERIDAD SOCIAL"/>
    <s v="Ruben Dario Vargas Reyes"/>
    <n v="3162252639"/>
    <s v="DORIS PATRICIA LEON GUEVARA "/>
    <n v="3104231050"/>
    <s v="-"/>
    <s v="2200713_x000a_2200741"/>
    <s v="Obra_x000a_Interventoría"/>
    <m/>
    <n v="140"/>
  </r>
  <r>
    <s v="212080_141"/>
    <s v="GDP2"/>
    <x v="5"/>
    <s v="DPS 3"/>
    <s v="C513 - Construcción y adecuación de escenarios deportivos en el Barrio Nueva Granada"/>
    <s v="Construcción y adecuación de escenarios deportivos en el Barrio Nueva Granada"/>
    <x v="1"/>
    <s v="Prosperidad Social"/>
    <s v="Deporte y Recreación "/>
    <s v="Asistencia Técnica y Supervisión"/>
    <s v="11-Infraestructura para la Recreación y el Deporte"/>
    <s v="Municipal"/>
    <x v="8"/>
    <x v="6"/>
    <s v="VALLE DEL CAUCA"/>
    <x v="117"/>
    <n v="863044073"/>
    <s v="En ejecución"/>
    <x v="8"/>
    <n v="0.60319999999999996"/>
    <n v="0.26939999999999997"/>
    <n v="-0.33379999999999999"/>
    <d v="2022-07-01T00:00:00"/>
    <d v="2023-08-31T00:00:00"/>
    <s v="N/A"/>
    <d v="2023-03-02T00:00:00"/>
    <d v="2023-09-29T00:00:00"/>
    <m/>
    <s v="Unidad"/>
    <n v="1"/>
    <n v="381746"/>
    <s v="Personas"/>
    <n v="15"/>
    <n v="5"/>
    <s v="PROSPERIDAD SOCIAL"/>
    <s v="Luz Andrea Molina Hurtado"/>
    <n v="3123210267"/>
    <s v="DORIS PATRICIA LEON GUEVARA "/>
    <n v="3104231050"/>
    <s v="-"/>
    <n v="2182449"/>
    <s v="Interventoría"/>
    <m/>
    <n v="141"/>
  </r>
  <r>
    <s v="212080_142"/>
    <s v="GDP2"/>
    <x v="5"/>
    <s v="DPS 3"/>
    <s v="C514 - Adecuación y mejoramiento de la cancha de futbol del barrio Antonio Nariño  "/>
    <s v="Adecuación y mejoramiento de la cancha de futbol del barrio Antonio Nariño  "/>
    <x v="1"/>
    <s v="Prosperidad Social"/>
    <s v="Deporte y Recreación "/>
    <s v="Asistencia Técnica y Supervisión"/>
    <s v="11-Infraestructura para la Recreación y el Deporte"/>
    <s v="Municipal"/>
    <x v="8"/>
    <x v="6"/>
    <s v="VALLE DEL CAUCA"/>
    <x v="117"/>
    <n v="611252697"/>
    <s v="En ejecución"/>
    <x v="2"/>
    <n v="0.16350000000000001"/>
    <n v="1.03E-2"/>
    <n v="-0.1532"/>
    <d v="2023-03-02T00:00:00"/>
    <d v="2023-08-31T00:00:00"/>
    <s v="N/A"/>
    <d v="2023-03-02T00:00:00"/>
    <d v="2023-09-29T00:00:00"/>
    <m/>
    <s v="Unidad"/>
    <n v="1"/>
    <n v="381746"/>
    <s v="Personas"/>
    <n v="0"/>
    <n v="0"/>
    <s v="PROSPERIDAD SOCIAL"/>
    <s v="Luz Andrea Molina Hurtado"/>
    <n v="3123210267"/>
    <s v="DORIS PATRICIA LEON GUEVARA "/>
    <n v="3104231050"/>
    <s v="-"/>
    <n v="2182449"/>
    <s v="Interventoría"/>
    <m/>
    <n v="142"/>
  </r>
  <r>
    <s v="212080_143"/>
    <s v="GDP2"/>
    <x v="5"/>
    <s v="DPS 3"/>
    <s v="C351 “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
    <s v="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
    <x v="1"/>
    <s v="Prosperidad Social"/>
    <s v="Inclusión Social y Reconciliación "/>
    <s v="Asistencia Técnica y Supervisión"/>
    <s v="10-Mejoramiento de Condiciones de Habitabilidad"/>
    <s v="Municipal"/>
    <x v="1"/>
    <x v="5"/>
    <s v="SANTANDER"/>
    <x v="118"/>
    <n v="1666654857"/>
    <s v="En liquidación"/>
    <x v="4"/>
    <n v="1"/>
    <n v="1"/>
    <n v="0"/>
    <d v="2016-05-23T00:00:00"/>
    <d v="2021-12-31T00:00:00"/>
    <s v="N/A"/>
    <s v="N/A"/>
    <m/>
    <m/>
    <s v="Unidad"/>
    <n v="543"/>
    <n v="2092"/>
    <s v="Personas"/>
    <n v="170"/>
    <n v="30"/>
    <s v="PROSPERIDAD SOCIAL"/>
    <s v="Leydy Johana Chica Casas"/>
    <n v="3022566045"/>
    <s v="DORIS PATRICIA LEON GUEVARA "/>
    <n v="3104231050"/>
    <s v="-"/>
    <n v="2133772"/>
    <m/>
    <m/>
    <n v="143"/>
  </r>
  <r>
    <s v="212080_144"/>
    <s v="GDP2"/>
    <x v="5"/>
    <s v="DPS 3"/>
    <s v="C515 - Construcción y adecuación escenarios deportivos en el barrio Unión de vivienda popular."/>
    <s v="Construcción y adecuación escenarios deportivos en el barrio Unión de vivienda popular."/>
    <x v="1"/>
    <s v="Prosperidad Social"/>
    <s v="Deporte y Recreación "/>
    <s v="Asistencia Técnica y Supervisión"/>
    <s v="11-Infraestructura para la Recreación y el Deporte"/>
    <s v="Municipal"/>
    <x v="8"/>
    <x v="6"/>
    <s v="VALLE DEL CAUCA"/>
    <x v="117"/>
    <n v="1576934067"/>
    <s v="En ejecución"/>
    <x v="8"/>
    <n v="0.5071"/>
    <n v="0.24929999999999999"/>
    <n v="-0.25780000000000003"/>
    <d v="2022-07-01T00:00:00"/>
    <d v="2023-08-31T00:00:00"/>
    <s v="N/A"/>
    <d v="2023-03-02T00:00:00"/>
    <d v="2023-09-29T00:00:00"/>
    <m/>
    <s v="Unidad"/>
    <n v="1"/>
    <n v="381746"/>
    <s v="Personas"/>
    <n v="7"/>
    <n v="3"/>
    <s v="PROSPERIDAD SOCIAL"/>
    <s v="Luz Andrea Molina Hurtado"/>
    <n v="3123210267"/>
    <s v="DORIS PATRICIA LEON GUEVARA "/>
    <n v="3104231050"/>
    <s v="-"/>
    <n v="2182449"/>
    <s v="Interventoría"/>
    <m/>
    <n v="144"/>
  </r>
  <r>
    <s v="212080_145"/>
    <s v="GDP2"/>
    <x v="5"/>
    <s v="DPS 3"/>
    <s v="C532 Construcción de los proyectos Hidroeléctricos del Sur del Nuquí en el Departamento del Chocó”. _x000a_  "/>
    <s v="VERIFICACIÓN, ACTUALIZACIÓN Y AJUSTES A LOS DISEÑOS DE LAS REDES ELÉCTRICAS EXISTENTES DEL TRAMO ARUSÍ, PARTADÓ Y TERMALES Y DEL TRAMO DE LA Y Y AL PUNTO DENOMINADO CASA DE MAQUINAS EN EL MUNICIPIO DE NUQUI DEPARTAMENTO DEL CHOCO"/>
    <x v="1"/>
    <s v="Prosperidad Social"/>
    <s v="Minas y Energía"/>
    <s v="Asistencia Técnica y Supervisión"/>
    <s v="06-Electrificación y redes"/>
    <s v="Municipal"/>
    <x v="8"/>
    <x v="22"/>
    <s v="CHOCÓ"/>
    <x v="119"/>
    <n v="108678628"/>
    <s v="Terminado"/>
    <x v="0"/>
    <n v="1"/>
    <n v="1"/>
    <n v="0"/>
    <d v="2022-10-05T00:00:00"/>
    <d v="2023-01-24T00:00:00"/>
    <s v="N/A"/>
    <s v="N/A"/>
    <m/>
    <m/>
    <s v="Consultoría"/>
    <n v="1"/>
    <n v="709"/>
    <s v="Personas"/>
    <n v="10"/>
    <n v="2"/>
    <s v="PROSPERIDAD SOCIAL"/>
    <s v="Luis Carlos Mejia Freyle"/>
    <n v="3013710726"/>
    <s v="DORIS PATRICIA LEON GUEVARA "/>
    <n v="3104231050"/>
    <s v="OBRAS INCONCLUSAS"/>
    <s v="2210801_x000a_2220661"/>
    <s v="Consultoría_x000a_Interventoría"/>
    <m/>
    <n v="145"/>
  </r>
  <r>
    <s v="219143_146"/>
    <s v="GDP2"/>
    <x v="7"/>
    <s v="ANSV"/>
    <s v="Pequeñas grandes obras II- grupo 3 "/>
    <s v="IMPLEMENTACIÓN DE LAS MEDIDAS DE SEGURIDAD VIAL, PROGRAMA_x000a_PEQUEÑAS GRANDES OBRAS PGO II, EN TRES (3) ZONAS DEL PAÍS, EN EL MARCO DEL CONTRATO_x000a_INTERADMINISTRATIVO No 219143” GRUPO 3"/>
    <x v="1"/>
    <s v="Agencia Nacional de Seguridad Vial - ANSV"/>
    <s v="Transporte "/>
    <s v="Obra"/>
    <s v="16-Vías y Transporte"/>
    <s v="Regional"/>
    <x v="7"/>
    <x v="16"/>
    <s v="ATLÁNTICO, SUCRE, CESAR, ANTIOQUIA Y RISARALDA"/>
    <x v="120"/>
    <n v="2318968500"/>
    <s v="En liquidación"/>
    <x v="4"/>
    <n v="1"/>
    <n v="1"/>
    <n v="0"/>
    <d v="2021-03-10T00:00:00"/>
    <d v="2021-12-17T00:00:00"/>
    <s v="N/A"/>
    <s v="N/A"/>
    <d v="2022-02-28T00:00:00"/>
    <m/>
    <s v="Punto de intervención "/>
    <n v="25"/>
    <n v="207258"/>
    <s v="Personas"/>
    <n v="86"/>
    <n v="0"/>
    <s v="Agencia Nacional de Seguridad Vial (ANSV)"/>
    <s v="Yeimy Tatiana López Huertas"/>
    <n v="3005193807"/>
    <s v="SONIA JANETH CASTELLANOS MORALES"/>
    <n v="3118482621"/>
    <s v="-"/>
    <s v="2210032_x000a_2210020_x000a_2210023"/>
    <s v="Interventoría_x000a_Obra_x000a_Obra"/>
    <m/>
    <n v="146"/>
  </r>
  <r>
    <s v="219143_147"/>
    <s v="GDP2"/>
    <x v="7"/>
    <s v="ANSV"/>
    <s v="Pequeñas grandes obras III- Diseño Zona 3"/>
    <s v="ELABORACIÓN DE LOS DISEÑOS DE LAS MEDIDAS DE SEGURIDAD VIAL DENTRO DEL PROGRAMA PEQUEÑAS GRANDES OBRAS PGO III, EN LA ZONA CENTRO NORTE DEL PAIS"/>
    <x v="1"/>
    <s v="Agencia Nacional de Seguridad Vial - ANSV"/>
    <s v="Transporte "/>
    <s v="Consultoría"/>
    <s v="16-Vías y Transporte"/>
    <s v="Regional"/>
    <x v="7"/>
    <x v="16"/>
    <s v="ANTIOQUIA, CESAR, NORTE DE SANTANDER Y SANTANDER"/>
    <x v="121"/>
    <n v="486233407.38"/>
    <s v="Liquidado"/>
    <x v="3"/>
    <n v="1"/>
    <n v="1"/>
    <n v="0"/>
    <d v="2021-07-12T00:00:00"/>
    <d v="2022-02-07T00:00:00"/>
    <s v="N/A"/>
    <s v="N/A"/>
    <d v="2022-02-28T00:00:00"/>
    <d v="2022-12-02T00:00:00"/>
    <s v="Diseño"/>
    <n v="150"/>
    <n v="2674572"/>
    <s v="Personas"/>
    <n v="12"/>
    <n v="0"/>
    <s v="Agencia Nacional de Seguridad Vial (ANSV)"/>
    <s v="Carolina Vallejo Cruz"/>
    <n v="3105573203"/>
    <s v="SONIA JANETH CASTELLANOS MORALES"/>
    <n v="3118482621"/>
    <s v="-"/>
    <s v="2210179_x000a_2210503"/>
    <s v="Obra_x000a_Interventoría"/>
    <m/>
    <n v="147"/>
  </r>
  <r>
    <s v="219143_148"/>
    <s v="GDP2"/>
    <x v="7"/>
    <s v="ANSV"/>
    <s v="Pequeñas grandes obras III- Diseño Zona 4"/>
    <s v="ELABORACIÓN DE LOS DISEÑOS DE LAS MEDIDAS DE SEGURIDAD VIAL DENTRO DEL PROGRAMA PEQUEÑAS GRANDES OBRAS PGO III, EN LA ZONA CENTRO ORIENTE DEL PAIS"/>
    <x v="1"/>
    <s v="Agencia Nacional de Seguridad Vial - ANSV"/>
    <s v="Transporte "/>
    <s v="Consultoría"/>
    <s v="16-Vías y Transporte"/>
    <s v="Regional"/>
    <x v="7"/>
    <x v="16"/>
    <s v="BOYACÁ, CAQUETÁ, CASANARE, CUNDINAMARCA Y META"/>
    <x v="121"/>
    <n v="481176502.38"/>
    <s v="Liquidado"/>
    <x v="3"/>
    <n v="1"/>
    <n v="1"/>
    <n v="0"/>
    <d v="2021-07-12T00:00:00"/>
    <d v="2022-02-07T00:00:00"/>
    <s v="N/A"/>
    <s v="N/A"/>
    <d v="2022-02-28T00:00:00"/>
    <d v="2022-12-06T00:00:00"/>
    <s v="Diseño"/>
    <n v="166"/>
    <n v="3503416"/>
    <s v="Personas"/>
    <n v="12"/>
    <n v="0"/>
    <s v="Agencia Nacional de Seguridad Vial (ANSV)"/>
    <s v="Carolina Vallejo Cruz"/>
    <n v="3105573203"/>
    <s v="SONIA JANETH CASTELLANOS MORALES"/>
    <n v="3118482621"/>
    <s v="-"/>
    <s v="2210156_x000a_2210503"/>
    <s v="Obra_x000a_Interventoría"/>
    <m/>
    <n v="148"/>
  </r>
  <r>
    <s v="219143_149"/>
    <s v="GDP2"/>
    <x v="7"/>
    <s v="ANSV"/>
    <s v="Pequeñas grandes obras III- Obra Zona 3"/>
    <s v="IMPLEMENTACIÓN DE LAS MEDIDAS DE SEGURIDAD VIAL DISEÑADAS CON EL PROGRAMA PEQUEÑAS GRANDES OBRAS PGO III, EN LA ZONA 3 (BOLÍVAR, CÓRDOBA Y SUCRE), EN EL MARCO DEL CONTRATO INTERADMINISTRATIVO NO 219143"/>
    <x v="1"/>
    <s v="Agencia Nacional de Seguridad Vial - ANSV"/>
    <s v="Transporte "/>
    <s v="Obra"/>
    <s v="16-Vías y Transporte"/>
    <s v="Regional"/>
    <x v="7"/>
    <x v="16"/>
    <s v="BOLÍVAR, CÓRDOBA Y SUCRE"/>
    <x v="122"/>
    <n v="2992631904.1300001"/>
    <s v="Terminado"/>
    <x v="0"/>
    <n v="1"/>
    <n v="1"/>
    <n v="0"/>
    <d v="2022-08-24T00:00:00"/>
    <d v="2023-01-31T00:00:00"/>
    <s v="N/A"/>
    <s v="N/A"/>
    <d v="2023-01-31T00:00:00"/>
    <m/>
    <s v="Punto de intervención "/>
    <n v="21"/>
    <n v="776350"/>
    <s v="Personas"/>
    <n v="59"/>
    <n v="0"/>
    <s v="Agencia Nacional de Seguridad Vial (ANSV)"/>
    <s v="Ligia Rosa Genes Hawkins"/>
    <n v="3008459902"/>
    <s v="SONIA JANETH CASTELLANOS MORALES"/>
    <n v="3118482621"/>
    <s v="-"/>
    <s v="2220672_x000a_2220711"/>
    <s v="Obra_x000a_Interventoría"/>
    <m/>
    <n v="149"/>
  </r>
  <r>
    <s v="219143_150"/>
    <s v="GDP2"/>
    <x v="7"/>
    <s v="ANSV"/>
    <s v="Pequeñas grandes obras III- Obra Zona 2"/>
    <s v="IMPLEMENTACIÓN DE LAS MEDIDAS DE SEGURIDAD VIAL DISEÑADAS CON EL PROGRAMA PEQUEÑAS GRANDES OBRAS PGO III, EN LA ZONA 2 (ATLÁNTICO, LA GUAJIRA Y MAGDALENA), EN EL MARCO DEL CONTRATO INTERADMINISTRATIVO NO 219143"/>
    <x v="1"/>
    <s v="Agencia Nacional de Seguridad Vial - ANSV"/>
    <s v="Transporte "/>
    <s v="Obra"/>
    <s v="16-Vías y Transporte"/>
    <s v="Regional"/>
    <x v="7"/>
    <x v="16"/>
    <s v="ATLÁNTICO, LA GUAJIRA Y MAGDALENA"/>
    <x v="123"/>
    <n v="4323711425.9200001"/>
    <s v="Terminado"/>
    <x v="0"/>
    <n v="1"/>
    <n v="0.92300000000000004"/>
    <n v="-7.6999999999999957E-2"/>
    <d v="2022-08-23T00:00:00"/>
    <d v="2023-01-31T00:00:00"/>
    <s v="N/A"/>
    <s v="N/A"/>
    <d v="2023-01-31T00:00:00"/>
    <m/>
    <s v="Punto de intervención "/>
    <n v="24"/>
    <n v="1479127"/>
    <s v="Personas"/>
    <n v="68"/>
    <n v="0"/>
    <s v="Agencia Nacional de Seguridad Vial (ANSV)"/>
    <s v="Juan Carlos Redondo Maestre"/>
    <n v="3507101828"/>
    <s v="SONIA JANETH CASTELLANOS MORALES"/>
    <n v="3118482621"/>
    <s v="-"/>
    <s v="2220674_x000a_2220710"/>
    <s v="Obra_x000a_Interventoría"/>
    <m/>
    <n v="150"/>
  </r>
  <r>
    <s v="219143_151"/>
    <s v="GDP2"/>
    <x v="7"/>
    <s v="ANSV"/>
    <s v="Pequeñas grandes obras III - Obra Zona 6"/>
    <s v="IMPLEMENTACIÓN DE LAS MEDIDAS DE SEGURIDAD VIAL DISEÑADAS CON EL PROGRAMA PEQUEÑAS GRANDES OBRAS PGO III, EN LA ZONA 6 (BOYACÁ Y CASANARE), EN EL MARCO DEL CONTRATO INTERADMINISTRATIVO NO 219143"/>
    <x v="1"/>
    <s v="Agencia Nacional de Seguridad Vial - ANSV"/>
    <s v="Transporte "/>
    <s v="Obra"/>
    <s v="16-Vías y Transporte"/>
    <s v="Regional"/>
    <x v="7"/>
    <x v="16"/>
    <s v="BOYACÁ Y CASANARE"/>
    <x v="124"/>
    <n v="4557627358"/>
    <s v="Terminado con pendientes"/>
    <x v="0"/>
    <n v="1"/>
    <n v="0.81299999999999994"/>
    <n v="-0.18700000000000006"/>
    <d v="2022-08-22T00:00:00"/>
    <d v="2023-01-31T00:00:00"/>
    <s v="N/A"/>
    <s v="N/A"/>
    <d v="2023-01-31T00:00:00"/>
    <m/>
    <s v="Punto de intervención "/>
    <n v="26"/>
    <n v="535566"/>
    <s v="Personas"/>
    <n v="85"/>
    <n v="0"/>
    <s v="Agencia Nacional de Seguridad Vial (ANSV)"/>
    <s v="Yeimy Tatiana López Huertas"/>
    <n v="3005193807"/>
    <s v="SONIA JANETH CASTELLANOS MORALES"/>
    <n v="3118482621"/>
    <s v="-"/>
    <s v="2220667_x000a_2220659"/>
    <s v="Obra_x000a_Interventoría"/>
    <m/>
    <n v="151"/>
  </r>
  <r>
    <s v="219143_152"/>
    <s v="GDP2"/>
    <x v="7"/>
    <s v="ANSV"/>
    <s v="Pequeñas grandes obras III- Diseño Zona 1 "/>
    <s v="ELABORACIÓN DE LOS DISEÑOS DE LAS MEDIDAS DE SEGURIDAD VIAL DENTRO DEL PROGRAMA PEQUEÑAS GRANDES OBRAS PGO III, EN LOS DEPARTAMENTOS DE CAL-DAS, CAUCA, CHOCÓ, NARIÑO, QUINDÍO, VALLE DEL CAUCA Y HUILA."/>
    <x v="1"/>
    <s v="Agencia Nacional de Seguridad Vial - ANSV"/>
    <s v="Transporte "/>
    <s v="Consultoría"/>
    <s v="16-Vías y Transporte"/>
    <s v="Regional"/>
    <x v="7"/>
    <x v="16"/>
    <s v="CALDAS, CAUCA, CHOCÓ, HUILA, NARIÑO, QUINDÍO Y VALLE DEL CAUCA"/>
    <x v="121"/>
    <n v="491519263.29000002"/>
    <s v="Liquidado"/>
    <x v="3"/>
    <n v="1"/>
    <n v="1"/>
    <n v="0"/>
    <d v="2021-07-12T00:00:00"/>
    <d v="2022-02-07T00:00:00"/>
    <s v="N/A"/>
    <s v="N/A"/>
    <d v="2022-02-28T00:00:00"/>
    <d v="2022-12-02T00:00:00"/>
    <s v="Diseño"/>
    <n v="146"/>
    <n v="5467611"/>
    <s v="Personas"/>
    <n v="12"/>
    <n v="0"/>
    <s v="Agencia Nacional de Seguridad Vial (ANSV)"/>
    <s v="Carolina Vallejo Cruz"/>
    <n v="3105573203"/>
    <s v="SONIA JANETH CASTELLANOS MORALES"/>
    <n v="3118482621"/>
    <s v="-"/>
    <s v="2210050_x000a_2210503"/>
    <s v="Obra_x000a_Interventoría"/>
    <m/>
    <n v="152"/>
  </r>
  <r>
    <s v="219143_153"/>
    <s v="GDP2"/>
    <x v="7"/>
    <s v="ANSV"/>
    <s v="Pequeñas grandes obras III- Obra Zona 8"/>
    <s v="IMPLEMENTACIÓN DE LAS MEDIDAS DE SEGURIDAD VIAL DISEÑADAS CON EL PROGRAMA PEQUEÑAS GRANDES OBRAS PGO III, EN LA ZONA 8 (CALDAS, QUINDÍO Y VALLE DEL CAUCA), EN EL MARCO DEL CONTRATO INTERADMINISTRATIVO N° 219143"/>
    <x v="1"/>
    <s v="Agencia Nacional de Seguridad Vial - ANSV"/>
    <s v="Transporte "/>
    <s v="Obra"/>
    <s v="16-Vías y Transporte"/>
    <s v="Regional"/>
    <x v="7"/>
    <x v="16"/>
    <s v="CALDAS, QUINDÍO Y VALLE DEL CAUCA"/>
    <x v="125"/>
    <n v="2645517129"/>
    <s v="Terminado con pendientes"/>
    <x v="0"/>
    <n v="1"/>
    <n v="0.14299999999999999"/>
    <n v="-0.85699999999999998"/>
    <d v="2022-08-23T00:00:00"/>
    <d v="2022-12-07T00:00:00"/>
    <s v="N/A"/>
    <s v="N/A"/>
    <d v="2022-12-07T00:00:00"/>
    <m/>
    <s v="Punto de intervención "/>
    <n v="0"/>
    <s v="-"/>
    <s v="Personas"/>
    <n v="53"/>
    <n v="0"/>
    <s v="Agencia Nacional de Seguridad Vial (ANSV)"/>
    <s v="Carolina Vallejo Cruz"/>
    <n v="3105573203"/>
    <s v="SONIA JANETH CASTELLANOS MORALES"/>
    <n v="3118482621"/>
    <s v="-"/>
    <s v="2220673_x000a_2220700"/>
    <s v="Obra_x000a_Interventoría"/>
    <m/>
    <n v="153"/>
  </r>
  <r>
    <s v="219143_154"/>
    <s v="GDP2"/>
    <x v="7"/>
    <s v="ANSV"/>
    <s v="Pequeñas grandes obras III- Obra Zona 7"/>
    <s v="IMPLEMENTACIÓN DE LAS MEDIDAS DE SEGURIDAD VIAL DISEÑADAS CON EL PROGRAMA PEQUEÑAS GRANDES OBRAS PGO III, EN LA ZONA 7 (CAQUETÁ, CAUCA, HUILA Y NARIÑO), EN EL MARCO DEL CONTRATO INTERADMINISTRATIVO N° 219143"/>
    <x v="1"/>
    <s v="Agencia Nacional de Seguridad Vial - ANSV"/>
    <s v="Transporte "/>
    <s v="Obra"/>
    <s v="16-Vías y Transporte"/>
    <s v="Regional"/>
    <x v="7"/>
    <x v="16"/>
    <s v="CAQUETÁ, CAUCA, HUILA Y NARIÑO"/>
    <x v="126"/>
    <n v="5502489899.1199999"/>
    <s v="Terminado"/>
    <x v="0"/>
    <n v="1"/>
    <n v="1"/>
    <n v="0"/>
    <d v="2022-08-08T00:00:00"/>
    <d v="2023-01-31T00:00:00"/>
    <s v="N/A"/>
    <s v="N/A"/>
    <d v="2023-01-31T00:00:00"/>
    <m/>
    <s v="Punto de intervención "/>
    <n v="21"/>
    <n v="1022591"/>
    <s v="Personas"/>
    <n v="97"/>
    <n v="0"/>
    <s v="Agencia Nacional de Seguridad Vial (ANSV)"/>
    <s v="Felix Eduardo Arias Saenz"/>
    <n v="3105636783"/>
    <s v="SONIA JANETH CASTELLANOS MORALES"/>
    <n v="3118482621"/>
    <s v="-"/>
    <s v="2220660_x000a_2220663"/>
    <s v="Obra_x000a_Interventoría"/>
    <m/>
    <n v="154"/>
  </r>
  <r>
    <s v="219143_155"/>
    <s v="GDP2"/>
    <x v="7"/>
    <s v="ANSV"/>
    <s v="Pequeñas grandes obras III- Obra Zona 5"/>
    <s v="IMPLEMENTACIÓN DE LAS MEDIDAS DE SEGURIDAD VIAL DISEÑADAS CON EL PROGRAMA PEQUEÑAS GRANDES OBRAS PGO III, EN LA ZONA 5 (ANTIOQUIA Y CHOCÓ), EN EL MARCO DEL CONTRATO INTERADMINISTRATIVO NO 219143"/>
    <x v="1"/>
    <s v="Agencia Nacional de Seguridad Vial - ANSV"/>
    <s v="Transporte "/>
    <s v="Obra"/>
    <s v="16-Vías y Transporte"/>
    <s v="Regional"/>
    <x v="7"/>
    <x v="16"/>
    <s v="ANTIOQUIA Y CHOCÓ"/>
    <x v="127"/>
    <n v="4923425255"/>
    <s v="Terminado"/>
    <x v="0"/>
    <n v="1"/>
    <n v="0.61399999999999999"/>
    <n v="-0.38600000000000001"/>
    <d v="2022-08-08T00:00:00"/>
    <d v="2023-01-31T00:00:00"/>
    <s v="N/A"/>
    <s v="N/A"/>
    <d v="2023-01-31T00:00:00"/>
    <m/>
    <s v="Punto de intervención "/>
    <n v="27"/>
    <n v="852440"/>
    <s v="Personas"/>
    <n v="96"/>
    <n v="0"/>
    <s v="Agencia Nacional de Seguridad Vial (ANSV)"/>
    <s v="Ester Lucía Lemos Andrade"/>
    <n v="3218867279"/>
    <s v="SONIA JANETH CASTELLANOS MORALES"/>
    <n v="3118482621"/>
    <s v="-"/>
    <s v="2220658_x000a_2220662"/>
    <s v="Obra_x000a_Interventoría"/>
    <m/>
    <n v="155"/>
  </r>
  <r>
    <s v="219143_156"/>
    <s v="GDP2"/>
    <x v="7"/>
    <s v="ANSV"/>
    <s v="Pequeñas grandes obras III- Obra Zona 9"/>
    <s v="IMPLEMENTACIÓN DE LAS MEDIDAS DE SEGURIDAD VIAL DISEÑADAS CON EL PROGRAMA PEQUEÑAS GRANDES OBRAS PGO III, EN LA ZONA 9 (CUNDINAMARCA Y META), EN EL MARCO DEL CONTRATO INTERADMINISTRATIVO N° 219143"/>
    <x v="1"/>
    <s v="Agencia Nacional de Seguridad Vial - ANSV"/>
    <s v="Transporte "/>
    <s v="Obra"/>
    <s v="16-Vías y Transporte"/>
    <s v="Regional"/>
    <x v="7"/>
    <x v="16"/>
    <s v="CUNDINAMARCA Y META"/>
    <x v="128"/>
    <n v="2615743631"/>
    <s v="Terminado con pendientes"/>
    <x v="0"/>
    <n v="1"/>
    <n v="0.4"/>
    <n v="-0.6"/>
    <d v="2022-08-29T00:00:00"/>
    <d v="2023-01-31T00:00:00"/>
    <s v="N/A"/>
    <s v="N/A"/>
    <d v="2023-01-31T00:00:00"/>
    <m/>
    <s v="Diseño"/>
    <n v="8"/>
    <n v="446363"/>
    <s v="Personas"/>
    <n v="51"/>
    <n v="0"/>
    <s v="Agencia Nacional de Seguridad Vial (ANSV)"/>
    <s v="Carolina Vallejo Cruz"/>
    <n v="3105573203"/>
    <s v="SONIA JANETH CASTELLANOS MORALES"/>
    <n v="3118482621"/>
    <s v="-"/>
    <s v="2220744_x000a_2220703"/>
    <s v="Obra_x000a_Interventoría"/>
    <m/>
    <n v="156"/>
  </r>
  <r>
    <s v="219143_157"/>
    <s v="GDP2"/>
    <x v="7"/>
    <s v="ANSV"/>
    <s v="Pequeñas grandes obras III- Obra Zona 4"/>
    <s v="IMPLEMENTACIÓN DE LAS MEDIDAS DE SEGURIDAD VIAL DISEÑADAS CON EL PROGRAMA PEQUEÑAS GRANDES OBRAS PGO III, EN LA ZONA 4 (CESAR, SANTANDER Y NORTE DE SANTANDER), EN EL MARCO DEL CONTRATO INTERADMINISTRATIVO NO 219143"/>
    <x v="1"/>
    <s v="Agencia Nacional de Seguridad Vial - ANSV"/>
    <s v="Transporte "/>
    <s v="Obra"/>
    <s v="16-Vías y Transporte"/>
    <s v="Regional"/>
    <x v="7"/>
    <x v="16"/>
    <s v="CESAR, NORTE DE SANTANDER Y SANTANDER"/>
    <x v="129"/>
    <n v="3508712956.9499998"/>
    <s v="Terminado"/>
    <x v="0"/>
    <n v="1"/>
    <n v="0.25"/>
    <n v="-0.75"/>
    <d v="2022-08-29T00:00:00"/>
    <d v="2023-01-29T00:00:00"/>
    <s v="N/A"/>
    <s v="N/A"/>
    <d v="2023-01-31T00:00:00"/>
    <m/>
    <s v="Punto de intervención "/>
    <n v="4"/>
    <n v="1521569"/>
    <s v="Personas"/>
    <n v="67"/>
    <n v="0"/>
    <s v="Agencia Nacional de Seguridad Vial (ANSV)"/>
    <s v="Felix Eduardo Arias Saenz"/>
    <n v="3105636783"/>
    <s v="SONIA JANETH CASTELLANOS MORALES"/>
    <n v="3118482621"/>
    <s v="-"/>
    <s v="2220675_x000a_2220664"/>
    <s v="Obra_x000a_Interventoría"/>
    <m/>
    <n v="157"/>
  </r>
  <r>
    <s v="219143_158"/>
    <s v="GDP2"/>
    <x v="7"/>
    <s v="ANSV"/>
    <s v="Pequeñas grandes obras III- Diseño Zona 2"/>
    <s v="ELABORACIÓN DE LOS DISEÑOS DE LAS MEDIDAS DE SEGURIDAD VIAL DENTRO DEL PROGRAMA PEQUEÑAS GRANDES OBRAS PGO III, EN CUATRO (4) ZONAS DEL PAÍS, EN EL MARCO DEL CONTRATO INTERADMINISTRATIVO No 219143. - GRUPO 2 ZONA CARIBE"/>
    <x v="1"/>
    <s v="Agencia Nacional de Seguridad Vial - ANSV"/>
    <s v="Transporte "/>
    <s v="Consultoría"/>
    <s v="16-Vías y Transporte"/>
    <s v="Regional"/>
    <x v="7"/>
    <x v="16"/>
    <s v="SAN ANDRÉS Y PROVIDENCIA, ATLÁNTICO, BOLÍVAR, CÓRDOBA, LA GUAJIRA, MAGDALENA Y SUCRE"/>
    <x v="121"/>
    <n v="492655237.62"/>
    <s v="Liquidado"/>
    <x v="3"/>
    <n v="1"/>
    <n v="1"/>
    <n v="0"/>
    <d v="2021-07-12T00:00:00"/>
    <d v="2022-02-07T00:00:00"/>
    <s v="N/A"/>
    <s v="N/A"/>
    <d v="2022-02-28T00:00:00"/>
    <d v="2022-12-02T00:00:00"/>
    <s v="Diseño"/>
    <n v="162"/>
    <n v="5114541"/>
    <s v="Personas"/>
    <n v="12"/>
    <n v="0"/>
    <s v="Agencia Nacional de Seguridad Vial (ANSV)"/>
    <s v="Carolina Vallejo Cruz"/>
    <n v="3105573203"/>
    <s v="SONIA JANETH CASTELLANOS MORALES"/>
    <n v="3118482621"/>
    <s v="-"/>
    <s v="2210051_x000a_2210503"/>
    <s v="Obra_x000a_Interventoría"/>
    <m/>
    <n v="158"/>
  </r>
  <r>
    <s v="219143_159"/>
    <s v="GDP2"/>
    <x v="7"/>
    <s v="ANSV"/>
    <s v="Pequeñas grandes obras III- Obra Zona 1"/>
    <s v="IMPLEMENTACIÓN DE LAS MEDIDAS DE SEGURIDAD VIAL DISEÑADAS CON EL PROGRAMA PEQUEÑAS GRANDES OBRAS PGO III, EN ZONA 1 (SAN ANDRÉS Y PROVIDENCIA), EN EL MARCO DEL CONTRATO INTERADMINISTRATIVO NO 219143"/>
    <x v="1"/>
    <s v="Agencia Nacional de Seguridad Vial - ANSV"/>
    <s v="Transporte "/>
    <s v="Obra"/>
    <s v="16-Vías y Transporte"/>
    <s v="Regional"/>
    <x v="7"/>
    <x v="16"/>
    <s v="SAN ANDRÉS Y PROVIDENCIA"/>
    <x v="130"/>
    <n v="1173226679.45"/>
    <s v="Terminado"/>
    <x v="0"/>
    <n v="1"/>
    <n v="1"/>
    <n v="0"/>
    <d v="2022-09-13T00:00:00"/>
    <d v="2023-01-31T00:00:00"/>
    <s v="N/A"/>
    <s v="N/A"/>
    <d v="2023-01-31T00:00:00"/>
    <m/>
    <s v="Punto de intervención "/>
    <n v="5"/>
    <n v="61280"/>
    <s v="Personas"/>
    <n v="46"/>
    <n v="0"/>
    <s v="Agencia Nacional de Seguridad Vial (ANSV)"/>
    <s v="Ligia Rosa Genes Hawkins"/>
    <n v="3008459902"/>
    <s v="SONIA JANETH CASTELLANOS MORALES"/>
    <n v="3118482621"/>
    <s v="-"/>
    <s v="2220755_x000a_2220708"/>
    <s v="Obra_x000a_Interventoría"/>
    <m/>
    <n v="159"/>
  </r>
  <r>
    <s v="219143_160"/>
    <s v="GDP2"/>
    <x v="7"/>
    <s v="ANSV"/>
    <s v="Pequeñas grandes obras II- grupo 1 "/>
    <s v="IMPLEMENTACIÓN DE LAS MEDIDAS DE SEGURIDAD VIAL, PROGRAMA_x000a_PEQUEÑAS GRANDES OBRAS PGO II, EN TRES (3) ZONAS DEL PAÍS, EN EL MARCO DEL CONTRATO_x000a_INTERADMINISTRATIVO No 219143” GRUPO 1"/>
    <x v="1"/>
    <s v="Agencia Nacional de Seguridad Vial - ANSV"/>
    <s v="Transporte "/>
    <s v="Obra"/>
    <s v="16-Vías y Transporte"/>
    <s v="Regional"/>
    <x v="7"/>
    <x v="16"/>
    <s v="SANTANDER Y BOYACÁ"/>
    <x v="131"/>
    <n v="4015259500"/>
    <s v="En liquidación"/>
    <x v="4"/>
    <n v="1"/>
    <n v="0.94"/>
    <n v="-6.0000000000000053E-2"/>
    <d v="2021-03-11T00:00:00"/>
    <d v="2021-09-16T00:00:00"/>
    <s v="N/A"/>
    <s v="N/A"/>
    <d v="2022-01-31T00:00:00"/>
    <m/>
    <s v="Punto de intervención "/>
    <n v="18"/>
    <n v="53421"/>
    <s v="Personas"/>
    <n v="196"/>
    <n v="0"/>
    <s v="Agencia Nacional de Seguridad Vial (ANSV)"/>
    <s v="Ester Lucía Lemos Andrade"/>
    <n v="3218867279"/>
    <s v="SONIA JANETH CASTELLANOS MORALES"/>
    <n v="3118482621"/>
    <s v="-"/>
    <s v="2210030 _x000a_2210021_x000a_2210022_x000a_2210024"/>
    <s v="Interventoría_x000a_Obra_x000a_Obra_x000a_Obra"/>
    <m/>
    <n v="160"/>
  </r>
  <r>
    <s v="219143_161"/>
    <s v="GDP2"/>
    <x v="7"/>
    <s v="ANSV"/>
    <s v="Pequeñas grandes obras II- grupo 2 "/>
    <s v="IMPLEMENTACIÓN DE LAS MEDIDAS DE SEGURIDAD VIAL, PROGRAMA_x000a_PEQUEÑAS GRANDES OBRAS PGO II, EN TRES (3) ZONAS DEL PAÍS, EN EL MARCO DEL CONTRATO_x000a_INTERADMINISTRATIVO No 219143” GRUPO 2"/>
    <x v="1"/>
    <s v="Agencia Nacional de Seguridad Vial - ANSV"/>
    <s v="Transporte "/>
    <s v="Obra"/>
    <s v="16-Vías y Transporte"/>
    <s v="Regional"/>
    <x v="7"/>
    <x v="16"/>
    <s v="VALLE DEL CAUCA, CAUCA, NARIÑO, META, HUILA, PUTUMAYO"/>
    <x v="132"/>
    <n v="2700509500"/>
    <s v="En liquidación"/>
    <x v="4"/>
    <n v="1"/>
    <n v="1"/>
    <n v="0"/>
    <d v="2021-03-09T00:00:00"/>
    <d v="2021-10-07T00:00:00"/>
    <s v="N/A"/>
    <s v="N/A"/>
    <d v="2022-02-28T00:00:00"/>
    <m/>
    <s v="Punto de intervención "/>
    <n v="22"/>
    <n v="56423"/>
    <s v="Personas"/>
    <n v="97"/>
    <n v="0"/>
    <s v="Agencia Nacional de Seguridad Vial (ANSV)"/>
    <s v="Ester Lucía Lemos Andrade"/>
    <n v="3218867279"/>
    <s v="SONIA JANETH CASTELLANOS MORALES"/>
    <n v="3118482621"/>
    <s v="-"/>
    <s v="2210031  _x000a_2210019 _x000a_2210025"/>
    <s v="Interventoría_x000a_Obra_x000a_Obra_x000a_Obra"/>
    <m/>
    <n v="161"/>
  </r>
  <r>
    <s v="219143_162"/>
    <s v="GDP2"/>
    <x v="7"/>
    <s v="ANSV"/>
    <s v="Pequeñas grandes obras II- grupo 2 "/>
    <s v="TOMA Y PROCESAMIENTO - ANÁLISIS DE INFORMACIÓN PRIMARIA DE TRÁNSITO Y SEGURIDAD VIAL PARA LA EVALUACIÓN DE LOS IMPACTOS DE LAS MEDIDAS IMPLEMENTADAS CON EL PROGRAMA PEQUEÑAS GRANDES OBRAS II (PGO-II), EN EL MARCO DEL CONTRATO INTERADMINISTRATIVO No. 219143."/>
    <x v="1"/>
    <s v="Agencia Nacional de Seguridad Vial - ANSV"/>
    <s v="Transporte "/>
    <s v="Consultoría"/>
    <s v="16-Vías y Transporte"/>
    <s v="Regional"/>
    <x v="7"/>
    <x v="16"/>
    <s v="CESAR, SANTANDER, NORTE DE SANTANDER, NARIÑO, HUILA, ANTIOQUIA"/>
    <x v="133"/>
    <n v="74711556"/>
    <s v="Liquidado"/>
    <x v="3"/>
    <n v="1"/>
    <n v="1"/>
    <n v="0"/>
    <s v="16/11/2021"/>
    <s v="16/02/2022"/>
    <s v="N/A"/>
    <s v="N/A"/>
    <s v="30/05/2022"/>
    <s v="30/08/2022"/>
    <s v="Unidad"/>
    <n v="16"/>
    <n v="1"/>
    <s v="Personas"/>
    <n v="4"/>
    <n v="0"/>
    <s v="Agencia Nacional de Seguridad Vial (ANSV)"/>
    <s v="Ligia Rosa Genes Hawkins"/>
    <n v="3008459902"/>
    <s v="SONIA JANETH CASTELLANOS MORALES"/>
    <n v="3118482621"/>
    <m/>
    <n v="2210724"/>
    <s v="Consultoría "/>
    <m/>
    <n v="162"/>
  </r>
  <r>
    <s v="221008_163"/>
    <s v="GDP2"/>
    <x v="8"/>
    <s v="INVIAS - SALADO"/>
    <s v="Mejoramiento y Mantenimiento de vías en el Corregimiento de El Salado del Municipio de Carmen de Bolívar del Departamento de Bolívar en el marco del programa Colombia Rural."/>
    <s v="GERENCIA INTEGRAL PARA LA CONSULTORÍA, INTERVENTORÍA Y SUMINISTRO DE BIENES Y SERVICIOS PARA EL MEJORAMIENTO Y MANTENIMIENTO DE VÍAS EN EL CORREGIMIENTO DE EL SALADO DEL MUNICIPIO DE CARMEN DE BOLÍVAR DEL DEPARTAMENTO DE BOLÍVAR EN EL MARCO DEL PROGRAMA COLOMBIA RURAL."/>
    <x v="1"/>
    <s v="Instituto Nacional de Vias - INVIAS"/>
    <s v="Transporte "/>
    <s v="Obra"/>
    <s v="16-Vías y Transporte"/>
    <s v="Municipal"/>
    <x v="4"/>
    <x v="8"/>
    <s v="BOLÍVAR"/>
    <x v="134"/>
    <n v="6791945749"/>
    <s v="Pendiente de Entrega "/>
    <x v="0"/>
    <n v="1"/>
    <n v="1"/>
    <n v="0"/>
    <d v="2021-09-06T00:00:00"/>
    <d v="2022-12-15T00:00:00"/>
    <s v="N/A"/>
    <s v="N/A"/>
    <d v="2023-05-31T00:00:00"/>
    <d v="2023-06-15T00:00:00"/>
    <s v="Metro Líneal"/>
    <s v="Mejoramiento 2138 (pavimento rigido y placa huella)_x000a_Afirmado - Producto estabilización de suelo nuevas tecnologías 5,000_x000a_"/>
    <n v="5000"/>
    <s v="Personas"/>
    <n v="60"/>
    <n v="15"/>
    <s v="INVIAS"/>
    <s v="Camilo Benitez Lacouture"/>
    <n v="3008311404"/>
    <s v="CAMILO BENITEZ LACOUTURE"/>
    <s v="311 2973743"/>
    <s v="PRESIDENCIA"/>
    <s v="79 DERIVADOS:_x000a_2210658 GR. INGENIEROS Y ARQUITECTOS S.A.S_x000a_2210659 SOCIEDAD TECNICA SOTA LTDA_x000a_2210777 CONSORCIO MEJORAMIENTO DE EL SALADO_x000a_2221147 CIVIL AND ENVIRONMENTAL ENGINEERING SAS_x000a_2210734 DISTRIBUIDORA Y COMERCIALIZADORA E W EL TRIANGULO S.A.S._x000a_2210948 GECOLSA_x000a_2210928 DISTRACOM S.A. (ODC 79816 )_x000a_2220001 DISTRIBUIDORA DE ARENAS Y GRABAS TRUJILLO SAS_x000a_2022902 SOLUCIONES INTEGRALES EN INGENIERÍA CIVIL Y AMBIENTAL E.U_x000a_2220562 MERCANTIL DE REPUESTOS DCR LTDA_x000a_2221149 MERCANTIL DE REPUESTOS DCR LTDA_x000a_2220600 CONSORCIO CARMEN DE BOLIVAR _x000a_2220601 MACRORIGAMI S.A.S_x000a_2220739 DISTRACOM S.A. (ODC 93890)_x000a_2221092 DISTRACOM S.A. (ODC 95891) _x000a_2220471 LILIANA PÉREZ BASTIDAS_x000a_2220469 ESTEFANÍA RUTH CHALABE CAMACHO_x000a_2220478 LIRIS MARIA ARIAS SEÑAS_x000a_2220472 ALVARO ANTONIO HERNANDEZ HERNANDEZ_x000a_2220470 GILBERTO SEGUNDO DÍAZ TOBIAS_x000a_2220480 AMAURIS RAFAEL ARIAS LOBO_x000a_2220512 JAINER LUIS VILLALBA CURE_x000a_2220487 LUIS ALEJANDRO MADRID PADILLA_x000a_2220520 EDELFONSO DE JESUS PEREZ SALCEDO_x000a_2220492 JHON JAIRO CONSUEGRA ACOSTA_x000a_2220518 JUAN CARLOS QUIROZ MADRID_x000a_2220473 OLEITIS DEL CRISTO CHAMORRO FIGUEROA_x000a_2220476 JAVIER DE JESUS FLOREZ BOHORQUEZ_x000a_2220490 JAIR JOSE GARRIDO MARTINEZ_x000a_2220475 ANTONIO DE JESUS LAMBRAÑO NARVAEZ_x000a_2220474 MAICOL YESID TORRES MEDINA_x000a_2220491 CAYETANO ESCORCIA MERCADO_x000a_2220532 BLADIMIR TORRES CORREA_x000a_2220477 GUILLERMO ENRIQUE FERNANDEZ GUZMAN_x000a_2220519 ALBER NALLIT PADILLA MENA_x000a_2220495 LUIS ENRIQUE MADERA GOMEZ_x000a_2220488 LUIS FERNANDO OLIVERA GAMARRA_x000a_2220733 LILIANA PÉREZ BASTIDAS_x000a_2220712 ESTEFANÍA RUTH CHALABE CAMACHO_x000a_2220713 LIRIS MARIA ARIAS SEÑAS_x000a_2220714 ALVARO ANTONIO HERNANDEZ HERNANDEZ_x000a_2220722 GILBERTO SEGUNDO DÍAZ TOBIAS_x000a_2220715 AMAURIS RAFAEL ARIAS LOBO_x000a_2220716 JAINER LUIS VILLALBA CURE_x000a_2220723 LUIS ALEJANDRO MADRID PADILLA_x000a_2220731 GELVIS DE JESUS PEREZ BADEL_x000a_2220717 EDELFONSO DE JESUS PEREZ SALCEDO_x000a_2220738 JHON JAIRO CONSUEGRA ACOSTA_x000a_2220724 JUAN CARLOS QUIROZ MADRID_x000a_2220725 OLEITIS DEL CRISTO CHAMORRO FIGUEROA_x000a_2220718 JAVIER DE JESUS FLOREZ BOHORQUEZ_x000a_2220726 JAIR JOSE GARRIDO MARTINEZ_x000a_2220727 MAICOL YESID TORRES MEDINA_x000a_2220728 CAYETANO ESCORCIA MERCADO_x000a_2220729 GUILLERMO ENRIQUE FERNANDEZ GUZMAN_x000a_2220736 ALBER NALLIT PADILLA MENA_x000a_2220719 LUIS ENRIQUE MADERA GOMEZ_x000a_2220737 LUIS FERNANDO OLIVERA GAMARRA_x000a_2220734 NILSON ALFONSO OLIVERA MENA _x000a_2220735 MARUEN ENRIQUE TORRES LUNA_x000a_2220732 CARLOS ALBERTO FLOREZ BOHORQUEZ_x000a_2220730 JADER ALFONSO MENA ANGARITA_x000a_2220721 ALEJANDRO ENRIQUE FERRER RODRIGUEZ _x000a_2220720 FAVIO ANTONIO MEZA BENITEZ_x000a_2220754 MIGUEL ANGEL GOMEZ SALCEDO_x000a_2220756 DANUIL GARCES MARRUGO_x000a_2221031 WILSON JOSE FLOREZ BOHORQUEZ_x000a_2221048 GILBERTO ANTONIO FLOREZ BOHORQUEZ_x000a_2221081 LILIANA PÉREZ BASTIDAS_x000a_2221078 LIRIS MARIA ARIAS SEÑAS_x000a_2221082 JAIR JOSE GARRIDO MARTINEZ_x000a_2221079 LUIS FERNANDO OLIVERA GAMARRA_x000a_2221080 FAVIO ANTONIO MEZA BENITEZ_x000a_2221146 MACRORIGAMI S.A.S_x000a_2221181 ESTABILIZACION DE VIAS Y LUCES DE COLOMBIA S.A.S. EVICO SAS_x000a_2221170 JAINER LUIS VILLALBA CURE_x000a_2221176 AMAURIS RAFAEL ARIAS LOBO_x000a_2220591 COMERCIALIZADORA SEVERAL PARTS S.A.S_x000a_2210783 NEGOCIOS E INVERSIONES MONTESUR S.A.S"/>
    <m/>
    <m/>
    <n v="163"/>
  </r>
  <r>
    <s v="200925_164"/>
    <s v="GDP2"/>
    <x v="9"/>
    <s v="INVIAS - EJÉRCITO NACIONAL"/>
    <s v="1) “Carretera de la Soberanía, tramo La Lejía — Saravena. 2) Proyecto Transversal de La Macarena tramo San Juan De Arama — La Uribe — Colombia — Baraya._x000a__x000a_"/>
    <s v="GERENCIAR, PROMOCIONAR, EJECUTAR Y FINANCIAR LOS PROYECTOS DENOMINADOS “CARRETERA DE LA SOBERANIA Y ‘TRANSVERSAL DE L AMACARENA AUNANDO ESFUERZOS PARA: 1) ESTUDIOS Y DISEÑOS, GESTIÓN SOCIAL, PREDIAL, AMBIENTAL Y MEJORAMIENTO DEL PROYECTO “CARRETERA DE LA SOBERANÍA’, TRAMO LA LEJÍA — SARAVENA, HASTA EL MONTO DE LOS RECURSOS. 2) ESTUDIOS Y DISEÑOS, GESTIÓN SOCIAL, PREDIAL, AMBIENTAL, MEJORAMIENTO Y CONSTRUCCIÓN DEL PROYECTO TRANSVERSAL DE LA MACARENA TRAMO SAN JUAN DE ARAMA — LA URIBE"/>
    <x v="1"/>
    <s v="Instituto Nacional de Vias - INVIAS"/>
    <s v="Transporte "/>
    <s v="Obra"/>
    <s v="16-Vías y Transporte"/>
    <s v="Municipal"/>
    <x v="10"/>
    <x v="23"/>
    <s v="META"/>
    <x v="135"/>
    <n v="310863583018.66998"/>
    <s v="Terminado con pendientes"/>
    <x v="0"/>
    <n v="1"/>
    <n v="1"/>
    <n v="0"/>
    <d v="2009-06-17T00:00:00"/>
    <d v="2022-06-15T00:00:00"/>
    <s v="N/A"/>
    <s v="N/A"/>
    <d v="2023-06-30T00:00:00"/>
    <d v="2023-10-30T00:00:00"/>
    <s v="Kilómetros"/>
    <n v="169"/>
    <n v="40425"/>
    <s v="Personas"/>
    <n v="177"/>
    <n v="0"/>
    <s v="INVIAS"/>
    <s v="Enrique Carlos Gomez Barandica"/>
    <n v="3116938181"/>
    <s v="ENRIQUE CARLOS GOMEZ BARANDICA"/>
    <s v="311 2973743"/>
    <s v="N/A"/>
    <n v="949"/>
    <m/>
    <s v="Actualmente el convenio 200925 se encuentra en liquidación, se abrió la posibilidad de realizar una entrega parcial al cliente INVIAS donde solo haría falta la entrega de 5 km de via en tramo mesetas Uribe. Se están entregando puentes k25+600, peñas"/>
    <n v="164"/>
  </r>
  <r>
    <s v="221014_165"/>
    <s v="GDP4"/>
    <x v="10"/>
    <s v="FIDUAGRARIA"/>
    <s v="019F-2022 ETCR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16"/>
    <s v=" ETCR LOS MONOS CAUCA"/>
    <x v="136"/>
    <s v="N/A"/>
    <s v="En ejecución"/>
    <x v="1"/>
    <n v="0.02"/>
    <n v="0.02"/>
    <n v="0"/>
    <d v="2022-04-18T00:00:00"/>
    <d v="2023-04-18T00:00:00"/>
    <s v="N/A"/>
    <s v="N/A"/>
    <s v="POR DEFINIR"/>
    <d v="2024-04-21T00:00:00"/>
    <s v="Viviendas"/>
    <n v="145"/>
    <n v="145"/>
    <s v="Familias"/>
    <n v="18"/>
    <n v="0"/>
    <s v="MINISTERIO DE VIVIENDA CIUDAD Y  TERRITORIO"/>
    <s v="DAVID TORRES"/>
    <n v="3013639541"/>
    <s v="MARLLY FAYSULLI BAREÑO ARIZA"/>
    <n v="3187754782"/>
    <s v="-"/>
    <n v="2022789"/>
    <m/>
    <m/>
    <n v="165"/>
  </r>
  <r>
    <s v="221014_166"/>
    <s v="GDP4"/>
    <x v="10"/>
    <s v="FIDUAGRARIA"/>
    <s v="RT-SENTENCIA ANDINA-017F2022 "/>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6"/>
    <s v="ANTIOQUIA, CALDAS, CUNDINAMARCA, TOLIMA, RISARALDA, QUINDÍO, NORTE DE SANTANDER, SANTANDER, META"/>
    <x v="137"/>
    <s v="N/A"/>
    <s v="En ejecución"/>
    <x v="1"/>
    <n v="0.36"/>
    <n v="0.36"/>
    <n v="0"/>
    <d v="2022-04-27T00:00:00"/>
    <d v="2023-04-26T00:00:00"/>
    <s v="N/A"/>
    <s v="N/A"/>
    <s v="POR DEFINIR"/>
    <d v="2024-04-21T00:00:00"/>
    <s v="Viviendas"/>
    <n v="283"/>
    <n v="283"/>
    <s v="Familias"/>
    <n v="18"/>
    <n v="0"/>
    <s v="MINISTERIO DE VIVIENDA CIUDAD Y  TERRITORIO"/>
    <s v="MONICA MARCELA CAÑAS "/>
    <n v="3116345056"/>
    <s v="MARLLY FAYSULLI BAREÑO ARIZA"/>
    <n v="3187754782"/>
    <s v="-"/>
    <n v="2022787"/>
    <m/>
    <m/>
    <n v="166"/>
  </r>
  <r>
    <s v="221014_167"/>
    <s v="GDP4"/>
    <x v="10"/>
    <s v="FIDUAGRARIA"/>
    <s v="029F-2022 SENTENCIAS CARIB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16"/>
    <s v="ATLÁNTICO, BOLIVAR, CESAR, CORDOBA,MAGDALENA, SUCRE, OTROS"/>
    <x v="138"/>
    <s v="N/A"/>
    <s v="En ejecución"/>
    <x v="1"/>
    <n v="0.05"/>
    <n v="0.05"/>
    <n v="0"/>
    <d v="2022-07-29T00:00:00"/>
    <d v="2023-07-29T00:00:00"/>
    <s v="N/A"/>
    <s v="N/A"/>
    <s v="POR DEFINIR"/>
    <d v="2024-04-21T00:00:00"/>
    <s v="Viviendas"/>
    <n v="487"/>
    <n v="487"/>
    <s v="Familias"/>
    <n v="18"/>
    <n v="0"/>
    <s v="MINISTERIO DE VIVIENDA CIUDAD Y  TERRITORIO"/>
    <s v="DAVID TORRES"/>
    <n v="3013639541"/>
    <s v="MARLLY FAYSULLI BAREÑO ARIZA"/>
    <n v="3187754782"/>
    <s v="-"/>
    <n v="2022788"/>
    <m/>
    <m/>
    <n v="167"/>
  </r>
  <r>
    <s v="216169_168"/>
    <s v="GDP4"/>
    <x v="11"/>
    <s v="PVGII"/>
    <s v="Villas De San Antonio Segunda Etap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4"/>
    <s v="BOYACÁ"/>
    <x v="139"/>
    <s v="N/A"/>
    <s v="Terminado"/>
    <x v="0"/>
    <n v="1"/>
    <n v="1"/>
    <n v="0"/>
    <d v="2017-02-10T00:00:00"/>
    <d v="2021-07-06T00:00:00"/>
    <s v="N/A"/>
    <s v="N/A"/>
    <d v="2021-11-24T00:00:00"/>
    <d v="2021-11-24T00:00:00"/>
    <s v="Viviendas"/>
    <s v="N/A"/>
    <n v="40"/>
    <s v="Familias"/>
    <n v="4"/>
    <n v="0"/>
    <s v="CONSORCIO ALIANZA COLPATRIA - MINISTERIO DE VIVIENDA, CIUDAD Y TERRITORIO - MINVIVIEND"/>
    <s v="LEONARDO LAGOS MEJIA"/>
    <n v="3144848079"/>
    <s v="SONIA JANETH CASTELLANOS MORALES"/>
    <n v="3118482621"/>
    <m/>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68"/>
  </r>
  <r>
    <s v="221014_169"/>
    <s v="GDP4"/>
    <x v="10"/>
    <s v="FIDUAGRARIA"/>
    <s v="013F-2022 NORTE DE SANTANDE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9"/>
    <s v="NORTE DE SANTANDER"/>
    <x v="140"/>
    <s v="N/A"/>
    <s v="En ejecución"/>
    <x v="1"/>
    <n v="0.11"/>
    <n v="0.11"/>
    <n v="0"/>
    <d v="2022-04-04T00:00:00"/>
    <d v="2023-04-04T00:00:00"/>
    <s v="N/A"/>
    <s v="N/A"/>
    <s v="POR DEFINIR"/>
    <d v="2024-04-21T00:00:00"/>
    <s v="Viviendas"/>
    <n v="160"/>
    <n v="160"/>
    <s v="Familias"/>
    <n v="18"/>
    <n v="0"/>
    <s v="MINISTERIO DE VIVIENDA CIUDAD Y  TERRITORIO"/>
    <s v="JESUS DUARTE"/>
    <n v="3168455394"/>
    <s v="MARLLY FAYSULLI BAREÑO ARIZA"/>
    <n v="3187754782"/>
    <s v="-"/>
    <n v="2022787"/>
    <m/>
    <m/>
    <n v="169"/>
  </r>
  <r>
    <s v="221016_170"/>
    <s v="GDP4"/>
    <x v="12"/>
    <s v="SGC"/>
    <s v="Investigación y desarrollo de Conocimiento Geocientífico"/>
    <s v="La contratación derivada del Contrtao Interadministrativo de gestión es de prestación de servicios, suministro de tiquetes aereos y suministro de elementos , todo lo anterior de conformidad a lo solitado y aprobado por el SGC quien ejerce la supervisión técnica del CI. 221016."/>
    <x v="0"/>
    <s v="SERVICIO GEOLÓGICO COLOMBIANO "/>
    <s v="Minas y Energía"/>
    <s v="Dotaciones y logística"/>
    <s v="Conocimiento Suelo y Subsuelo"/>
    <s v="Regional"/>
    <x v="7"/>
    <x v="16"/>
    <s v="CAGUAN, PUTUMAYO Y CAQUETA - NIVEL NACIONAL"/>
    <x v="141"/>
    <n v="32851819703"/>
    <s v="En liquidación"/>
    <x v="4"/>
    <n v="1"/>
    <n v="1"/>
    <n v="0"/>
    <d v="2021-12-24T00:00:00"/>
    <d v="2022-07-31T00:00:00"/>
    <s v="N/A"/>
    <s v="N/A"/>
    <d v="2022-07-31T00:00:00"/>
    <d v="2023-01-31T00:00:00"/>
    <s v="Contratos de Prestación de Servicios_x000a_Contrato de tiquetes aereos_x000a_Contratos de Suministros_x000a_"/>
    <s v="hasta 261"/>
    <s v="Comunidad en general, al ser un Contrato de investigación y generación de conocimiento."/>
    <s v="Personas"/>
    <n v="251"/>
    <n v="0"/>
    <s v="ANH - SGC"/>
    <s v="DIANA MILENA CASTAÑEDA MORENO"/>
    <n v="3118051596"/>
    <s v="DIANA MILENA CASTAÑEDA MORENO"/>
    <n v="3118051596"/>
    <s v="-"/>
    <m/>
    <m/>
    <m/>
    <n v="170"/>
  </r>
  <r>
    <s v="216169_171"/>
    <s v="GDP4"/>
    <x v="11"/>
    <s v="PVGII"/>
    <s v="Urbanización Mirador de Bello Horizonte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142"/>
    <s v="N/A"/>
    <s v="En ejecución"/>
    <x v="1"/>
    <n v="0.79039999999999999"/>
    <n v="0.20960000000000001"/>
    <n v="-0.58079999999999998"/>
    <d v="2017-01-30T00:00:00"/>
    <d v="2023-06-25T00:00:00"/>
    <s v="N/A"/>
    <s v="N/A"/>
    <d v="2023-12-20T00:00:00"/>
    <d v="2024-04-20T00:00:00"/>
    <s v="Viviendas"/>
    <s v="N/A"/>
    <n v="1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1"/>
  </r>
  <r>
    <s v="216169_172"/>
    <s v="GDP4"/>
    <x v="11"/>
    <s v="PVGII"/>
    <s v="Urbanización Bella Vist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143"/>
    <s v="N/A"/>
    <s v="Terminado"/>
    <x v="0"/>
    <n v="1"/>
    <n v="1"/>
    <n v="0"/>
    <d v="2017-02-08T00:00:00"/>
    <d v="2023-02-13T00:00:00"/>
    <s v="N/A"/>
    <s v="N/A"/>
    <d v="2023-07-30T00:00:00"/>
    <d v="2024-04-20T00:00:00"/>
    <s v="Viviendas"/>
    <s v="N/A"/>
    <n v="18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2"/>
  </r>
  <r>
    <s v="216169_173"/>
    <s v="GDP4"/>
    <x v="11"/>
    <s v="PVGII"/>
    <s v="Jairo Uribe Jaramillo Etapa 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22"/>
    <s v="CHOCÓ"/>
    <x v="144"/>
    <s v="N/A"/>
    <s v="Entregado"/>
    <x v="7"/>
    <n v="1"/>
    <n v="0"/>
    <n v="-1"/>
    <d v="2018-09-03T00:00:00"/>
    <d v="2018-07-18T00:00:00"/>
    <s v="N/A"/>
    <s v="N/A"/>
    <d v="2018-10-25T00:00:00"/>
    <d v="2018-10-25T00:00:00"/>
    <s v="Viviendas"/>
    <s v="N/A"/>
    <n v="200"/>
    <s v="Familias"/>
    <n v="4"/>
    <n v="0"/>
    <s v="CONSORCIO ALIANZA COLPATRIA - MINISTERIO DE VIVIENDA, CIUDAD Y TERRITORIO - MINVIVIEND"/>
    <s v="JEANNETTE PATRICIA VASQUEZ"/>
    <n v="3183061543"/>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3"/>
  </r>
  <r>
    <s v="216169_174"/>
    <s v="GDP4"/>
    <x v="11"/>
    <s v="PVGII"/>
    <s v="Urbanizacion Multifamiliar El Sueño Del Centenari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5"/>
    <s v="QUINDÍO"/>
    <x v="145"/>
    <s v="N/A"/>
    <s v="Entregado"/>
    <x v="7"/>
    <n v="1"/>
    <n v="0"/>
    <n v="-1"/>
    <s v="17/01/2018"/>
    <d v="2019-06-05T00:00:00"/>
    <s v="N/A"/>
    <s v="N/A"/>
    <d v="2020-05-27T00:00:00"/>
    <d v="2020-05-27T00:00:00"/>
    <s v="Viviendas"/>
    <s v="N/A"/>
    <n v="1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4"/>
  </r>
  <r>
    <s v="216169_175"/>
    <s v="GDP4"/>
    <x v="11"/>
    <s v="PVGII"/>
    <s v="Torre Luz de Esperanz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46"/>
    <s v="N/A"/>
    <s v="Entregado"/>
    <x v="7"/>
    <n v="1"/>
    <n v="1"/>
    <n v="0"/>
    <d v="2017-02-01T00:00:00"/>
    <d v="2021-10-16T00:00:00"/>
    <s v="N/A"/>
    <d v="2022-03-17T00:00:00"/>
    <s v="POR DEFINIR"/>
    <d v="2024-04-20T00:00:00"/>
    <s v="Viviendas"/>
    <s v="N/A"/>
    <n v="20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5"/>
  </r>
  <r>
    <s v="216169_176"/>
    <s v="GDP4"/>
    <x v="11"/>
    <s v="PVGII"/>
    <s v="Proyecto de vivienda Santa Cecili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147"/>
    <s v="N/A"/>
    <s v="Entregado"/>
    <x v="7"/>
    <n v="1"/>
    <n v="1"/>
    <n v="0"/>
    <d v="2017-12-12T00:00:00"/>
    <d v="2021-07-10T00:00:00"/>
    <s v="N/A"/>
    <s v="N/A"/>
    <d v="2021-12-05T00:00:00"/>
    <d v="2024-04-20T00:00:00"/>
    <s v="Viviendas"/>
    <s v="N/A"/>
    <n v="10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6"/>
  </r>
  <r>
    <s v="216169_177"/>
    <s v="GDP4"/>
    <x v="11"/>
    <s v="PVGII"/>
    <s v="Torres de San Ignaci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46"/>
    <s v="N/A"/>
    <s v="Terminado"/>
    <x v="0"/>
    <n v="1"/>
    <n v="1"/>
    <n v="0"/>
    <d v="2017-02-01T00:00:00"/>
    <s v="22/11/2022"/>
    <s v="N/A"/>
    <s v="N/A"/>
    <s v="POR DEFINIR"/>
    <d v="2024-04-20T00:00:00"/>
    <s v="Viviendas"/>
    <s v="N/A"/>
    <n v="10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7"/>
  </r>
  <r>
    <s v="216169_178"/>
    <s v="GDP4"/>
    <x v="11"/>
    <s v="PVGII"/>
    <s v="El Tesor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48"/>
    <s v="N/A"/>
    <s v="Entregado"/>
    <x v="7"/>
    <n v="1"/>
    <n v="1"/>
    <n v="0"/>
    <d v="2017-12-11T00:00:00"/>
    <d v="2021-05-10T00:00:00"/>
    <s v="N/A"/>
    <s v="N/A"/>
    <d v="2021-07-23T00:00:00"/>
    <d v="2024-04-20T00:00:00"/>
    <s v="Viviendas"/>
    <s v="N/A"/>
    <n v="50"/>
    <s v="Familias"/>
    <n v="4"/>
    <n v="0"/>
    <s v="MINISTERIO DE VIVIENDA"/>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8"/>
  </r>
  <r>
    <s v="216169_179"/>
    <s v="GDP4"/>
    <x v="11"/>
    <s v="PVGII"/>
    <s v="Urbanizacion Villas del Rosa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49"/>
    <s v="N/A"/>
    <s v="En ejecución"/>
    <x v="1"/>
    <n v="0.91679999999999995"/>
    <n v="0.74460000000000004"/>
    <n v="-0.17219999999999991"/>
    <d v="2017-09-29T00:00:00"/>
    <d v="2023-10-01T00:00:00"/>
    <s v="N/A"/>
    <s v="N/A"/>
    <d v="2023-12-01T00:00:00"/>
    <d v="2024-04-20T00:00:00"/>
    <s v="Viviendas"/>
    <s v="N/A"/>
    <n v="4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9"/>
  </r>
  <r>
    <s v="216169_180"/>
    <s v="GDP4"/>
    <x v="11"/>
    <s v="PVGII"/>
    <s v="Programa Vip En Zona Urbana Porvenir"/>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10"/>
    <s v="N/A"/>
    <s v="Terminado"/>
    <x v="0"/>
    <n v="1"/>
    <n v="1"/>
    <n v="0"/>
    <d v="2017-02-16T00:00:00"/>
    <d v="2020-12-15T00:00:00"/>
    <s v="N/A"/>
    <d v="2023-04-30T00:00:00"/>
    <s v="POR DEFINIR"/>
    <d v="2024-04-20T00:00:00"/>
    <s v="Viviendas"/>
    <s v="N/A"/>
    <n v="100"/>
    <s v="Familias"/>
    <n v="4"/>
    <n v="0"/>
    <s v="Ministerio de Vivienda"/>
    <s v="CAMILO VARGAS ENT"/>
    <n v="3212428521"/>
    <s v="SONIA JANETH CASTELLANOS MORALES"/>
    <n v="3118482621"/>
    <m/>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0"/>
  </r>
  <r>
    <s v="216169_181"/>
    <s v="GDP4"/>
    <x v="11"/>
    <s v="PVGII"/>
    <s v="CONSTRUCCIÓN DE VIVIENDA GRATUITA SANTO DOMING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50"/>
    <s v="N/A"/>
    <s v="Entregado"/>
    <x v="7"/>
    <n v="1"/>
    <n v="1"/>
    <n v="0"/>
    <d v="2017-02-01T00:00:00"/>
    <d v="2021-05-12T00:00:00"/>
    <s v="N/A"/>
    <s v="N/A"/>
    <d v="2021-11-12T00:00:00"/>
    <d v="2024-04-20T00:00:00"/>
    <s v="Viviendas"/>
    <s v="N/A"/>
    <n v="40"/>
    <s v="Familias"/>
    <n v="4"/>
    <n v="0"/>
    <s v="MINISTERIO DE VIVIENDA"/>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1"/>
  </r>
  <r>
    <s v="216169_182"/>
    <s v="GDP4"/>
    <x v="11"/>
    <s v="PVGII"/>
    <s v="Urbanización Arcángeles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51"/>
    <s v="N/A"/>
    <s v="En ejecución"/>
    <x v="1"/>
    <n v="0.98250000000000004"/>
    <n v="0.85729999999999995"/>
    <n v="-0.12520000000000009"/>
    <d v="2018-01-26T00:00:00"/>
    <d v="2023-04-12T00:00:00"/>
    <s v="N/A"/>
    <s v="N/A"/>
    <d v="2023-08-12T00:00:00"/>
    <d v="2024-04-20T00:00:00"/>
    <s v="Viviendas"/>
    <s v="N/A"/>
    <n v="4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2"/>
  </r>
  <r>
    <s v="222004_183"/>
    <s v="GDP4"/>
    <x v="13"/>
    <s v="SGC"/>
    <s v="Investigación y desarrollo de Conocimiento Geocientífico"/>
    <s v="La contratación derivada del Contrtao Interadministrativo de gestión es de prestación de servicios, suministro de tiquetes aereos y suministro de elementos , todo lo anterior de conformidad a lo solitado y aprobado por el SGC quien ejerce la supervisión técnica del CI. 222004."/>
    <x v="0"/>
    <s v="SERVICIO GEOLÓGICO COLOMBIANO "/>
    <s v="Minas y Energía"/>
    <s v="Dotaciones y logística"/>
    <s v="Conocimiento Suelo y Subsuelo"/>
    <s v="Regional"/>
    <x v="7"/>
    <x v="16"/>
    <s v="CAGUAN, PUTUMAYO Y CAQUETA - NIVEL NACIONAL"/>
    <x v="141"/>
    <n v="36269846929"/>
    <s v="En liquidación"/>
    <x v="4"/>
    <n v="1"/>
    <n v="1"/>
    <n v="0"/>
    <d v="2022-08-05T00:00:00"/>
    <d v="2022-12-31T00:00:00"/>
    <s v="N/A"/>
    <s v="N/A"/>
    <d v="2022-12-31T00:00:00"/>
    <d v="2023-06-30T00:00:00"/>
    <s v="Contratos de Prestación de Servicios_x000a_Contrato de tiquetes aereos_x000a_Contratos de Suministros_x000a_"/>
    <s v="hasta 256"/>
    <n v="1"/>
    <s v="Personas"/>
    <n v="246"/>
    <n v="0"/>
    <s v="ANH - SGC"/>
    <s v="DIANA MILENA CASTAÑEDA MORENO"/>
    <n v="3118051596"/>
    <s v="DIANA MILENA CASTAÑEDA MORENO"/>
    <n v="3118051596"/>
    <s v="-"/>
    <m/>
    <m/>
    <s v="En proceso de liquidación, con pagos pendientes de contratación derivada, una vez el SGC efectue desembolsos pendientes por concepto de aportes"/>
    <n v="183"/>
  </r>
  <r>
    <s v="216169_184"/>
    <s v="GDP4"/>
    <x v="11"/>
    <s v="PVGII"/>
    <s v="Urbanizacion Villa Laur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52"/>
    <s v="N/A"/>
    <s v="En ejecución"/>
    <x v="1"/>
    <n v="0.90310000000000001"/>
    <n v="0.54190000000000005"/>
    <n v="-0.36119999999999997"/>
    <d v="2017-09-29T00:00:00"/>
    <d v="2023-05-15T00:00:00"/>
    <s v="N/A"/>
    <s v="N/A"/>
    <d v="2023-07-01T00:00:00"/>
    <d v="2024-04-20T00:00:00"/>
    <s v="Viviendas"/>
    <s v="N/A"/>
    <n v="7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4"/>
  </r>
  <r>
    <s v="222001_185"/>
    <s v="GDP4"/>
    <x v="14"/>
    <s v="FONVIVIENDA"/>
    <s v="INDIVIDUAL - ALBA MARINA CARDONA TORRE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2"/>
    <s v="CAUCA"/>
    <x v="3"/>
    <s v="N/A"/>
    <s v="Terminado"/>
    <x v="0"/>
    <n v="1"/>
    <n v="1"/>
    <n v="0"/>
    <d v="2017-06-22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
    <n v="1"/>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185"/>
  </r>
  <r>
    <s v="222001_186"/>
    <s v="GDP4"/>
    <x v="14"/>
    <s v="FONVIVIENDA"/>
    <s v="VILLA DEL LAGO II ETAPA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53"/>
    <s v="N/A"/>
    <s v="Suspendido"/>
    <x v="8"/>
    <n v="0.39"/>
    <n v="0.39"/>
    <n v="0"/>
    <d v="2012-12-06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12-15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200"/>
    <n v="200"/>
    <s v="Familias"/>
    <n v="0"/>
    <n v="0"/>
    <s v="Subsidio Familiar de Vivienda Asigando por FONVIVIENDA"/>
    <s v="Maia García Cardoso"/>
    <n v="3008310602"/>
    <s v="NOHORA LILIANA DELGADO"/>
    <n v="3008250148"/>
    <s v="N/A"/>
    <s v="No Aplica - El Contrato Interadministrativo 222001 suscrito con FONVIVIENDA no tiene a cargo Contratación Derivada"/>
    <m/>
    <m/>
    <n v="186"/>
  </r>
  <r>
    <s v="222001_187"/>
    <s v="GDP4"/>
    <x v="14"/>
    <s v="FONVIVIENDA"/>
    <s v="URBANIZACIÓN PALMERAS DE ABIBE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4"/>
    <s v="N/A"/>
    <s v="En ejecución"/>
    <x v="1"/>
    <n v="0.16"/>
    <n v="0.16"/>
    <n v="0"/>
    <d v="2017-09-2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92"/>
    <n v="192"/>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87"/>
  </r>
  <r>
    <s v="222001_188"/>
    <s v="GDP4"/>
    <x v="14"/>
    <s v="FONVIVIENDA"/>
    <s v="URBANIZACION BELEN CURIEL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3"/>
    <s v="LA GUAJIRA"/>
    <x v="95"/>
    <s v="N/A"/>
    <s v="Suspendido"/>
    <x v="8"/>
    <n v="0.17"/>
    <n v="0.17"/>
    <n v="0"/>
    <d v="2013-01-1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9-27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44"/>
    <n v="144"/>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88"/>
  </r>
  <r>
    <s v="222001_189"/>
    <s v="GDP4"/>
    <x v="14"/>
    <s v="FONVIVIENDA"/>
    <s v="RETORNO A CAUCASIA-(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5"/>
    <s v="N/A"/>
    <s v="Suspendido"/>
    <x v="8"/>
    <n v="0.65349999999999997"/>
    <n v="0.65349999999999997"/>
    <n v="0"/>
    <d v="2012-09-2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5-13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713"/>
    <n v="713"/>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89"/>
  </r>
  <r>
    <s v="222001_190"/>
    <s v="GDP4"/>
    <x v="14"/>
    <s v="FONVIVIENDA"/>
    <s v="URBANIZACION LAS BRISAS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6"/>
    <s v="N/A"/>
    <s v="En ejecución"/>
    <x v="1"/>
    <n v="0.6"/>
    <n v="0.6"/>
    <n v="0"/>
    <d v="2014-11-19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0"/>
    <n v="100"/>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0"/>
  </r>
  <r>
    <s v="222001_191"/>
    <s v="GDP4"/>
    <x v="14"/>
    <s v="FONVIVIENDA"/>
    <s v="CIUDADELA EL PORTAL DE MARIA - 2010"/>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4"/>
    <x v="12"/>
    <s v="CUNDINAMARCA"/>
    <x v="157"/>
    <s v="N/A"/>
    <s v="Terminado"/>
    <x v="0"/>
    <n v="1"/>
    <n v="1"/>
    <n v="0"/>
    <d v="2011-12-21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
    <n v="8"/>
    <s v="Familias"/>
    <n v="0"/>
    <n v="0"/>
    <s v="Subsidio Familiar de Vivienda Asigando por FONVIVIENDA"/>
    <s v="William Rafael Castro Mercado"/>
    <n v="3104204305"/>
    <s v="NOHORA LILIANA DELGADO"/>
    <n v="3008250148"/>
    <s v="N/A"/>
    <s v="No Aplica - El Contrato Interadministrativo 222001 suscrito con FONVIVIENDA no tiene a cargo Contratación Derivada"/>
    <m/>
    <m/>
    <n v="191"/>
  </r>
  <r>
    <s v="222001_192"/>
    <s v="GDP4"/>
    <x v="14"/>
    <s v="FONVIVIENDA"/>
    <s v="URBANIZACIÓN MONTECARLO-(POD URBANISMO)"/>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8"/>
    <s v="N/A"/>
    <s v="Terminado"/>
    <x v="0"/>
    <n v="0.51"/>
    <n v="0.51"/>
    <n v="0"/>
    <d v="2013-01-22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0"/>
    <n v="80"/>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2"/>
  </r>
  <r>
    <s v="222001_193"/>
    <s v="GDP4"/>
    <x v="14"/>
    <s v="FONVIVIENDA"/>
    <s v="URBANIZACION LA GLORIA I ETAPA (400 VIVIENDAS)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59"/>
    <s v="N/A"/>
    <s v="Suspendido"/>
    <x v="8"/>
    <n v="0.78"/>
    <n v="0.78"/>
    <n v="0"/>
    <d v="2012-08-23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11-2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400"/>
    <n v="400"/>
    <s v="Familias"/>
    <n v="0"/>
    <n v="0"/>
    <s v="Subsidio Familiar de Vivienda Asigando por FONVIVIENDA"/>
    <s v="Maia García Cardoso"/>
    <n v="3008310602"/>
    <s v="NOHORA LILIANA DELGADO"/>
    <n v="3008250148"/>
    <s v="N/A"/>
    <s v="No Aplica - El Contrato Interadministrativo 222001 suscrito con FONVIVIENDA no tiene a cargo Contratación Derivada"/>
    <m/>
    <m/>
    <n v="193"/>
  </r>
  <r>
    <s v="222001_194"/>
    <s v="GDP4"/>
    <x v="14"/>
    <s v="FONVIVIENDA"/>
    <s v="VILLA EDUARDO - (AFN)"/>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1"/>
    <s v="TOLIMA"/>
    <x v="160"/>
    <s v="N/A"/>
    <s v="Suspendido"/>
    <x v="8"/>
    <n v="0.54730000000000001"/>
    <n v="0.54730000000000001"/>
    <n v="0"/>
    <d v="2013-02-27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4-2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23"/>
    <n v="123"/>
    <s v="Familias"/>
    <n v="0"/>
    <n v="0"/>
    <s v="FONVIVIENDA"/>
    <s v="Adriana Milena Rodríguez"/>
    <n v="3124800240"/>
    <s v="NOHORA LILIANA DELGADO"/>
    <n v="3008250148"/>
    <s v="N/A"/>
    <s v="No Aplica - El Contrato Interadministrativo 222001 suscrito con FONVIVIENDA no tiene a cargo Contratación Derivada"/>
    <m/>
    <m/>
    <n v="194"/>
  </r>
  <r>
    <s v="222001_195"/>
    <s v="GDP4"/>
    <x v="14"/>
    <s v="FONVIVIENDA"/>
    <s v="URBANIZACION VILLA CLAUDIA - (AFN)"/>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1"/>
    <s v="TOLIMA"/>
    <x v="161"/>
    <s v="N/A"/>
    <s v="Suspendido"/>
    <x v="8"/>
    <n v="0.54949999999999999"/>
    <n v="0.54949999999999999"/>
    <n v="0"/>
    <d v="2013-02-2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4-2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1"/>
    <n v="101"/>
    <s v="Familias"/>
    <n v="0"/>
    <n v="0"/>
    <s v="FONVIVIENDA"/>
    <s v="Adriana Milena Rodríguez"/>
    <n v="3124800240"/>
    <s v="NOHORA LILIANA DELGADO"/>
    <n v="3008250148"/>
    <s v="N/A"/>
    <s v="No Aplica - El Contrato Interadministrativo 222001 suscrito con FONVIVIENDA no tiene a cargo Contratación Derivada"/>
    <m/>
    <m/>
    <n v="195"/>
  </r>
  <r>
    <s v="222001_196"/>
    <s v="GDP4"/>
    <x v="14"/>
    <s v="FONVIVIENDA"/>
    <s v="URBANIZACION UNIDAD RESIDENCIAL LO NUESTRO"/>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Suspendido"/>
    <x v="8"/>
    <n v="0.97"/>
    <n v="0.97"/>
    <n v="0"/>
    <d v="2008-04-01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8-30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2"/>
    <n v="102"/>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196"/>
  </r>
  <r>
    <s v="222001_197"/>
    <s v="GDP4"/>
    <x v="14"/>
    <s v="FONVIVIENDA"/>
    <s v="URBANIZACION 4 DE JUNIO III ETAPA FASE 2 (98 SFV)"/>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4"/>
    <s v="N/A"/>
    <s v="Suspendido"/>
    <x v="8"/>
    <n v="0.8"/>
    <n v="0.8"/>
    <n v="0"/>
    <d v="2011-06-13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03-13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97"/>
    <n v="97"/>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7"/>
  </r>
  <r>
    <s v="222001_198"/>
    <s v="GDP4"/>
    <x v="14"/>
    <s v="FONVIVIENDA"/>
    <s v="MEJORAMIENTO DE VIVIENDA URB MPIO DE SAN FRANCISCO II ETAP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63"/>
    <s v="N/A"/>
    <s v="Suspendido"/>
    <x v="8"/>
    <n v="0.8"/>
    <n v="0.8"/>
    <n v="0"/>
    <d v="2011-10-1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1-04-2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9"/>
    <n v="9"/>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8"/>
  </r>
  <r>
    <s v="222001_199"/>
    <s v="GDP4"/>
    <x v="14"/>
    <s v="FONVIVIENDA"/>
    <s v="URBANIZACION NUEVA ESPERANZA - (POD VIVIENDA) "/>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64"/>
    <s v="N/A"/>
    <s v="Suspendido"/>
    <x v="8"/>
    <n v="0.15"/>
    <n v="0.15"/>
    <n v="0"/>
    <d v="2015-03-2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6-07-1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8"/>
    <n v="88"/>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9"/>
  </r>
  <r>
    <s v="222001_200"/>
    <s v="GDP4"/>
    <x v="14"/>
    <s v="FONVIVIENDA"/>
    <s v="URBANIZACION MONTECARLO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8"/>
    <s v="N/A"/>
    <s v="Suspendido"/>
    <x v="8"/>
    <n v="0.73"/>
    <n v="0.73"/>
    <n v="0"/>
    <d v="2015-10-1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6-07-07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0"/>
    <n v="80"/>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200"/>
  </r>
  <r>
    <s v="222001_201"/>
    <s v="GDP4"/>
    <x v="14"/>
    <s v="FONVIVIENDA"/>
    <s v="URBANIZACION VILLA CAROLINA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0"/>
    <s v="ATLÁNTICO"/>
    <x v="52"/>
    <s v="N/A"/>
    <s v="Suspendido"/>
    <x v="8"/>
    <n v="0.24"/>
    <n v="0.24"/>
    <n v="0"/>
    <d v="2013-02-2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1-05-1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75"/>
    <n v="175"/>
    <s v="Familias"/>
    <n v="0"/>
    <n v="0"/>
    <s v="FONVIVIENDA"/>
    <s v="Adriana Milena Rodríguez"/>
    <n v="3124800240"/>
    <s v="NOHORA LILIANA DELGADO"/>
    <n v="3008250148"/>
    <s v="N/A"/>
    <s v="No Aplica - El Contrato Interadministrativo 222001 suscrito con FONVIVIENDA no tiene a cargo Contratación Derivada"/>
    <m/>
    <m/>
    <n v="201"/>
  </r>
  <r>
    <s v="222001_202"/>
    <s v="GDP4"/>
    <x v="14"/>
    <s v="FONVIVIENDA"/>
    <s v="URBANIZACION SAN RAFAEL - 2011 (PROMOCION DE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5"/>
    <s v="N/A"/>
    <s v="Suspendido"/>
    <x v="8"/>
    <n v="0.64"/>
    <n v="0.64"/>
    <n v="0"/>
    <d v="2012-10-0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4-2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50"/>
    <n v="50"/>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2"/>
  </r>
  <r>
    <s v="222001_203"/>
    <s v="GDP4"/>
    <x v="14"/>
    <s v="FONVIVIENDA"/>
    <s v="URBANIZACION LOS ROSALES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3"/>
    <s v="LA GUAJIRA"/>
    <x v="166"/>
    <s v="N/A"/>
    <s v="Suspendido"/>
    <x v="8"/>
    <n v="0.63"/>
    <n v="0.63"/>
    <n v="0"/>
    <d v="2012-09-07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9-2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44"/>
    <n v="144"/>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203"/>
  </r>
  <r>
    <s v="222001_204"/>
    <s v="GDP4"/>
    <x v="14"/>
    <s v="FONVIVIENDA"/>
    <s v="URBANIZACION ANGELA MARIA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5"/>
    <s v="MAGDALENA"/>
    <x v="107"/>
    <s v="N/A"/>
    <s v="Suspendido"/>
    <x v="8"/>
    <n v="0.9"/>
    <n v="0.9"/>
    <n v="0"/>
    <d v="2013-01-16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07-03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412"/>
    <n v="412"/>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4"/>
  </r>
  <r>
    <s v="222001_205"/>
    <s v="GDP4"/>
    <x v="14"/>
    <s v="FONVIVIENDA"/>
    <s v="URBANIZACION ENRAIZAR III ETAPA  2011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8"/>
    <s v="BOLÍVAR"/>
    <x v="167"/>
    <s v="N/A"/>
    <s v="Suspendido"/>
    <x v="8"/>
    <n v="0.28999999999999998"/>
    <n v="0.28999999999999998"/>
    <n v="0"/>
    <d v="2016-02-1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6-0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624"/>
    <n v="624"/>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5"/>
  </r>
  <r>
    <s v="222001_206"/>
    <s v="GDP4"/>
    <x v="14"/>
    <s v="FONVIVIENDA"/>
    <s v="URBANIZACION PENJAMO - 2011 (PROMOCION DE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Suspendido"/>
    <x v="8"/>
    <n v="0.96"/>
    <n v="0.96"/>
    <n v="0"/>
    <d v="2012-08-1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10-2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68"/>
    <n v="168"/>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6"/>
  </r>
  <r>
    <s v="222001_207"/>
    <s v="GDP4"/>
    <x v="14"/>
    <s v="FONVIVIENDA"/>
    <s v="URBANIZACION VILLA LA LIBERTAD I - 2011  (POD-VIVIENDA) - TIERRALT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En ejecución"/>
    <x v="1"/>
    <n v="0.99"/>
    <n v="0.99"/>
    <n v="0"/>
    <d v="2015-10-1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4"/>
    <n v="104"/>
    <s v="Familias"/>
    <n v="0"/>
    <n v="0"/>
    <s v="FONVIVIENDA"/>
    <s v="Diego Roberto Sanchez Jaramillo"/>
    <n v="3246133172"/>
    <s v="NOHORA LILIANA DELGADO"/>
    <n v="3008250148"/>
    <s v="N/A"/>
    <s v="No Aplica - El Contrato Interadministrativo 222001 suscrito con FONVIVIENDA no tiene a cargo Contratación Derivada"/>
    <m/>
    <m/>
    <n v="207"/>
  </r>
  <r>
    <s v="222001_208"/>
    <s v="GDP4"/>
    <x v="14"/>
    <s v="FONVIVIENDA"/>
    <s v="URBANIZACION VILLA LA LIBERTAD II - 2011  (POD-VIVIENDA) - TIERRALT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En ejecución"/>
    <x v="1"/>
    <n v="0.38"/>
    <n v="0.38"/>
    <n v="0"/>
    <d v="2015-10-16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97"/>
    <n v="197"/>
    <s v="Familias"/>
    <n v="0"/>
    <n v="0"/>
    <s v="FONVIVIENDA"/>
    <s v="Diego Roberto Sanchez Jaramillo"/>
    <n v="3246133172"/>
    <s v="NOHORA LILIANA DELGADO"/>
    <n v="3008250148"/>
    <s v="N/A"/>
    <s v="No Aplica - El Contrato Interadministrativo 222001 suscrito con FONVIVIENDA no tiene a cargo Contratación Derivada"/>
    <m/>
    <m/>
    <n v="208"/>
  </r>
  <r>
    <s v="222001_209"/>
    <s v="GDP4"/>
    <x v="14"/>
    <s v="FONVIVIENDA"/>
    <s v="URBANIZACIÓN JOAQUIN ANAYA (POD-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5"/>
    <s v="MAGDALENA"/>
    <x v="168"/>
    <s v="N/A"/>
    <s v="Suspendido"/>
    <x v="8"/>
    <n v="0.76"/>
    <n v="0.76"/>
    <n v="0"/>
    <d v="2015-06-09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11-27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3"/>
    <n v="153"/>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9"/>
  </r>
  <r>
    <s v="222001_210"/>
    <s v="GDP4"/>
    <x v="14"/>
    <s v="FONVIVIENDA"/>
    <s v="URBANIZACION UNIDAD RESIDENCIAL LO NUESTRO - 2011 (PROMOCION DE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Suspendido"/>
    <x v="8"/>
    <n v="0.72"/>
    <n v="0.72"/>
    <n v="0"/>
    <d v="2012-10-0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9-11-18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9"/>
    <n v="159"/>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10"/>
  </r>
  <r>
    <s v="222001_211"/>
    <s v="GDP4"/>
    <x v="14"/>
    <s v="FONVIVIENDA"/>
    <s v="CIUDADELA VILLA ADELFA - 2011 (POD-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5"/>
    <s v="N/A"/>
    <s v="Suspendido"/>
    <x v="8"/>
    <n v="0.99"/>
    <n v="0.99"/>
    <n v="0"/>
    <d v="2015-03-2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08-21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27"/>
    <n v="127"/>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11"/>
  </r>
  <r>
    <s v="222001_212"/>
    <s v="GDP4"/>
    <x v="14"/>
    <s v="FONVIVIENDA"/>
    <s v="CIUDADELA MARINA NADER II - 2011  (POD-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12"/>
    <s v="N/A"/>
    <s v="Suspendido"/>
    <x v="8"/>
    <n v="0.02"/>
    <n v="0.02"/>
    <n v="0"/>
    <d v="2015-03-19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5-03-1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3"/>
    <n v="153"/>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12"/>
  </r>
  <r>
    <s v="222001_213"/>
    <s v="GDP4"/>
    <x v="14"/>
    <s v="FONVIVIENDA"/>
    <s v="REPARACION DE VIVIENDA POR ATENTADOS TERRORISTA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3"/>
    <s v="NARIÑO"/>
    <x v="102"/>
    <s v="N/A"/>
    <s v="Terminado"/>
    <x v="0"/>
    <n v="1"/>
    <n v="1"/>
    <n v="0"/>
    <d v="2011-11-02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58"/>
    <n v="58"/>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13"/>
  </r>
  <r>
    <s v="222001_214"/>
    <s v="GDP4"/>
    <x v="14"/>
    <s v="FONVIVIENDA"/>
    <s v="URBANIZACIÓN ALTOS DE SELENA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9"/>
    <s v="CESAR"/>
    <x v="169"/>
    <s v="N/A"/>
    <s v="Suspendido"/>
    <x v="8"/>
    <n v="0.74"/>
    <n v="0.74"/>
    <n v="0"/>
    <d v="2012-08-0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5-1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0"/>
    <n v="80"/>
    <s v="Familias"/>
    <n v="0"/>
    <n v="0"/>
    <s v="FONVIVIENDA"/>
    <s v="Adriana Milena Rodríguez"/>
    <n v="3124800240"/>
    <s v="NOHORA LILIANA DELGADO"/>
    <n v="3008250148"/>
    <s v="N/A"/>
    <s v="No Aplica - El Contrato Interadministrativo 222001 suscrito con FONVIVIENDA no tiene a cargo Contratación Derivada"/>
    <m/>
    <m/>
    <n v="214"/>
  </r>
  <r>
    <s v="222001_215"/>
    <s v="GDP4"/>
    <x v="14"/>
    <s v="FONVIVIENDA"/>
    <s v="PROGRAMA DE VIVIENDA DE INTERES SOCIAL UBICADO EN PREDIO CONTIGUO A LA INSTITUCION EDUCATIVA MANUEL RODRIGUEZ TORICE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9"/>
    <s v="CESAR"/>
    <x v="170"/>
    <s v="N/A"/>
    <s v="En ejecución"/>
    <x v="1"/>
    <n v="0.57999999999999996"/>
    <n v="0.57999999999999996"/>
    <n v="0"/>
    <d v="2016-10-11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2"/>
    <n v="102"/>
    <s v="Familias"/>
    <n v="0"/>
    <n v="0"/>
    <s v="FONVIVIENDA"/>
    <s v="Adriana Milena Rodríguez"/>
    <n v="3124800240"/>
    <s v="NOHORA LILIANA DELGADO"/>
    <n v="3008250148"/>
    <s v="N/A"/>
    <s v="No Aplica - El Contrato Interadministrativo 222001 suscrito con FONVIVIENDA no tiene a cargo Contratación Derivada"/>
    <m/>
    <m/>
    <n v="215"/>
  </r>
  <r>
    <s v="222001_216"/>
    <s v="GDP4"/>
    <x v="14"/>
    <s v="FONVIVIENDA"/>
    <s v="ATENTADOS TERRORISTAS OLAYA HERRERA RES-531-2018"/>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3"/>
    <s v="NARIÑO"/>
    <x v="171"/>
    <s v="N/A"/>
    <s v="Terminado"/>
    <x v="0"/>
    <n v="1"/>
    <n v="1"/>
    <n v="0"/>
    <d v="2019-05-03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8"/>
    <n v="158"/>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16"/>
  </r>
  <r>
    <s v="222001_217"/>
    <s v="GDP4"/>
    <x v="14"/>
    <s v="FONVIVIENDA"/>
    <s v="RECONSTRUCCION VIVIENDAS AFECTADAS ATENTADOS TERRORISTA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3"/>
    <s v="NARIÑO"/>
    <x v="172"/>
    <s v="N/A"/>
    <s v="Terminado"/>
    <x v="0"/>
    <n v="0.95"/>
    <n v="0.95"/>
    <n v="0"/>
    <d v="2006-06-3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29"/>
    <n v="29"/>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17"/>
  </r>
  <r>
    <s v="222001_218"/>
    <s v="GDP4"/>
    <x v="14"/>
    <s v="FONVIVIENDA"/>
    <s v="URBANIZACION VILLA ANDREA I ETAPA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73"/>
    <s v="N/A"/>
    <s v="Suspendido"/>
    <x v="8"/>
    <n v="0.18"/>
    <n v="0.18"/>
    <n v="0"/>
    <d v="2018-02-1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2-15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0"/>
    <n v="100"/>
    <s v="Familias"/>
    <n v="0"/>
    <n v="0"/>
    <s v="Subsidio Familiar de Vivienda Asigando por FONVIVIENDA"/>
    <s v="Maia García Cardoso"/>
    <n v="3008310602"/>
    <s v="NOHORA LILIANA DELGADO"/>
    <n v="3008250148"/>
    <s v="N/A"/>
    <s v="No Aplica - El Contrato Interadministrativo 222001 suscrito con FONVIVIENDA no tiene a cargo Contratación Derivada"/>
    <m/>
    <m/>
    <n v="218"/>
  </r>
  <r>
    <s v="222001_219"/>
    <s v="GDP4"/>
    <x v="14"/>
    <s v="FONVIVIENDA"/>
    <s v="URBANIZACION LA GLORIA II ETAPA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59"/>
    <s v="N/A"/>
    <s v="En ejecución"/>
    <x v="1"/>
    <n v="0.42"/>
    <n v="0.42"/>
    <n v="0"/>
    <d v="2017-04-17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600"/>
    <n v="600"/>
    <s v="Familias"/>
    <n v="0"/>
    <n v="0"/>
    <s v="FONVIVIENDA"/>
    <s v="Maia García Cardoso"/>
    <n v="3008310602"/>
    <s v="NOHORA LILIANA DELGADO"/>
    <n v="3008250148"/>
    <s v="N/A"/>
    <s v="No Aplica - El Contrato Interadministrativo 222001 suscrito con FONVIVIENDA no tiene a cargo Contratación Derivada"/>
    <m/>
    <m/>
    <n v="219"/>
  </r>
  <r>
    <s v="222001_220"/>
    <s v="GDP4"/>
    <x v="14"/>
    <s v="FONVIVIENDA"/>
    <s v="URBANIZACION EL PORVENIR MI PROMES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6"/>
    <s v="VALLE DEL CAUCA"/>
    <x v="174"/>
    <s v="N/A"/>
    <s v="Terminado"/>
    <x v="0"/>
    <n v="1"/>
    <n v="1"/>
    <n v="0"/>
    <d v="2014-06-2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70"/>
    <n v="170"/>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20"/>
  </r>
  <r>
    <s v="217017_221"/>
    <s v="GDP4"/>
    <x v="15"/>
    <s v="SENA - FONDO EMPRENDER"/>
    <s v="CODORNICES LA FRONTERA"/>
    <s v="Financiar la iniciativa empresarial contenida en el plan de negocios No. 73892 - CODORNICES LA FRONTE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9"/>
    <s v="NORTE DE SANTANDER"/>
    <x v="175"/>
    <n v="79918802"/>
    <s v="En ejecución"/>
    <x v="1"/>
    <n v="0.85750000000000004"/>
    <n v="0.85750000000000004"/>
    <n v="0"/>
    <d v="2022-06-02T00:00:00"/>
    <d v="2023-06-02T00:00:00"/>
    <s v="N/A"/>
    <s v="N/A"/>
    <s v="PEDNIENTE POR DEFINIR"/>
    <m/>
    <s v="Unidad"/>
    <n v="1"/>
    <n v="1"/>
    <s v="Familias"/>
    <n v="3"/>
    <n v="0"/>
    <s v="SENA"/>
    <s v="CLAUDIA PATRICIA VIVAS DÍAZ"/>
    <s v=" 316 6040555"/>
    <s v="CLAUDIA PATRICIA VIVAS DÍAZ"/>
    <s v=" 316 6040555"/>
    <s v="-"/>
    <n v="0"/>
    <m/>
    <m/>
    <n v="221"/>
  </r>
  <r>
    <s v="217017_222"/>
    <s v="GDP4"/>
    <x v="15"/>
    <s v="SENA - FONDO EMPRENDER"/>
    <s v="AGROPECUARIA VISION VERDE"/>
    <s v="Financiar la iniciativa empresarial contenida en el plan de negocios No. 72471 - AGROPECUARIA VISION VERD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176"/>
    <n v="80000000"/>
    <s v="En ejecución"/>
    <x v="1"/>
    <n v="0.92330000000000001"/>
    <n v="0.92330000000000001"/>
    <n v="0"/>
    <d v="2022-05-09T00:00:00"/>
    <d v="2023-05-09T00:00:00"/>
    <s v="N/A"/>
    <s v="N/A"/>
    <s v="PEDNIENTE POR DEFINIR"/>
    <m/>
    <s v="Unidad"/>
    <n v="1"/>
    <n v="1"/>
    <s v="Familias"/>
    <n v="4"/>
    <n v="0"/>
    <s v="SENA"/>
    <s v="CLAUDIA PATRICIA VIVAS DÍAZ"/>
    <s v=" 316 6040555"/>
    <s v="CLAUDIA PATRICIA VIVAS DÍAZ"/>
    <s v=" 316 6040555"/>
    <s v="-"/>
    <n v="0"/>
    <m/>
    <m/>
    <n v="222"/>
  </r>
  <r>
    <s v="217017_223"/>
    <s v="GDP4"/>
    <x v="15"/>
    <s v="SENA - FONDO EMPRENDER"/>
    <s v="NATURALES BUENAVIDA"/>
    <s v="Financiar la iniciativa empresarial contenida en el plan de negocios No. 70782 - NATURALES BUENAVID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177"/>
    <n v="79814973"/>
    <s v="En ejecución"/>
    <x v="1"/>
    <n v="0.82469999999999999"/>
    <n v="0.82469999999999999"/>
    <n v="0"/>
    <d v="2022-06-14T00:00:00"/>
    <d v="2023-06-14T00:00:00"/>
    <s v="N/A"/>
    <s v="N/A"/>
    <s v="PEDNIENTE POR DEFINIR"/>
    <m/>
    <s v="Unidad"/>
    <n v="1"/>
    <n v="1"/>
    <s v="Familias"/>
    <n v="1"/>
    <n v="0"/>
    <s v="SENA"/>
    <s v="CLAUDIA PATRICIA VIVAS DÍAZ"/>
    <s v=" 316 6040555"/>
    <s v="CLAUDIA PATRICIA VIVAS DÍAZ"/>
    <s v=" 316 6040555"/>
    <s v="-"/>
    <n v="0"/>
    <m/>
    <m/>
    <n v="223"/>
  </r>
  <r>
    <s v="217017_224"/>
    <s v="GDP4"/>
    <x v="15"/>
    <s v="SENA - FONDO EMPRENDER"/>
    <s v="HATO LECHERO DON JOSE"/>
    <s v="Financiar la iniciativa empresarial contenida en el plan de negocios No. 72521 - HATO LECHERO DON JOS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44"/>
    <n v="79818141"/>
    <s v="En ejecución"/>
    <x v="1"/>
    <n v="0.91779999999999995"/>
    <n v="0.91779999999999995"/>
    <n v="0"/>
    <d v="2022-05-11T00:00:00"/>
    <d v="2023-05-11T00:00:00"/>
    <s v="N/A"/>
    <s v="N/A"/>
    <s v="PEDNIENTE POR DEFINIR"/>
    <m/>
    <s v="Unidad"/>
    <n v="1"/>
    <n v="1"/>
    <s v="Familias"/>
    <n v="2"/>
    <n v="0"/>
    <s v="SENA"/>
    <s v="CLAUDIA PATRICIA VIVAS DÍAZ"/>
    <s v=" 316 6040555"/>
    <s v="CLAUDIA PATRICIA VIVAS DÍAZ"/>
    <s v=" 316 6040555"/>
    <s v="-"/>
    <n v="0"/>
    <m/>
    <m/>
    <n v="224"/>
  </r>
  <r>
    <s v="217017_225"/>
    <s v="GDP4"/>
    <x v="15"/>
    <s v="SENA - FONDO EMPRENDER"/>
    <s v="HATO GANADERO DORADA"/>
    <s v="Financiar la iniciativa empresarial contenida en el plan de negocios No. 70934 - HATO GANADERO DOR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178"/>
    <n v="79999916"/>
    <s v="En ejecución"/>
    <x v="1"/>
    <n v="0.90139999999999998"/>
    <n v="0.90139999999999998"/>
    <n v="0"/>
    <d v="2022-05-17T00:00:00"/>
    <d v="2023-05-17T00:00:00"/>
    <s v="N/A"/>
    <s v="N/A"/>
    <s v="PEDNIENTE POR DEFINIR"/>
    <m/>
    <s v="Unidad"/>
    <n v="1"/>
    <n v="1"/>
    <s v="Familias"/>
    <n v="4"/>
    <n v="0"/>
    <s v="SENA"/>
    <s v="CLAUDIA PATRICIA VIVAS DÍAZ"/>
    <s v=" 316 6040555"/>
    <s v="CLAUDIA PATRICIA VIVAS DÍAZ"/>
    <s v=" 316 6040555"/>
    <s v="-"/>
    <n v="0"/>
    <m/>
    <m/>
    <n v="225"/>
  </r>
  <r>
    <s v="216169_226"/>
    <s v="GDP4"/>
    <x v="11"/>
    <s v="PVGII"/>
    <s v="Urbanizacion Los Guaduales"/>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36"/>
    <s v="N/A"/>
    <s v="Entregado"/>
    <x v="7"/>
    <n v="1"/>
    <n v="1"/>
    <n v="0"/>
    <s v="17/02/2017"/>
    <s v="14/10/2020"/>
    <s v="N/A"/>
    <s v="N/A"/>
    <d v="2020-10-16T00:00:00"/>
    <d v="2021-11-19T00:00:00"/>
    <s v="Viviendas"/>
    <s v="N/A"/>
    <n v="1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6"/>
  </r>
  <r>
    <s v="216169_227"/>
    <s v="GDP4"/>
    <x v="11"/>
    <s v="PVGII"/>
    <s v="Urbanización Los Yarumos"/>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79"/>
    <s v="N/A"/>
    <s v="Entregado"/>
    <x v="7"/>
    <n v="1"/>
    <n v="1"/>
    <n v="0"/>
    <d v="2018-10-24T00:00:00"/>
    <d v="2020-05-26T00:00:00"/>
    <s v="N/A"/>
    <s v="N/A"/>
    <d v="2024-04-20T00:00:00"/>
    <d v="2024-04-20T00:00:00"/>
    <s v="Viviendas"/>
    <s v="N/A"/>
    <n v="7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7"/>
  </r>
  <r>
    <s v="216169_228"/>
    <s v="GDP4"/>
    <x v="11"/>
    <s v="PVGII"/>
    <s v="Altos del Banc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109"/>
    <s v="N/A"/>
    <s v="Terminado"/>
    <x v="0"/>
    <n v="1"/>
    <n v="1"/>
    <n v="0"/>
    <d v="2017-10-17T00:00:00"/>
    <d v="2022-08-25T00:00:00"/>
    <s v="N/A"/>
    <s v="N/A"/>
    <d v="2023-02-12T00:00:00"/>
    <d v="2024-04-20T00:00:00"/>
    <s v="Viviendas"/>
    <s v="N/A"/>
    <n v="15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8"/>
  </r>
  <r>
    <s v="216169_229"/>
    <s v="GDP4"/>
    <x v="11"/>
    <s v="PVGII"/>
    <s v="Urbanizacion Balcones De Piendam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80"/>
    <s v="N/A"/>
    <s v="Entregado"/>
    <x v="7"/>
    <n v="1"/>
    <n v="1"/>
    <n v="0"/>
    <s v="16/02/2017"/>
    <d v="2020-02-10T00:00:00"/>
    <s v="N/A"/>
    <s v="N/A"/>
    <d v="2020-10-01T00:00:00"/>
    <d v="2021-09-14T00:00:00"/>
    <s v="Viviendas"/>
    <s v="N/A"/>
    <n v="2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9"/>
  </r>
  <r>
    <s v="216169_230"/>
    <s v="GDP4"/>
    <x v="11"/>
    <s v="PVGII"/>
    <s v="Urbanizacion San Martin"/>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81"/>
    <s v="N/A"/>
    <s v="Entregado"/>
    <x v="7"/>
    <n v="1"/>
    <n v="1"/>
    <n v="0"/>
    <s v="16/02/2017"/>
    <d v="2019-03-12T00:00:00"/>
    <s v="N/A"/>
    <s v="N/A"/>
    <d v="2019-12-03T00:00:00"/>
    <d v="2021-07-14T00:00:00"/>
    <s v="Viviendas"/>
    <s v="N/A"/>
    <n v="1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0"/>
  </r>
  <r>
    <s v="216169_231"/>
    <s v="GDP4"/>
    <x v="11"/>
    <s v="PVGII"/>
    <s v="Construccion De Vivienda Gratuita San Rafae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82"/>
    <s v="N/A"/>
    <s v="Entregado"/>
    <x v="7"/>
    <n v="1"/>
    <n v="1"/>
    <n v="0"/>
    <d v="2017-01-02T00:00:00"/>
    <d v="2019-08-13T00:00:00"/>
    <s v="N/A"/>
    <s v="N/A"/>
    <d v="2019-08-13T00:00:00"/>
    <d v="2024-04-20T00:00:00"/>
    <s v="Viviendas"/>
    <s v="N/A"/>
    <n v="90"/>
    <s v="Familias"/>
    <n v="4"/>
    <n v="0"/>
    <s v="CONSORCIO ALIANZA COLPATRIA - MINISTERIO DE VIVIENDA, CIUDAD Y TERRITORIO - MINVIVIEND"/>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1"/>
  </r>
  <r>
    <s v="216169_232"/>
    <s v="GDP4"/>
    <x v="11"/>
    <s v="PVGII"/>
    <s v="Urbanización Villa Fernand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83"/>
    <s v="N/A"/>
    <s v="Entregado"/>
    <x v="7"/>
    <n v="1"/>
    <n v="1"/>
    <n v="0"/>
    <d v="2018-01-26T00:00:00"/>
    <d v="2022-05-09T00:00:00"/>
    <s v="N/A"/>
    <s v="N/A"/>
    <d v="2022-09-05T00:00:00"/>
    <d v="2024-04-20T00:00:00"/>
    <s v="Viviendas"/>
    <s v="N/A"/>
    <n v="10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2"/>
  </r>
  <r>
    <s v="216169_233"/>
    <s v="GDP4"/>
    <x v="11"/>
    <s v="PVGII"/>
    <s v="Urbanizacion Villas Del Remolino Etapa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22"/>
    <s v="CHOCÓ"/>
    <x v="184"/>
    <s v="N/A"/>
    <s v="Entregado"/>
    <x v="7"/>
    <n v="1"/>
    <n v="1"/>
    <n v="0"/>
    <d v="2017-03-08T00:00:00"/>
    <d v="2022-06-25T00:00:00"/>
    <s v="N/A"/>
    <s v="N/A"/>
    <d v="2022-01-25T00:00:00"/>
    <d v="2024-04-20T00:00:00"/>
    <s v="Viviendas"/>
    <s v="N/A"/>
    <n v="200"/>
    <s v="Familias"/>
    <n v="4"/>
    <n v="0"/>
    <s v="CONSORCIO ALIANZA COLPATRIA - MINISTERIO DE VIVIENDA, CIUDAD Y TERRITORIO - MINVIVIEND"/>
    <s v="JEANNETTE PATRICIA VASQUEZ"/>
    <n v="3183061543"/>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3"/>
  </r>
  <r>
    <s v="216169_234"/>
    <s v="GDP4"/>
    <x v="11"/>
    <s v="PVGII"/>
    <s v="Urbanizacion Lourdes Etapa 12345 Y 6"/>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22"/>
    <s v="CHOCÓ"/>
    <x v="185"/>
    <s v="N/A"/>
    <s v="Entregado"/>
    <x v="7"/>
    <n v="1"/>
    <n v="1"/>
    <n v="0"/>
    <d v="2017-03-08T00:00:00"/>
    <d v="2020-09-03T00:00:00"/>
    <s v="N/A"/>
    <s v="N/A"/>
    <d v="2020-03-09T00:00:00"/>
    <d v="2024-04-20T00:00:00"/>
    <s v="Viviendas"/>
    <s v="N/A"/>
    <n v="200"/>
    <s v="Familias"/>
    <n v="4"/>
    <n v="0"/>
    <s v="CONSORCIO ALIANZA COLPATRIA - MINISTERIO DE VIVIENDA, CIUDAD Y TERRITORIO - MINVIVIEND"/>
    <s v="JEANNETTE PATRICIA VASQUEZ"/>
    <n v="3183061543"/>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4"/>
  </r>
  <r>
    <s v="216169_235"/>
    <s v="GDP4"/>
    <x v="11"/>
    <s v="PVGII"/>
    <s v="Urbanización Valle de Canaan II etap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186"/>
    <s v="N/A"/>
    <s v="Suspendido"/>
    <x v="8"/>
    <n v="1"/>
    <n v="0.32779999999999998"/>
    <n v="-0.67220000000000002"/>
    <d v="2017-02-02T00:00:00"/>
    <d v="2023-04-30T00:00:00"/>
    <d v="2023-03-06T00:00:00"/>
    <d v="2023-05-08T00:00:00"/>
    <s v="POR DEFINIR"/>
    <d v="2024-04-20T00:00:00"/>
    <s v="Viviendas"/>
    <s v="N/A"/>
    <n v="46"/>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5"/>
  </r>
  <r>
    <s v="216169_236"/>
    <s v="GDP4"/>
    <x v="11"/>
    <s v="PVGII"/>
    <s v="Construccion De Vivienda Gratuita Santa Eduviges"/>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87"/>
    <s v="N/A"/>
    <s v="Entregado"/>
    <x v="7"/>
    <n v="1"/>
    <n v="1"/>
    <n v="0"/>
    <d v="2017-01-02T00:00:00"/>
    <d v="2020-08-20T00:00:00"/>
    <s v="N/A"/>
    <s v="N/A"/>
    <d v="2020-08-20T00:00:00"/>
    <d v="2024-04-20T00:00:00"/>
    <s v="Viviendas"/>
    <s v="N/A"/>
    <n v="200"/>
    <s v="Familias"/>
    <n v="4"/>
    <n v="0"/>
    <s v="CONSORCIO ALIANZA COLPATRIA - MINISTERIO DE VIVIENDA, CIUDAD Y TERRITORIO - MINVIVIEND"/>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6"/>
  </r>
  <r>
    <s v="221014_237"/>
    <s v="GDP4"/>
    <x v="10"/>
    <s v="FIDUAGRARIA"/>
    <s v="038F-2022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2"/>
    <s v="CAUCA"/>
    <x v="188"/>
    <s v="N/A"/>
    <s v="En ejecución"/>
    <x v="1"/>
    <n v="0"/>
    <n v="0"/>
    <n v="0"/>
    <d v="2023-02-14T00:00:00"/>
    <d v="2024-02-14T00:00:00"/>
    <s v="N/A"/>
    <s v="N/A"/>
    <s v="POR DEFINIR"/>
    <d v="2024-04-21T00:00:00"/>
    <s v="Viviendas"/>
    <n v="160"/>
    <n v="160"/>
    <s v="Familias"/>
    <n v="18"/>
    <n v="0"/>
    <s v="MINISTERIO DE VIVIENDA CIUDAD Y  TERRITORIO"/>
    <s v="DAVID TORRES"/>
    <n v="3013639541"/>
    <s v="MARLLY FAYSULLI BAREÑO ARIZA"/>
    <n v="3187754782"/>
    <s v="-"/>
    <n v="2022789"/>
    <m/>
    <m/>
    <n v="237"/>
  </r>
  <r>
    <s v="221014_238"/>
    <s v="GDP4"/>
    <x v="10"/>
    <s v="FIDUAGRARIA"/>
    <s v="035F-2022 SENTENCIAS VALLE DEL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6"/>
    <s v="VALLE DEL CAUCA"/>
    <x v="189"/>
    <s v="N/A"/>
    <s v="En ejecución"/>
    <x v="1"/>
    <n v="0.03"/>
    <n v="0.03"/>
    <n v="0"/>
    <d v="2022-09-14T00:00:00"/>
    <d v="2023-09-14T00:00:00"/>
    <s v="N/A"/>
    <s v="N/A"/>
    <s v="POR DEFINIR"/>
    <d v="2024-04-21T00:00:00"/>
    <s v="Viviendas"/>
    <n v="1"/>
    <n v="1"/>
    <s v="Familias"/>
    <n v="18"/>
    <n v="0"/>
    <s v="MINISTERIO DE VIVIENDA CIUDAD Y  TERRITORIO"/>
    <s v="FERNANDO AYALA"/>
    <n v="3113034117"/>
    <s v="MARLLY FAYSULLI BAREÑO ARIZA"/>
    <n v="3187754782"/>
    <s v="-"/>
    <n v="2022789"/>
    <m/>
    <m/>
    <n v="238"/>
  </r>
  <r>
    <s v="216169_239"/>
    <s v="GDP4"/>
    <x v="11"/>
    <s v="PVGII"/>
    <s v="Urbanización Ana Belén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190"/>
    <s v="N/A"/>
    <s v="En ejecución"/>
    <x v="1"/>
    <n v="0.38800000000000001"/>
    <n v="0.1363"/>
    <n v="-0.25170000000000003"/>
    <d v="2017-02-24T00:00:00"/>
    <d v="2023-06-06T00:00:00"/>
    <s v="N/A"/>
    <s v="N/A"/>
    <d v="2023-08-06T00:00:00"/>
    <d v="2024-04-20T00:00:00"/>
    <s v="Viviendas"/>
    <s v="N/A"/>
    <n v="20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9"/>
  </r>
  <r>
    <s v="216169_240"/>
    <s v="GDP4"/>
    <x v="11"/>
    <s v="PVGII"/>
    <s v="Ciudadela la Tucandir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191"/>
    <s v="N/A"/>
    <s v="En ejecución"/>
    <x v="1"/>
    <n v="0.95699999999999996"/>
    <n v="0.81430000000000002"/>
    <n v="-0.14269999999999994"/>
    <d v="2019-07-17T00:00:00"/>
    <d v="2023-04-17T00:00:00"/>
    <s v="N/A"/>
    <s v="N/A"/>
    <d v="2023-06-17T00:00:00"/>
    <d v="2024-04-20T00:00:00"/>
    <s v="Viviendas"/>
    <s v="N/A"/>
    <n v="9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0"/>
  </r>
  <r>
    <s v="216169_241"/>
    <s v="GDP4"/>
    <x v="11"/>
    <s v="PVGII"/>
    <s v="Ciudadela las Brisas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192"/>
    <s v="N/A"/>
    <s v="En ejecución"/>
    <x v="1"/>
    <n v="0.61499999999999999"/>
    <n v="0.15229999999999999"/>
    <n v="-0.4627"/>
    <d v="2017-01-13T00:00:00"/>
    <d v="2023-09-13T00:00:00"/>
    <s v="N/A"/>
    <s v="N/A"/>
    <d v="2023-07-15T00:00:00"/>
    <d v="2024-04-20T00:00:00"/>
    <s v="Viviendas"/>
    <s v="N/A"/>
    <n v="4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1"/>
  </r>
  <r>
    <s v="216169_242"/>
    <s v="GDP4"/>
    <x v="11"/>
    <s v="PVGII"/>
    <s v="Conjunto residencial Altos del Guadual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193"/>
    <s v="N/A"/>
    <s v="Entregado"/>
    <x v="7"/>
    <n v="1"/>
    <n v="1"/>
    <n v="0"/>
    <d v="2019-07-17T00:00:00"/>
    <d v="2022-06-08T00:00:00"/>
    <s v="N/A"/>
    <s v="N/A"/>
    <d v="2022-12-23T00:00:00"/>
    <d v="2024-04-20T00:00:00"/>
    <s v="Viviendas"/>
    <s v="N/A"/>
    <n v="14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2"/>
  </r>
  <r>
    <s v="216169_243"/>
    <s v="GDP4"/>
    <x v="11"/>
    <s v="PVGII"/>
    <s v="Urbanizacion Santan Isabe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4"/>
    <s v="N/A"/>
    <s v="En ejecución"/>
    <x v="1"/>
    <n v="0.52829999999999999"/>
    <n v="0.27760000000000001"/>
    <n v="-0.25069999999999998"/>
    <d v="2017-09-29T00:00:00"/>
    <d v="2023-06-09T00:00:00"/>
    <s v="N/A"/>
    <s v="N/A"/>
    <d v="2023-07-01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3"/>
  </r>
  <r>
    <s v="216169_244"/>
    <s v="GDP4"/>
    <x v="11"/>
    <s v="PVGII"/>
    <s v="Santa Rita de Casi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5"/>
    <s v="N/A"/>
    <s v="En ejecución"/>
    <x v="1"/>
    <n v="0.80500000000000005"/>
    <n v="0.47720000000000001"/>
    <n v="-0.32780000000000004"/>
    <d v="2017-09-29T00:00:00"/>
    <d v="2023-05-23T00:00:00"/>
    <s v="N/A"/>
    <s v="N/A"/>
    <d v="2023-06-24T00:00:00"/>
    <d v="2024-04-20T00:00:00"/>
    <s v="Viviendas"/>
    <s v="N/A"/>
    <n v="8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4"/>
  </r>
  <r>
    <s v="216169_245"/>
    <s v="GDP4"/>
    <x v="11"/>
    <s v="PVGII"/>
    <s v="Construcción vivienda interés prioritari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6"/>
    <s v="N/A"/>
    <s v="Terminado"/>
    <x v="0"/>
    <n v="1"/>
    <n v="1"/>
    <n v="0"/>
    <d v="2017-02-08T00:00:00"/>
    <d v="2022-06-05T00:00:00"/>
    <s v="N/A"/>
    <s v="N/A"/>
    <d v="2023-05-19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5"/>
  </r>
  <r>
    <s v="216169_246"/>
    <s v="GDP4"/>
    <x v="11"/>
    <s v="PVGII"/>
    <s v="La Esmerald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7"/>
    <s v="N/A"/>
    <s v="Terminado"/>
    <x v="0"/>
    <n v="1"/>
    <n v="1"/>
    <n v="0"/>
    <d v="2017-02-09T00:00:00"/>
    <d v="2022-11-30T00:00:00"/>
    <s v="N/A"/>
    <s v="N/A"/>
    <d v="2023-05-01T00:00:00"/>
    <d v="2024-04-20T00:00:00"/>
    <s v="Viviendas"/>
    <s v="N/A"/>
    <n v="7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6"/>
  </r>
  <r>
    <s v="216169_247"/>
    <s v="GDP4"/>
    <x v="11"/>
    <s v="PVGII"/>
    <s v="Urbanización el Progres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8"/>
    <s v="N/A"/>
    <s v="Terminado"/>
    <x v="0"/>
    <n v="1"/>
    <n v="1"/>
    <n v="0"/>
    <d v="2017-02-17T00:00:00"/>
    <d v="2022-11-30T00:00:00"/>
    <s v="N/A"/>
    <s v="N/A"/>
    <d v="2023-04-30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7"/>
  </r>
  <r>
    <s v="216169_248"/>
    <s v="GDP4"/>
    <x v="11"/>
    <s v="PVGII"/>
    <s v="Urbanización la Campiña segunda etap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4"/>
    <s v="BOYACÁ"/>
    <x v="199"/>
    <s v="N/A"/>
    <s v="En ejecución"/>
    <x v="1"/>
    <n v="1"/>
    <n v="4.4999999999999998E-2"/>
    <n v="-0.95499999999999996"/>
    <d v="2017-10-02T00:00:00"/>
    <d v="2023-12-30T00:00:00"/>
    <s v="N/A"/>
    <s v="N/A"/>
    <d v="2024-04-20T00:00:00"/>
    <d v="2024-04-20T00:00:00"/>
    <s v="Viviendas"/>
    <s v="N/A"/>
    <n v="4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8"/>
  </r>
  <r>
    <s v="216169_249"/>
    <s v="GDP4"/>
    <x v="11"/>
    <s v="PVGII"/>
    <s v="Manguaré fase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6"/>
    <x v="27"/>
    <s v="AMAZONAS"/>
    <x v="200"/>
    <s v="N/A"/>
    <s v="Suspendido"/>
    <x v="8"/>
    <n v="0.67479999999999996"/>
    <n v="3.32E-2"/>
    <n v="-0.64159999999999995"/>
    <d v="2018-08-01T00:00:00"/>
    <s v="por definir"/>
    <d v="2022-12-23T00:00:00"/>
    <d v="2023-04-24T00:00:00"/>
    <s v="POR DEFINIR"/>
    <d v="2024-04-20T00:00:00"/>
    <s v="Viviendas"/>
    <s v="N/A"/>
    <n v="99"/>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9"/>
  </r>
  <r>
    <s v="216169_250"/>
    <s v="GDP4"/>
    <x v="11"/>
    <s v="PVGII"/>
    <s v="Plan de vivienda la Esmerald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6"/>
    <x v="1"/>
    <s v="TOLIMA"/>
    <x v="201"/>
    <s v="N/A"/>
    <s v="Terminado"/>
    <x v="0"/>
    <n v="1"/>
    <n v="1"/>
    <n v="0"/>
    <d v="2017-12-18T00:00:00"/>
    <d v="2022-12-01T00:00:00"/>
    <s v="N/A"/>
    <s v="N/A"/>
    <d v="2023-04-04T00:00:00"/>
    <d v="2024-04-20T00:00:00"/>
    <s v="Viviendas"/>
    <s v="N/A"/>
    <n v="138"/>
    <s v="Familias"/>
    <n v="4"/>
    <n v="0"/>
    <s v="Ministerio de Vivienda"/>
    <s v="CAMILO VARGAS ENT"/>
    <n v="3212428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0"/>
  </r>
  <r>
    <s v="216169_251"/>
    <s v="GDP4"/>
    <x v="11"/>
    <s v="PVGII"/>
    <s v="Santa Sofía fase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02"/>
    <s v="N/A"/>
    <s v="En ejecución"/>
    <x v="1"/>
    <n v="1"/>
    <n v="0.29699999999999999"/>
    <n v="-0.70300000000000007"/>
    <d v="2017-01-13T00:00:00"/>
    <d v="2023-10-20T00:00:00"/>
    <s v="N/A"/>
    <s v="N/A"/>
    <d v="2023-12-02T00:00:00"/>
    <d v="2024-04-20T00:00:00"/>
    <s v="Viviendas"/>
    <s v="N/A"/>
    <n v="25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1"/>
  </r>
  <r>
    <s v="216169_252"/>
    <s v="GDP4"/>
    <x v="11"/>
    <s v="PVGII"/>
    <s v="San Francisc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03"/>
    <s v="N/A"/>
    <s v="Entregado"/>
    <x v="7"/>
    <n v="1"/>
    <n v="1"/>
    <n v="0"/>
    <d v="2017-01-25T00:00:00"/>
    <d v="2021-09-30T00:00:00"/>
    <s v="N/A"/>
    <s v="N/A"/>
    <d v="2022-04-01T00:00:00"/>
    <d v="2024-04-20T00:00:00"/>
    <s v="Viviendas"/>
    <s v="N/A"/>
    <n v="182"/>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2"/>
  </r>
  <r>
    <s v="216169_253"/>
    <s v="GDP4"/>
    <x v="11"/>
    <s v="PVGII"/>
    <s v="Villas de la esperanza etapa ii adolfo león gómez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04"/>
    <s v="N/A"/>
    <s v="En ejecución"/>
    <x v="1"/>
    <n v="1"/>
    <n v="0.215"/>
    <n v="-0.78500000000000003"/>
    <d v="2017-01-13T00:00:00"/>
    <d v="2023-10-20T00:00:00"/>
    <s v="N/A"/>
    <s v="N/A"/>
    <d v="2023-12-02T00:00:00"/>
    <d v="2024-04-20T00:00:00"/>
    <s v="Viviendas"/>
    <s v="N/A"/>
    <n v="9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3"/>
  </r>
  <r>
    <s v="216169_254"/>
    <s v="GDP4"/>
    <x v="11"/>
    <s v="PVGII"/>
    <s v="Urbanización Villa Gladis II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205"/>
    <s v="N/A"/>
    <s v="Entregado"/>
    <x v="7"/>
    <n v="1"/>
    <n v="1"/>
    <n v="0"/>
    <d v="2018-01-26T00:00:00"/>
    <d v="2022-08-18T00:00:00"/>
    <s v="N/A"/>
    <s v="N/A"/>
    <d v="2022-08-18T00:00:00"/>
    <d v="2024-04-20T00:00:00"/>
    <s v="Viviendas"/>
    <s v="N/A"/>
    <n v="150"/>
    <s v="Familias"/>
    <n v="4"/>
    <n v="0"/>
    <s v="MINISTERIO DE VIVIENDA"/>
    <s v="OSCAR BARRIGA"/>
    <n v="3112030521"/>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4"/>
  </r>
  <r>
    <s v="216169_255"/>
    <s v="GDP4"/>
    <x v="11"/>
    <s v="PVGII"/>
    <s v="Ciudadela la Perl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100"/>
    <s v="N/A"/>
    <s v="En ejecución"/>
    <x v="1"/>
    <n v="0.25740000000000002"/>
    <n v="1.5699999999999999E-2"/>
    <n v="-0.24170000000000003"/>
    <d v="2019-07-17T00:00:00"/>
    <d v="2023-07-07T00:00:00"/>
    <s v="N/A"/>
    <s v="N/A"/>
    <d v="2023-11-07T00:00:00"/>
    <d v="2024-04-20T00:00:00"/>
    <s v="Viviendas"/>
    <s v="N/A"/>
    <n v="150"/>
    <s v="Familias"/>
    <n v="4"/>
    <n v="0"/>
    <s v="MINISTERIO DE VIVIENDA"/>
    <s v="MARIA SANDRA RUA"/>
    <n v="3106415246"/>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5"/>
  </r>
  <r>
    <s v="216169_256"/>
    <s v="GDP4"/>
    <x v="11"/>
    <s v="PVGII"/>
    <s v="Los Alelíes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8"/>
    <x v="14"/>
    <s v="CASANARE"/>
    <x v="206"/>
    <s v="N/A"/>
    <s v="En ejecución"/>
    <x v="1"/>
    <n v="0.99919999999999998"/>
    <n v="0.8"/>
    <n v="-0.19919999999999993"/>
    <d v="2017-02-09T00:00:00"/>
    <d v="2023-06-22T00:00:00"/>
    <s v="N/A"/>
    <s v="N/A"/>
    <d v="2023-11-22T00:00:00"/>
    <d v="2024-04-20T00:00:00"/>
    <s v="Viviendas"/>
    <s v="N/A"/>
    <n v="200"/>
    <s v="Familias"/>
    <n v="4"/>
    <n v="0"/>
    <s v="Ministerio de Vivienda"/>
    <s v="MARIA SANDRA RUA"/>
    <n v="3106415246"/>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6"/>
  </r>
  <r>
    <s v="216169_257"/>
    <s v="GDP4"/>
    <x v="11"/>
    <s v="PVGII"/>
    <s v="Urbanización Altos de la Avenid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167"/>
    <s v="N/A"/>
    <s v="En ejecución"/>
    <x v="1"/>
    <n v="1"/>
    <n v="0.98270000000000002"/>
    <n v="-1.7299999999999982E-2"/>
    <d v="2017-01-13T00:00:00"/>
    <d v="2023-06-20T00:00:00"/>
    <s v="N/A"/>
    <s v="N/A"/>
    <d v="2023-11-20T00:00:00"/>
    <d v="2024-04-20T00:00:00"/>
    <s v="Viviendas"/>
    <s v="N/A"/>
    <n v="2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7"/>
  </r>
  <r>
    <s v="216169_258"/>
    <s v="GDP4"/>
    <x v="11"/>
    <s v="PVGII"/>
    <s v="Urbanización Joaquín Anaya etapa II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207"/>
    <s v="N/A"/>
    <s v="Terminado"/>
    <x v="0"/>
    <n v="1"/>
    <n v="1"/>
    <n v="0"/>
    <d v="2017-02-24T00:00:00"/>
    <s v="30/11/2021"/>
    <s v="N/A"/>
    <s v="29/02/2023"/>
    <s v="POR DEFINIR"/>
    <d v="2024-04-20T00:00:00"/>
    <s v="Viviendas"/>
    <s v="N/A"/>
    <n v="200"/>
    <s v="Familias"/>
    <n v="4"/>
    <n v="0"/>
    <s v="MINISTERIO DE VIVIENDA"/>
    <s v="OSCAR BARRIGA"/>
    <n v="3112030521"/>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8"/>
  </r>
  <r>
    <s v="216169_259"/>
    <s v="GDP4"/>
    <x v="11"/>
    <s v="PVGII"/>
    <s v="Urbanización San Benito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08"/>
    <s v="N/A"/>
    <s v="Entregado"/>
    <x v="7"/>
    <n v="1"/>
    <n v="1"/>
    <n v="0"/>
    <d v="2017-02-08T00:00:00"/>
    <d v="2021-12-24T00:00:00"/>
    <s v="N/A"/>
    <s v="N/A"/>
    <s v="N/A"/>
    <d v="2024-04-20T00:00:00"/>
    <s v="Viviendas"/>
    <s v="N/A"/>
    <n v="10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9"/>
  </r>
  <r>
    <s v="216169_260"/>
    <s v="GDP4"/>
    <x v="11"/>
    <s v="PVGII"/>
    <s v="Urbanización Carmen Alici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09"/>
    <s v="N/A"/>
    <s v="Suspendido"/>
    <x v="8"/>
    <n v="1"/>
    <n v="1.6899999999999998E-2"/>
    <n v="-0.98309999999999997"/>
    <d v="2017-02-16T00:00:00"/>
    <s v="por definir"/>
    <d v="2022-03-30T00:00:00"/>
    <d v="2023-05-17T00:00:00"/>
    <s v="POR DEFINIR"/>
    <d v="2024-04-20T00:00:00"/>
    <s v="Viviendas"/>
    <s v="N/A"/>
    <n v="30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0"/>
  </r>
  <r>
    <s v="216169_261"/>
    <s v="GDP4"/>
    <x v="11"/>
    <s v="PVGII"/>
    <s v="Urbanización el Porvenir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8"/>
    <s v="PUTUMAYO"/>
    <x v="210"/>
    <s v="N/A"/>
    <s v="Suspendido"/>
    <x v="8"/>
    <n v="1"/>
    <n v="0.53839999999999999"/>
    <n v="-0.46160000000000001"/>
    <d v="2017-09-11T00:00:00"/>
    <s v="por definir"/>
    <d v="2022-12-17T00:00:00"/>
    <d v="2023-05-17T00:00:00"/>
    <s v="POR DEFINIR"/>
    <d v="2024-04-20T00:00:00"/>
    <s v="Viviendas"/>
    <s v="N/A"/>
    <n v="100"/>
    <s v="Familias"/>
    <n v="4"/>
    <n v="0"/>
    <s v="MINISTERIO DE VIVIENDA"/>
    <s v="LEONARDO LAGOS MEJIA"/>
    <n v="3144848079"/>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1"/>
  </r>
  <r>
    <s v="216169_262"/>
    <s v="GDP4"/>
    <x v="11"/>
    <s v="PVGII"/>
    <s v="Urbanización 20 de Octubre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11"/>
    <s v="N/A"/>
    <s v="Suspendido"/>
    <x v="8"/>
    <n v="0"/>
    <n v="0"/>
    <n v="0"/>
    <d v="2017-01-25T00:00:00"/>
    <s v="por definir"/>
    <d v="2021-03-26T00:00:00"/>
    <d v="2023-05-03T00:00:00"/>
    <s v="POR DEFINIR"/>
    <d v="2024-04-20T00:00:00"/>
    <s v="Viviendas"/>
    <s v="N/A"/>
    <n v="200"/>
    <s v="Familias"/>
    <n v="4"/>
    <n v="0"/>
    <s v="Ministerio de Vivienda"/>
    <s v="LEONARDO LAGOS MEJIA"/>
    <n v="3144848079"/>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2"/>
  </r>
  <r>
    <s v="216169_263"/>
    <s v="GDP4"/>
    <x v="11"/>
    <s v="PVGII"/>
    <s v="Urbanización los Pinos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212"/>
    <s v="N/A"/>
    <s v="Entregado"/>
    <x v="7"/>
    <n v="1"/>
    <n v="1"/>
    <n v="0"/>
    <d v="2017-02-14T00:00:00"/>
    <d v="2021-03-01T00:00:00"/>
    <s v="N/A"/>
    <s v="N/A"/>
    <d v="2021-05-10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3"/>
  </r>
  <r>
    <s v="216169_264"/>
    <s v="GDP4"/>
    <x v="11"/>
    <s v="PVGII"/>
    <s v="Urbanización Freddy Villa (antes urbanización VIP Villa Dany)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13"/>
    <s v="N/A"/>
    <s v="Suspendido"/>
    <x v="8"/>
    <n v="1"/>
    <n v="0.1026"/>
    <n v="-0.89739999999999998"/>
    <d v="2017-01-30T00:00:00"/>
    <s v="por definir"/>
    <d v="2022-08-17T00:00:00"/>
    <d v="2023-05-17T00:00:00"/>
    <s v="POR DEFINIR"/>
    <d v="2024-04-20T00:00:00"/>
    <s v="Viviendas"/>
    <s v="N/A"/>
    <n v="14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4"/>
  </r>
  <r>
    <s v="216169_265"/>
    <s v="GDP4"/>
    <x v="11"/>
    <s v="PVGII"/>
    <s v="URBANIZACIÓN VILLA GUADALUPE"/>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85"/>
    <s v="N/A"/>
    <s v="Entregado"/>
    <x v="7"/>
    <n v="1"/>
    <n v="1"/>
    <n v="0"/>
    <d v="2018-01-17T00:00:00"/>
    <d v="2021-09-20T00:00:00"/>
    <s v="N/A"/>
    <s v="N/A"/>
    <d v="2022-06-16T00:00:00"/>
    <d v="2024-04-20T00:00:00"/>
    <s v="Viviendas"/>
    <s v="N/A"/>
    <n v="45"/>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5"/>
  </r>
  <r>
    <s v="216169_266"/>
    <s v="GDP4"/>
    <x v="11"/>
    <s v="PVGII"/>
    <s v="Urbanización San Judas Tade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214"/>
    <s v="N/A"/>
    <s v="Entregado"/>
    <x v="7"/>
    <n v="1"/>
    <n v="1"/>
    <n v="0"/>
    <d v="2017-02-08T00:00:00"/>
    <d v="2021-09-14T00:00:00"/>
    <s v="N/A"/>
    <s v="N/A"/>
    <d v="2022-05-21T00:00:00"/>
    <d v="2024-04-20T00:00:00"/>
    <s v="Viviendas"/>
    <s v="N/A"/>
    <n v="9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6"/>
  </r>
  <r>
    <s v="216169_267"/>
    <s v="GDP4"/>
    <x v="11"/>
    <s v="PVGII"/>
    <s v="Urbanización la Chit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15"/>
    <s v="N/A"/>
    <s v="Suspendido"/>
    <x v="8"/>
    <n v="1"/>
    <n v="0.95369999999999999"/>
    <n v="-4.6300000000000008E-2"/>
    <d v="2017-01-17T00:00:00"/>
    <s v="por definir"/>
    <d v="2023-02-06T00:00:00"/>
    <d v="2023-04-28T00:00:00"/>
    <s v="POR DEFINIR"/>
    <d v="2024-04-20T00:00:00"/>
    <s v="Viviendas"/>
    <s v="N/A"/>
    <n v="14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7"/>
  </r>
  <r>
    <s v="216169_268"/>
    <s v="GDP4"/>
    <x v="11"/>
    <s v="PVGII"/>
    <s v="Efraín Mateus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16"/>
    <s v="N/A"/>
    <s v="En ejecución"/>
    <x v="1"/>
    <n v="0.98899999999999999"/>
    <n v="0.90390000000000004"/>
    <n v="-8.5099999999999953E-2"/>
    <d v="2017-01-26T00:00:00"/>
    <d v="2023-06-06T00:00:00"/>
    <s v="N/A"/>
    <s v="N/A"/>
    <d v="2023-07-12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8"/>
  </r>
  <r>
    <s v="216169_269"/>
    <s v="GDP4"/>
    <x v="11"/>
    <s v="PVGII"/>
    <s v="Urbanización Magola Gómez Pérez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162"/>
    <s v="N/A"/>
    <s v="Entregado"/>
    <x v="7"/>
    <n v="1"/>
    <n v="1"/>
    <n v="0"/>
    <d v="2017-01-25T00:00:00"/>
    <d v="2021-07-19T00:00:00"/>
    <s v="N/A"/>
    <s v="N/A"/>
    <d v="2022-03-01T00:00:00"/>
    <d v="2024-04-20T00:00:00"/>
    <s v="Viviendas"/>
    <s v="N/A"/>
    <n v="18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9"/>
  </r>
  <r>
    <s v="216169_270"/>
    <s v="GDP4"/>
    <x v="11"/>
    <s v="PVGII"/>
    <s v="Urbanización Victoria Real II (antes urbanización Caiced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217"/>
    <s v="N/A"/>
    <s v="Entregado"/>
    <x v="7"/>
    <n v="1"/>
    <n v="1"/>
    <n v="0"/>
    <d v="2017-01-30T00:00:00"/>
    <d v="2021-09-01T00:00:00"/>
    <s v="N/A"/>
    <s v="N/A"/>
    <d v="2021-12-01T00:00:00"/>
    <d v="2024-04-20T00:00:00"/>
    <s v="Viviendas"/>
    <s v="N/A"/>
    <n v="1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0"/>
  </r>
  <r>
    <s v="216169_271"/>
    <s v="GDP4"/>
    <x v="11"/>
    <s v="PVGII"/>
    <s v="Urbanización San Antoni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6"/>
    <x v="1"/>
    <s v="TOLIMA"/>
    <x v="218"/>
    <s v="N/A"/>
    <s v="En ejecución"/>
    <x v="1"/>
    <n v="1"/>
    <n v="0.98040000000000005"/>
    <n v="-1.9599999999999951E-2"/>
    <d v="2017-12-18T00:00:00"/>
    <d v="2023-04-02T00:00:00"/>
    <s v="N/A"/>
    <s v="N/A"/>
    <d v="2023-05-30T00:00:00"/>
    <d v="2024-04-20T00:00:00"/>
    <s v="Viviendas"/>
    <s v="N/A"/>
    <n v="80"/>
    <s v="Familias"/>
    <n v="4"/>
    <n v="0"/>
    <s v="Ministerio de Vivienda"/>
    <s v="CAMILO VARGAS ENT"/>
    <n v="3212428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1"/>
  </r>
  <r>
    <s v="216169_272"/>
    <s v="GDP4"/>
    <x v="11"/>
    <s v="PVGII"/>
    <s v="Urbanización Villa Ana 2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19"/>
    <s v="N/A"/>
    <s v="Terminado"/>
    <x v="0"/>
    <n v="1"/>
    <n v="1"/>
    <n v="0"/>
    <d v="2017-02-08T00:00:00"/>
    <d v="2022-05-15T00:00:00"/>
    <s v="N/A"/>
    <s v="N/A"/>
    <d v="2023-03-01T00:00:00"/>
    <d v="2024-04-20T00:00:00"/>
    <s v="Viviendas"/>
    <s v="N/A"/>
    <n v="12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2"/>
  </r>
  <r>
    <s v="216169_273"/>
    <s v="GDP4"/>
    <x v="11"/>
    <s v="PVGII"/>
    <s v="Urbanización San José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99"/>
    <s v="N/A"/>
    <s v="En ejecución"/>
    <x v="1"/>
    <n v="1"/>
    <n v="0.99"/>
    <n v="-1.0000000000000009E-2"/>
    <d v="2017-09-11T00:00:00"/>
    <d v="2023-05-16T00:00:00"/>
    <s v="N/A"/>
    <s v="N/A"/>
    <d v="2023-05-30T00:00:00"/>
    <d v="2024-04-20T00:00:00"/>
    <s v="Viviendas"/>
    <s v="N/A"/>
    <n v="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3"/>
  </r>
  <r>
    <s v="216169_274"/>
    <s v="GDP4"/>
    <x v="11"/>
    <s v="PVGII"/>
    <s v="Urbanización Santa Bárbar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8"/>
    <s v="PUTUMAYO"/>
    <x v="220"/>
    <s v="N/A"/>
    <s v="Terminado"/>
    <x v="0"/>
    <n v="1"/>
    <n v="1"/>
    <n v="0"/>
    <d v="2019-08-16T00:00:00"/>
    <d v="2022-12-08T00:00:00"/>
    <s v="N/A"/>
    <s v="N/A"/>
    <d v="2023-03-01T00:00:00"/>
    <d v="2024-04-20T00:00:00"/>
    <s v="Viviendas"/>
    <s v="N/A"/>
    <n v="100"/>
    <s v="Familias"/>
    <n v="4"/>
    <n v="0"/>
    <s v="MINISTERIO DE VIVIENDA"/>
    <s v="LEONARDO LAGOS MEJIA"/>
    <n v="3144848079"/>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4"/>
  </r>
  <r>
    <s v="216169_275"/>
    <s v="GDP4"/>
    <x v="11"/>
    <s v="PVGII"/>
    <s v="Romans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1"/>
    <s v="N/A"/>
    <s v="Terminado"/>
    <x v="0"/>
    <n v="1"/>
    <n v="1"/>
    <n v="0"/>
    <d v="2017-01-25T00:00:00"/>
    <d v="2022-11-30T00:00:00"/>
    <s v="N/A"/>
    <s v="N/A"/>
    <d v="2023-04-30T00:00:00"/>
    <d v="2024-04-20T00:00:00"/>
    <s v="Viviendas"/>
    <s v="N/A"/>
    <n v="1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5"/>
  </r>
  <r>
    <s v="216169_276"/>
    <s v="GDP4"/>
    <x v="11"/>
    <s v="PVGII"/>
    <s v="Urbanización la Pachit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3"/>
    <s v="N/A"/>
    <s v="Suspendido"/>
    <x v="8"/>
    <n v="0.93320000000000003"/>
    <n v="9.0700000000000003E-2"/>
    <n v="-0.84250000000000003"/>
    <d v="2017-01-26T00:00:00"/>
    <s v="por definir"/>
    <d v="2021-10-11T00:00:00"/>
    <d v="2023-05-17T00:00:00"/>
    <s v="POR DEFINIR"/>
    <d v="2024-04-20T00:00:00"/>
    <s v="Viviendas"/>
    <s v="N/A"/>
    <n v="200"/>
    <s v="Familias"/>
    <n v="4"/>
    <n v="0"/>
    <s v="MINISTERIO DE VIVIENDA"/>
    <s v="OSCAR BARRIGA"/>
    <n v="3112030521"/>
    <s v="SONIA JANETH CASTELLANOS MORALES"/>
    <n v="3118482621"/>
    <m/>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6"/>
  </r>
  <r>
    <s v="216169_277"/>
    <s v="GDP4"/>
    <x v="11"/>
    <s v="PVGII"/>
    <s v="Urbanización San Antonio de Padu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4"/>
    <x v="9"/>
    <s v="CESAR"/>
    <x v="222"/>
    <s v="N/A"/>
    <s v="Entregado"/>
    <x v="7"/>
    <n v="1"/>
    <n v="1"/>
    <n v="0"/>
    <d v="2017-10-17T00:00:00"/>
    <d v="2021-02-01T00:00:00"/>
    <s v="N/A"/>
    <s v="N/A"/>
    <d v="2022-04-01T00:00:00"/>
    <d v="2024-04-20T00:00:00"/>
    <s v="Viviendas"/>
    <s v="N/A"/>
    <n v="100"/>
    <s v="Familias"/>
    <n v="4"/>
    <n v="0"/>
    <s v="MINISTERIO DE VIVIENDA"/>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7"/>
  </r>
  <r>
    <s v="216169_278"/>
    <s v="GDP4"/>
    <x v="11"/>
    <s v="PVGII"/>
    <s v="Urbanizacion Villa Nidi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0"/>
    <s v="N/A"/>
    <s v="En ejecución"/>
    <x v="1"/>
    <n v="0.97760000000000002"/>
    <n v="0.66420000000000001"/>
    <n v="-0.31340000000000001"/>
    <d v="2017-01-26T00:00:00"/>
    <d v="2023-04-10T00:00:00"/>
    <s v="N/A"/>
    <s v="N/A"/>
    <d v="2023-06-10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8"/>
  </r>
  <r>
    <s v="217017_279"/>
    <s v="GDP4"/>
    <x v="15"/>
    <s v="SENA - FONDO EMPRENDER"/>
    <s v="ANKORE GLAMPING EMPRENDIMIENTO RURAL"/>
    <s v="Financiar la iniciativa empresarial contenida en el plan de negocios No. 77608 - ANKORE GLAMPING  EMPRENDIMIENTO RUR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4"/>
    <s v="CALDAS"/>
    <x v="223"/>
    <n v="79500000"/>
    <s v="En ejecución"/>
    <x v="1"/>
    <n v="0.93420000000000003"/>
    <n v="0.93420000000000003"/>
    <n v="0"/>
    <d v="2022-05-05T00:00:00"/>
    <d v="2023-05-05T00:00:00"/>
    <s v="N/A"/>
    <s v="N/A"/>
    <s v="PEDNIENTE POR DEFINIR"/>
    <m/>
    <s v="Unidad"/>
    <n v="1"/>
    <n v="1"/>
    <s v="Personas"/>
    <n v="0"/>
    <n v="0"/>
    <s v="SENA"/>
    <s v="CLAUDIA PATRICIA VIVAS DÍAZ"/>
    <s v=" 316 6040555"/>
    <s v="CLAUDIA PATRICIA VIVAS DÍAZ"/>
    <s v=" 316 6040555"/>
    <s v="-"/>
    <n v="0"/>
    <m/>
    <m/>
    <n v="279"/>
  </r>
  <r>
    <s v="217017_280"/>
    <s v="GDP4"/>
    <x v="15"/>
    <s v="SENA - FONDO EMPRENDER"/>
    <s v="POMA ROSA, UN ENCUENTRO CON LO NATURAL"/>
    <s v="Financiar la iniciativa empresarial contenida en el plan de negocios No. 78054 - POMA ROSA, UN ENCUENTRO CON LO NATUR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4"/>
    <s v="CALDAS"/>
    <x v="224"/>
    <n v="79805578"/>
    <s v="En ejecución"/>
    <x v="1"/>
    <n v="0.85750000000000004"/>
    <n v="0.85750000000000004"/>
    <n v="0"/>
    <d v="2022-06-02T00:00:00"/>
    <d v="2023-06-02T00:00:00"/>
    <s v="N/A"/>
    <s v="N/A"/>
    <s v="PEDNIENTE POR DEFINIR"/>
    <m/>
    <s v="Unidad"/>
    <n v="1"/>
    <n v="1"/>
    <s v="Personas"/>
    <n v="8"/>
    <n v="0"/>
    <s v="SENA"/>
    <s v="CLAUDIA PATRICIA VIVAS DÍAZ"/>
    <s v=" 316 6040555"/>
    <s v="CLAUDIA PATRICIA VIVAS DÍAZ"/>
    <s v=" 316 6040555"/>
    <s v="-"/>
    <n v="0"/>
    <m/>
    <m/>
    <n v="280"/>
  </r>
  <r>
    <s v="216169_281"/>
    <s v="GDP4"/>
    <x v="11"/>
    <s v="PVGII"/>
    <s v="Urbanizacion Semillas de Paz I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5"/>
    <s v="N/A"/>
    <s v="En ejecución"/>
    <x v="1"/>
    <n v="0.21199999999999999"/>
    <n v="0.21199999999999999"/>
    <n v="0"/>
    <d v="2018-06-20T00:00:00"/>
    <d v="2023-06-11T00:00:00"/>
    <s v="N/A"/>
    <s v="N/A"/>
    <d v="2023-08-11T00:00:00"/>
    <d v="2024-04-20T00:00:00"/>
    <s v="Viviendas"/>
    <s v="N/A"/>
    <n v="9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1"/>
  </r>
  <r>
    <s v="216169_282"/>
    <s v="GDP4"/>
    <x v="11"/>
    <s v="PVGII"/>
    <s v="Urbanización Villa Campestre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26"/>
    <s v="N/A"/>
    <s v="Suspendido"/>
    <x v="8"/>
    <n v="1"/>
    <n v="0.96809999999999996"/>
    <n v="-3.1900000000000039E-2"/>
    <d v="2017-01-13T00:00:00"/>
    <s v="por definir"/>
    <d v="2023-01-13T00:00:00"/>
    <d v="2023-05-26T00:00:00"/>
    <s v="POR DEFINIR"/>
    <d v="2024-04-20T00:00:00"/>
    <s v="Viviendas"/>
    <s v="N/A"/>
    <n v="1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2"/>
  </r>
  <r>
    <s v="216169_283"/>
    <s v="GDP4"/>
    <x v="11"/>
    <s v="PVGII"/>
    <s v="Urbanización Villa Catalin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27"/>
    <s v="N/A"/>
    <s v="Entregado"/>
    <x v="7"/>
    <n v="1"/>
    <n v="1"/>
    <n v="0"/>
    <d v="2018-03-12T00:00:00"/>
    <d v="2022-04-22T00:00:00"/>
    <s v="N/A"/>
    <s v="N/A"/>
    <d v="2022-12-23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3"/>
  </r>
  <r>
    <s v="216169_284"/>
    <s v="GDP4"/>
    <x v="11"/>
    <s v="PVGII"/>
    <s v="Urbanización tres Marías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8"/>
    <s v="N/A"/>
    <s v="En ejecución"/>
    <x v="1"/>
    <n v="1"/>
    <n v="0.93769999999999998"/>
    <n v="-6.2300000000000022E-2"/>
    <d v="2017-01-25T00:00:00"/>
    <d v="2023-05-02T00:00:00"/>
    <s v="N/A"/>
    <s v="N/A"/>
    <d v="2023-04-17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4"/>
  </r>
  <r>
    <s v="216169_285"/>
    <s v="GDP4"/>
    <x v="11"/>
    <s v="PVGII"/>
    <s v="Urbanización Villa Angel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9"/>
    <s v="N/A"/>
    <s v="Terminado"/>
    <x v="0"/>
    <n v="1"/>
    <n v="1"/>
    <n v="0"/>
    <d v="2017-01-26T00:00:00"/>
    <d v="2022-06-23T00:00:00"/>
    <s v="N/A"/>
    <s v="N/A"/>
    <d v="2023-03-01T00:00:00"/>
    <d v="2024-04-20T00:00:00"/>
    <s v="Viviendas"/>
    <s v="N/A"/>
    <n v="192"/>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5"/>
  </r>
  <r>
    <s v="216169_286"/>
    <s v="GDP4"/>
    <x v="11"/>
    <s v="PVGII"/>
    <s v="Urbanización Villa Sheo (antes Villa Paul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6"/>
    <x v="1"/>
    <s v="TOLIMA"/>
    <x v="230"/>
    <s v="N/A"/>
    <s v="En ejecución"/>
    <x v="1"/>
    <n v="0.95309999999999995"/>
    <n v="0.90700000000000003"/>
    <n v="-4.6099999999999919E-2"/>
    <d v="2017-01-13T00:00:00"/>
    <d v="2023-05-15T00:00:00"/>
    <s v="N/A"/>
    <s v="N/A"/>
    <d v="2023-05-14T00:00:00"/>
    <d v="2024-04-20T00:00:00"/>
    <s v="Viviendas"/>
    <s v="N/A"/>
    <n v="1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6"/>
  </r>
  <r>
    <s v="216169_287"/>
    <s v="GDP4"/>
    <x v="11"/>
    <s v="PVGII"/>
    <s v="Urbanización Villa Sultan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31"/>
    <s v="N/A"/>
    <s v="Entregado"/>
    <x v="7"/>
    <n v="1"/>
    <n v="1"/>
    <n v="0"/>
    <d v="2017-01-25T00:00:00"/>
    <d v="2022-06-30T00:00:00"/>
    <s v="N/A"/>
    <s v="N/A"/>
    <d v="2023-03-01T00:00:00"/>
    <d v="2024-04-20T00:00:00"/>
    <s v="Viviendas"/>
    <s v="N/A"/>
    <n v="30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7"/>
  </r>
  <r>
    <s v="216169_288"/>
    <s v="GDP4"/>
    <x v="11"/>
    <s v="PVGII"/>
    <s v="Urbanización VIP Jorge Aviléz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32"/>
    <s v="N/A"/>
    <s v="Suspendido"/>
    <x v="8"/>
    <n v="0.89100000000000001"/>
    <n v="5.4100000000000002E-2"/>
    <n v="-0.83689999999999998"/>
    <d v="2017-01-25T00:00:00"/>
    <s v="por definir"/>
    <d v="2022-08-23T00:00:00"/>
    <d v="2023-05-17T00:00:00"/>
    <s v="POR DEFINIR"/>
    <d v="2024-04-20T00:00:00"/>
    <s v="Viviendas"/>
    <s v="N/A"/>
    <n v="30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8"/>
  </r>
  <r>
    <s v="216169_289"/>
    <s v="GDP4"/>
    <x v="11"/>
    <s v="PVGII"/>
    <s v="Urbanización VIP Villa Juany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1"/>
    <s v="CÓRDOBA"/>
    <x v="233"/>
    <s v="N/A"/>
    <s v="Entregado"/>
    <x v="7"/>
    <n v="1"/>
    <n v="1"/>
    <n v="0"/>
    <d v="2017-09-06T00:00:00"/>
    <d v="2021-11-11T00:00:00"/>
    <s v="N/A"/>
    <s v="N/A"/>
    <d v="2022-09-15T00:00:00"/>
    <d v="2024-04-20T00:00:00"/>
    <s v="Viviendas"/>
    <s v="N/A"/>
    <n v="50"/>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9"/>
  </r>
  <r>
    <s v="216169_290"/>
    <s v="GDP4"/>
    <x v="11"/>
    <s v="PVGII"/>
    <s v="Urbanización Villa Dian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8"/>
    <s v="BOLÍVAR"/>
    <x v="44"/>
    <s v="N/A"/>
    <s v="Terminado"/>
    <x v="0"/>
    <n v="1"/>
    <n v="1"/>
    <n v="0"/>
    <d v="2019-02-12T00:00:00"/>
    <d v="2022-01-25T00:00:00"/>
    <s v="N/A"/>
    <s v="N/A"/>
    <d v="2022-01-25T00:00:00"/>
    <d v="2024-04-20T00:00:00"/>
    <s v="Viviendas"/>
    <s v="N/A"/>
    <n v="180"/>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0"/>
  </r>
  <r>
    <s v="216169_291"/>
    <s v="GDP4"/>
    <x v="11"/>
    <s v="PVGII"/>
    <s v="Villa Nelly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8"/>
    <s v="BOLÍVAR"/>
    <x v="234"/>
    <s v="N/A"/>
    <s v="Suspendido"/>
    <x v="8"/>
    <n v="1"/>
    <n v="0.26"/>
    <n v="-0.74"/>
    <d v="2018-01-10T00:00:00"/>
    <s v="por definir"/>
    <d v="2022-10-27T00:00:00"/>
    <d v="2023-05-03T00:00:00"/>
    <s v="POR DEFINIR"/>
    <d v="2024-04-20T00:00:00"/>
    <s v="Viviendas"/>
    <s v="N/A"/>
    <n v="92"/>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1"/>
  </r>
  <r>
    <s v="216169_292"/>
    <s v="GDP4"/>
    <x v="11"/>
    <s v="PVGII"/>
    <s v="Villa Yady "/>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235"/>
    <s v="N/A"/>
    <s v="En ejecución"/>
    <x v="1"/>
    <n v="0.1"/>
    <n v="7.8399999999999997E-2"/>
    <n v="-2.1600000000000008E-2"/>
    <d v="2017-02-10T00:00:00"/>
    <d v="2024-02-24T00:00:00"/>
    <s v="N/A"/>
    <s v="N/A"/>
    <d v="2023-12-23T00:00:00"/>
    <d v="2024-04-20T00:00:00"/>
    <s v="Viviendas"/>
    <s v="N/A"/>
    <n v="300"/>
    <s v="Familias"/>
    <n v="4"/>
    <n v="0"/>
    <s v="Ministerio de Vivienda"/>
    <s v="MARIA SANDRA RUA"/>
    <n v="3106415246"/>
    <s v="SONIA JANETH CASTELLANOS MORALES"/>
    <n v="3118482621"/>
    <m/>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2"/>
  </r>
  <r>
    <s v="216169_293"/>
    <s v="GDP4"/>
    <x v="11"/>
    <s v="PVGII"/>
    <s v="Vivienda gratuit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36"/>
    <s v="N/A"/>
    <s v="Entregado"/>
    <x v="7"/>
    <n v="1"/>
    <n v="1"/>
    <n v="0"/>
    <d v="2017-12-12T00:00:00"/>
    <d v="2021-07-02T00:00:00"/>
    <s v="N/A"/>
    <s v="N/A"/>
    <d v="2022-08-28T00:00:00"/>
    <d v="2024-04-20T00:00:00"/>
    <s v="Viviendas"/>
    <s v="N/A"/>
    <n v="48"/>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3"/>
  </r>
  <r>
    <s v="216169_294"/>
    <s v="GDP4"/>
    <x v="11"/>
    <s v="PVGII"/>
    <s v="Vivienda de interes prioritario quina et 1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8"/>
    <x v="29"/>
    <s v="VAUPÉS"/>
    <x v="237"/>
    <s v="N/A"/>
    <s v="Terminado"/>
    <x v="0"/>
    <n v="1"/>
    <n v="3.7199999999999997E-2"/>
    <n v="-0.96279999999999999"/>
    <d v="2018-02-13T00:00:00"/>
    <d v="2022-02-20T00:00:00"/>
    <s v="N/A"/>
    <s v="N/A"/>
    <s v="N/A"/>
    <d v="2024-04-20T00:00:00"/>
    <s v="Viviendas"/>
    <s v="N/A"/>
    <n v="2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4"/>
  </r>
  <r>
    <s v="216169_295"/>
    <s v="GDP4"/>
    <x v="11"/>
    <s v="PVGII"/>
    <s v="URBANIZACIÓN VILLA DEL ROSARI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238"/>
    <s v="N/A"/>
    <s v="Entregado"/>
    <x v="7"/>
    <n v="1"/>
    <n v="1"/>
    <n v="0"/>
    <d v="2017-10-17T00:00:00"/>
    <d v="2020-09-21T00:00:00"/>
    <s v="N/A"/>
    <s v="N/A"/>
    <d v="2022-01-21T00:00:00"/>
    <d v="2024-04-20T00:00:00"/>
    <s v="Viviendas"/>
    <s v="N/A"/>
    <n v="10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5"/>
  </r>
  <r>
    <s v="216169_296"/>
    <s v="GDP4"/>
    <x v="11"/>
    <s v="PVGII"/>
    <s v="Caminos de Varsobi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6"/>
    <s v="CAQUETÁ"/>
    <x v="239"/>
    <s v="N/A"/>
    <s v="En ejecución"/>
    <x v="1"/>
    <n v="0.64129999999999998"/>
    <n v="0.55820000000000003"/>
    <n v="-8.3099999999999952E-2"/>
    <d v="2018-01-09T00:00:00"/>
    <d v="2023-08-08T00:00:00"/>
    <s v="N/A"/>
    <s v="N/A"/>
    <d v="2023-04-09T00:00:00"/>
    <d v="2024-04-20T00:00:00"/>
    <s v="Viviendas"/>
    <s v="N/A"/>
    <n v="100"/>
    <s v="Familias"/>
    <n v="4"/>
    <n v="0"/>
    <s v="MINISTERIO DE VIVIENDA"/>
    <s v="JEANNETTE PATRICIA VASQUEZ"/>
    <n v="3183061543"/>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6"/>
  </r>
  <r>
    <s v="216169_297"/>
    <s v="GDP4"/>
    <x v="11"/>
    <s v="PVGII"/>
    <s v="Urbanización Villa Joel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6"/>
    <s v="CAQUETÁ"/>
    <x v="240"/>
    <s v="N/A"/>
    <s v="En ejecución"/>
    <x v="1"/>
    <n v="0.4723"/>
    <n v="0.22239999999999999"/>
    <n v="-0.24990000000000001"/>
    <d v="2017-01-13T00:00:00"/>
    <d v="2023-09-01T00:00:00"/>
    <s v="N/A"/>
    <s v="N/A"/>
    <d v="2023-12-01T00:00:00"/>
    <d v="2024-04-20T00:00:00"/>
    <s v="Viviendas"/>
    <s v="N/A"/>
    <n v="180"/>
    <s v="Familias"/>
    <n v="4"/>
    <n v="0"/>
    <s v="Ministerio de Vivienda"/>
    <s v="JEANNETTE PATRICIA VASQUEZ"/>
    <n v="3183061543"/>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7"/>
  </r>
  <r>
    <s v="216169_298"/>
    <s v="GDP4"/>
    <x v="11"/>
    <s v="PVGII"/>
    <s v="Urbanización Villa Cruz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69"/>
    <s v="N/A"/>
    <s v="En ejecución"/>
    <x v="1"/>
    <n v="1"/>
    <n v="0.93389999999999995"/>
    <n v="-6.6100000000000048E-2"/>
    <d v="2017-10-17T00:00:00"/>
    <d v="2023-05-16T00:00:00"/>
    <s v="N/A"/>
    <s v="N/A"/>
    <d v="2023-10-16T00:00:00"/>
    <d v="2024-04-20T00:00:00"/>
    <s v="Viviendas"/>
    <s v="N/A"/>
    <n v="1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8"/>
  </r>
  <r>
    <s v="216169_299"/>
    <s v="GDP4"/>
    <x v="11"/>
    <s v="PVGII"/>
    <s v="Urbanización Villa Karol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41"/>
    <s v="N/A"/>
    <s v="En ejecución"/>
    <x v="1"/>
    <n v="1"/>
    <n v="0.85919999999999996"/>
    <n v="-0.14080000000000004"/>
    <d v="2017-01-25T00:00:00"/>
    <d v="2023-07-17T00:00:00"/>
    <s v="N/A"/>
    <s v="N/A"/>
    <d v="2023-10-17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9"/>
  </r>
  <r>
    <s v="216169_300"/>
    <s v="GDP4"/>
    <x v="11"/>
    <s v="PVGII"/>
    <s v="URBANIZACIÓN LOS MAYALITOS II"/>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42"/>
    <s v="N/A"/>
    <s v="Entregado"/>
    <x v="7"/>
    <n v="1"/>
    <n v="1"/>
    <n v="0"/>
    <d v="2017-02-08T00:00:00"/>
    <d v="2019-09-13T00:00:00"/>
    <s v="N/A"/>
    <s v="N/A"/>
    <d v="2021-06-24T00:00:00"/>
    <d v="2024-04-20T00:00:00"/>
    <s v="Viviendas"/>
    <s v="N/A"/>
    <n v="9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0"/>
  </r>
  <r>
    <s v="216169_301"/>
    <s v="GDP4"/>
    <x v="11"/>
    <s v="PVGII"/>
    <s v="CONJUNTO RESIDENCIAL COLISEO DEPORTIV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243"/>
    <s v="N/A"/>
    <s v="Entregado"/>
    <x v="7"/>
    <n v="1"/>
    <n v="1"/>
    <n v="0"/>
    <d v="2017-02-24T00:00:00"/>
    <d v="2020-10-01T00:00:00"/>
    <s v="N/A"/>
    <s v="N/A"/>
    <d v="2022-02-24T00:00:00"/>
    <d v="2024-04-20T00:00:00"/>
    <s v="Viviendas"/>
    <s v="N/A"/>
    <n v="170"/>
    <s v="Familias"/>
    <n v="4"/>
    <n v="0"/>
    <s v="MINISTERIO DE VIVIENDA"/>
    <s v="OSCAR BARRIGA"/>
    <n v="3112030521"/>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1"/>
  </r>
  <r>
    <s v="217017_302"/>
    <s v="GDP4"/>
    <x v="15"/>
    <s v="SENA - FONDO EMPRENDER"/>
    <s v="NACIÓN CAFE"/>
    <s v="Financiar la iniciativa empresarial contenida en el plan de negocios No. 78342 - NACIÓN CAF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4"/>
    <n v="79950399"/>
    <s v="En ejecución"/>
    <x v="1"/>
    <n v="0.87670000000000003"/>
    <n v="0.87670000000000003"/>
    <n v="0"/>
    <d v="2022-05-26T00:00:00"/>
    <d v="2023-05-26T00:00:00"/>
    <s v="N/A"/>
    <s v="N/A"/>
    <s v="PEDNIENTE POR DEFINIR"/>
    <m/>
    <s v="Unidad"/>
    <n v="1"/>
    <n v="1"/>
    <s v="Personas"/>
    <n v="1"/>
    <n v="0"/>
    <s v="SENA"/>
    <s v="CLAUDIA PATRICIA VIVAS DÍAZ"/>
    <s v=" 316 6040555"/>
    <s v="CLAUDIA PATRICIA VIVAS DÍAZ"/>
    <s v=" 316 6040555"/>
    <s v="-"/>
    <n v="0"/>
    <m/>
    <m/>
    <n v="302"/>
  </r>
  <r>
    <s v="217017_303"/>
    <s v="GDP4"/>
    <x v="15"/>
    <s v="SENA - FONDO EMPRENDER"/>
    <s v="AG PROJECT"/>
    <s v="Financiar la iniciativa empresarial contenida en el plan de negocios No. 77544 - AG PROJECT,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5"/>
    <n v="80000000"/>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303"/>
  </r>
  <r>
    <s v="217017_304"/>
    <s v="GDP4"/>
    <x v="15"/>
    <s v="SENA - FONDO EMPRENDER"/>
    <s v="GANADERIA NUEVO MUNDO"/>
    <s v="Financiar la iniciativa empresarial contenida en el plan de negocios No. 72592 - GANADERIA NUEVO MUND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6"/>
    <n v="79994495"/>
    <s v="En ejecución"/>
    <x v="1"/>
    <n v="0.90139999999999998"/>
    <n v="0.90139999999999998"/>
    <n v="0"/>
    <d v="2022-05-17T00:00:00"/>
    <d v="2023-05-17T00:00:00"/>
    <s v="N/A"/>
    <s v="N/A"/>
    <s v="PEDNIENTE POR DEFINIR"/>
    <m/>
    <s v="Unidad"/>
    <n v="1"/>
    <n v="1"/>
    <s v="Personas"/>
    <n v="4"/>
    <n v="0"/>
    <s v="SENA"/>
    <s v="CLAUDIA PATRICIA VIVAS DÍAZ"/>
    <s v=" 316 6040555"/>
    <s v="CLAUDIA PATRICIA VIVAS DÍAZ"/>
    <s v=" 316 6040555"/>
    <s v="-"/>
    <n v="0"/>
    <m/>
    <m/>
    <n v="304"/>
  </r>
  <r>
    <s v="216169_305"/>
    <s v="GDP4"/>
    <x v="11"/>
    <s v="PVGII"/>
    <s v="URBANIZACIÓN VILLA DE LOS ÁNGELES"/>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47"/>
    <s v="N/A"/>
    <s v="Entregado"/>
    <x v="7"/>
    <n v="1"/>
    <n v="1"/>
    <n v="0"/>
    <d v="2017-12-12T00:00:00"/>
    <d v="2020-05-08T00:00:00"/>
    <s v="N/A"/>
    <s v="N/A"/>
    <d v="2021-07-21T00:00:00"/>
    <d v="2024-04-20T00:00:00"/>
    <s v="Viviendas"/>
    <s v="N/A"/>
    <n v="48"/>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5"/>
  </r>
  <r>
    <s v="216169_306"/>
    <s v="GDP4"/>
    <x v="11"/>
    <s v="PVGII"/>
    <s v="Urbanización el Jardín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5"/>
    <s v="QUINDÍO"/>
    <x v="46"/>
    <s v="N/A"/>
    <s v="Entregado"/>
    <x v="7"/>
    <n v="1"/>
    <n v="1"/>
    <n v="0"/>
    <d v="2019-08-16T00:00:00"/>
    <d v="2022-05-09T00:00:00"/>
    <s v="N/A"/>
    <s v="N/A"/>
    <d v="2023-03-09T00:00:00"/>
    <d v="2024-04-20T00:00:00"/>
    <s v="Viviendas"/>
    <s v="N/A"/>
    <n v="102"/>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6"/>
  </r>
  <r>
    <s v="216169_307"/>
    <s v="GDP4"/>
    <x v="11"/>
    <s v="PVGII"/>
    <s v="Urbanización el Prad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48"/>
    <s v="N/A"/>
    <s v="En ejecución"/>
    <x v="1"/>
    <n v="0.87250000000000005"/>
    <n v="0.84909999999999997"/>
    <n v="-2.3400000000000087E-2"/>
    <d v="2017-01-25T00:00:00"/>
    <d v="2023-04-20T00:00:00"/>
    <s v="N/A"/>
    <s v="N/A"/>
    <d v="2023-06-30T00:00:00"/>
    <d v="2024-04-20T00:00:00"/>
    <s v="Viviendas"/>
    <s v="N/A"/>
    <n v="200"/>
    <s v="Familias"/>
    <n v="4"/>
    <n v="0"/>
    <s v="MINISTERIO DE VIVIENDA"/>
    <s v="LEONARDO LAGOS MEJIA"/>
    <n v="3144848079"/>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7"/>
  </r>
  <r>
    <s v="217017_308"/>
    <s v="GDP4"/>
    <x v="15"/>
    <s v="SENA - FONDO EMPRENDER"/>
    <s v="CAFÉ LA MARGARITA"/>
    <s v="Financiar la iniciativa empresarial contenida en el plan de negocios No. 75232 - CAFÉ LA MARGARIT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9"/>
    <n v="79947696"/>
    <s v="En ejecución"/>
    <x v="1"/>
    <n v="0.92049999999999998"/>
    <n v="0.92049999999999998"/>
    <n v="0"/>
    <d v="2022-05-10T00:00:00"/>
    <d v="2023-05-10T00:00:00"/>
    <s v="N/A"/>
    <s v="N/A"/>
    <s v="PEDNIENTE POR DEFINIR"/>
    <m/>
    <s v="Unidad"/>
    <n v="1"/>
    <n v="1"/>
    <s v="Personas"/>
    <n v="3"/>
    <n v="0"/>
    <s v="SENA"/>
    <s v="CLAUDIA PATRICIA VIVAS DÍAZ"/>
    <s v=" 316 6040555"/>
    <s v="CLAUDIA PATRICIA VIVAS DÍAZ"/>
    <s v=" 316 6040555"/>
    <s v="-"/>
    <n v="0"/>
    <m/>
    <m/>
    <n v="308"/>
  </r>
  <r>
    <s v="217017_309"/>
    <s v="GDP4"/>
    <x v="15"/>
    <s v="SENA - FONDO EMPRENDER"/>
    <s v="VITALMA ALIMENTOS"/>
    <s v="Financiar la iniciativa empresarial contenida en el plan de negocios No. 74248 - VITALMA ALIMENT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50"/>
    <n v="79946355"/>
    <s v="En ejecución"/>
    <x v="1"/>
    <n v="0.88490000000000002"/>
    <n v="0.88490000000000002"/>
    <n v="0"/>
    <d v="2022-05-23T00:00:00"/>
    <d v="2023-05-23T00:00:00"/>
    <s v="N/A"/>
    <s v="N/A"/>
    <s v="PEDNIENTE POR DEFINIR"/>
    <m/>
    <s v="Unidad"/>
    <n v="1"/>
    <n v="1"/>
    <s v="Personas"/>
    <n v="2"/>
    <n v="0"/>
    <s v="SENA"/>
    <s v="CLAUDIA PATRICIA VIVAS DÍAZ"/>
    <s v=" 316 6040555"/>
    <s v="CLAUDIA PATRICIA VIVAS DÍAZ"/>
    <s v=" 316 6040555"/>
    <s v="-"/>
    <n v="0"/>
    <m/>
    <m/>
    <n v="309"/>
  </r>
  <r>
    <s v="216169_310"/>
    <s v="GDP4"/>
    <x v="11"/>
    <s v="PVGII"/>
    <s v="Torres de San Isidro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1"/>
    <s v="N/A"/>
    <s v="Entregado"/>
    <x v="7"/>
    <n v="1"/>
    <n v="1"/>
    <n v="0"/>
    <d v="2017-12-18T00:00:00"/>
    <d v="2021-01-28T00:00:00"/>
    <s v="N/A"/>
    <s v="N/A"/>
    <d v="2021-03-19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0"/>
  </r>
  <r>
    <s v="217017_311"/>
    <s v="GDP4"/>
    <x v="15"/>
    <s v="SENA - FONDO EMPRENDER"/>
    <s v="HATO LA ESPERANZA DUITAMA"/>
    <s v="Financiar la iniciativa empresarial contenida en el plan de negocios No. 72678 - HATO LA ESPERANZA DUITAM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52"/>
    <n v="80000000"/>
    <s v="En ejecución"/>
    <x v="1"/>
    <n v="0.93969999999999998"/>
    <n v="0.93969999999999998"/>
    <n v="0"/>
    <d v="2022-05-03T00:00:00"/>
    <d v="2023-05-03T00:00:00"/>
    <s v="N/A"/>
    <s v="N/A"/>
    <s v="PEDNIENTE POR DEFINIR"/>
    <m/>
    <s v="Unidad"/>
    <n v="1"/>
    <n v="1"/>
    <s v="Personas"/>
    <n v="4"/>
    <n v="0"/>
    <s v="SENA"/>
    <s v="CLAUDIA PATRICIA VIVAS DÍAZ"/>
    <s v=" 316 6040555"/>
    <s v="CLAUDIA PATRICIA VIVAS DÍAZ"/>
    <s v=" 316 6040555"/>
    <s v="-"/>
    <n v="0"/>
    <m/>
    <m/>
    <n v="311"/>
  </r>
  <r>
    <s v="216169_312"/>
    <s v="GDP4"/>
    <x v="11"/>
    <s v="PVGII"/>
    <s v="Urbanización nueva Candelaria Etapa II"/>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253"/>
    <s v="N/A"/>
    <s v="Entregado"/>
    <x v="7"/>
    <n v="1"/>
    <n v="1"/>
    <n v="0"/>
    <d v="2017-02-10T00:00:00"/>
    <d v="2021-05-01T00:00:00"/>
    <s v="N/A"/>
    <s v="N/A"/>
    <d v="2021-07-16T00:00:00"/>
    <d v="2024-04-20T00:00:00"/>
    <s v="Viviendas"/>
    <s v="N/A"/>
    <n v="140"/>
    <s v="Familias"/>
    <n v="4"/>
    <n v="0"/>
    <s v="MINISTERIO DE VIVIENDA"/>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2"/>
  </r>
  <r>
    <s v="216169_313"/>
    <s v="GDP4"/>
    <x v="11"/>
    <s v="PVGII"/>
    <s v="Urbanización la Diferenci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4"/>
    <s v="N/A"/>
    <s v="Entregado"/>
    <x v="7"/>
    <n v="1"/>
    <n v="1"/>
    <n v="0"/>
    <d v="2017-12-18T00:00:00"/>
    <d v="2021-05-21T00:00:00"/>
    <s v="N/A"/>
    <s v="N/A"/>
    <d v="2021-07-25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3"/>
  </r>
  <r>
    <s v="216169_314"/>
    <s v="GDP4"/>
    <x v="11"/>
    <s v="PVGII"/>
    <s v="Urbanización María Fernand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55"/>
    <s v="N/A"/>
    <s v="Entregado"/>
    <x v="7"/>
    <n v="1"/>
    <n v="1"/>
    <n v="0"/>
    <d v="2017-02-08T00:00:00"/>
    <d v="2021-07-14T00:00:00"/>
    <s v="N/A"/>
    <s v="N/A"/>
    <d v="2022-03-15T00:00:00"/>
    <d v="2024-04-20T00:00:00"/>
    <s v="Viviendas"/>
    <s v="N/A"/>
    <n v="18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4"/>
  </r>
  <r>
    <s v="218002_315"/>
    <s v="GDP4"/>
    <x v="16"/>
    <s v="SENA - FONDO EMPRENDER"/>
    <s v="Porcicola Amaya "/>
    <s v="Financiar la iniciativa empresarial contenida en el plan de negocios No. 71050 - PORCICOLA AMAY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4"/>
    <x v="12"/>
    <s v="CUNDINAMARCA"/>
    <x v="81"/>
    <n v="122561168"/>
    <s v="Terminado"/>
    <x v="0"/>
    <n v="1"/>
    <n v="1"/>
    <n v="0"/>
    <d v="2020-02-06T00:00:00"/>
    <d v="2021-04-06T00:00:00"/>
    <s v="N/A"/>
    <s v="N/A"/>
    <d v="2021-04-06T00:00:00"/>
    <m/>
    <s v="Unidad "/>
    <n v="1"/>
    <n v="1"/>
    <s v="Personas"/>
    <n v="4"/>
    <n v="0"/>
    <s v="SENA"/>
    <s v="CLAUDIA PATRICIA VIVAS DÍAZ"/>
    <s v=" 316 6040555"/>
    <s v="CLAUDIA PATRICIA VIVAS DÍAZ"/>
    <s v=" 316 6040555"/>
    <s v="-"/>
    <n v="0"/>
    <m/>
    <m/>
    <n v="315"/>
  </r>
  <r>
    <s v="216169_316"/>
    <s v="GDP4"/>
    <x v="11"/>
    <s v="PVGII"/>
    <s v="Urbanización Pelinku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56"/>
    <s v="N/A"/>
    <s v="Entregado"/>
    <x v="7"/>
    <n v="1"/>
    <n v="1"/>
    <n v="0"/>
    <d v="2017-12-26T00:00:00"/>
    <d v="2021-05-12T00:00:00"/>
    <s v="N/A"/>
    <s v="N/A"/>
    <d v="2021-07-10T00:00:00"/>
    <d v="2024-04-20T00:00:00"/>
    <s v="Viviendas"/>
    <s v="N/A"/>
    <n v="100"/>
    <s v="Familias"/>
    <n v="4"/>
    <n v="0"/>
    <s v="MINISTERIO DE VIVIENDA"/>
    <s v="LEONARDO LAGOS MEJIA"/>
    <n v="3144848079"/>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6"/>
  </r>
  <r>
    <s v="216169_317"/>
    <s v="GDP4"/>
    <x v="11"/>
    <s v="PVGII"/>
    <s v="URBANIZACIÓN VILLA REAL"/>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7"/>
    <s v="N/A"/>
    <s v="Entregado"/>
    <x v="7"/>
    <n v="1"/>
    <n v="1"/>
    <n v="0"/>
    <d v="2018-03-12T00:00:00"/>
    <d v="2021-08-13T00:00:00"/>
    <s v="N/A"/>
    <s v="N/A"/>
    <d v="2022-03-11T00:00:00"/>
    <d v="2024-04-20T00:00:00"/>
    <s v="Viviendas"/>
    <s v="N/A"/>
    <n v="5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7"/>
  </r>
  <r>
    <s v="216169_318"/>
    <s v="GDP4"/>
    <x v="11"/>
    <s v="PVGII"/>
    <s v="Urbanización Villas del Carmen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8"/>
    <s v="N/A"/>
    <s v="Entregado"/>
    <x v="7"/>
    <n v="1"/>
    <n v="1"/>
    <n v="0"/>
    <d v="2018-03-12T00:00:00"/>
    <d v="2021-07-21T00:00:00"/>
    <s v="N/A"/>
    <s v="N/A"/>
    <d v="2021-11-30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8"/>
  </r>
  <r>
    <s v="217017_319"/>
    <s v="GDP4"/>
    <x v="15"/>
    <s v="SENA - FONDO EMPRENDER"/>
    <s v="MONTE VERDE S.A.S"/>
    <s v="Financiar la iniciativa empresarial contenida en el plan de negocios No. 71905 - MONTE VERDE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59"/>
    <n v="80000000"/>
    <s v="En ejecución"/>
    <x v="1"/>
    <n v="0.89859999999999995"/>
    <n v="0.89859999999999995"/>
    <n v="0"/>
    <d v="2022-05-18T00:00:00"/>
    <d v="2023-05-18T00:00:00"/>
    <s v="N/A"/>
    <s v="N/A"/>
    <s v="PEDNIENTE POR DEFINIR"/>
    <m/>
    <s v="Unidad"/>
    <n v="1"/>
    <n v="1"/>
    <s v="Personas"/>
    <n v="0"/>
    <n v="0"/>
    <s v="SENA"/>
    <s v="CLAUDIA PATRICIA VIVAS DÍAZ"/>
    <s v=" 316 6040555"/>
    <s v="CLAUDIA PATRICIA VIVAS DÍAZ"/>
    <s v=" 316 6040555"/>
    <s v="-"/>
    <n v="0"/>
    <m/>
    <m/>
    <n v="319"/>
  </r>
  <r>
    <s v="216169_320"/>
    <s v="GDP4"/>
    <x v="11"/>
    <s v="PVGII"/>
    <s v="URBANIZACIÓN VILLA PASTORA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60"/>
    <s v="N/A"/>
    <s v="Terminado"/>
    <x v="0"/>
    <n v="1"/>
    <n v="1"/>
    <n v="0"/>
    <d v="2017-12-26T00:00:00"/>
    <d v="2021-02-10T00:00:00"/>
    <s v="N/A"/>
    <d v="2023-05-24T00:00:00"/>
    <s v="POR DEFINIR"/>
    <d v="2024-04-20T00:00:00"/>
    <s v="Viviendas"/>
    <s v="N/A"/>
    <n v="60"/>
    <s v="Familias"/>
    <n v="4"/>
    <n v="0"/>
    <s v="MINISTERIO DE VIVIENDA"/>
    <s v="LEONARDO LAGOS MEJIA"/>
    <n v="3144848079"/>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0"/>
  </r>
  <r>
    <s v="216169_321"/>
    <s v="GDP4"/>
    <x v="11"/>
    <s v="PVGII"/>
    <s v="URBANIZACIÓN JUAN PABLO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6"/>
    <x v="1"/>
    <s v="TOLIMA"/>
    <x v="261"/>
    <s v="N/A"/>
    <s v="Entregado"/>
    <x v="7"/>
    <n v="1"/>
    <n v="1"/>
    <n v="0"/>
    <d v="2017-12-18T00:00:00"/>
    <d v="2021-07-02T00:00:00"/>
    <s v="N/A"/>
    <s v="N/A"/>
    <d v="2022-03-17T00:00:00"/>
    <d v="2024-04-20T00:00:00"/>
    <s v="Viviendas"/>
    <s v="N/A"/>
    <n v="100"/>
    <s v="Familias"/>
    <n v="4"/>
    <n v="0"/>
    <s v="MINISTERIO DE VIVIENDA"/>
    <s v="CAMILO VARGAS ENT"/>
    <n v="3212428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1"/>
  </r>
  <r>
    <s v="216169_322"/>
    <s v="GDP4"/>
    <x v="11"/>
    <s v="PVGII"/>
    <s v="Urbanizacion VIP San Luis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1"/>
    <s v="CÓRDOBA"/>
    <x v="51"/>
    <s v="N/A"/>
    <s v="Terminado"/>
    <x v="0"/>
    <n v="1"/>
    <n v="1"/>
    <n v="0"/>
    <d v="2017-09-06T00:00:00"/>
    <d v="2021-10-14T00:00:00"/>
    <s v="N/A"/>
    <s v="N/A"/>
    <d v="2023-06-16T00:00:00"/>
    <d v="2024-04-20T00:00:00"/>
    <s v="Viviendas"/>
    <s v="N/A"/>
    <n v="100"/>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2"/>
  </r>
  <r>
    <s v="216169_323"/>
    <s v="GDP4"/>
    <x v="11"/>
    <s v="PVGII"/>
    <s v="Urbanización Villa Lucil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62"/>
    <s v="N/A"/>
    <s v="Terminado"/>
    <x v="0"/>
    <n v="1"/>
    <n v="1"/>
    <n v="0"/>
    <d v="2017-10-12T00:00:00"/>
    <d v="2021-10-14T00:00:00"/>
    <s v="N/A"/>
    <s v="N/A"/>
    <d v="2023-03-31T00:00:00"/>
    <d v="2024-04-20T00:00:00"/>
    <s v="Viviendas"/>
    <s v="N/A"/>
    <n v="14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3"/>
  </r>
  <r>
    <s v="217017_324"/>
    <s v="GDP4"/>
    <x v="15"/>
    <s v="SENA - FONDO EMPRENDER"/>
    <s v="PISCICOLA EL EBANAL"/>
    <s v="Financiar la iniciativa empresarial contenida en el plan de negocios No. 73417 - PISCICOLA EL EBANAL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95"/>
    <n v="80000000"/>
    <s v="En ejecución"/>
    <x v="1"/>
    <n v="0.90139999999999998"/>
    <n v="0.90139999999999998"/>
    <n v="0"/>
    <d v="2022-05-17T00:00:00"/>
    <d v="2023-05-17T00:00:00"/>
    <s v="N/A"/>
    <s v="N/A"/>
    <s v="PEDNIENTE POR DEFINIR"/>
    <m/>
    <s v="Unidad"/>
    <n v="1"/>
    <n v="1"/>
    <s v="Personas"/>
    <n v="2"/>
    <n v="0"/>
    <s v="SENA"/>
    <s v="CLAUDIA PATRICIA VIVAS DÍAZ"/>
    <s v=" 316 6040555"/>
    <s v="CLAUDIA PATRICIA VIVAS DÍAZ"/>
    <s v=" 316 6040555"/>
    <s v="-"/>
    <n v="0"/>
    <m/>
    <m/>
    <n v="324"/>
  </r>
  <r>
    <s v="217017_325"/>
    <s v="GDP4"/>
    <x v="15"/>
    <s v="SENA - FONDO EMPRENDER"/>
    <s v="GANADERIA VILLA LEDYS"/>
    <s v="Financiar la iniciativa empresarial contenida en el plan de negocios No. 71596 - GANADERIA VILLA LEDY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5"/>
    <s v="MAGDALENA"/>
    <x v="107"/>
    <n v="80000000"/>
    <s v="En ejecución"/>
    <x v="1"/>
    <n v="0.9123"/>
    <n v="0.9123"/>
    <n v="0"/>
    <d v="2022-05-13T00:00:00"/>
    <d v="2023-05-13T00:00:00"/>
    <s v="N/A"/>
    <s v="N/A"/>
    <s v="PEDNIENTE POR DEFINIR"/>
    <m/>
    <s v="Unidad"/>
    <n v="1"/>
    <n v="1"/>
    <s v="Personas"/>
    <n v="3"/>
    <n v="0"/>
    <s v="SENA"/>
    <s v="CLAUDIA PATRICIA VIVAS DÍAZ"/>
    <s v=" 316 6040555"/>
    <s v="CLAUDIA PATRICIA VIVAS DÍAZ"/>
    <s v=" 316 6040555"/>
    <s v="-"/>
    <n v="0"/>
    <m/>
    <m/>
    <n v="325"/>
  </r>
  <r>
    <s v="217017_326"/>
    <s v="GDP4"/>
    <x v="15"/>
    <s v="SENA - FONDO EMPRENDER"/>
    <s v="Estrella fluvial GL "/>
    <s v="Financiar la iniciativa empresarial contenida en el plan de negocios No. 69403 - ESTRELLA FLUVIAL GL,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0"/>
    <s v="GUAINÍA"/>
    <x v="262"/>
    <n v="139061076"/>
    <s v="Terminado"/>
    <x v="0"/>
    <n v="1"/>
    <n v="1"/>
    <n v="0"/>
    <d v="2020-01-22T00:00:00"/>
    <d v="2021-01-22T00:00:00"/>
    <s v="N/A"/>
    <s v="N/A"/>
    <d v="2021-01-22T00:00:00"/>
    <m/>
    <s v="Unidad "/>
    <n v="1"/>
    <n v="1"/>
    <s v="Personas"/>
    <n v="5"/>
    <n v="0"/>
    <s v="SENA"/>
    <s v="CLAUDIA PATRICIA VIVAS DÍAZ"/>
    <s v=" 316 6040555"/>
    <s v="CLAUDIA PATRICIA VIVAS DÍAZ"/>
    <s v=" 316 6040555"/>
    <s v="-"/>
    <n v="0"/>
    <m/>
    <m/>
    <n v="326"/>
  </r>
  <r>
    <s v="216169_327"/>
    <s v="GDP4"/>
    <x v="11"/>
    <s v="PVGII"/>
    <s v="Ciudadela Efrain Ovalle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4"/>
    <x v="9"/>
    <s v="CESAR"/>
    <x v="18"/>
    <s v="N/A"/>
    <s v="Entregado"/>
    <x v="7"/>
    <n v="1"/>
    <n v="1"/>
    <n v="0"/>
    <d v="2017-10-17T00:00:00"/>
    <d v="2021-05-28T00:00:00"/>
    <s v="N/A"/>
    <s v="N/A"/>
    <d v="2021-07-20T00:00:00"/>
    <d v="2024-04-20T00:00:00"/>
    <s v="Viviendas"/>
    <s v="N/A"/>
    <n v="100"/>
    <s v="Familias"/>
    <n v="4"/>
    <n v="0"/>
    <s v="MINISTERIO DE VIVIENDA"/>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7"/>
  </r>
  <r>
    <s v="216169_328"/>
    <s v="GDP4"/>
    <x v="11"/>
    <s v="PVGII"/>
    <s v="Urbanización Santa Catalin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8"/>
    <x v="23"/>
    <s v="META"/>
    <x v="263"/>
    <s v="N/A"/>
    <s v="Entregado"/>
    <x v="7"/>
    <n v="1"/>
    <n v="1"/>
    <n v="0"/>
    <d v="2017-02-08T00:00:00"/>
    <d v="2021-03-08T00:00:00"/>
    <s v="N/A"/>
    <s v="N/A"/>
    <d v="2022-02-05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8"/>
  </r>
  <r>
    <s v="218002_329"/>
    <s v="GDP4"/>
    <x v="16"/>
    <s v="SENA - FONDO EMPRENDER"/>
    <s v="Gestionar de Colombia "/>
    <s v="Financiar la iniciativa empresarial contenida en el plan de negocios No. 70758 - GESTIONAR DE COLOMBI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64"/>
    <n v="110139428"/>
    <s v="Terminado"/>
    <x v="0"/>
    <n v="1"/>
    <n v="1"/>
    <n v="0"/>
    <d v="2020-01-28T00:00:00"/>
    <d v="2021-01-28T00:00:00"/>
    <s v="N/A"/>
    <s v="N/A"/>
    <d v="2021-01-28T00:00:00"/>
    <m/>
    <s v="Unidad "/>
    <n v="1"/>
    <n v="1"/>
    <s v="Personas"/>
    <n v="6"/>
    <n v="0"/>
    <s v="SENA"/>
    <s v="CLAUDIA PATRICIA VIVAS DÍAZ"/>
    <s v=" 316 6040555"/>
    <s v="CLAUDIA PATRICIA VIVAS DÍAZ"/>
    <s v=" 316 6040555"/>
    <s v="-"/>
    <n v="0"/>
    <m/>
    <m/>
    <n v="329"/>
  </r>
  <r>
    <s v="218002_330"/>
    <s v="GDP4"/>
    <x v="16"/>
    <s v="SENA - FONDO EMPRENDER"/>
    <s v="Avicola Gutierrez "/>
    <s v="Financiar la iniciativa empresarial contenida en el plan de negocios No. 70981 - AVICOLA GUTIERRE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0"/>
    <s v="HUILA"/>
    <x v="108"/>
    <n v="86952180"/>
    <s v="Terminado"/>
    <x v="0"/>
    <n v="1"/>
    <n v="1"/>
    <n v="0"/>
    <d v="2020-01-29T00:00:00"/>
    <d v="2021-01-29T00:00:00"/>
    <s v="N/A"/>
    <s v="N/A"/>
    <d v="2021-01-29T00:00:00"/>
    <m/>
    <s v="Unidad "/>
    <n v="1"/>
    <n v="1"/>
    <s v="Personas"/>
    <n v="4"/>
    <n v="0"/>
    <s v="SENA"/>
    <s v="CLAUDIA PATRICIA VIVAS DÍAZ"/>
    <s v=" 316 6040555"/>
    <s v="CLAUDIA PATRICIA VIVAS DÍAZ"/>
    <s v=" 316 6040555"/>
    <s v="-"/>
    <n v="0"/>
    <m/>
    <m/>
    <n v="330"/>
  </r>
  <r>
    <s v="218002_331"/>
    <s v="GDP4"/>
    <x v="16"/>
    <s v="SENA - FONDO EMPRENDER"/>
    <s v="Agrovital sas "/>
    <s v="Financiar la iniciativa empresarial contenida en el plan de negocios No. 66729 - AGROVIT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144920300"/>
    <s v="Terminado"/>
    <x v="0"/>
    <n v="1"/>
    <n v="1"/>
    <n v="0"/>
    <d v="2020-02-04T00:00:00"/>
    <d v="2021-02-04T00:00:00"/>
    <s v="N/A"/>
    <s v="N/A"/>
    <d v="2021-02-04T00:00:00"/>
    <m/>
    <s v="Unidad "/>
    <n v="1"/>
    <n v="1"/>
    <s v="Personas"/>
    <n v="7"/>
    <n v="0"/>
    <s v="SENA"/>
    <s v="CLAUDIA PATRICIA VIVAS DÍAZ"/>
    <s v=" 316 6040555"/>
    <s v="CLAUDIA PATRICIA VIVAS DÍAZ"/>
    <s v=" 316 6040555"/>
    <s v="-"/>
    <n v="0"/>
    <m/>
    <m/>
    <n v="331"/>
  </r>
  <r>
    <s v="218002_332"/>
    <s v="GDP4"/>
    <x v="16"/>
    <s v="SENA - FONDO EMPRENDER"/>
    <s v="Agroinversiones Isabella SAS "/>
    <s v="Financiar la iniciativa empresarial contenida en el plan de negocios No. 70840 - AGROINVERSIONES ISABELL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117592472"/>
    <s v="Terminado"/>
    <x v="0"/>
    <n v="1"/>
    <n v="1"/>
    <n v="0"/>
    <d v="2020-02-05T00:00:00"/>
    <d v="2021-02-05T00:00:00"/>
    <s v="N/A"/>
    <s v="N/A"/>
    <d v="2021-02-05T00:00:00"/>
    <m/>
    <s v="Unidad "/>
    <n v="1"/>
    <n v="1"/>
    <s v="Personas"/>
    <n v="8"/>
    <n v="0"/>
    <s v="SENA"/>
    <s v="CLAUDIA PATRICIA VIVAS DÍAZ"/>
    <s v=" 316 6040555"/>
    <s v="CLAUDIA PATRICIA VIVAS DÍAZ"/>
    <s v=" 316 6040555"/>
    <s v="-"/>
    <n v="0"/>
    <m/>
    <m/>
    <n v="332"/>
  </r>
  <r>
    <s v="218002_333"/>
    <s v="GDP4"/>
    <x v="16"/>
    <s v="SENA - FONDO EMPRENDER"/>
    <s v="Amaflora "/>
    <s v="Financiar la iniciativa empresarial contenida en el plan de negocios No. 68353 - AMAFL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7"/>
    <s v="AMAZONAS"/>
    <x v="200"/>
    <n v="117186300"/>
    <s v="Terminado"/>
    <x v="0"/>
    <n v="1"/>
    <n v="1"/>
    <n v="0"/>
    <d v="2019-08-05T00:00:00"/>
    <d v="2021-02-05T00:00:00"/>
    <s v="N/A"/>
    <s v="N/A"/>
    <d v="2021-02-05T00:00:00"/>
    <m/>
    <s v="Unidad "/>
    <n v="1"/>
    <n v="1"/>
    <s v="Personas"/>
    <n v="4"/>
    <n v="0"/>
    <s v="SENA"/>
    <s v="CLAUDIA PATRICIA VIVAS DÍAZ"/>
    <s v=" 316 6040555"/>
    <s v="CLAUDIA PATRICIA VIVAS DÍAZ"/>
    <s v=" 316 6040555"/>
    <s v="-"/>
    <n v="0"/>
    <m/>
    <m/>
    <n v="333"/>
  </r>
  <r>
    <s v="218002_334"/>
    <s v="GDP4"/>
    <x v="16"/>
    <s v="SENA - FONDO EMPRENDER"/>
    <s v="Lacteos Anly "/>
    <s v="Financiar la iniciativa empresarial contenida en el plan de negocios No. 68443 - LACTEOS ANL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0"/>
    <s v="ARAUCA"/>
    <x v="266"/>
    <n v="149060880"/>
    <s v="Terminado"/>
    <x v="0"/>
    <n v="1"/>
    <n v="1"/>
    <n v="0"/>
    <d v="2020-02-10T00:00:00"/>
    <d v="2021-02-10T00:00:00"/>
    <s v="N/A"/>
    <s v="N/A"/>
    <d v="2021-02-10T00:00:00"/>
    <m/>
    <s v="Unidad "/>
    <n v="1"/>
    <n v="1"/>
    <s v="Personas"/>
    <n v="6"/>
    <n v="0"/>
    <s v="SENA"/>
    <s v="CLAUDIA PATRICIA VIVAS DÍAZ"/>
    <s v=" 316 6040555"/>
    <s v="CLAUDIA PATRICIA VIVAS DÍAZ"/>
    <s v=" 316 6040555"/>
    <s v="-"/>
    <n v="0"/>
    <m/>
    <m/>
    <n v="334"/>
  </r>
  <r>
    <s v="218002_335"/>
    <s v="GDP4"/>
    <x v="16"/>
    <s v="SENA - FONDO EMPRENDER"/>
    <s v="Afi Asesoria Farmaceutica Integral SAS"/>
    <s v="Financiar la iniciativa empresarial contenida en el plan de negocios No. 70743 - AFI ASESORIA FARMACEUTICA INTEGR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64"/>
    <n v="86124064"/>
    <s v="Terminado"/>
    <x v="0"/>
    <n v="1"/>
    <n v="1"/>
    <n v="0"/>
    <d v="2020-01-29T00:00:00"/>
    <d v="2021-01-29T00:00:00"/>
    <s v="N/A"/>
    <s v="N/A"/>
    <d v="2021-01-29T00:00:00"/>
    <m/>
    <s v="Unidad "/>
    <n v="1"/>
    <n v="1"/>
    <s v="Personas"/>
    <n v="4"/>
    <n v="0"/>
    <s v="SENA"/>
    <s v="CLAUDIA PATRICIA VIVAS DÍAZ"/>
    <s v=" 316 6040555"/>
    <s v="CLAUDIA PATRICIA VIVAS DÍAZ"/>
    <s v=" 316 6040555"/>
    <s v="-"/>
    <n v="0"/>
    <m/>
    <m/>
    <n v="335"/>
  </r>
  <r>
    <s v="216169_336"/>
    <s v="GDP4"/>
    <x v="11"/>
    <s v="PVGII"/>
    <s v="Torres de San Sebastián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8"/>
    <x v="14"/>
    <s v="CASANARE"/>
    <x v="267"/>
    <s v="N/A"/>
    <s v="En ejecución"/>
    <x v="1"/>
    <n v="0.75560000000000005"/>
    <n v="0.75419999999999998"/>
    <n v="-1.4000000000000679E-3"/>
    <d v="2017-02-09T00:00:00"/>
    <d v="2023-06-19T00:00:00"/>
    <s v="N/A"/>
    <s v="N/A"/>
    <d v="2023-10-19T00:00:00"/>
    <d v="2024-04-20T00:00:00"/>
    <s v="Viviendas"/>
    <s v="N/A"/>
    <n v="120"/>
    <s v="Familias"/>
    <n v="4"/>
    <n v="0"/>
    <s v="Ministerio de Vivienda"/>
    <s v="MARIA SANDRA RUA"/>
    <n v="3106415246"/>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36"/>
  </r>
  <r>
    <s v="218002_337"/>
    <s v="GDP4"/>
    <x v="16"/>
    <s v="SENA - FONDO EMPRENDER"/>
    <s v="Restaurante Gava Amazonas  "/>
    <s v="Financiar la iniciativa empresarial contenida en el plan de negocios No. 69494 - RESTAURANTE GAVA AMAZON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7"/>
    <s v="AMAZONAS"/>
    <x v="200"/>
    <n v="117186300"/>
    <s v="Terminado"/>
    <x v="0"/>
    <n v="1"/>
    <n v="1"/>
    <n v="0"/>
    <d v="2020-02-11T00:00:00"/>
    <d v="2021-02-11T00:00:00"/>
    <s v="N/A"/>
    <s v="N/A"/>
    <d v="2021-02-11T00:00:00"/>
    <m/>
    <s v="Unidad "/>
    <n v="1"/>
    <n v="1"/>
    <s v="Personas"/>
    <n v="3"/>
    <n v="0"/>
    <s v="SENA"/>
    <s v="CLAUDIA PATRICIA VIVAS DÍAZ"/>
    <s v=" 316 6040555"/>
    <s v="CLAUDIA PATRICIA VIVAS DÍAZ"/>
    <s v=" 316 6040555"/>
    <s v="-"/>
    <n v="0"/>
    <m/>
    <m/>
    <n v="337"/>
  </r>
  <r>
    <s v="218002_338"/>
    <s v="GDP4"/>
    <x v="16"/>
    <s v="SENA - FONDO EMPRENDER"/>
    <s v="Agrowplast SAS "/>
    <s v="Financiar la iniciativa empresarial contenida en el plan de negocios No. 70717 - AGROWPLAST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149060880"/>
    <s v="Terminado"/>
    <x v="0"/>
    <n v="1"/>
    <n v="1"/>
    <n v="0"/>
    <d v="2020-02-11T00:00:00"/>
    <d v="2021-02-11T00:00:00"/>
    <s v="N/A"/>
    <s v="N/A"/>
    <d v="2021-02-11T00:00:00"/>
    <m/>
    <s v="Unidad "/>
    <n v="1"/>
    <n v="1"/>
    <s v="Personas"/>
    <n v="6"/>
    <n v="0"/>
    <s v="SENA"/>
    <s v="CLAUDIA PATRICIA VIVAS DÍAZ"/>
    <s v=" 316 6040555"/>
    <s v="CLAUDIA PATRICIA VIVAS DÍAZ"/>
    <s v=" 316 6040555"/>
    <s v="-"/>
    <n v="0"/>
    <m/>
    <m/>
    <n v="338"/>
  </r>
  <r>
    <s v="218002_339"/>
    <s v="GDP4"/>
    <x v="16"/>
    <s v="SENA - FONDO EMPRENDER"/>
    <s v="Multiservicios y peleteria Asarey Casanare "/>
    <s v="Financiar la iniciativa empresarial contenida en el plan de negocios No. 70952 - MULTISERVICIOS Y PELETERIA ASAREY CASANAR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62936816"/>
    <s v="Terminado"/>
    <x v="0"/>
    <n v="1"/>
    <n v="1"/>
    <n v="0"/>
    <d v="2019-11-18T00:00:00"/>
    <d v="2021-02-18T00:00:00"/>
    <s v="N/A"/>
    <s v="N/A"/>
    <d v="2021-02-18T00:00:00"/>
    <m/>
    <s v="Unidad "/>
    <n v="1"/>
    <n v="1"/>
    <s v="Personas"/>
    <n v="3"/>
    <n v="0"/>
    <s v="SENA"/>
    <s v="CLAUDIA PATRICIA VIVAS DÍAZ"/>
    <s v=" 316 6040555"/>
    <s v="CLAUDIA PATRICIA VIVAS DÍAZ"/>
    <s v=" 316 6040555"/>
    <s v="-"/>
    <n v="0"/>
    <m/>
    <m/>
    <n v="339"/>
  </r>
  <r>
    <s v="218002_340"/>
    <s v="GDP4"/>
    <x v="16"/>
    <s v="SENA - FONDO EMPRENDER"/>
    <s v="Recria el Ingenio "/>
    <s v="Financiar la iniciativa empresarial contenida en el plan de negocios No. 71890 - RECRIA EL INGENI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69"/>
    <n v="105170732"/>
    <s v="Terminado"/>
    <x v="0"/>
    <n v="1"/>
    <n v="1"/>
    <n v="0"/>
    <d v="2019-12-12T00:00:00"/>
    <d v="2021-03-12T00:00:00"/>
    <s v="N/A"/>
    <s v="N/A"/>
    <d v="2021-03-12T00:00:00"/>
    <m/>
    <s v="Unidad "/>
    <n v="1"/>
    <n v="1"/>
    <s v="Personas"/>
    <n v="5"/>
    <n v="0"/>
    <s v="SENA"/>
    <s v="CLAUDIA PATRICIA VIVAS DÍAZ"/>
    <s v=" 316 6040555"/>
    <s v="CLAUDIA PATRICIA VIVAS DÍAZ"/>
    <s v=" 316 6040555"/>
    <s v="-"/>
    <n v="0"/>
    <m/>
    <m/>
    <n v="340"/>
  </r>
  <r>
    <s v="218002_341"/>
    <s v="GDP4"/>
    <x v="16"/>
    <s v="SENA - FONDO EMPRENDER"/>
    <s v="Café Chacora "/>
    <s v="Financiar la iniciativa empresarial contenida en el plan de negocios No. 71714 - CAFÉ CHAC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70"/>
    <n v="66249280"/>
    <s v="Terminado"/>
    <x v="0"/>
    <n v="1"/>
    <n v="1"/>
    <n v="0"/>
    <d v="2019-12-12T00:00:00"/>
    <d v="2021-03-12T00:00:00"/>
    <s v="N/A"/>
    <s v="N/A"/>
    <d v="2021-03-12T00:00:00"/>
    <m/>
    <s v="Unidad "/>
    <n v="1"/>
    <n v="1"/>
    <s v="Personas"/>
    <n v="3"/>
    <n v="0"/>
    <s v="SENA"/>
    <s v="CLAUDIA PATRICIA VIVAS DÍAZ"/>
    <s v=" 316 6040555"/>
    <s v="CLAUDIA PATRICIA VIVAS DÍAZ"/>
    <s v=" 316 6040555"/>
    <s v="-"/>
    <n v="0"/>
    <m/>
    <m/>
    <n v="341"/>
  </r>
  <r>
    <s v="218002_342"/>
    <s v="GDP4"/>
    <x v="16"/>
    <s v="SENA - FONDO EMPRENDER"/>
    <s v="Avícola Don Huevo S.A.S "/>
    <s v="Financiar la iniciativa empresarial contenida en el plan de negocios No. 68249 - AVÍCOLA DON HUEV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65"/>
    <n v="66249280"/>
    <s v="Terminado"/>
    <x v="0"/>
    <n v="1"/>
    <n v="1"/>
    <n v="0"/>
    <d v="2019-11-20T00:00:00"/>
    <d v="2021-03-20T00:00:00"/>
    <s v="N/A"/>
    <s v="N/A"/>
    <d v="2021-03-20T00:00:00"/>
    <m/>
    <s v="Unidad "/>
    <n v="1"/>
    <n v="1"/>
    <s v="Personas"/>
    <n v="4"/>
    <n v="0"/>
    <s v="SENA"/>
    <s v="CLAUDIA PATRICIA VIVAS DÍAZ"/>
    <s v=" 316 6040555"/>
    <s v="CLAUDIA PATRICIA VIVAS DÍAZ"/>
    <s v=" 316 6040555"/>
    <s v="-"/>
    <n v="0"/>
    <m/>
    <m/>
    <n v="342"/>
  </r>
  <r>
    <s v="218002_343"/>
    <s v="GDP4"/>
    <x v="16"/>
    <s v="SENA - FONDO EMPRENDER"/>
    <s v="Apiarios Castañeda "/>
    <s v="Financiar la iniciativa empresarial contenida en el plan de negocios No. 71532 - APIARIOS CASTAÑE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5"/>
    <x v="21"/>
    <s v="RISARALDA"/>
    <x v="271"/>
    <n v="120904936"/>
    <s v="Terminado"/>
    <x v="0"/>
    <n v="1"/>
    <n v="1"/>
    <n v="0"/>
    <d v="2019-12-05T00:00:00"/>
    <d v="2021-04-05T00:00:00"/>
    <s v="N/A"/>
    <s v="N/A"/>
    <d v="2021-04-05T00:00:00"/>
    <m/>
    <s v="Unidad "/>
    <n v="1"/>
    <n v="1"/>
    <s v="Personas"/>
    <n v="6"/>
    <n v="0"/>
    <s v="SENA"/>
    <s v="CLAUDIA PATRICIA VIVAS DÍAZ"/>
    <s v=" 316 6040555"/>
    <s v="CLAUDIA PATRICIA VIVAS DÍAZ"/>
    <s v=" 316 6040555"/>
    <s v="-"/>
    <n v="0"/>
    <m/>
    <m/>
    <n v="343"/>
  </r>
  <r>
    <s v="218002_344"/>
    <s v="GDP4"/>
    <x v="16"/>
    <s v="SENA - FONDO EMPRENDER"/>
    <s v="Lácteos el Paraíso S.A.S "/>
    <s v="Financiar la iniciativa empresarial contenida en el plan de negocios No. 69438 - LÁCTEOS EL PARAÍS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104342616"/>
    <s v="Terminado"/>
    <x v="0"/>
    <n v="1"/>
    <n v="1"/>
    <n v="0"/>
    <d v="2019-10-10T00:00:00"/>
    <d v="2021-02-10T00:00:00"/>
    <s v="N/A"/>
    <s v="N/A"/>
    <d v="2021-02-10T00:00:00"/>
    <m/>
    <s v="Unidad "/>
    <n v="1"/>
    <n v="1"/>
    <s v="Personas"/>
    <n v="5"/>
    <n v="0"/>
    <s v="SENA"/>
    <s v="CLAUDIA PATRICIA VIVAS DÍAZ"/>
    <s v=" 316 6040555"/>
    <s v="CLAUDIA PATRICIA VIVAS DÍAZ"/>
    <s v=" 316 6040555"/>
    <s v="-"/>
    <n v="0"/>
    <m/>
    <m/>
    <n v="344"/>
  </r>
  <r>
    <s v="217017_345"/>
    <s v="GDP4"/>
    <x v="15"/>
    <s v="SENA - FONDO EMPRENDER"/>
    <s v="GANADERÍA SAN FELIPE SAS"/>
    <s v="Financiar la iniciativa empresarial contenida en el plan de negocios No. 71540 - GANADERÍA SAN FELIPE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273"/>
    <n v="79949691"/>
    <s v="En ejecución"/>
    <x v="1"/>
    <n v="0.95340000000000003"/>
    <n v="0.95340000000000003"/>
    <n v="0"/>
    <d v="2022-04-28T00:00:00"/>
    <d v="2023-04-28T00:00:00"/>
    <s v="N/A"/>
    <s v="N/A"/>
    <s v="PEDNIENTE POR DEFINIR"/>
    <m/>
    <s v="Unidad"/>
    <n v="1"/>
    <n v="1"/>
    <s v="Personas"/>
    <n v="4"/>
    <n v="0"/>
    <s v="SENA"/>
    <s v="CLAUDIA PATRICIA VIVAS DÍAZ"/>
    <s v=" 316 6040555"/>
    <s v="CLAUDIA PATRICIA VIVAS DÍAZ"/>
    <s v=" 316 6040555"/>
    <s v="-"/>
    <n v="0"/>
    <m/>
    <m/>
    <n v="345"/>
  </r>
  <r>
    <s v="218002_346"/>
    <s v="GDP4"/>
    <x v="16"/>
    <s v="SENA - FONDO EMPRENDER"/>
    <s v="Recuperadora ecológica de PET SAS "/>
    <s v="Financiar la iniciativa empresarial contenida en el plan de negocios No. 71156 - RECUPERADORA ECOLÓGICA DE PET SAS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66249280"/>
    <s v="Terminado"/>
    <x v="0"/>
    <n v="1"/>
    <n v="1"/>
    <n v="0"/>
    <d v="2019-11-22T00:00:00"/>
    <d v="2021-03-22T00:00:00"/>
    <s v="N/A"/>
    <s v="N/A"/>
    <d v="2021-03-22T00:00:00"/>
    <m/>
    <s v="Unidad "/>
    <n v="1"/>
    <n v="1"/>
    <s v="Personas"/>
    <n v="3"/>
    <n v="0"/>
    <s v="SENA"/>
    <s v="CLAUDIA PATRICIA VIVAS DÍAZ"/>
    <s v=" 316 6040555"/>
    <s v="CLAUDIA PATRICIA VIVAS DÍAZ"/>
    <s v=" 316 6040555"/>
    <s v="-"/>
    <n v="0"/>
    <m/>
    <m/>
    <n v="346"/>
  </r>
  <r>
    <s v="218002_347"/>
    <s v="GDP4"/>
    <x v="16"/>
    <s v="SENA - FONDO EMPRENDER"/>
    <s v="Avicola la Buitrera "/>
    <s v="Financiar la iniciativa empresarial contenida en el plan de negocios No. 72247 - AVICOLA LA BUITRE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60"/>
    <n v="100202036"/>
    <s v="Terminado"/>
    <x v="0"/>
    <n v="1"/>
    <n v="1"/>
    <n v="0"/>
    <d v="2020-05-19T00:00:00"/>
    <d v="2021-04-19T00:00:00"/>
    <s v="N/A"/>
    <s v="N/A"/>
    <d v="2021-04-19T00:00:00"/>
    <m/>
    <s v="Unidad "/>
    <n v="1"/>
    <n v="1"/>
    <s v="Personas"/>
    <n v="5"/>
    <n v="0"/>
    <s v="SENA"/>
    <s v="CLAUDIA PATRICIA VIVAS DÍAZ"/>
    <s v=" 316 6040555"/>
    <s v="CLAUDIA PATRICIA VIVAS DÍAZ"/>
    <s v=" 316 6040555"/>
    <s v="-"/>
    <n v="0"/>
    <m/>
    <m/>
    <n v="347"/>
  </r>
  <r>
    <s v="218002_348"/>
    <s v="GDP4"/>
    <x v="16"/>
    <s v="SENA - FONDO EMPRENDER"/>
    <s v="Avicola San Marcos SAS "/>
    <s v="Financiar la iniciativa empresarial contenida en el plan de negocios No. 71492 - AVICOLA SAN MARC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4"/>
    <n v="99920488"/>
    <s v="Terminado"/>
    <x v="0"/>
    <n v="1"/>
    <n v="1"/>
    <n v="0"/>
    <d v="2020-05-19T00:00:00"/>
    <d v="2021-04-19T00:00:00"/>
    <s v="N/A"/>
    <s v="N/A"/>
    <d v="2021-04-19T00:00:00"/>
    <m/>
    <s v="Unidad "/>
    <n v="1"/>
    <n v="1"/>
    <s v="Personas"/>
    <n v="5"/>
    <n v="0"/>
    <s v="SENA"/>
    <s v="CLAUDIA PATRICIA VIVAS DÍAZ"/>
    <s v=" 316 6040555"/>
    <s v="CLAUDIA PATRICIA VIVAS DÍAZ"/>
    <s v=" 316 6040555"/>
    <s v="-"/>
    <n v="0"/>
    <m/>
    <m/>
    <n v="348"/>
  </r>
  <r>
    <s v="218002_349"/>
    <s v="GDP4"/>
    <x v="16"/>
    <s v="SENA - FONDO EMPRENDER"/>
    <s v="Casa blanca Champiñones "/>
    <s v="Financiar la iniciativa empresarial contenida en el plan de negocios No. 71576 - CASA BLANCA CHAMPIÑON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5"/>
    <n v="100202036"/>
    <s v="Terminado"/>
    <x v="0"/>
    <n v="1"/>
    <n v="1"/>
    <n v="0"/>
    <d v="2020-06-18T00:00:00"/>
    <d v="2021-04-19T00:00:00"/>
    <s v="N/A"/>
    <s v="N/A"/>
    <d v="2021-04-19T00:00:00"/>
    <m/>
    <s v="Unidad "/>
    <n v="1"/>
    <n v="1"/>
    <s v="Personas"/>
    <n v="5"/>
    <n v="0"/>
    <s v="SENA"/>
    <s v="CLAUDIA PATRICIA VIVAS DÍAZ"/>
    <s v=" 316 6040555"/>
    <s v="CLAUDIA PATRICIA VIVAS DÍAZ"/>
    <s v=" 316 6040555"/>
    <s v="-"/>
    <n v="0"/>
    <m/>
    <m/>
    <n v="349"/>
  </r>
  <r>
    <s v="218002_350"/>
    <s v="GDP4"/>
    <x v="16"/>
    <s v="SENA - FONDO EMPRENDER"/>
    <s v="Comercializadora artesanías la Cruz "/>
    <s v="Financiar la iniciativa empresarial contenida en el plan de negocios No. 72105 - COMERCIALIZADORA ARTESANÍAS LA CRU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6"/>
    <n v="91092760"/>
    <s v="Terminado"/>
    <x v="0"/>
    <n v="1"/>
    <n v="1"/>
    <n v="0"/>
    <d v="2020-06-18T00:00:00"/>
    <d v="2021-04-19T00:00:00"/>
    <s v="N/A"/>
    <s v="N/A"/>
    <d v="2021-04-19T00:00:00"/>
    <m/>
    <s v="Unidad "/>
    <n v="1"/>
    <n v="1"/>
    <s v="Personas"/>
    <n v="4"/>
    <n v="0"/>
    <s v="SENA"/>
    <s v="CLAUDIA PATRICIA VIVAS DÍAZ"/>
    <s v=" 316 6040555"/>
    <s v="CLAUDIA PATRICIA VIVAS DÍAZ"/>
    <s v=" 316 6040555"/>
    <s v="-"/>
    <n v="0"/>
    <m/>
    <m/>
    <n v="350"/>
  </r>
  <r>
    <s v="218002_351"/>
    <s v="GDP4"/>
    <x v="16"/>
    <s v="SENA - FONDO EMPRENDER"/>
    <s v="Finca  cafetera Doña Juana "/>
    <s v="Financiar la iniciativa empresarial contenida en el plan de negocios No. 68294 - FINCA CAFETERA DOÑA JUAN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7"/>
    <n v="101030152"/>
    <s v="Terminado"/>
    <x v="0"/>
    <n v="1"/>
    <n v="1"/>
    <n v="0"/>
    <d v="2020-05-19T00:00:00"/>
    <d v="2021-04-19T00:00:00"/>
    <s v="N/A"/>
    <s v="N/A"/>
    <d v="2021-04-19T00:00:00"/>
    <m/>
    <s v="Unidad "/>
    <n v="1"/>
    <n v="1"/>
    <s v="Personas"/>
    <n v="6"/>
    <n v="0"/>
    <s v="SENA"/>
    <s v="CLAUDIA PATRICIA VIVAS DÍAZ"/>
    <s v=" 316 6040555"/>
    <s v="CLAUDIA PATRICIA VIVAS DÍAZ"/>
    <s v=" 316 6040555"/>
    <s v="-"/>
    <n v="0"/>
    <m/>
    <m/>
    <n v="351"/>
  </r>
  <r>
    <s v="218002_352"/>
    <s v="GDP4"/>
    <x v="16"/>
    <s v="SENA - FONDO EMPRENDER"/>
    <s v="Porkcillanos "/>
    <s v="Financiar la iniciativa empresarial contenida en el plan de negocios No. 69492 - PORKCILLAN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103514500"/>
    <s v="Terminado"/>
    <x v="0"/>
    <n v="1"/>
    <n v="1"/>
    <n v="0"/>
    <d v="2019-12-05T00:00:00"/>
    <d v="2021-04-05T00:00:00"/>
    <s v="N/A"/>
    <s v="N/A"/>
    <d v="2021-04-05T00:00:00"/>
    <m/>
    <s v="Unidad "/>
    <n v="1"/>
    <n v="1"/>
    <s v="Personas"/>
    <n v="4"/>
    <n v="0"/>
    <s v="SENA"/>
    <s v="CLAUDIA PATRICIA VIVAS DÍAZ"/>
    <s v=" 316 6040555"/>
    <s v="CLAUDIA PATRICIA VIVAS DÍAZ"/>
    <s v=" 316 6040555"/>
    <s v="-"/>
    <n v="0"/>
    <m/>
    <m/>
    <n v="352"/>
  </r>
  <r>
    <s v="218002_353"/>
    <s v="GDP4"/>
    <x v="16"/>
    <s v="SENA - FONDO EMPRENDER"/>
    <s v="Granja Avicola Buena Vida "/>
    <s v="Financiar la iniciativa empresarial contenida en el plan de negocios No. 71647 - GRANJA AVICOLA BUENA VI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8"/>
    <n v="100202036"/>
    <s v="Terminado"/>
    <x v="0"/>
    <n v="1"/>
    <n v="1"/>
    <n v="0"/>
    <d v="2020-06-18T00:00:00"/>
    <d v="2021-04-19T00:00:00"/>
    <s v="N/A"/>
    <s v="N/A"/>
    <d v="2021-04-19T00:00:00"/>
    <m/>
    <s v="Unidad "/>
    <n v="1"/>
    <n v="1"/>
    <s v="Personas"/>
    <n v="6"/>
    <n v="0"/>
    <s v="SENA"/>
    <s v="CLAUDIA PATRICIA VIVAS DÍAZ"/>
    <s v=" 316 6040555"/>
    <s v="CLAUDIA PATRICIA VIVAS DÍAZ"/>
    <s v=" 316 6040555"/>
    <s v="-"/>
    <n v="0"/>
    <m/>
    <m/>
    <n v="353"/>
  </r>
  <r>
    <s v="218002_354"/>
    <s v="GDP4"/>
    <x v="16"/>
    <s v="SENA - FONDO EMPRENDER"/>
    <s v="Invernadero HM "/>
    <s v="Financiar la iniciativa empresarial contenida en el plan de negocios No. 71625 - INVERNADERO HM,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9"/>
    <n v="100202036"/>
    <s v="Terminado"/>
    <x v="0"/>
    <n v="1"/>
    <n v="1"/>
    <n v="0"/>
    <d v="2020-06-18T00:00:00"/>
    <d v="2021-04-19T00:00:00"/>
    <s v="N/A"/>
    <s v="N/A"/>
    <d v="2021-04-19T00:00:00"/>
    <m/>
    <s v="Unidad "/>
    <n v="1"/>
    <n v="1"/>
    <s v="Personas"/>
    <n v="4"/>
    <n v="0"/>
    <s v="SENA"/>
    <s v="CLAUDIA PATRICIA VIVAS DÍAZ"/>
    <s v=" 316 6040555"/>
    <s v="CLAUDIA PATRICIA VIVAS DÍAZ"/>
    <s v=" 316 6040555"/>
    <s v="-"/>
    <n v="0"/>
    <m/>
    <m/>
    <n v="354"/>
  </r>
  <r>
    <s v="218002_355"/>
    <s v="GDP4"/>
    <x v="16"/>
    <s v="SENA - FONDO EMPRENDER"/>
    <s v="Ganaderia Llanovalle "/>
    <s v="Financiar la iniciativa empresarial contenida en el plan de negocios No. 69315 - GANADERIA LLANOVALL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98545804"/>
    <s v="Terminado"/>
    <x v="0"/>
    <n v="1"/>
    <n v="1"/>
    <n v="0"/>
    <d v="2020-06-18T00:00:00"/>
    <d v="2021-04-19T00:00:00"/>
    <s v="N/A"/>
    <s v="N/A"/>
    <d v="2021-04-19T00:00:00"/>
    <m/>
    <s v="Unidad "/>
    <n v="1"/>
    <n v="1"/>
    <s v="Personas"/>
    <n v="4"/>
    <n v="0"/>
    <s v="SENA"/>
    <s v="CLAUDIA PATRICIA VIVAS DÍAZ"/>
    <s v=" 316 6040555"/>
    <s v="CLAUDIA PATRICIA VIVAS DÍAZ"/>
    <s v=" 316 6040555"/>
    <s v="-"/>
    <n v="0"/>
    <m/>
    <m/>
    <n v="355"/>
  </r>
  <r>
    <s v="218002_356"/>
    <s v="GDP4"/>
    <x v="16"/>
    <s v="SENA - FONDO EMPRENDER"/>
    <s v="Lecheria Win "/>
    <s v="Financiar la iniciativa empresarial contenida en el plan de negocios No. 67534 - LECHERIA WI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130014212"/>
    <s v="Terminado"/>
    <x v="0"/>
    <n v="1"/>
    <n v="1"/>
    <n v="0"/>
    <d v="2020-05-19T00:00:00"/>
    <d v="2021-04-19T00:00:00"/>
    <s v="N/A"/>
    <s v="N/A"/>
    <d v="2021-04-19T00:00:00"/>
    <m/>
    <s v="Unidad "/>
    <n v="1"/>
    <n v="1"/>
    <s v="Personas"/>
    <n v="8"/>
    <n v="0"/>
    <s v="SENA"/>
    <s v="CLAUDIA PATRICIA VIVAS DÍAZ"/>
    <s v=" 316 6040555"/>
    <s v="CLAUDIA PATRICIA VIVAS DÍAZ"/>
    <s v=" 316 6040555"/>
    <s v="-"/>
    <n v="0"/>
    <m/>
    <m/>
    <n v="356"/>
  </r>
  <r>
    <s v="221014_357"/>
    <s v="GDP4"/>
    <x v="10"/>
    <s v="FIDUAGRARIA"/>
    <s v="021F-2022 CHOCÓ"/>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22"/>
    <s v="CHOCÓ"/>
    <x v="280"/>
    <s v="N/A"/>
    <s v="En ejecución"/>
    <x v="1"/>
    <n v="0.1"/>
    <n v="0.1"/>
    <n v="0"/>
    <d v="2022-07-26T00:00:00"/>
    <d v="2023-07-26T00:00:00"/>
    <s v="N/A"/>
    <s v="N/A"/>
    <s v="POR DEFINIR"/>
    <d v="2024-04-21T00:00:00"/>
    <s v="Viviendas"/>
    <n v="320"/>
    <n v="320"/>
    <s v="Familias"/>
    <n v="18"/>
    <n v="0"/>
    <s v="MINISTERIO DE VIVIENDA CIUDAD Y  TERRITORIO"/>
    <s v="FERNANDO AYALA"/>
    <n v="3113034117"/>
    <s v="MARLLY FAYSULLI BAREÑO ARIZA"/>
    <n v="3187754782"/>
    <s v="-"/>
    <n v="2022789"/>
    <m/>
    <m/>
    <n v="357"/>
  </r>
  <r>
    <s v="218002_358"/>
    <s v="GDP4"/>
    <x v="16"/>
    <s v="SENA - FONDO EMPRENDER"/>
    <s v="Pauchi Cupcakes "/>
    <s v="Financiar la iniciativa empresarial contenida en el plan de negocios No. 70750 - PAUCHI CUPCAK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91092760"/>
    <s v="Terminado"/>
    <x v="0"/>
    <n v="1"/>
    <n v="1"/>
    <n v="0"/>
    <d v="2020-05-19T00:00:00"/>
    <d v="2021-04-19T00:00:00"/>
    <s v="N/A"/>
    <s v="N/A"/>
    <d v="2021-04-19T00:00:00"/>
    <m/>
    <s v="Unidad "/>
    <n v="1"/>
    <n v="1"/>
    <s v="Personas"/>
    <n v="4"/>
    <n v="0"/>
    <s v="SENA"/>
    <s v="CLAUDIA PATRICIA VIVAS DÍAZ"/>
    <s v=" 316 6040555"/>
    <s v="CLAUDIA PATRICIA VIVAS DÍAZ"/>
    <s v=" 316 6040555"/>
    <s v="-"/>
    <n v="0"/>
    <m/>
    <m/>
    <n v="358"/>
  </r>
  <r>
    <s v="218002_359"/>
    <s v="GDP4"/>
    <x v="16"/>
    <s v="SENA - FONDO EMPRENDER"/>
    <s v="Producción de Huevo en Gallinas Felices  "/>
    <s v="Financiar la iniciativa empresarial contenida en el plan de negocios No. 71179 - PRODUCCIÓN DE HUEVO EN GALLINAS FELIC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2"/>
    <s v="VICHADA"/>
    <x v="281"/>
    <n v="149060880"/>
    <s v="Terminado"/>
    <x v="0"/>
    <n v="1"/>
    <n v="1"/>
    <n v="0"/>
    <d v="2020-05-19T00:00:00"/>
    <d v="2021-04-19T00:00:00"/>
    <s v="N/A"/>
    <s v="N/A"/>
    <d v="2021-04-19T00:00:00"/>
    <m/>
    <s v="Unidad "/>
    <n v="1"/>
    <n v="1"/>
    <s v="Personas"/>
    <n v="5"/>
    <n v="0"/>
    <s v="SENA"/>
    <s v="CLAUDIA PATRICIA VIVAS DÍAZ"/>
    <s v=" 316 6040555"/>
    <s v="CLAUDIA PATRICIA VIVAS DÍAZ"/>
    <s v=" 316 6040555"/>
    <s v="-"/>
    <n v="0"/>
    <m/>
    <m/>
    <n v="359"/>
  </r>
  <r>
    <s v="218002_360"/>
    <s v="GDP4"/>
    <x v="16"/>
    <s v="SENA - FONDO EMPRENDER"/>
    <s v="Tomate selecto SAS "/>
    <s v="Financiar la iniciativa empresarial contenida en el plan de negocios No. 70769 - TOMATE SELECT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7"/>
    <n v="100202036"/>
    <s v="Terminado"/>
    <x v="0"/>
    <n v="1"/>
    <n v="1"/>
    <n v="0"/>
    <d v="2020-05-19T00:00:00"/>
    <d v="2021-04-19T00:00:00"/>
    <s v="N/A"/>
    <s v="N/A"/>
    <d v="2021-04-19T00:00:00"/>
    <m/>
    <s v="Unidad "/>
    <n v="1"/>
    <n v="1"/>
    <s v="Personas"/>
    <n v="6"/>
    <n v="0"/>
    <s v="SENA"/>
    <s v="CLAUDIA PATRICIA VIVAS DÍAZ"/>
    <s v=" 316 6040555"/>
    <s v="CLAUDIA PATRICIA VIVAS DÍAZ"/>
    <s v=" 316 6040555"/>
    <s v="-"/>
    <n v="0"/>
    <m/>
    <m/>
    <n v="360"/>
  </r>
  <r>
    <s v="216169_361"/>
    <s v="GDP4"/>
    <x v="11"/>
    <s v="PVGII"/>
    <s v="Urbanización María Eugeni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82"/>
    <s v="N/A"/>
    <s v="Entregado"/>
    <x v="7"/>
    <n v="1"/>
    <n v="1"/>
    <n v="0"/>
    <d v="2017-02-14T00:00:00"/>
    <d v="2021-04-13T00:00:00"/>
    <s v="N/A"/>
    <s v="N/A"/>
    <d v="2021-07-13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61"/>
  </r>
  <r>
    <s v="218002_362"/>
    <s v="GDP4"/>
    <x v="16"/>
    <s v="SENA - FONDO EMPRENDER"/>
    <s v="Ecoturismo Portal del Oso  "/>
    <s v="Financiar la iniciativa empresarial contenida en el plan de negocios No. 70676 - ECOTURISMO PORTAL DEL OS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0"/>
    <s v="HUILA"/>
    <x v="283"/>
    <n v="117186300"/>
    <s v="Terminado"/>
    <x v="0"/>
    <n v="1"/>
    <n v="1"/>
    <n v="0"/>
    <d v="2019-08-13T00:00:00"/>
    <d v="2021-05-13T00:00:00"/>
    <s v="N/A"/>
    <s v="N/A"/>
    <d v="2021-05-13T00:00:00"/>
    <m/>
    <s v="Unidad "/>
    <n v="1"/>
    <n v="1"/>
    <s v="Personas"/>
    <n v="4"/>
    <n v="0"/>
    <s v="SENA"/>
    <s v="CLAUDIA PATRICIA VIVAS DÍAZ"/>
    <s v=" 316 6040555"/>
    <s v="CLAUDIA PATRICIA VIVAS DÍAZ"/>
    <s v=" 316 6040555"/>
    <s v="-"/>
    <n v="0"/>
    <m/>
    <m/>
    <n v="362"/>
  </r>
  <r>
    <s v="218002_363"/>
    <s v="GDP4"/>
    <x v="16"/>
    <s v="SENA - FONDO EMPRENDER"/>
    <s v="Leche a  Pasto "/>
    <s v="Financiar la iniciativa empresarial contenida en el plan de negocios No. 71805 - LECHE A PAST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84"/>
    <n v="121733052"/>
    <s v="Terminado"/>
    <x v="0"/>
    <n v="1"/>
    <n v="1"/>
    <n v="0"/>
    <d v="2020-05-19T00:00:00"/>
    <d v="2021-04-19T00:00:00"/>
    <s v="N/A"/>
    <s v="N/A"/>
    <d v="2021-04-19T00:00:00"/>
    <m/>
    <s v="Unidad "/>
    <n v="1"/>
    <n v="1"/>
    <s v="Personas"/>
    <n v="6"/>
    <n v="0"/>
    <s v="SENA"/>
    <s v="CLAUDIA PATRICIA VIVAS DÍAZ"/>
    <s v=" 316 6040555"/>
    <s v="CLAUDIA PATRICIA VIVAS DÍAZ"/>
    <s v=" 316 6040555"/>
    <s v="-"/>
    <n v="0"/>
    <m/>
    <m/>
    <n v="363"/>
  </r>
  <r>
    <s v="218002_364"/>
    <s v="GDP4"/>
    <x v="16"/>
    <s v="SENA - FONDO EMPRENDER"/>
    <s v="Central de Mieles Rumipamba SAS "/>
    <s v="Financiar la iniciativa empresarial contenida en el plan de negocios No. 71644 - CENTRAL DE MIELES RUMIPAMB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5"/>
    <n v="105170732"/>
    <s v="Terminado"/>
    <x v="0"/>
    <n v="1"/>
    <n v="1"/>
    <n v="0"/>
    <d v="2020-06-18T00:00:00"/>
    <d v="2021-06-19T00:00:00"/>
    <s v="N/A"/>
    <s v="N/A"/>
    <d v="2021-06-19T00:00:00"/>
    <m/>
    <s v="Unidad "/>
    <n v="1"/>
    <n v="1"/>
    <s v="Personas"/>
    <n v="6"/>
    <n v="0"/>
    <s v="SENA"/>
    <s v="CLAUDIA PATRICIA VIVAS DÍAZ"/>
    <s v=" 316 6040555"/>
    <s v="CLAUDIA PATRICIA VIVAS DÍAZ"/>
    <s v=" 316 6040555"/>
    <s v="-"/>
    <n v="0"/>
    <m/>
    <m/>
    <n v="364"/>
  </r>
  <r>
    <s v="218002_365"/>
    <s v="GDP4"/>
    <x v="16"/>
    <s v="SENA - FONDO EMPRENDER"/>
    <s v="Granja avicola Super Camperos  "/>
    <s v="Financiar la iniciativa empresarial contenida en el plan de negocios No. 72230 - GRANJA AVICOLA SUPER CAMPER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6"/>
    <n v="105998848"/>
    <s v="Terminado"/>
    <x v="0"/>
    <n v="1"/>
    <n v="1"/>
    <n v="0"/>
    <d v="2020-06-18T00:00:00"/>
    <d v="2021-06-19T00:00:00"/>
    <s v="N/A"/>
    <s v="N/A"/>
    <d v="2021-06-19T00:00:00"/>
    <m/>
    <s v="Unidad "/>
    <n v="1"/>
    <n v="1"/>
    <s v="Personas"/>
    <n v="6"/>
    <n v="0"/>
    <s v="SENA"/>
    <s v="CLAUDIA PATRICIA VIVAS DÍAZ"/>
    <s v=" 316 6040555"/>
    <s v="CLAUDIA PATRICIA VIVAS DÍAZ"/>
    <s v=" 316 6040555"/>
    <s v="-"/>
    <n v="0"/>
    <m/>
    <m/>
    <n v="365"/>
  </r>
  <r>
    <s v="218002_366"/>
    <s v="GDP4"/>
    <x v="16"/>
    <s v="SENA - FONDO EMPRENDER"/>
    <s v="Hato lechero el Jordan "/>
    <s v="Financiar la iniciativa empresarial contenida en el plan de negocios No. 71754 - HATO LECHERO EL JORDA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99"/>
    <n v="100202036"/>
    <s v="Terminado"/>
    <x v="0"/>
    <n v="1"/>
    <n v="1"/>
    <n v="0"/>
    <d v="2020-06-18T00:00:00"/>
    <d v="2021-07-19T00:00:00"/>
    <s v="N/A"/>
    <s v="N/A"/>
    <d v="2021-07-19T00:00:00"/>
    <m/>
    <s v="Unidad "/>
    <n v="1"/>
    <n v="1"/>
    <s v="Personas"/>
    <n v="3"/>
    <n v="0"/>
    <s v="SENA"/>
    <s v="CLAUDIA PATRICIA VIVAS DÍAZ"/>
    <s v=" 316 6040555"/>
    <s v="CLAUDIA PATRICIA VIVAS DÍAZ"/>
    <s v=" 316 6040555"/>
    <s v="-"/>
    <n v="0"/>
    <m/>
    <m/>
    <n v="366"/>
  </r>
  <r>
    <s v="218002_367"/>
    <s v="GDP4"/>
    <x v="16"/>
    <s v="SENA - FONDO EMPRENDER"/>
    <s v="Mr Cuy "/>
    <s v="Financiar la iniciativa empresarial contenida en el plan de negocios No. 72235 - MR CU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7"/>
    <n v="100202036"/>
    <s v="Terminado"/>
    <x v="0"/>
    <n v="1"/>
    <n v="1"/>
    <n v="0"/>
    <d v="2020-05-19T00:00:00"/>
    <d v="2021-07-19T00:00:00"/>
    <s v="N/A"/>
    <s v="N/A"/>
    <d v="2021-07-19T00:00:00"/>
    <m/>
    <s v="Unidad "/>
    <n v="1"/>
    <n v="1"/>
    <s v="Personas"/>
    <n v="5"/>
    <n v="0"/>
    <s v="SENA"/>
    <s v="CLAUDIA PATRICIA VIVAS DÍAZ"/>
    <s v=" 316 6040555"/>
    <s v="CLAUDIA PATRICIA VIVAS DÍAZ"/>
    <s v=" 316 6040555"/>
    <s v="-"/>
    <n v="0"/>
    <m/>
    <m/>
    <n v="367"/>
  </r>
  <r>
    <s v="218002_368"/>
    <s v="GDP4"/>
    <x v="16"/>
    <s v="SENA - FONDO EMPRENDER"/>
    <s v="Producción y comercialización de fresa en el Municipio de Pupiales "/>
    <s v="Financiar la iniciativa empresarial contenida en el plan de negocios No. 72185 - PRODUCCIÓN Y COMERCIALIZACIÓN DE FRESA EN EL MUNICIPIO DE PUPIAL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8"/>
    <n v="100202036"/>
    <s v="Terminado"/>
    <x v="0"/>
    <n v="1"/>
    <n v="1"/>
    <n v="0"/>
    <d v="2020-06-18T00:00:00"/>
    <d v="2021-07-19T00:00:00"/>
    <s v="N/A"/>
    <s v="N/A"/>
    <d v="2021-07-19T00:00:00"/>
    <m/>
    <s v="Unidad "/>
    <n v="1"/>
    <n v="1"/>
    <s v="Personas"/>
    <n v="7"/>
    <n v="0"/>
    <s v="SENA"/>
    <s v="CLAUDIA PATRICIA VIVAS DÍAZ"/>
    <s v=" 316 6040555"/>
    <s v="CLAUDIA PATRICIA VIVAS DÍAZ"/>
    <s v=" 316 6040555"/>
    <s v="-"/>
    <n v="0"/>
    <m/>
    <m/>
    <n v="368"/>
  </r>
  <r>
    <s v="218002_369"/>
    <s v="GDP4"/>
    <x v="16"/>
    <s v="SENA - FONDO EMPRENDER"/>
    <s v="Produccion de derivados lacteos a partir de un sistema de lecheria especializada en Puerto Carreño "/>
    <s v="Financiar la iniciativa empresarial contenida en el plan de negocios No. 71200 - PRODUCCION DE DERIVADOS LACTEOS A PARTIR DE UN SISTEMA DE LECHERIA ESPECIALIZADA EN PUERTO CARREÑ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2"/>
    <s v="VICHADA"/>
    <x v="281"/>
    <n v="115936240"/>
    <s v="Terminado"/>
    <x v="0"/>
    <n v="1"/>
    <n v="1"/>
    <n v="0"/>
    <d v="2020-02-04T00:00:00"/>
    <d v="2021-08-04T00:00:00"/>
    <s v="N/A"/>
    <s v="N/A"/>
    <d v="2021-08-04T00:00:00"/>
    <m/>
    <s v="Unidad "/>
    <n v="1"/>
    <n v="1"/>
    <s v="Personas"/>
    <n v="5"/>
    <n v="0"/>
    <s v="SENA"/>
    <s v="CLAUDIA PATRICIA VIVAS DÍAZ"/>
    <s v=" 316 6040555"/>
    <s v="CLAUDIA PATRICIA VIVAS DÍAZ"/>
    <s v=" 316 6040555"/>
    <s v="-"/>
    <n v="0"/>
    <m/>
    <m/>
    <n v="369"/>
  </r>
  <r>
    <s v="218002_370"/>
    <s v="GDP4"/>
    <x v="16"/>
    <s v="SENA - FONDO EMPRENDER"/>
    <s v="Serna´s Fruits "/>
    <s v="Financiar la iniciativa empresarial contenida en el plan de negocios No. 69140 - SERNA´S FRUIT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65"/>
    <n v="66249280"/>
    <s v="Terminado"/>
    <x v="0"/>
    <n v="1"/>
    <n v="1"/>
    <n v="0"/>
    <d v="2019-12-11T00:00:00"/>
    <d v="2021-04-11T00:00:00"/>
    <s v="N/A"/>
    <s v="N/A"/>
    <d v="2021-04-11T00:00:00"/>
    <m/>
    <s v="Unidad "/>
    <n v="1"/>
    <n v="1"/>
    <s v="Personas"/>
    <n v="4"/>
    <n v="0"/>
    <s v="SENA"/>
    <s v="CLAUDIA PATRICIA VIVAS DÍAZ"/>
    <s v=" 316 6040555"/>
    <s v="CLAUDIA PATRICIA VIVAS DÍAZ"/>
    <s v=" 316 6040555"/>
    <s v="-"/>
    <n v="0"/>
    <m/>
    <m/>
    <n v="370"/>
  </r>
  <r>
    <s v="218002_371"/>
    <s v="GDP4"/>
    <x v="16"/>
    <s v="SENA - FONDO EMPRENDER"/>
    <s v="Arts &amp; Fun "/>
    <s v="Financiar la iniciativa empresarial contenida en el plan de negocios No. 69129 - ARTS &amp; FU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64593048"/>
    <s v="Terminado"/>
    <x v="0"/>
    <n v="1"/>
    <n v="1"/>
    <n v="0"/>
    <d v="2020-05-19T00:00:00"/>
    <d v="2021-08-19T00:00:00"/>
    <s v="N/A"/>
    <s v="N/A"/>
    <d v="2021-08-19T00:00:00"/>
    <m/>
    <s v="Unidad "/>
    <n v="1"/>
    <n v="1"/>
    <s v="Personas"/>
    <n v="1"/>
    <n v="0"/>
    <s v="SENA"/>
    <s v="CLAUDIA PATRICIA VIVAS DÍAZ"/>
    <s v=" 316 6040555"/>
    <s v="CLAUDIA PATRICIA VIVAS DÍAZ"/>
    <s v=" 316 6040555"/>
    <s v="-"/>
    <n v="0"/>
    <m/>
    <m/>
    <n v="371"/>
  </r>
  <r>
    <s v="218002_372"/>
    <s v="GDP4"/>
    <x v="16"/>
    <s v="SENA - FONDO EMPRENDER"/>
    <s v="Creaciones EVE "/>
    <s v="Financiar la iniciativa empresarial contenida en el plan de negocios No. 72116 - CREACIONES EV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04342616"/>
    <s v="Terminado"/>
    <x v="0"/>
    <n v="1"/>
    <n v="1"/>
    <n v="0"/>
    <d v="2020-06-18T00:00:00"/>
    <d v="2021-08-19T00:00:00"/>
    <s v="N/A"/>
    <s v="N/A"/>
    <d v="2021-08-19T00:00:00"/>
    <m/>
    <s v="Unidad "/>
    <n v="1"/>
    <n v="1"/>
    <s v="Personas"/>
    <n v="2"/>
    <n v="0"/>
    <s v="SENA"/>
    <s v="CLAUDIA PATRICIA VIVAS DÍAZ"/>
    <s v=" 316 6040555"/>
    <s v="CLAUDIA PATRICIA VIVAS DÍAZ"/>
    <s v=" 316 6040555"/>
    <s v="-"/>
    <n v="0"/>
    <m/>
    <m/>
    <n v="372"/>
  </r>
  <r>
    <s v="218002_373"/>
    <s v="GDP4"/>
    <x v="16"/>
    <s v="SENA - FONDO EMPRENDER"/>
    <s v="Kizuva Animation SAS "/>
    <s v="Financiar la iniciativa empresarial contenida en el plan de negocios No. 72104 - KIZUVA ANIMATION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24217400"/>
    <s v="Terminado"/>
    <x v="0"/>
    <n v="1"/>
    <n v="1"/>
    <n v="0"/>
    <d v="2020-06-18T00:00:00"/>
    <d v="2021-08-19T00:00:00"/>
    <s v="N/A"/>
    <s v="N/A"/>
    <d v="2021-08-19T00:00:00"/>
    <m/>
    <s v="Unidad "/>
    <n v="1"/>
    <n v="1"/>
    <s v="Personas"/>
    <n v="2"/>
    <n v="0"/>
    <s v="SENA"/>
    <s v="CLAUDIA PATRICIA VIVAS DÍAZ"/>
    <s v=" 316 6040555"/>
    <s v="CLAUDIA PATRICIA VIVAS DÍAZ"/>
    <s v=" 316 6040555"/>
    <s v="-"/>
    <n v="0"/>
    <m/>
    <m/>
    <n v="373"/>
  </r>
  <r>
    <s v="218002_374"/>
    <s v="GDP4"/>
    <x v="16"/>
    <s v="SENA - FONDO EMPRENDER"/>
    <s v="Finca agroturistica los Toros SAS"/>
    <s v="Financiar la iniciativa empresarial contenida en el plan de negocios No. 70685 - FINCA AGROTURISTICA LOS TOR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149060880"/>
    <s v="Terminado"/>
    <x v="0"/>
    <n v="1"/>
    <n v="1"/>
    <n v="0"/>
    <d v="2020-02-10T00:00:00"/>
    <d v="2021-08-10T00:00:00"/>
    <s v="N/A"/>
    <s v="N/A"/>
    <d v="2021-08-10T00:00:00"/>
    <m/>
    <s v="Unidad "/>
    <n v="1"/>
    <n v="1"/>
    <s v="Personas"/>
    <n v="1"/>
    <n v="0"/>
    <s v="SENA"/>
    <s v="CLAUDIA PATRICIA VIVAS DÍAZ"/>
    <s v=" 316 6040555"/>
    <s v="CLAUDIA PATRICIA VIVAS DÍAZ"/>
    <s v=" 316 6040555"/>
    <s v="-"/>
    <n v="0"/>
    <m/>
    <m/>
    <n v="374"/>
  </r>
  <r>
    <s v="218002_375"/>
    <s v="GDP4"/>
    <x v="16"/>
    <s v="SENA - FONDO EMPRENDER"/>
    <s v="Industrias Mandix "/>
    <s v="Financiar la iniciativa empresarial contenida en el plan de negocios No. 70905 - INDUSTRIAS MANDIX,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5"/>
    <x v="21"/>
    <s v="RISARALDA"/>
    <x v="271"/>
    <n v="127529864"/>
    <s v="Terminado"/>
    <x v="0"/>
    <n v="1"/>
    <n v="1"/>
    <n v="0"/>
    <d v="2019-10-31T00:00:00"/>
    <d v="2021-09-30T00:00:00"/>
    <s v="N/A"/>
    <s v="N/A"/>
    <d v="2021-09-30T00:00:00"/>
    <m/>
    <s v="Unidad "/>
    <n v="1"/>
    <n v="1"/>
    <s v="Personas"/>
    <n v="5"/>
    <n v="0"/>
    <s v="SENA"/>
    <s v="CLAUDIA PATRICIA VIVAS DÍAZ"/>
    <s v=" 316 6040555"/>
    <s v="CLAUDIA PATRICIA VIVAS DÍAZ"/>
    <s v=" 316 6040555"/>
    <s v="-"/>
    <n v="0"/>
    <m/>
    <m/>
    <n v="375"/>
  </r>
  <r>
    <s v="218002_376"/>
    <s v="GDP4"/>
    <x v="16"/>
    <s v="SENA - FONDO EMPRENDER"/>
    <s v="Dogpaté "/>
    <s v="Financiar la iniciativa empresarial contenida en el plan de negocios No. 71518 - DOGPATÉ,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5"/>
    <x v="21"/>
    <s v="RISARALDA"/>
    <x v="271"/>
    <n v="143264068"/>
    <s v="Terminado"/>
    <x v="0"/>
    <n v="1"/>
    <n v="1"/>
    <n v="0"/>
    <d v="2019-12-04T00:00:00"/>
    <d v="2021-10-04T00:00:00"/>
    <s v="N/A"/>
    <s v="N/A"/>
    <d v="2021-10-04T00:00:00"/>
    <m/>
    <s v="Unidad "/>
    <n v="1"/>
    <n v="1"/>
    <s v="Personas"/>
    <n v="5"/>
    <n v="0"/>
    <s v="SENA"/>
    <s v="CLAUDIA PATRICIA VIVAS DÍAZ"/>
    <s v=" 316 6040555"/>
    <s v="CLAUDIA PATRICIA VIVAS DÍAZ"/>
    <s v=" 316 6040555"/>
    <s v="-"/>
    <n v="0"/>
    <m/>
    <m/>
    <n v="376"/>
  </r>
  <r>
    <s v="218002_377"/>
    <s v="GDP4"/>
    <x v="16"/>
    <s v="SENA - FONDO EMPRENDER"/>
    <s v="Ludosst "/>
    <s v="Financiar la iniciativa empresarial contenida en el plan de negocios No. 72330 - LUDOSST,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1607836"/>
    <s v="Terminado"/>
    <x v="0"/>
    <n v="1"/>
    <n v="1"/>
    <n v="0"/>
    <d v="2020-05-19T00:00:00"/>
    <d v="2021-08-19T00:00:00"/>
    <s v="N/A"/>
    <s v="N/A"/>
    <d v="2021-08-19T00:00:00"/>
    <m/>
    <s v="Unidad "/>
    <n v="1"/>
    <n v="1"/>
    <s v="Personas"/>
    <n v="5"/>
    <n v="0"/>
    <s v="SENA"/>
    <s v="CLAUDIA PATRICIA VIVAS DÍAZ"/>
    <s v=" 316 6040555"/>
    <s v="CLAUDIA PATRICIA VIVAS DÍAZ"/>
    <s v=" 316 6040555"/>
    <s v="-"/>
    <n v="0"/>
    <m/>
    <m/>
    <n v="377"/>
  </r>
  <r>
    <s v="218002_378"/>
    <s v="GDP4"/>
    <x v="16"/>
    <s v="SENA - FONDO EMPRENDER"/>
    <s v="Deliarepas del Llano "/>
    <s v="Financiar la iniciativa empresarial contenida en el plan de negocios No. 69260 - DELIAREPAS DEL LLAN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102686384"/>
    <s v="Terminado"/>
    <x v="0"/>
    <n v="1"/>
    <n v="1"/>
    <n v="0"/>
    <d v="2019-11-18T00:00:00"/>
    <d v="2021-05-18T00:00:00"/>
    <s v="N/A"/>
    <s v="N/A"/>
    <d v="2021-05-18T00:00:00"/>
    <m/>
    <s v="Unidad "/>
    <n v="1"/>
    <n v="1"/>
    <s v="Personas"/>
    <n v="5"/>
    <n v="0"/>
    <s v="SENA"/>
    <s v="CLAUDIA PATRICIA VIVAS DÍAZ"/>
    <s v=" 316 6040555"/>
    <s v="CLAUDIA PATRICIA VIVAS DÍAZ"/>
    <s v=" 316 6040555"/>
    <s v="-"/>
    <n v="0"/>
    <m/>
    <m/>
    <n v="378"/>
  </r>
  <r>
    <s v="218002_379"/>
    <s v="GDP4"/>
    <x v="16"/>
    <s v="SENA - FONDO EMPRENDER"/>
    <s v="Bubbles  Clean   and  Dry  Landry "/>
    <s v="Financiar la iniciativa empresarial contenida en el plan de negocios No. 71541 - BUBBLES CLEAN AND DRY LANDR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289"/>
    <n v="124217400"/>
    <s v="Terminado"/>
    <x v="0"/>
    <n v="1"/>
    <n v="1"/>
    <n v="0"/>
    <d v="2020-06-23T00:00:00"/>
    <d v="2021-10-19T00:00:00"/>
    <s v="N/A"/>
    <s v="N/A"/>
    <d v="2021-10-19T00:00:00"/>
    <m/>
    <s v="Unidad "/>
    <n v="1"/>
    <n v="1"/>
    <s v="Personas"/>
    <n v="2"/>
    <n v="0"/>
    <s v="SENA"/>
    <s v="CLAUDIA PATRICIA VIVAS DÍAZ"/>
    <s v=" 316 6040555"/>
    <s v="CLAUDIA PATRICIA VIVAS DÍAZ"/>
    <s v=" 316 6040555"/>
    <s v="-"/>
    <n v="0"/>
    <m/>
    <m/>
    <n v="379"/>
  </r>
  <r>
    <s v="218002_380"/>
    <s v="GDP4"/>
    <x v="16"/>
    <s v="SENA - FONDO EMPRENDER"/>
    <s v="Factory Food "/>
    <s v="Financiar la iniciativa empresarial contenida en el plan de negocios No. 68390 - FACTORY FOOD,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5748416"/>
    <s v="Terminado"/>
    <x v="0"/>
    <n v="1"/>
    <n v="1"/>
    <n v="0"/>
    <d v="2020-06-18T00:00:00"/>
    <d v="2021-10-19T00:00:00"/>
    <s v="N/A"/>
    <s v="N/A"/>
    <d v="2021-10-19T00:00:00"/>
    <m/>
    <s v="Unidad "/>
    <n v="1"/>
    <n v="1"/>
    <s v="Personas"/>
    <n v="1"/>
    <n v="0"/>
    <s v="SENA"/>
    <s v="CLAUDIA PATRICIA VIVAS DÍAZ"/>
    <s v=" 316 6040555"/>
    <s v="CLAUDIA PATRICIA VIVAS DÍAZ"/>
    <s v=" 316 6040555"/>
    <s v="-"/>
    <n v="0"/>
    <m/>
    <m/>
    <n v="380"/>
  </r>
  <r>
    <s v="218002_381"/>
    <s v="GDP4"/>
    <x v="16"/>
    <s v="SENA - FONDO EMPRENDER"/>
    <s v="Geopav Estudios &amp; Diseños "/>
    <s v="Financiar la iniciativa empresarial contenida en el plan de negocios No. 72342 - &quot;GEOPAV&quot; ESTUDIOS &amp; DISEÑ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6576532"/>
    <s v="Terminado"/>
    <x v="0"/>
    <n v="1"/>
    <n v="1"/>
    <n v="0"/>
    <d v="2020-05-19T00:00:00"/>
    <d v="2021-10-19T00:00:00"/>
    <s v="N/A"/>
    <s v="N/A"/>
    <d v="2021-10-19T00:00:00"/>
    <m/>
    <s v="Unidad "/>
    <n v="1"/>
    <n v="1"/>
    <s v="Personas"/>
    <n v="5"/>
    <n v="0"/>
    <s v="SENA"/>
    <s v="CLAUDIA PATRICIA VIVAS DÍAZ"/>
    <s v=" 316 6040555"/>
    <s v="CLAUDIA PATRICIA VIVAS DÍAZ"/>
    <s v=" 316 6040555"/>
    <s v="-"/>
    <n v="0"/>
    <m/>
    <m/>
    <n v="381"/>
  </r>
  <r>
    <s v="218002_382"/>
    <s v="GDP4"/>
    <x v="16"/>
    <s v="SENA - FONDO EMPRENDER"/>
    <s v="Myles Constructions "/>
    <s v="Financiar la iniciativa empresarial contenida en el plan de negocios No. 68385 - MYLES CONSTRUCTION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289"/>
    <n v="149060880"/>
    <s v="Terminado"/>
    <x v="0"/>
    <n v="1"/>
    <n v="1"/>
    <n v="0"/>
    <d v="2020-05-19T00:00:00"/>
    <d v="2021-10-19T00:00:00"/>
    <s v="N/A"/>
    <s v="N/A"/>
    <d v="2021-10-19T00:00:00"/>
    <m/>
    <s v="Unidad "/>
    <n v="1"/>
    <n v="1"/>
    <s v="Personas"/>
    <n v="1"/>
    <n v="0"/>
    <s v="SENA"/>
    <s v="CLAUDIA PATRICIA VIVAS DÍAZ"/>
    <s v=" 316 6040555"/>
    <s v="CLAUDIA PATRICIA VIVAS DÍAZ"/>
    <s v=" 316 6040555"/>
    <s v="-"/>
    <n v="0"/>
    <m/>
    <m/>
    <n v="382"/>
  </r>
  <r>
    <s v="218002_383"/>
    <s v="GDP4"/>
    <x v="16"/>
    <s v="SENA - FONDO EMPRENDER"/>
    <s v="Native Glamping "/>
    <s v="Financiar la iniciativa empresarial contenida en el plan de negocios No. 72286 - NATIVE GLAMPING,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2435952"/>
    <s v="Terminado"/>
    <x v="0"/>
    <n v="1"/>
    <n v="1"/>
    <n v="0"/>
    <d v="2020-06-18T00:00:00"/>
    <d v="2021-10-19T00:00:00"/>
    <s v="N/A"/>
    <s v="N/A"/>
    <d v="2021-10-19T00:00:00"/>
    <m/>
    <s v="Unidad "/>
    <n v="1"/>
    <n v="1"/>
    <s v="Personas"/>
    <n v="2"/>
    <n v="0"/>
    <s v="SENA"/>
    <s v="CLAUDIA PATRICIA VIVAS DÍAZ"/>
    <s v=" 316 6040555"/>
    <s v="CLAUDIA PATRICIA VIVAS DÍAZ"/>
    <s v=" 316 6040555"/>
    <s v="-"/>
    <n v="0"/>
    <m/>
    <m/>
    <n v="383"/>
  </r>
  <r>
    <s v="218002_384"/>
    <s v="GDP4"/>
    <x v="16"/>
    <s v="SENA - FONDO EMPRENDER"/>
    <s v="Nutri Time  "/>
    <s v="Financiar la iniciativa empresarial contenida en el plan de negocios No. 72356 - NUTRI TIME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18420588"/>
    <s v="Terminado"/>
    <x v="0"/>
    <n v="1"/>
    <n v="1"/>
    <n v="0"/>
    <d v="2020-05-19T00:00:00"/>
    <d v="2021-10-19T00:00:00"/>
    <s v="N/A"/>
    <s v="N/A"/>
    <d v="2021-10-19T00:00:00"/>
    <m/>
    <s v="Unidad "/>
    <n v="1"/>
    <n v="1"/>
    <s v="Personas"/>
    <n v="2"/>
    <n v="0"/>
    <s v="SENA"/>
    <s v="CLAUDIA PATRICIA VIVAS DÍAZ"/>
    <s v=" 316 6040555"/>
    <s v="CLAUDIA PATRICIA VIVAS DÍAZ"/>
    <s v=" 316 6040555"/>
    <s v="-"/>
    <n v="0"/>
    <m/>
    <m/>
    <n v="384"/>
  </r>
  <r>
    <s v="218002_385"/>
    <s v="GDP4"/>
    <x v="16"/>
    <s v="SENA - FONDO EMPRENDER"/>
    <s v="Training Kids &amp; Youths "/>
    <s v="Financiar la iniciativa empresarial contenida en el plan de negocios No. 71493 - TRAINING KIDS &amp; YOUTH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289"/>
    <n v="115936240"/>
    <s v="Terminado"/>
    <x v="0"/>
    <n v="1"/>
    <n v="1"/>
    <n v="0"/>
    <d v="2020-06-18T00:00:00"/>
    <d v="2021-10-19T00:00:00"/>
    <s v="N/A"/>
    <s v="N/A"/>
    <d v="2021-10-19T00:00:00"/>
    <m/>
    <s v="Unidad "/>
    <n v="1"/>
    <n v="1"/>
    <s v="Personas"/>
    <n v="2"/>
    <n v="0"/>
    <s v="SENA"/>
    <s v="CLAUDIA PATRICIA VIVAS DÍAZ"/>
    <s v=" 316 6040555"/>
    <s v="CLAUDIA PATRICIA VIVAS DÍAZ"/>
    <s v=" 316 6040555"/>
    <s v="-"/>
    <n v="0"/>
    <m/>
    <m/>
    <n v="385"/>
  </r>
  <r>
    <s v="218002_386"/>
    <s v="GDP4"/>
    <x v="16"/>
    <s v="SENA - FONDO EMPRENDER"/>
    <s v="Victor´s Pizzas "/>
    <s v="Financiar la iniciativa empresarial contenida en el plan de negocios No. 71931 - VICTOR´S PIZZ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34154792"/>
    <s v="Terminado"/>
    <x v="0"/>
    <n v="1"/>
    <n v="1"/>
    <n v="0"/>
    <d v="2020-06-18T00:00:00"/>
    <d v="2021-10-19T00:00:00"/>
    <s v="N/A"/>
    <s v="N/A"/>
    <d v="2021-10-19T00:00:00"/>
    <m/>
    <s v="Unidad "/>
    <n v="1"/>
    <n v="1"/>
    <s v="Personas"/>
    <n v="2"/>
    <n v="0"/>
    <s v="SENA"/>
    <s v="CLAUDIA PATRICIA VIVAS DÍAZ"/>
    <s v=" 316 6040555"/>
    <s v="CLAUDIA PATRICIA VIVAS DÍAZ"/>
    <s v=" 316 6040555"/>
    <s v="-"/>
    <n v="0"/>
    <m/>
    <m/>
    <n v="386"/>
  </r>
  <r>
    <s v="217017_387"/>
    <s v="GDP4"/>
    <x v="15"/>
    <s v="SENA - FONDO EMPRENDER"/>
    <s v="CAFE BUENA VISTA S.A.S"/>
    <s v="Financiar la iniciativa empresarial contenida en el plan de negocios No. 73256 - CAFE BUENA VIST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100"/>
    <n v="79950288"/>
    <s v="En ejecución"/>
    <x v="1"/>
    <n v="0.90139999999999998"/>
    <n v="0.90139999999999998"/>
    <n v="0"/>
    <d v="2022-05-17T00:00:00"/>
    <d v="2023-05-17T00:00:00"/>
    <s v="N/A"/>
    <s v="N/A"/>
    <s v="PEDNIENTE POR DEFINIR"/>
    <m/>
    <s v="Unidad"/>
    <n v="1"/>
    <n v="1"/>
    <s v="Personas"/>
    <n v="6"/>
    <n v="0"/>
    <s v="SENA"/>
    <s v="CLAUDIA PATRICIA VIVAS DÍAZ"/>
    <s v=" 316 6040555"/>
    <s v="CLAUDIA PATRICIA VIVAS DÍAZ"/>
    <s v=" 316 6040555"/>
    <s v="-"/>
    <n v="0"/>
    <m/>
    <m/>
    <n v="387"/>
  </r>
  <r>
    <s v="217017_388"/>
    <s v="GDP4"/>
    <x v="15"/>
    <s v="SENA - FONDO EMPRENDER"/>
    <s v="GANADERIA DALUCHABRA"/>
    <s v="Financiar la iniciativa empresarial contenida en el plan de negocios No. 73865 - GANADERIA DALUCHAB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90"/>
    <n v="79950288"/>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388"/>
  </r>
  <r>
    <s v="217017_389"/>
    <s v="GDP4"/>
    <x v="15"/>
    <s v="SENA - FONDO EMPRENDER"/>
    <s v="PORCICOLA LA GUADALUPE"/>
    <s v="Financiar la iniciativa empresarial contenida en el plan de negocios No. 72034 - PORCICOLA LA GUADALUP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35"/>
    <n v="79996925"/>
    <s v="En ejecución"/>
    <x v="1"/>
    <n v="0.90410000000000001"/>
    <n v="0.90410000000000001"/>
    <n v="0"/>
    <d v="2022-05-16T00:00:00"/>
    <d v="2023-05-16T00:00:00"/>
    <s v="N/A"/>
    <s v="N/A"/>
    <s v="PEDNIENTE POR DEFINIR"/>
    <m/>
    <s v="Unidad"/>
    <n v="1"/>
    <n v="1"/>
    <s v="Personas"/>
    <n v="3"/>
    <n v="0"/>
    <s v="SENA"/>
    <s v="CLAUDIA PATRICIA VIVAS DÍAZ"/>
    <s v=" 316 6040555"/>
    <s v="CLAUDIA PATRICIA VIVAS DÍAZ"/>
    <s v=" 316 6040555"/>
    <s v="-"/>
    <n v="0"/>
    <m/>
    <m/>
    <n v="389"/>
  </r>
  <r>
    <s v="217017_390"/>
    <s v="GDP4"/>
    <x v="15"/>
    <s v="SENA - FONDO EMPRENDER"/>
    <s v="PORCICOLA ARENAS"/>
    <s v="Financiar la iniciativa empresarial contenida en el plan de negocios No. 73956 - PORCICOLA AREN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0"/>
    <s v="GUAINÍA"/>
    <x v="262"/>
    <n v="79950288"/>
    <s v="No Ejecutado"/>
    <x v="5"/>
    <n v="0"/>
    <n v="0"/>
    <n v="0"/>
    <s v="No Inició"/>
    <s v="No Inició"/>
    <s v="N/A"/>
    <s v="N/A"/>
    <s v="PEDNIENTE POR DEFINIR"/>
    <m/>
    <s v="Unidad"/>
    <n v="1"/>
    <n v="1"/>
    <s v="Personas"/>
    <n v="2"/>
    <n v="0"/>
    <s v="SENA"/>
    <s v="CLAUDIA PATRICIA VIVAS DÍAZ"/>
    <s v=" 316 6040555"/>
    <s v="CLAUDIA PATRICIA VIVAS DÍAZ"/>
    <s v=" 316 6040555"/>
    <s v="-"/>
    <n v="0"/>
    <m/>
    <m/>
    <n v="390"/>
  </r>
  <r>
    <s v="217017_391"/>
    <s v="GDP4"/>
    <x v="15"/>
    <s v="SENA - FONDO EMPRENDER"/>
    <s v="DE CELE"/>
    <s v="Financiar la iniciativa empresarial contenida en el plan de negocios No. 73951 - DE CEL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111"/>
    <n v="79758362"/>
    <s v="En ejecución"/>
    <x v="1"/>
    <n v="0.90139999999999998"/>
    <n v="0.90139999999999998"/>
    <n v="0"/>
    <d v="2022-05-17T00:00:00"/>
    <d v="2023-05-17T00:00:00"/>
    <s v="N/A"/>
    <s v="N/A"/>
    <s v="PEDNIENTE POR DEFINIR"/>
    <m/>
    <s v="Unidad"/>
    <n v="1"/>
    <n v="1"/>
    <s v="Personas"/>
    <n v="2"/>
    <n v="0"/>
    <s v="SENA"/>
    <s v="CLAUDIA PATRICIA VIVAS DÍAZ"/>
    <s v=" 316 6040555"/>
    <s v="CLAUDIA PATRICIA VIVAS DÍAZ"/>
    <s v=" 316 6040555"/>
    <s v="-"/>
    <n v="0"/>
    <m/>
    <m/>
    <n v="391"/>
  </r>
  <r>
    <s v="217017_392"/>
    <s v="GDP4"/>
    <x v="15"/>
    <s v="SENA - FONDO EMPRENDER"/>
    <s v="GANADERIA SILVOGAN SAS"/>
    <s v="Financiar la iniciativa empresarial contenida en el plan de negocios No. 72482 - GANADERIA SILVOGAN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91"/>
    <n v="79950288"/>
    <s v="En ejecución"/>
    <x v="1"/>
    <n v="0.92049999999999998"/>
    <n v="0.92049999999999998"/>
    <n v="0"/>
    <d v="2022-05-10T00:00:00"/>
    <d v="2023-05-10T00:00:00"/>
    <s v="N/A"/>
    <s v="N/A"/>
    <s v="PEDNIENTE POR DEFINIR"/>
    <m/>
    <s v="Unidad"/>
    <n v="1"/>
    <n v="1"/>
    <s v="Personas"/>
    <n v="3"/>
    <n v="0"/>
    <s v="SENA"/>
    <s v="CLAUDIA PATRICIA VIVAS DÍAZ"/>
    <s v=" 316 6040555"/>
    <s v="CLAUDIA PATRICIA VIVAS DÍAZ"/>
    <s v=" 316 6040555"/>
    <s v="-"/>
    <n v="0"/>
    <m/>
    <m/>
    <n v="392"/>
  </r>
  <r>
    <s v="217017_393"/>
    <s v="GDP4"/>
    <x v="15"/>
    <s v="SENA - FONDO EMPRENDER"/>
    <s v="GANADERÍA LA CAROLINA"/>
    <s v="Financiar la iniciativa empresarial contenida en el plan de negocios No. 73633 - GANADERÍA LA CAROLI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92"/>
    <n v="79950288"/>
    <s v="En ejecución"/>
    <x v="1"/>
    <n v="0.91510000000000002"/>
    <n v="0.91510000000000002"/>
    <n v="0"/>
    <d v="2022-05-12T00:00:00"/>
    <d v="2023-05-12T00:00:00"/>
    <s v="N/A"/>
    <s v="N/A"/>
    <s v="PEDNIENTE POR DEFINIR"/>
    <m/>
    <s v="Unidad"/>
    <n v="1"/>
    <n v="1"/>
    <s v="Personas"/>
    <n v="5"/>
    <n v="0"/>
    <s v="SENA"/>
    <s v="CLAUDIA PATRICIA VIVAS DÍAZ"/>
    <s v=" 316 6040555"/>
    <s v="CLAUDIA PATRICIA VIVAS DÍAZ"/>
    <s v=" 316 6040555"/>
    <s v="-"/>
    <n v="0"/>
    <m/>
    <m/>
    <n v="393"/>
  </r>
  <r>
    <s v="217017_394"/>
    <s v="GDP4"/>
    <x v="15"/>
    <s v="SENA - FONDO EMPRENDER"/>
    <s v="AQUA SPA SUAMOX"/>
    <s v="Financiar la iniciativa empresarial contenida en el plan de negocios No. 72640 - AQUA SPA SUAMOX,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93"/>
    <n v="79971200"/>
    <s v="En ejecución"/>
    <x v="1"/>
    <n v="0.93420000000000003"/>
    <n v="0.93420000000000003"/>
    <n v="0"/>
    <d v="2022-05-05T00:00:00"/>
    <d v="2023-05-05T00:00:00"/>
    <s v="N/A"/>
    <s v="N/A"/>
    <s v="PEDNIENTE POR DEFINIR"/>
    <m/>
    <s v="Unidad"/>
    <n v="1"/>
    <n v="1"/>
    <s v="Personas"/>
    <n v="2"/>
    <n v="0"/>
    <s v="SENA"/>
    <s v="CLAUDIA PATRICIA VIVAS DÍAZ"/>
    <s v=" 316 6040555"/>
    <s v="CLAUDIA PATRICIA VIVAS DÍAZ"/>
    <s v=" 316 6040555"/>
    <s v="-"/>
    <n v="0"/>
    <m/>
    <m/>
    <n v="394"/>
  </r>
  <r>
    <s v="216169_395"/>
    <s v="GDP4"/>
    <x v="11"/>
    <s v="PVGII"/>
    <s v="Urbanización Rincón Quindian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5"/>
    <s v="QUINDÍO"/>
    <x v="294"/>
    <s v="N/A"/>
    <s v="Entregado"/>
    <x v="7"/>
    <n v="1"/>
    <n v="1"/>
    <n v="0"/>
    <d v="2017-02-08T00:00:00"/>
    <d v="2021-07-14T00:00:00"/>
    <s v="N/A"/>
    <s v="N/A"/>
    <d v="2021-12-14T00:00:00"/>
    <d v="2024-04-20T00:00:00"/>
    <s v="Viviendas"/>
    <s v="N/A"/>
    <n v="1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95"/>
  </r>
  <r>
    <s v="217017_396"/>
    <s v="GDP4"/>
    <x v="15"/>
    <s v="SENA - FONDO EMPRENDER"/>
    <s v="RUSCUS DE NARIÑO"/>
    <s v="Financiar la iniciativa empresarial contenida en el plan de negocios No. 72476 - RUSCUS DE NARIÑ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285"/>
    <n v="79833800"/>
    <s v="En ejecución"/>
    <x v="1"/>
    <n v="0.87949999999999995"/>
    <n v="0.87949999999999995"/>
    <n v="0"/>
    <d v="2022-05-25T00:00:00"/>
    <d v="2023-05-25T00:00:00"/>
    <s v="N/A"/>
    <s v="N/A"/>
    <s v="PEDNIENTE POR DEFINIR"/>
    <m/>
    <s v="Unidad"/>
    <n v="1"/>
    <n v="1"/>
    <s v="Personas"/>
    <n v="4"/>
    <n v="0"/>
    <s v="SENA"/>
    <s v="CLAUDIA PATRICIA VIVAS DÍAZ"/>
    <s v=" 316 6040555"/>
    <s v="CLAUDIA PATRICIA VIVAS DÍAZ"/>
    <s v=" 316 6040555"/>
    <s v="-"/>
    <n v="0"/>
    <m/>
    <m/>
    <n v="396"/>
  </r>
  <r>
    <s v="217017_397"/>
    <s v="GDP4"/>
    <x v="15"/>
    <s v="SENA - FONDO EMPRENDER"/>
    <s v="AVICOLA LA ESPERANZA SAS"/>
    <s v="Financiar la iniciativa empresarial contenida en el plan de negocios No. 73127 - AVICOLA LA ESPERANZ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1"/>
    <s v="CÓRDOBA"/>
    <x v="209"/>
    <n v="80000000"/>
    <s v="En ejecución"/>
    <x v="1"/>
    <n v="0.93149999999999999"/>
    <n v="0.93149999999999999"/>
    <n v="0"/>
    <d v="2022-05-06T00:00:00"/>
    <d v="2023-05-06T00:00:00"/>
    <s v="N/A"/>
    <s v="N/A"/>
    <s v="PEDNIENTE POR DEFINIR"/>
    <m/>
    <s v="Unidad"/>
    <n v="1"/>
    <n v="1"/>
    <s v="Personas"/>
    <n v="2"/>
    <n v="0"/>
    <s v="SENA"/>
    <s v="CLAUDIA PATRICIA VIVAS DÍAZ"/>
    <s v=" 316 6040555"/>
    <s v="CLAUDIA PATRICIA VIVAS DÍAZ"/>
    <s v=" 316 6040555"/>
    <s v="-"/>
    <n v="0"/>
    <m/>
    <m/>
    <n v="397"/>
  </r>
  <r>
    <s v="217017_398"/>
    <s v="GDP4"/>
    <x v="15"/>
    <s v="SENA - FONDO EMPRENDER"/>
    <s v="ECO CAMPO"/>
    <s v="Financiar la iniciativa empresarial contenida en el plan de negocios No. 73591 - ECO CAMP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295"/>
    <n v="79799200"/>
    <s v="En ejecución"/>
    <x v="1"/>
    <n v="0.91779999999999995"/>
    <n v="0.91779999999999995"/>
    <n v="0"/>
    <d v="2022-05-11T00:00:00"/>
    <d v="2023-05-11T00:00:00"/>
    <s v="N/A"/>
    <s v="N/A"/>
    <s v="PEDNIENTE POR DEFINIR"/>
    <m/>
    <s v="Unidad"/>
    <n v="1"/>
    <n v="1"/>
    <s v="Personas"/>
    <n v="5"/>
    <n v="0"/>
    <s v="SENA"/>
    <s v="CLAUDIA PATRICIA VIVAS DÍAZ"/>
    <s v=" 316 6040555"/>
    <s v="CLAUDIA PATRICIA VIVAS DÍAZ"/>
    <s v=" 316 6040555"/>
    <s v="-"/>
    <n v="0"/>
    <m/>
    <m/>
    <n v="398"/>
  </r>
  <r>
    <s v="217017_399"/>
    <s v="GDP4"/>
    <x v="15"/>
    <s v="SENA - FONDO EMPRENDER"/>
    <s v="GANADERÍA HATO PONTEVEDRA"/>
    <s v="Financiar la iniciativa empresarial contenida en el plan de negocios No. 71092 - GANADERÍA HATO PONTEVED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
    <s v="TOLIMA"/>
    <x v="296"/>
    <n v="80000000"/>
    <s v="En ejecución"/>
    <x v="1"/>
    <n v="0.87949999999999995"/>
    <n v="0.87949999999999995"/>
    <n v="0"/>
    <d v="2022-05-25T00:00:00"/>
    <d v="2023-05-25T00:00:00"/>
    <s v="N/A"/>
    <s v="N/A"/>
    <s v="PEDNIENTE POR DEFINIR"/>
    <m/>
    <s v="Unidad"/>
    <n v="1"/>
    <n v="1"/>
    <s v="Personas"/>
    <n v="2"/>
    <n v="0"/>
    <s v="SENA"/>
    <s v="CLAUDIA PATRICIA VIVAS DÍAZ"/>
    <s v=" 316 6040555"/>
    <s v="CLAUDIA PATRICIA VIVAS DÍAZ"/>
    <s v=" 316 6040555"/>
    <s v="-"/>
    <n v="0"/>
    <m/>
    <m/>
    <n v="399"/>
  </r>
  <r>
    <s v="218002_400"/>
    <s v="GDP4"/>
    <x v="16"/>
    <s v="SENA - FONDO EMPRENDER"/>
    <s v="Lecheria la Esmeralda "/>
    <s v="Financiar la iniciativa empresarial contenida en el plan de negocios No. 70866 - LECHERIA LA ESMERAL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6"/>
    <s v="CAQUETÁ"/>
    <x v="297"/>
    <n v="149060880"/>
    <s v="Terminado"/>
    <x v="0"/>
    <n v="1"/>
    <n v="0.92049999999999998"/>
    <n v="-7.9500000000000015E-2"/>
    <d v="2020-01-30T00:00:00"/>
    <d v="2021-01-30T00:00:00"/>
    <s v="N/A"/>
    <s v="N/A"/>
    <d v="2021-01-30T00:00:00"/>
    <m/>
    <s v="Unidad "/>
    <n v="1"/>
    <n v="1"/>
    <s v="Personas"/>
    <n v="6"/>
    <n v="0"/>
    <s v="SENA"/>
    <s v="CLAUDIA PATRICIA VIVAS DÍAZ"/>
    <s v=" 316 6040555"/>
    <s v="CLAUDIA PATRICIA VIVAS DÍAZ"/>
    <s v=" 316 6040555"/>
    <s v="-"/>
    <n v="0"/>
    <m/>
    <m/>
    <n v="400"/>
  </r>
  <r>
    <s v="217017_401"/>
    <s v="GDP4"/>
    <x v="15"/>
    <s v="SENA - FONDO EMPRENDER"/>
    <s v="CHOACHI GOLDEN BERRY"/>
    <s v="Financiar la iniciativa empresarial contenida en el plan de negocios No. 72763 - CHOACHI GOLDEN BERRY,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298"/>
    <n v="79981938"/>
    <s v="En ejecución"/>
    <x v="1"/>
    <n v="0.92049999999999998"/>
    <n v="0.92049999999999998"/>
    <n v="0"/>
    <d v="2022-05-10T00:00:00"/>
    <d v="2023-05-10T00:00:00"/>
    <s v="N/A"/>
    <s v="N/A"/>
    <s v="PEDNIENTE POR DEFINIR"/>
    <m/>
    <s v="Unidad"/>
    <n v="1"/>
    <n v="1"/>
    <s v="Personas"/>
    <n v="5"/>
    <n v="0"/>
    <s v="SENA"/>
    <s v="CLAUDIA PATRICIA VIVAS DÍAZ"/>
    <s v=" 316 6040555"/>
    <s v="CLAUDIA PATRICIA VIVAS DÍAZ"/>
    <s v=" 316 6040555"/>
    <s v="-"/>
    <n v="0"/>
    <m/>
    <m/>
    <n v="401"/>
  </r>
  <r>
    <s v="217017_402"/>
    <s v="GDP4"/>
    <x v="15"/>
    <s v="SENA - FONDO EMPRENDER"/>
    <s v="TRAPICHE SANTANA"/>
    <s v="Financiar la iniciativa empresarial contenida en el plan de negocios No. 73206 - TRAPICHE SANTA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145"/>
    <n v="80000000"/>
    <s v="En ejecución"/>
    <x v="1"/>
    <n v="0.92049999999999998"/>
    <n v="0.92049999999999998"/>
    <n v="0"/>
    <d v="2022-05-10T00:00:00"/>
    <d v="2023-05-10T00:00:00"/>
    <s v="N/A"/>
    <s v="N/A"/>
    <s v="PEDNIENTE POR DEFINIR"/>
    <m/>
    <s v="Unidad"/>
    <n v="1"/>
    <n v="1"/>
    <s v="Personas"/>
    <n v="5"/>
    <n v="0"/>
    <s v="SENA"/>
    <s v="CLAUDIA PATRICIA VIVAS DÍAZ"/>
    <s v=" 316 6040555"/>
    <s v="CLAUDIA PATRICIA VIVAS DÍAZ"/>
    <s v=" 316 6040555"/>
    <s v="-"/>
    <n v="0"/>
    <m/>
    <m/>
    <n v="402"/>
  </r>
  <r>
    <s v="218002_403"/>
    <s v="GDP4"/>
    <x v="16"/>
    <s v="SENA - FONDO EMPRENDER"/>
    <s v="Campolacteos Monterrey SAS "/>
    <s v="Financiar la iniciativa empresarial contenida en el plan de negocios No. 71391 - CAMPOLACTEOS MONTERREY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7"/>
    <n v="63764932"/>
    <s v="Terminado"/>
    <x v="0"/>
    <n v="1"/>
    <n v="1"/>
    <n v="0"/>
    <d v="2019-11-19T00:00:00"/>
    <d v="2021-09-19T00:00:00"/>
    <s v="N/A"/>
    <s v="N/A"/>
    <d v="2021-09-19T00:00:00"/>
    <m/>
    <s v="Unidad "/>
    <n v="1"/>
    <n v="1"/>
    <s v="Personas"/>
    <n v="3"/>
    <n v="0"/>
    <s v="SENA"/>
    <s v="CLAUDIA PATRICIA VIVAS DÍAZ"/>
    <s v=" 316 6040555"/>
    <s v="CLAUDIA PATRICIA VIVAS DÍAZ"/>
    <s v=" 316 6040555"/>
    <s v="-"/>
    <n v="0"/>
    <m/>
    <m/>
    <n v="403"/>
  </r>
  <r>
    <s v="217017_404"/>
    <s v="GDP4"/>
    <x v="15"/>
    <s v="SENA - FONDO EMPRENDER"/>
    <s v="EXPENDIO DII BOUTIQUE"/>
    <s v="Financiar la iniciativa empresarial contenida en el plan de negocios No. 72257 - EXPENDIO DII BOUTIQU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1"/>
    <s v="GUAVIARE"/>
    <x v="265"/>
    <n v="79999262"/>
    <s v="En ejecución"/>
    <x v="1"/>
    <n v="0.90410000000000001"/>
    <n v="0.90410000000000001"/>
    <n v="0"/>
    <d v="2022-05-16T00:00:00"/>
    <d v="2023-05-16T00:00:00"/>
    <s v="N/A"/>
    <s v="N/A"/>
    <s v="PEDNIENTE POR DEFINIR"/>
    <m/>
    <s v="Unidad"/>
    <n v="1"/>
    <n v="1"/>
    <s v="Personas"/>
    <n v="4"/>
    <n v="0"/>
    <s v="SENA"/>
    <s v="CLAUDIA PATRICIA VIVAS DÍAZ"/>
    <s v=" 316 6040555"/>
    <s v="CLAUDIA PATRICIA VIVAS DÍAZ"/>
    <s v=" 316 6040555"/>
    <s v="-"/>
    <n v="0"/>
    <m/>
    <m/>
    <n v="404"/>
  </r>
  <r>
    <s v="217017_405"/>
    <s v="GDP4"/>
    <x v="15"/>
    <s v="SENA - FONDO EMPRENDER"/>
    <s v="ECO AVÍCOLA"/>
    <s v="Financiar la iniciativa empresarial contenida en el plan de negocios No. 71888 - ECO AVÍCO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299"/>
    <n v="79950570"/>
    <s v="En ejecución"/>
    <x v="1"/>
    <n v="0.89859999999999995"/>
    <n v="0.89859999999999995"/>
    <n v="0"/>
    <d v="2022-05-18T00:00:00"/>
    <d v="2023-05-18T00:00:00"/>
    <s v="N/A"/>
    <s v="N/A"/>
    <s v="PEDNIENTE POR DEFINIR"/>
    <m/>
    <s v="Unidad"/>
    <n v="1"/>
    <n v="1"/>
    <s v="Personas"/>
    <n v="2"/>
    <n v="0"/>
    <s v="SENA"/>
    <s v="CLAUDIA PATRICIA VIVAS DÍAZ"/>
    <s v=" 316 6040555"/>
    <s v="CLAUDIA PATRICIA VIVAS DÍAZ"/>
    <s v=" 316 6040555"/>
    <s v="-"/>
    <n v="0"/>
    <m/>
    <m/>
    <n v="405"/>
  </r>
  <r>
    <s v="217017_406"/>
    <s v="GDP4"/>
    <x v="15"/>
    <s v="SENA - FONDO EMPRENDER"/>
    <s v="CAFE ESPECIAL VILLA BLANCA SAS"/>
    <s v="Financiar la iniciativa empresarial contenida en el plan de negocios No. 73264 - CAFE ESPECIAL VILLA BLANC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27"/>
    <n v="79979352"/>
    <s v="En ejecución"/>
    <x v="1"/>
    <n v="0.91510000000000002"/>
    <n v="0.91510000000000002"/>
    <n v="0"/>
    <d v="2022-05-12T00:00:00"/>
    <d v="2023-05-12T00:00:00"/>
    <s v="N/A"/>
    <s v="N/A"/>
    <s v="PEDNIENTE POR DEFINIR"/>
    <m/>
    <s v="Unidad"/>
    <n v="1"/>
    <n v="1"/>
    <s v="Personas"/>
    <n v="3"/>
    <n v="0"/>
    <s v="SENA"/>
    <s v="CLAUDIA PATRICIA VIVAS DÍAZ"/>
    <s v=" 316 6040555"/>
    <s v="CLAUDIA PATRICIA VIVAS DÍAZ"/>
    <s v=" 316 6040555"/>
    <s v="-"/>
    <n v="0"/>
    <m/>
    <m/>
    <n v="406"/>
  </r>
  <r>
    <s v="217017_407"/>
    <s v="GDP4"/>
    <x v="15"/>
    <s v="SENA - FONDO EMPRENDER"/>
    <s v="ENIGMA CAFÉ ESPECIAL"/>
    <s v="Financiar la iniciativa empresarial contenida en el plan de negocios No. 71875 - ENIGMA CAFÉ ESPECI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300"/>
    <n v="80000000"/>
    <s v="En ejecución"/>
    <x v="1"/>
    <n v="0.89859999999999995"/>
    <n v="0.89859999999999995"/>
    <n v="0"/>
    <d v="2022-05-18T00:00:00"/>
    <d v="2023-05-18T00:00:00"/>
    <s v="N/A"/>
    <s v="N/A"/>
    <s v="PEDNIENTE POR DEFINIR"/>
    <m/>
    <s v="Unidad"/>
    <n v="1"/>
    <n v="1"/>
    <s v="Personas"/>
    <n v="4"/>
    <n v="0"/>
    <s v="SENA"/>
    <s v="CLAUDIA PATRICIA VIVAS DÍAZ"/>
    <s v=" 316 6040555"/>
    <s v="CLAUDIA PATRICIA VIVAS DÍAZ"/>
    <s v=" 316 6040555"/>
    <s v="-"/>
    <n v="0"/>
    <m/>
    <m/>
    <n v="407"/>
  </r>
  <r>
    <s v="217017_408"/>
    <s v="GDP4"/>
    <x v="15"/>
    <s v="SENA - FONDO EMPRENDER"/>
    <s v="LACTEOS LAS MARGARITAS DEL GUAVIARE S.A.S"/>
    <s v="Financiar la iniciativa empresarial contenida en el plan de negocios No. 68309 - LACTEOS LAS MARGARITAS DEL GUAVIARE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1"/>
    <s v="GUAVIARE"/>
    <x v="265"/>
    <n v="80000000"/>
    <s v="En ejecución"/>
    <x v="1"/>
    <n v="0.93420000000000003"/>
    <n v="0.93420000000000003"/>
    <n v="0"/>
    <d v="2022-05-05T00:00:00"/>
    <d v="2023-05-05T00:00:00"/>
    <s v="N/A"/>
    <s v="N/A"/>
    <s v="PEDNIENTE POR DEFINIR"/>
    <m/>
    <s v="Unidad"/>
    <n v="1"/>
    <n v="1"/>
    <s v="Personas"/>
    <n v="8"/>
    <n v="0"/>
    <s v="SENA"/>
    <s v="CLAUDIA PATRICIA VIVAS DÍAZ"/>
    <s v=" 316 6040555"/>
    <s v="CLAUDIA PATRICIA VIVAS DÍAZ"/>
    <s v=" 316 6040555"/>
    <s v="-"/>
    <n v="0"/>
    <m/>
    <m/>
    <n v="408"/>
  </r>
  <r>
    <s v="217017_409"/>
    <s v="GDP4"/>
    <x v="15"/>
    <s v="SENA - FONDO EMPRENDER"/>
    <s v="HATO LECHE JF MI VAQUITA"/>
    <s v="Financiar la iniciativa empresarial contenida en el plan de negocios No. 73601 - HATO LECHE JF MI VAQUIT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5"/>
    <x v="21"/>
    <s v="RISARALDA"/>
    <x v="301"/>
    <n v="79999310"/>
    <s v="En ejecución"/>
    <x v="1"/>
    <n v="0.9425"/>
    <n v="0.9425"/>
    <n v="0"/>
    <d v="2022-05-02T00:00:00"/>
    <d v="2023-05-02T00:00:00"/>
    <s v="N/A"/>
    <s v="N/A"/>
    <s v="PEDNIENTE POR DEFINIR"/>
    <m/>
    <s v="Unidad"/>
    <n v="1"/>
    <n v="1"/>
    <s v="Personas"/>
    <n v="1"/>
    <n v="0"/>
    <s v="SENA"/>
    <s v="CLAUDIA PATRICIA VIVAS DÍAZ"/>
    <s v=" 316 6040555"/>
    <s v="CLAUDIA PATRICIA VIVAS DÍAZ"/>
    <s v=" 316 6040555"/>
    <s v="-"/>
    <n v="0"/>
    <m/>
    <m/>
    <n v="409"/>
  </r>
  <r>
    <s v="217017_410"/>
    <s v="GDP4"/>
    <x v="15"/>
    <s v="SENA - FONDO EMPRENDER"/>
    <s v="GANADERIA TROPICO 40 GRADOS"/>
    <s v="Financiar la iniciativa empresarial contenida en el plan de negocios No. 74219 - GANADERIA TROPICO 40 GRAD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5"/>
    <s v="MAGDALENA"/>
    <x v="302"/>
    <n v="79950288"/>
    <s v="En ejecución"/>
    <x v="1"/>
    <n v="0.87949999999999995"/>
    <n v="0.87949999999999995"/>
    <n v="0"/>
    <d v="2022-05-25T00:00:00"/>
    <d v="2023-05-25T00:00:00"/>
    <s v="N/A"/>
    <s v="N/A"/>
    <s v="PEDNIENTE POR DEFINIR"/>
    <m/>
    <s v="Unidad"/>
    <n v="1"/>
    <n v="1"/>
    <s v="Personas"/>
    <n v="3"/>
    <n v="0"/>
    <s v="SENA"/>
    <s v="CLAUDIA PATRICIA VIVAS DÍAZ"/>
    <s v=" 316 6040555"/>
    <s v="CLAUDIA PATRICIA VIVAS DÍAZ"/>
    <s v=" 316 6040555"/>
    <s v="-"/>
    <n v="0"/>
    <m/>
    <m/>
    <n v="410"/>
  </r>
  <r>
    <s v="217017_411"/>
    <s v="GDP4"/>
    <x v="15"/>
    <s v="SENA - FONDO EMPRENDER"/>
    <s v="PISCÍCOLA EL ARRECIFE"/>
    <s v="Financiar la iniciativa empresarial contenida en el plan de negocios No. 78040 - PISCÍCOLA EL ARRECIF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303"/>
    <n v="79996402"/>
    <s v="En ejecución"/>
    <x v="1"/>
    <n v="0.93420000000000003"/>
    <n v="0.93420000000000003"/>
    <n v="0"/>
    <d v="2022-05-05T00:00:00"/>
    <d v="2023-05-05T00:00:00"/>
    <s v="N/A"/>
    <s v="N/A"/>
    <s v="PEDNIENTE POR DEFINIR"/>
    <m/>
    <s v="Unidad"/>
    <n v="1"/>
    <n v="1"/>
    <s v="Personas"/>
    <n v="2"/>
    <n v="0"/>
    <s v="SENA"/>
    <s v="CLAUDIA PATRICIA VIVAS DÍAZ"/>
    <s v=" 316 6040555"/>
    <s v="CLAUDIA PATRICIA VIVAS DÍAZ"/>
    <s v=" 316 6040555"/>
    <s v="-"/>
    <n v="0"/>
    <m/>
    <m/>
    <n v="411"/>
  </r>
  <r>
    <s v="217017_412"/>
    <s v="GDP4"/>
    <x v="15"/>
    <s v="SENA - FONDO EMPRENDER"/>
    <s v="GIROLANDAS LA VICTORIA"/>
    <s v="Financiar la iniciativa empresarial contenida en el plan de negocios No. 73660 - GIROLANDAS LA VICTORI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8"/>
    <s v="PUTUMAYO"/>
    <x v="304"/>
    <n v="79997606"/>
    <s v="En ejecución"/>
    <x v="1"/>
    <n v="0.92330000000000001"/>
    <n v="0.92330000000000001"/>
    <n v="0"/>
    <d v="2022-05-09T00:00:00"/>
    <d v="2023-05-09T00:00:00"/>
    <s v="N/A"/>
    <s v="N/A"/>
    <s v="PEDNIENTE POR DEFINIR"/>
    <m/>
    <s v="Unidad"/>
    <n v="1"/>
    <n v="1"/>
    <s v="Personas"/>
    <n v="4"/>
    <n v="0"/>
    <s v="SENA"/>
    <s v="CLAUDIA PATRICIA VIVAS DÍAZ"/>
    <s v=" 316 6040555"/>
    <s v="CLAUDIA PATRICIA VIVAS DÍAZ"/>
    <s v=" 316 6040555"/>
    <s v="-"/>
    <n v="0"/>
    <m/>
    <m/>
    <n v="412"/>
  </r>
  <r>
    <s v="217017_413"/>
    <s v="GDP4"/>
    <x v="15"/>
    <s v="SENA - FONDO EMPRENDER"/>
    <s v="AGRO PINTO"/>
    <s v="Financiar la iniciativa empresarial contenida en el plan de negocios No. 73585 - AGRO PINT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305"/>
    <n v="79998930"/>
    <s v="En ejecución"/>
    <x v="1"/>
    <n v="0.91779999999999995"/>
    <n v="0.91779999999999995"/>
    <n v="0"/>
    <d v="2022-05-11T00:00:00"/>
    <d v="2023-05-11T00:00:00"/>
    <s v="N/A"/>
    <s v="N/A"/>
    <s v="PEDNIENTE POR DEFINIR"/>
    <m/>
    <s v="Unidad"/>
    <n v="1"/>
    <n v="1"/>
    <s v="Personas"/>
    <n v="2"/>
    <n v="0"/>
    <s v="SENA"/>
    <s v="CLAUDIA PATRICIA VIVAS DÍAZ"/>
    <s v=" 316 6040555"/>
    <s v="CLAUDIA PATRICIA VIVAS DÍAZ"/>
    <s v=" 316 6040555"/>
    <s v="-"/>
    <n v="0"/>
    <m/>
    <m/>
    <n v="413"/>
  </r>
  <r>
    <s v="217017_414"/>
    <s v="GDP4"/>
    <x v="15"/>
    <s v="SENA - FONDO EMPRENDER"/>
    <s v="BIOCAMPO FERTIL"/>
    <s v="Financiar la iniciativa empresarial contenida en el plan de negocios No. 71783 - BIOCAMPO FERTI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306"/>
    <n v="79975300"/>
    <s v="En ejecución"/>
    <x v="1"/>
    <n v="0.93149999999999999"/>
    <n v="0.93149999999999999"/>
    <n v="0"/>
    <d v="2022-05-06T00:00:00"/>
    <d v="2023-05-06T00:00:00"/>
    <s v="N/A"/>
    <s v="N/A"/>
    <s v="PEDNIENTE POR DEFINIR"/>
    <m/>
    <s v="Unidad"/>
    <n v="1"/>
    <n v="1"/>
    <s v="Personas"/>
    <n v="5"/>
    <n v="0"/>
    <s v="SENA"/>
    <s v="CLAUDIA PATRICIA VIVAS DÍAZ"/>
    <s v=" 316 6040555"/>
    <s v="CLAUDIA PATRICIA VIVAS DÍAZ"/>
    <s v=" 316 6040555"/>
    <s v="-"/>
    <n v="0"/>
    <m/>
    <m/>
    <n v="414"/>
  </r>
  <r>
    <s v="217017_415"/>
    <s v="GDP4"/>
    <x v="15"/>
    <s v="SENA - FONDO EMPRENDER"/>
    <s v="FRUTFUS"/>
    <s v="Financiar la iniciativa empresarial contenida en el plan de negocios No. 73329 - FRUTFU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307"/>
    <n v="79753622"/>
    <s v="En ejecución"/>
    <x v="1"/>
    <n v="0.95069999999999999"/>
    <n v="0.95069999999999999"/>
    <n v="0"/>
    <d v="2022-04-29T00:00:00"/>
    <d v="2023-04-29T00:00:00"/>
    <s v="N/A"/>
    <s v="N/A"/>
    <s v="PEDNIENTE POR DEFINIR"/>
    <m/>
    <s v="Unidad"/>
    <n v="1"/>
    <n v="1"/>
    <s v="Personas"/>
    <n v="2"/>
    <n v="0"/>
    <s v="SENA"/>
    <s v="CLAUDIA PATRICIA VIVAS DÍAZ"/>
    <s v=" 316 6040555"/>
    <s v="CLAUDIA PATRICIA VIVAS DÍAZ"/>
    <s v=" 316 6040555"/>
    <s v="-"/>
    <n v="0"/>
    <m/>
    <m/>
    <n v="415"/>
  </r>
  <r>
    <s v="217017_416"/>
    <s v="GDP4"/>
    <x v="15"/>
    <s v="SENA - FONDO EMPRENDER"/>
    <s v="GRANJA AVICOLA SAN FRANCISCO"/>
    <s v="Financiar la iniciativa empresarial contenida en el plan de negocios No. 73307 - GRANJA AVICOLA SAN FRANCISC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308"/>
    <n v="79942017"/>
    <s v="En ejecución"/>
    <x v="1"/>
    <n v="0.87670000000000003"/>
    <n v="0.87670000000000003"/>
    <n v="0"/>
    <d v="2022-05-26T00:00:00"/>
    <d v="2023-05-26T00:00:00"/>
    <s v="N/A"/>
    <s v="N/A"/>
    <s v="PEDNIENTE POR DEFINIR"/>
    <m/>
    <s v="Unidad"/>
    <n v="1"/>
    <n v="1"/>
    <s v="Personas"/>
    <n v="3"/>
    <n v="0"/>
    <s v="SENA"/>
    <s v="CLAUDIA PATRICIA VIVAS DÍAZ"/>
    <s v=" 316 6040555"/>
    <s v="CLAUDIA PATRICIA VIVAS DÍAZ"/>
    <s v=" 316 6040555"/>
    <s v="-"/>
    <n v="0"/>
    <m/>
    <m/>
    <n v="416"/>
  </r>
  <r>
    <s v="217017_417"/>
    <s v="GDP4"/>
    <x v="15"/>
    <s v="SENA - FONDO EMPRENDER"/>
    <s v="FINCA AGROTURÍSTICA EL EDEN COFFEE"/>
    <s v="Financiar la iniciativa empresarial contenida en el plan de negocios No. 77691 - FINCA AGROTURÍSTICA EL EDEN COFFEE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
    <s v="TOLIMA"/>
    <x v="309"/>
    <n v="80000000"/>
    <s v="En ejecución"/>
    <x v="1"/>
    <n v="0.70960000000000001"/>
    <n v="0.70960000000000001"/>
    <n v="0"/>
    <d v="2022-07-26T00:00:00"/>
    <d v="2023-07-26T00:00:00"/>
    <s v="N/A"/>
    <s v="N/A"/>
    <s v="PEDNIENTE POR DEFINIR"/>
    <m/>
    <s v="Unidad"/>
    <n v="1"/>
    <n v="1"/>
    <s v="Personas"/>
    <n v="7"/>
    <n v="0"/>
    <s v="SENA"/>
    <s v="CLAUDIA PATRICIA VIVAS DÍAZ"/>
    <s v=" 316 6040555"/>
    <s v="CLAUDIA PATRICIA VIVAS DÍAZ"/>
    <s v=" 316 6040555"/>
    <s v="-"/>
    <n v="0"/>
    <m/>
    <m/>
    <n v="417"/>
  </r>
  <r>
    <s v="217017_418"/>
    <s v="GDP4"/>
    <x v="15"/>
    <s v="SENA - FONDO EMPRENDER"/>
    <s v="CAFE ESPECIAL GUZMAN"/>
    <s v="Financiar la iniciativa empresarial contenida en el plan de negocios No. 73477 - CAFE  ESPECIAL GUZM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27"/>
    <n v="79827060"/>
    <s v="En ejecución"/>
    <x v="1"/>
    <n v="0.91779999999999995"/>
    <n v="0.91779999999999995"/>
    <n v="0"/>
    <d v="2022-05-11T00:00:00"/>
    <d v="2023-05-11T00:00:00"/>
    <s v="N/A"/>
    <s v="N/A"/>
    <s v="PEDNIENTE POR DEFINIR"/>
    <m/>
    <s v="Unidad"/>
    <n v="1"/>
    <n v="1"/>
    <s v="Personas"/>
    <n v="4"/>
    <n v="0"/>
    <s v="SENA"/>
    <s v="CLAUDIA PATRICIA VIVAS DÍAZ"/>
    <s v=" 316 6040555"/>
    <s v="CLAUDIA PATRICIA VIVAS DÍAZ"/>
    <s v=" 316 6040555"/>
    <s v="-"/>
    <n v="0"/>
    <m/>
    <m/>
    <n v="418"/>
  </r>
  <r>
    <s v="217017_419"/>
    <s v="GDP4"/>
    <x v="15"/>
    <s v="SENA - FONDO EMPRENDER"/>
    <s v="EMPRESA GANADERA SOSTENIBLE EL PARAÍSO SAS"/>
    <s v="Financiar la iniciativa empresarial contenida en el plan de negocios No. 73711 - EMPRESA GANADERA SOSTENIBLE EL PARAÍSO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10"/>
    <n v="79999366"/>
    <s v="En ejecución"/>
    <x v="1"/>
    <n v="0.874"/>
    <n v="0.874"/>
    <n v="0"/>
    <d v="2022-05-27T00:00:00"/>
    <d v="2023-05-27T00:00:00"/>
    <s v="N/A"/>
    <s v="N/A"/>
    <s v="PEDNIENTE POR DEFINIR"/>
    <m/>
    <s v="Unidad"/>
    <n v="1"/>
    <n v="1"/>
    <s v="Personas"/>
    <n v="5"/>
    <n v="0"/>
    <s v="SENA"/>
    <s v="CLAUDIA PATRICIA VIVAS DÍAZ"/>
    <s v=" 316 6040555"/>
    <s v="CLAUDIA PATRICIA VIVAS DÍAZ"/>
    <s v=" 316 6040555"/>
    <s v="-"/>
    <n v="0"/>
    <m/>
    <m/>
    <n v="419"/>
  </r>
  <r>
    <s v="217017_420"/>
    <s v="GDP4"/>
    <x v="15"/>
    <s v="SENA - FONDO EMPRENDER"/>
    <s v="EMPRESA GANADERA LOS LAGOS SAS"/>
    <s v="Financiar la iniciativa empresarial contenida en el plan de negocios No. 73686 - EMPRESA GANADERA LOS LAGOS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11"/>
    <n v="79972366"/>
    <s v="En ejecución"/>
    <x v="1"/>
    <n v="0.874"/>
    <n v="0.874"/>
    <n v="0"/>
    <d v="2022-05-27T00:00:00"/>
    <d v="2023-05-27T00:00:00"/>
    <s v="N/A"/>
    <s v="N/A"/>
    <s v="PEDNIENTE POR DEFINIR"/>
    <m/>
    <s v="Unidad"/>
    <n v="1"/>
    <n v="1"/>
    <s v="Personas"/>
    <n v="4"/>
    <n v="0"/>
    <s v="SENA"/>
    <s v="CLAUDIA PATRICIA VIVAS DÍAZ"/>
    <s v=" 316 6040555"/>
    <s v="CLAUDIA PATRICIA VIVAS DÍAZ"/>
    <s v=" 316 6040555"/>
    <s v="-"/>
    <n v="0"/>
    <m/>
    <m/>
    <n v="420"/>
  </r>
  <r>
    <s v="217017_421"/>
    <s v="GDP4"/>
    <x v="15"/>
    <s v="SENA - FONDO EMPRENDER"/>
    <s v="COFFEE BEES"/>
    <s v="Financiar la iniciativa empresarial contenida en el plan de negocios No. 74704 - COFFEE BEE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83"/>
    <n v="79620087"/>
    <s v="En ejecución"/>
    <x v="1"/>
    <n v="0.93149999999999999"/>
    <n v="0.93149999999999999"/>
    <n v="0"/>
    <d v="2022-05-06T00:00:00"/>
    <d v="2023-05-06T00:00:00"/>
    <s v="N/A"/>
    <s v="N/A"/>
    <s v="PEDNIENTE POR DEFINIR"/>
    <m/>
    <s v="Unidad"/>
    <n v="1"/>
    <n v="1"/>
    <s v="Personas"/>
    <n v="4"/>
    <n v="0"/>
    <s v="SENA"/>
    <s v="CLAUDIA PATRICIA VIVAS DÍAZ"/>
    <s v=" 316 6040555"/>
    <s v="CLAUDIA PATRICIA VIVAS DÍAZ"/>
    <s v=" 316 6040555"/>
    <s v="-"/>
    <n v="0"/>
    <m/>
    <m/>
    <n v="421"/>
  </r>
  <r>
    <s v="217017_422"/>
    <s v="GDP4"/>
    <x v="15"/>
    <s v="SENA - FONDO EMPRENDER"/>
    <s v="Ladritec S.A.S. "/>
    <s v="Financiar la iniciativa empresarial contenida en el plan de negocios No. 69173 - LADRITEC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9"/>
    <s v="CESAR"/>
    <x v="312"/>
    <n v="140623560"/>
    <s v="Terminado"/>
    <x v="0"/>
    <n v="1"/>
    <n v="1"/>
    <n v="0"/>
    <d v="2019-12-27T00:00:00"/>
    <d v="2021-02-27T00:00:00"/>
    <s v="N/A"/>
    <s v="N/A"/>
    <d v="2021-02-27T00:00:00"/>
    <m/>
    <s v="Unidad "/>
    <n v="1"/>
    <n v="1"/>
    <s v="Personas"/>
    <n v="5"/>
    <n v="0"/>
    <s v="SENA"/>
    <s v="CLAUDIA PATRICIA VIVAS DÍAZ"/>
    <s v=" 316 6040555"/>
    <s v="CLAUDIA PATRICIA VIVAS DÍAZ"/>
    <s v=" 316 6040555"/>
    <s v="-"/>
    <n v="0"/>
    <m/>
    <m/>
    <n v="422"/>
  </r>
  <r>
    <s v="217017_423"/>
    <s v="GDP4"/>
    <x v="15"/>
    <s v="SENA - FONDO EMPRENDER"/>
    <s v="LECHERIA Y CRIADERO LA UNION"/>
    <s v="Financiar la iniciativa empresarial contenida en el plan de negocios No. 71708 - LECHERIA Y CRIADERO LA UNIO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1"/>
    <s v="GUAVIARE"/>
    <x v="265"/>
    <n v="79880358"/>
    <s v="En ejecución"/>
    <x v="1"/>
    <n v="0.88490000000000002"/>
    <n v="0.88490000000000002"/>
    <n v="0"/>
    <d v="2022-05-23T00:00:00"/>
    <d v="2023-05-23T00:00:00"/>
    <s v="N/A"/>
    <s v="N/A"/>
    <s v="PEDNIENTE POR DEFINIR"/>
    <m/>
    <s v="Unidad"/>
    <n v="1"/>
    <n v="1"/>
    <s v="Personas"/>
    <n v="4"/>
    <n v="0"/>
    <s v="SENA"/>
    <s v="CLAUDIA PATRICIA VIVAS DÍAZ"/>
    <s v=" 316 6040555"/>
    <s v="CLAUDIA PATRICIA VIVAS DÍAZ"/>
    <s v=" 316 6040555"/>
    <s v="-"/>
    <n v="0"/>
    <m/>
    <m/>
    <n v="423"/>
  </r>
  <r>
    <s v="217017_424"/>
    <s v="GDP4"/>
    <x v="15"/>
    <s v="SENA - FONDO EMPRENDER"/>
    <s v="FRUZAPATA"/>
    <s v="Financiar la iniciativa empresarial contenida en el plan de negocios No. 75116 - FRUZAPAT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313"/>
    <n v="80000000"/>
    <s v="En ejecución"/>
    <x v="1"/>
    <n v="0.90410000000000001"/>
    <n v="0.90410000000000001"/>
    <n v="0"/>
    <d v="2022-05-16T00:00:00"/>
    <d v="2023-05-16T00:00:00"/>
    <s v="N/A"/>
    <s v="N/A"/>
    <s v="PEDNIENTE POR DEFINIR"/>
    <m/>
    <s v="Unidad"/>
    <n v="1"/>
    <n v="1"/>
    <s v="Personas"/>
    <n v="2"/>
    <n v="0"/>
    <s v="SENA"/>
    <s v="CLAUDIA PATRICIA VIVAS DÍAZ"/>
    <s v=" 316 6040555"/>
    <s v="CLAUDIA PATRICIA VIVAS DÍAZ"/>
    <s v=" 316 6040555"/>
    <s v="-"/>
    <n v="0"/>
    <m/>
    <m/>
    <n v="424"/>
  </r>
  <r>
    <s v="217017_425"/>
    <s v="GDP4"/>
    <x v="15"/>
    <s v="SENA - FONDO EMPRENDER"/>
    <s v="EMPRESA GANADERA SOSTENIBLE VILLA TALIANA SAS"/>
    <s v="Financiar la iniciativa empresarial contenida en el plan de negocios No. 72485 - EMPRESA GANADERA SOSTENIBLE VILLA TALIAN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11"/>
    <n v="79656481"/>
    <s v="En ejecución"/>
    <x v="1"/>
    <n v="0.91510000000000002"/>
    <n v="0.91510000000000002"/>
    <n v="0"/>
    <d v="2022-05-12T00:00:00"/>
    <d v="2023-05-12T00:00:00"/>
    <s v="N/A"/>
    <s v="N/A"/>
    <s v="PEDNIENTE POR DEFINIR"/>
    <m/>
    <s v="Unidad"/>
    <n v="1"/>
    <n v="1"/>
    <s v="Personas"/>
    <n v="2"/>
    <n v="0"/>
    <s v="SENA"/>
    <s v="CLAUDIA PATRICIA VIVAS DÍAZ"/>
    <s v=" 316 6040555"/>
    <s v="CLAUDIA PATRICIA VIVAS DÍAZ"/>
    <s v=" 316 6040555"/>
    <s v="-"/>
    <n v="0"/>
    <m/>
    <m/>
    <n v="425"/>
  </r>
  <r>
    <s v="217017_426"/>
    <s v="GDP4"/>
    <x v="15"/>
    <s v="SENA - FONDO EMPRENDER"/>
    <s v="NUTRISA"/>
    <s v="Financiar la iniciativa empresarial contenida en el plan de negocios No. 72044 - NUTRIS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314"/>
    <n v="79950000"/>
    <s v="En ejecución"/>
    <x v="1"/>
    <n v="0.7863"/>
    <n v="0.7863"/>
    <n v="0"/>
    <d v="2022-06-28T00:00:00"/>
    <d v="2023-06-28T00:00:00"/>
    <s v="N/A"/>
    <s v="N/A"/>
    <s v="PEDNIENTE POR DEFINIR"/>
    <m/>
    <s v="Unidad"/>
    <n v="1"/>
    <n v="1"/>
    <s v="Personas"/>
    <n v="0"/>
    <n v="0"/>
    <s v="SENA"/>
    <s v="CLAUDIA PATRICIA VIVAS DÍAZ"/>
    <s v=" 316 6040555"/>
    <s v="CLAUDIA PATRICIA VIVAS DÍAZ"/>
    <s v=" 316 6040555"/>
    <s v="-"/>
    <n v="0"/>
    <m/>
    <m/>
    <n v="426"/>
  </r>
  <r>
    <s v="218002_427"/>
    <s v="GDP4"/>
    <x v="16"/>
    <s v="SENA - FONDO EMPRENDER"/>
    <s v="Porcicola Tierra Grata "/>
    <s v="Financiar la iniciativa empresarial contenida en el plan de negocios No. 70797 - PORCICOLA TIERRA GRAT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9"/>
    <s v="CESAR"/>
    <x v="18"/>
    <n v="120904936"/>
    <s v="Terminado"/>
    <x v="0"/>
    <n v="1"/>
    <n v="1"/>
    <n v="0"/>
    <d v="2019-12-04T00:00:00"/>
    <d v="2021-05-04T00:00:00"/>
    <s v="N/A"/>
    <s v="N/A"/>
    <d v="2021-05-04T00:00:00"/>
    <m/>
    <s v="Unidad "/>
    <n v="1"/>
    <n v="1"/>
    <s v="Personas"/>
    <n v="5"/>
    <n v="0"/>
    <s v="SENA"/>
    <s v="CLAUDIA PATRICIA VIVAS DÍAZ"/>
    <s v=" 316 6040555"/>
    <s v="CLAUDIA PATRICIA VIVAS DÍAZ"/>
    <s v=" 316 6040555"/>
    <s v="-"/>
    <n v="0"/>
    <m/>
    <m/>
    <n v="427"/>
  </r>
  <r>
    <s v="217017_428"/>
    <s v="GDP4"/>
    <x v="15"/>
    <s v="SENA - FONDO EMPRENDER"/>
    <s v="MELACHAZA"/>
    <s v="Financiar la iniciativa empresarial contenida en el plan de negocios No. 73737 - MELACHAZ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114"/>
    <n v="80000000"/>
    <s v="En ejecución"/>
    <x v="1"/>
    <n v="0.83840000000000003"/>
    <n v="0.83840000000000003"/>
    <n v="0"/>
    <d v="2022-06-09T00:00:00"/>
    <d v="2023-06-09T00:00:00"/>
    <s v="N/A"/>
    <s v="N/A"/>
    <s v="PEDNIENTE POR DEFINIR"/>
    <m/>
    <s v="Unidad"/>
    <n v="1"/>
    <n v="1"/>
    <s v="Personas"/>
    <n v="0"/>
    <n v="0"/>
    <s v="SENA"/>
    <s v="CLAUDIA PATRICIA VIVAS DÍAZ"/>
    <s v=" 316 6040555"/>
    <s v="CLAUDIA PATRICIA VIVAS DÍAZ"/>
    <s v=" 316 6040555"/>
    <s v="-"/>
    <n v="0"/>
    <m/>
    <m/>
    <n v="428"/>
  </r>
  <r>
    <s v="217017_429"/>
    <s v="GDP4"/>
    <x v="15"/>
    <s v="SENA - FONDO EMPRENDER"/>
    <s v="PEGANTES EL MAESTRO S.A.S"/>
    <s v="Financiar la iniciativa empresarial contenida en el plan de negocios No. 78263 - PEGANTES EL MAESTRO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93"/>
    <n v="80000000"/>
    <s v="En ejecución"/>
    <x v="1"/>
    <n v="0.82740000000000002"/>
    <n v="0.82740000000000002"/>
    <n v="0"/>
    <d v="2022-06-13T00:00:00"/>
    <d v="2023-06-13T00:00:00"/>
    <s v="N/A"/>
    <s v="N/A"/>
    <s v="PEDNIENTE POR DEFINIR"/>
    <m/>
    <s v="Unidad"/>
    <n v="1"/>
    <n v="1"/>
    <s v="Personas"/>
    <n v="1"/>
    <n v="0"/>
    <s v="SENA"/>
    <s v="CLAUDIA PATRICIA VIVAS DÍAZ"/>
    <s v=" 316 6040555"/>
    <s v="CLAUDIA PATRICIA VIVAS DÍAZ"/>
    <s v=" 316 6040555"/>
    <s v="-"/>
    <n v="0"/>
    <m/>
    <m/>
    <n v="429"/>
  </r>
  <r>
    <s v="216169_430"/>
    <s v="GDP4"/>
    <x v="11"/>
    <s v="PVGII"/>
    <s v="Doce De Octubre"/>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315"/>
    <s v="N/A"/>
    <s v="Entregado"/>
    <x v="7"/>
    <n v="1"/>
    <n v="1"/>
    <n v="0"/>
    <s v="17/02/2017"/>
    <d v="2019-06-05T00:00:00"/>
    <s v="N/A"/>
    <s v="N/A"/>
    <d v="2020-12-17T00:00:00"/>
    <d v="2020-12-17T00:00:00"/>
    <s v="Viviendas"/>
    <s v="N/A"/>
    <n v="220"/>
    <s v="Familias"/>
    <n v="4"/>
    <n v="0"/>
    <s v="CONSORCIO ALIANZA COLPATRIA - MINISTERIO DE VIVIENDA, CIUDAD Y TERRITORIO - MINVIVIEND"/>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0"/>
  </r>
  <r>
    <s v="217017_431"/>
    <s v="GDP4"/>
    <x v="15"/>
    <s v="SENA - FONDO EMPRENDER"/>
    <s v="OINK PORCIOLA"/>
    <s v="Financiar la iniciativa empresarial contenida en el plan de negocios No. 74718 - OINK PORCIO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4"/>
    <n v="80000000"/>
    <s v="En ejecución"/>
    <x v="1"/>
    <n v="0.89859999999999995"/>
    <n v="0.89859999999999995"/>
    <n v="0"/>
    <d v="2022-05-18T00:00:00"/>
    <d v="2023-05-18T00:00:00"/>
    <s v="N/A"/>
    <s v="N/A"/>
    <s v="PEDNIENTE POR DEFINIR"/>
    <m/>
    <s v="Unidad"/>
    <n v="1"/>
    <n v="1"/>
    <s v="Personas"/>
    <n v="1"/>
    <n v="0"/>
    <s v="SENA"/>
    <s v="CLAUDIA PATRICIA VIVAS DÍAZ"/>
    <s v=" 316 6040555"/>
    <s v="CLAUDIA PATRICIA VIVAS DÍAZ"/>
    <s v=" 316 6040555"/>
    <s v="-"/>
    <n v="0"/>
    <m/>
    <m/>
    <n v="431"/>
  </r>
  <r>
    <s v="216169_432"/>
    <s v="GDP4"/>
    <x v="11"/>
    <s v="PVGII"/>
    <s v="Miradores de la Grut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203"/>
    <s v="N/A"/>
    <s v="Suspendido"/>
    <x v="8"/>
    <n v="1"/>
    <n v="0.81859999999999999"/>
    <n v="-0.18140000000000001"/>
    <d v="2017-08-29T00:00:00"/>
    <s v="por definir"/>
    <d v="2020-08-04T00:00:00"/>
    <d v="2023-05-22T00:00:00"/>
    <s v="POR DEFINIR"/>
    <d v="2024-04-20T00:00:00"/>
    <s v="Viviendas"/>
    <s v="N/A"/>
    <n v="80"/>
    <s v="Familias"/>
    <n v="4"/>
    <n v="0"/>
    <s v="Ministerio de Vivienda"/>
    <s v="MARIA SANDRA RUA"/>
    <n v="3106415246"/>
    <s v="SONIA JANETH CASTELLANOS MORALES"/>
    <n v="3118482621"/>
    <m/>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2"/>
  </r>
  <r>
    <s v="216169_433"/>
    <s v="GDP4"/>
    <x v="11"/>
    <s v="PVGII"/>
    <s v="Programa de vivienda gratuita de interes prioritario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316"/>
    <s v="N/A"/>
    <s v="Terminado"/>
    <x v="0"/>
    <n v="1"/>
    <n v="1"/>
    <n v="0"/>
    <d v="2017-08-29T00:00:00"/>
    <d v="2021-12-01T00:00:00"/>
    <s v="N/A"/>
    <s v="N/A"/>
    <d v="2023-04-10T00:00:00"/>
    <d v="2024-04-20T00:00:00"/>
    <s v="Viviendas"/>
    <s v="N/A"/>
    <n v="70"/>
    <s v="Familias"/>
    <n v="4"/>
    <n v="0"/>
    <s v="Ministerio de Vivienda"/>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3"/>
  </r>
  <r>
    <s v="217017_434"/>
    <s v="GDP4"/>
    <x v="15"/>
    <s v="SENA - FONDO EMPRENDER"/>
    <s v="CAFÉ EL PARAISO"/>
    <s v="Financiar la iniciativa empresarial contenida en el plan de negocios No. 78060 - CAFÉ EL PARAISO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
    <s v="TOLIMA"/>
    <x v="317"/>
    <n v="80000000"/>
    <s v="En ejecución"/>
    <x v="1"/>
    <n v="0.80549999999999999"/>
    <n v="0.80549999999999999"/>
    <n v="0"/>
    <d v="2022-06-21T00:00:00"/>
    <d v="2023-06-21T00:00:00"/>
    <s v="N/A"/>
    <s v="N/A"/>
    <s v="PEDNIENTE POR DEFINIR"/>
    <m/>
    <s v="Unidad"/>
    <n v="1"/>
    <n v="1"/>
    <s v="Personas"/>
    <n v="2"/>
    <n v="0"/>
    <s v="SENA"/>
    <s v="CLAUDIA PATRICIA VIVAS DÍAZ"/>
    <s v=" 316 6040555"/>
    <s v="CLAUDIA PATRICIA VIVAS DÍAZ"/>
    <s v=" 316 6040555"/>
    <s v="-"/>
    <n v="0"/>
    <m/>
    <m/>
    <n v="434"/>
  </r>
  <r>
    <s v="216169_435"/>
    <s v="GDP4"/>
    <x v="11"/>
    <s v="PVGII"/>
    <s v="Altos de dagua (anteriormente Jardines de Dagu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6"/>
    <s v="VALLE DEL CAUCA"/>
    <x v="318"/>
    <s v="N/A"/>
    <s v="En ejecución"/>
    <x v="1"/>
    <n v="1"/>
    <n v="0.94579999999999997"/>
    <n v="-5.4200000000000026E-2"/>
    <d v="2017-01-13T00:00:00"/>
    <d v="2023-04-28T00:00:00"/>
    <s v="N/A"/>
    <s v="N/A"/>
    <d v="2023-11-25T00:00:00"/>
    <d v="2024-04-20T00:00:00"/>
    <s v="Viviendas"/>
    <s v="N/A"/>
    <n v="16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5"/>
  </r>
  <r>
    <s v="216169_436"/>
    <s v="GDP4"/>
    <x v="11"/>
    <s v="PVGII"/>
    <s v="Sagrada familia (anteriormente villamarí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6"/>
    <s v="VALLE DEL CAUCA"/>
    <x v="319"/>
    <s v="N/A"/>
    <s v="Entregado"/>
    <x v="7"/>
    <n v="1"/>
    <n v="1"/>
    <n v="0"/>
    <d v="2017-01-23T00:00:00"/>
    <d v="2022-06-30T00:00:00"/>
    <s v="N/A"/>
    <s v="N/A"/>
    <d v="2022-12-23T00:00:00"/>
    <d v="2024-04-20T00:00:00"/>
    <s v="Viviendas"/>
    <s v="N/A"/>
    <n v="1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6"/>
  </r>
  <r>
    <s v="217017_437"/>
    <s v="GDP4"/>
    <x v="15"/>
    <s v="SENA - FONDO EMPRENDER"/>
    <s v="PRODUCCIÓN SOSTENIBLE DE TILAPIA ROJA"/>
    <s v="Financiar la iniciativa empresarial contenida en el plan de negocios No. 74457 - PRODUCCIÓN SOSTENIBLE DE TILAPIA ROJ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8"/>
    <s v="PUTUMAYO"/>
    <x v="320"/>
    <n v="79950288"/>
    <s v="En ejecución"/>
    <x v="1"/>
    <n v="0.87670000000000003"/>
    <n v="0.87670000000000003"/>
    <n v="0"/>
    <d v="2022-05-26T00:00:00"/>
    <d v="2023-05-26T00:00:00"/>
    <s v="N/A"/>
    <s v="N/A"/>
    <s v="PEDNIENTE POR DEFINIR"/>
    <m/>
    <s v="Unidad"/>
    <n v="1"/>
    <n v="1"/>
    <s v="Personas"/>
    <n v="4"/>
    <n v="0"/>
    <s v="SENA"/>
    <s v="CLAUDIA PATRICIA VIVAS DÍAZ"/>
    <s v=" 316 6040555"/>
    <s v="CLAUDIA PATRICIA VIVAS DÍAZ"/>
    <s v=" 316 6040555"/>
    <s v="-"/>
    <n v="0"/>
    <m/>
    <m/>
    <n v="437"/>
  </r>
  <r>
    <s v="217017_438"/>
    <s v="GDP4"/>
    <x v="15"/>
    <s v="SENA - FONDO EMPRENDER"/>
    <s v="PRODUCCIÓN Y COMERCIALIZACIÓN DE HUEVO, A TRAVÉS DE UN SISTEMA SILVOPASTORIL Y DE ALIMENTACIÓN COMPLEMENTARIA EN EL MUNICIPIO DE LA PRIMAVERA VICHADA."/>
    <s v="Financiar la iniciativa empresarial contenida en el plan de negocios No. 77877 - PRODUCCIÓN Y COMERCIALIZACIÓN DE HUEVO, A TRAVÉS DE UN SISTEMA SILVOPASTORIL Y DE ALIMENTACIÓN COMPLEMENTARIA EN EL MUNICIPIO DE LA PRIMAVERA VICH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32"/>
    <s v="VICHADA"/>
    <x v="321"/>
    <n v="79914414"/>
    <s v="En ejecución"/>
    <x v="1"/>
    <n v="0.88490000000000002"/>
    <n v="0.88490000000000002"/>
    <n v="0"/>
    <d v="2022-05-23T00:00:00"/>
    <d v="2023-05-23T00:00:00"/>
    <s v="N/A"/>
    <s v="N/A"/>
    <s v="PEDNIENTE POR DEFINIR"/>
    <m/>
    <s v="Unidad"/>
    <n v="1"/>
    <n v="1"/>
    <s v="Personas"/>
    <n v="0"/>
    <n v="0"/>
    <s v="SENA"/>
    <s v="CLAUDIA PATRICIA VIVAS DÍAZ"/>
    <s v=" 316 6040555"/>
    <s v="CLAUDIA PATRICIA VIVAS DÍAZ"/>
    <s v=" 316 6040555"/>
    <s v="-"/>
    <n v="0"/>
    <m/>
    <m/>
    <n v="438"/>
  </r>
  <r>
    <s v="217017_439"/>
    <s v="GDP4"/>
    <x v="15"/>
    <s v="SENA - FONDO EMPRENDER"/>
    <s v="MIRADOR TURISTICO CERRO LA VIEJA"/>
    <s v="Financiar la iniciativa empresarial contenida en el plan de negocios No. 78401 - MIRADOR TURISTICO CERRO LA VIEJ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59"/>
    <n v="79950288"/>
    <s v="En ejecución"/>
    <x v="1"/>
    <n v="0.78359999999999996"/>
    <n v="0.78359999999999996"/>
    <n v="0"/>
    <d v="2022-06-29T00:00:00"/>
    <d v="2023-06-29T00:00:00"/>
    <s v="N/A"/>
    <s v="N/A"/>
    <s v="PEDNIENTE POR DEFINIR"/>
    <m/>
    <s v="Unidad"/>
    <n v="1"/>
    <n v="1"/>
    <s v="Personas"/>
    <n v="0"/>
    <n v="0"/>
    <s v="SENA"/>
    <s v="CLAUDIA PATRICIA VIVAS DÍAZ"/>
    <s v=" 316 6040555"/>
    <s v="CLAUDIA PATRICIA VIVAS DÍAZ"/>
    <s v=" 316 6040555"/>
    <s v="-"/>
    <n v="0"/>
    <m/>
    <m/>
    <n v="439"/>
  </r>
  <r>
    <s v="217017_440"/>
    <s v="GDP4"/>
    <x v="15"/>
    <s v="SENA - FONDO EMPRENDER"/>
    <s v="HIDROPÓNICOS FRESCURAS DEL CARIBE"/>
    <s v="Financiar la iniciativa empresarial contenida en el plan de negocios No. 72459 - HIDROPÓNICOS FRESCURAS DEL CARIB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8"/>
    <s v="BOLÍVAR"/>
    <x v="322"/>
    <n v="72000000"/>
    <s v="En ejecución"/>
    <x v="1"/>
    <n v="0.93420000000000003"/>
    <n v="0.93420000000000003"/>
    <n v="0"/>
    <d v="2022-05-05T00:00:00"/>
    <d v="2023-05-05T00:00:00"/>
    <s v="N/A"/>
    <s v="N/A"/>
    <s v="PEDNIENTE POR DEFINIR"/>
    <m/>
    <s v="Unidad"/>
    <n v="1"/>
    <n v="1"/>
    <s v="Personas"/>
    <n v="1"/>
    <n v="0"/>
    <s v="SENA"/>
    <s v="CLAUDIA PATRICIA VIVAS DÍAZ"/>
    <s v=" 316 6040555"/>
    <s v="CLAUDIA PATRICIA VIVAS DÍAZ"/>
    <s v=" 316 6040555"/>
    <s v="-"/>
    <n v="0"/>
    <m/>
    <m/>
    <n v="440"/>
  </r>
  <r>
    <s v="216169_441"/>
    <s v="GDP4"/>
    <x v="15"/>
    <s v="SENA - FONDO EMPRENDER"/>
    <s v="PISCÍCOLA GUAJIRA FISH"/>
    <s v="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323"/>
    <n v="79987294"/>
    <s v="En ejecución"/>
    <x v="1"/>
    <n v="0.93149999999999999"/>
    <n v="0.93149999999999999"/>
    <n v="0"/>
    <d v="2022-05-06T00:00:00"/>
    <d v="2023-05-06T00:00:00"/>
    <s v="N/A"/>
    <s v="N/A"/>
    <s v="PEDNIENTE POR DEFINIR"/>
    <m/>
    <s v="Unidad"/>
    <n v="1"/>
    <n v="1"/>
    <s v="Personas"/>
    <n v="1"/>
    <n v="0"/>
    <s v="SENA"/>
    <s v="CLAUDIA PATRICIA VIVAS DÍAZ"/>
    <s v=" 316 6040555"/>
    <s v="CLAUDIA PATRICIA VIVAS DÍAZ"/>
    <s v=" 316 6040555"/>
    <s v="-"/>
    <n v="0"/>
    <m/>
    <m/>
    <n v="441"/>
  </r>
  <r>
    <s v="217017_442"/>
    <s v="GDP4"/>
    <x v="15"/>
    <s v="SENA - FONDO EMPRENDER"/>
    <s v="IKIGAI GLAMPING"/>
    <s v="Financiar la iniciativa empresarial contenida en el plan de negocios No. 74038 - IKIGAI GLAMPING,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4"/>
    <s v="CALDAS"/>
    <x v="324"/>
    <n v="79650000"/>
    <s v="En ejecución"/>
    <x v="1"/>
    <n v="0.86029999999999995"/>
    <n v="0.86029999999999995"/>
    <n v="0"/>
    <d v="2022-06-01T00:00:00"/>
    <d v="2023-06-01T00:00:00"/>
    <s v="N/A"/>
    <s v="N/A"/>
    <s v="PEDNIENTE POR DEFINIR"/>
    <m/>
    <s v="Unidad"/>
    <n v="1"/>
    <n v="1"/>
    <s v="Personas"/>
    <n v="3"/>
    <n v="0"/>
    <s v="SENA"/>
    <s v="CLAUDIA PATRICIA VIVAS DÍAZ"/>
    <s v=" 316 6040555"/>
    <s v="CLAUDIA PATRICIA VIVAS DÍAZ"/>
    <s v=" 316 6040555"/>
    <s v="-"/>
    <n v="0"/>
    <m/>
    <m/>
    <n v="442"/>
  </r>
  <r>
    <s v="217017_443"/>
    <s v="GDP4"/>
    <x v="15"/>
    <s v="SENA - FONDO EMPRENDER"/>
    <s v="PISCÍCOLA GUAJIRA FISH"/>
    <s v="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323"/>
    <n v="79987294"/>
    <s v="En ejecución"/>
    <x v="1"/>
    <n v="0.93149999999999999"/>
    <n v="0.93149999999999999"/>
    <n v="0"/>
    <d v="2022-05-06T00:00:00"/>
    <d v="2023-05-06T00:00:00"/>
    <s v="N/A"/>
    <s v="N/A"/>
    <s v="PEDNIENTE POR DEFINIR"/>
    <m/>
    <s v="Unidad"/>
    <n v="1"/>
    <n v="1"/>
    <s v="Personas"/>
    <n v="1"/>
    <n v="0"/>
    <s v="SENA"/>
    <s v="CLAUDIA PATRICIA VIVAS DÍAZ"/>
    <s v=" 316 6040555"/>
    <s v="CLAUDIA PATRICIA VIVAS DÍAZ"/>
    <s v=" 316 6040555"/>
    <s v="-"/>
    <n v="0"/>
    <m/>
    <m/>
    <n v="443"/>
  </r>
  <r>
    <s v="217017_444"/>
    <s v="GDP4"/>
    <x v="15"/>
    <s v="SENA - FONDO EMPRENDER"/>
    <s v="ANTHOPHILA"/>
    <s v="Financiar la iniciativa empresarial contenida en el plan de negocios No. 73094 - ANTHOPHI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1"/>
    <s v="CÓRDOBA"/>
    <x v="209"/>
    <n v="72000000"/>
    <s v="En ejecución"/>
    <x v="1"/>
    <n v="0.91779999999999995"/>
    <n v="0.91779999999999995"/>
    <n v="0"/>
    <d v="2022-05-11T00:00:00"/>
    <d v="2023-05-11T00:00:00"/>
    <s v="N/A"/>
    <s v="N/A"/>
    <s v="PEDNIENTE POR DEFINIR"/>
    <m/>
    <s v="Unidad"/>
    <n v="1"/>
    <n v="1"/>
    <s v="Personas"/>
    <n v="1"/>
    <n v="0"/>
    <s v="SENA"/>
    <s v="CLAUDIA PATRICIA VIVAS DÍAZ"/>
    <s v=" 316 6040555"/>
    <s v="CLAUDIA PATRICIA VIVAS DÍAZ"/>
    <s v=" 316 6040555"/>
    <s v="-"/>
    <n v="0"/>
    <m/>
    <m/>
    <n v="444"/>
  </r>
  <r>
    <s v="218002_445"/>
    <s v="GDP4"/>
    <x v="16"/>
    <s v="SENA - FONDO EMPRENDER"/>
    <s v="Artesanías contemporáneas la Tierra Prometida  "/>
    <s v="Financiar la iniciativa empresarial contenida en el plan de negocios No. 66316 - ARTESANÍAS CONTEMPORÁNEAS LA TIERRA PROMETIDA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4"/>
    <x v="5"/>
    <s v="SANTANDER"/>
    <x v="6"/>
    <n v="140623560"/>
    <s v="Terminado"/>
    <x v="0"/>
    <n v="1"/>
    <n v="1"/>
    <n v="0"/>
    <d v="2019-08-01T00:00:00"/>
    <d v="2021-02-01T00:00:00"/>
    <s v="N/A"/>
    <s v="N/A"/>
    <d v="2021-02-01T00:00:00"/>
    <m/>
    <s v="Unidad "/>
    <n v="1"/>
    <n v="1"/>
    <s v="Personas"/>
    <n v="6"/>
    <n v="0"/>
    <s v="SENA"/>
    <s v="CLAUDIA PATRICIA VIVAS DÍAZ"/>
    <s v=" 316 6040555"/>
    <s v="CLAUDIA PATRICIA VIVAS DÍAZ"/>
    <s v=" 316 6040555"/>
    <s v="-"/>
    <n v="0"/>
    <m/>
    <m/>
    <n v="445"/>
  </r>
  <r>
    <s v="217017_446"/>
    <s v="GDP4"/>
    <x v="15"/>
    <s v="SENA - FONDO EMPRENDER"/>
    <s v="RANCHO OVINO LA SEMILLA"/>
    <s v="Financiar la iniciativa empresarial contenida en el plan de negocios No. 74257 - RANCHO OVINO LA SEMIL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8"/>
    <s v="PUTUMAYO"/>
    <x v="325"/>
    <n v="79950288"/>
    <s v="En ejecución"/>
    <x v="1"/>
    <n v="0.76160000000000005"/>
    <n v="0.76160000000000005"/>
    <n v="0"/>
    <d v="2022-07-07T00:00:00"/>
    <d v="2023-07-07T00:00:00"/>
    <s v="N/A"/>
    <s v="N/A"/>
    <s v="PEDNIENTE POR DEFINIR"/>
    <m/>
    <s v="Unidad"/>
    <n v="1"/>
    <n v="1"/>
    <s v="Personas"/>
    <n v="7"/>
    <n v="0"/>
    <s v="SENA"/>
    <s v="CLAUDIA PATRICIA VIVAS DÍAZ"/>
    <s v=" 316 6040555"/>
    <s v="CLAUDIA PATRICIA VIVAS DÍAZ"/>
    <s v=" 316 6040555"/>
    <s v="-"/>
    <n v="0"/>
    <m/>
    <m/>
    <n v="446"/>
  </r>
  <r>
    <s v="221014_447"/>
    <s v="GDP4"/>
    <x v="10"/>
    <s v="FIDUAGRARIA"/>
    <s v="024F-2022 BOYA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4"/>
    <s v="BOYACÁ"/>
    <x v="326"/>
    <s v="N/A"/>
    <s v="En ejecución"/>
    <x v="1"/>
    <n v="0.17"/>
    <n v="0.17"/>
    <n v="0"/>
    <d v="2022-05-16T00:00:00"/>
    <d v="2023-05-16T00:00:00"/>
    <s v="N/A"/>
    <s v="N/A"/>
    <s v="POR DEFINIR"/>
    <d v="2024-04-21T00:00:00"/>
    <s v="Viviendas"/>
    <n v="100"/>
    <n v="100"/>
    <s v="Familias"/>
    <n v="18"/>
    <n v="0"/>
    <s v="MINISTERIO DE VIVIENDA CIUDAD Y  TERRITORIO"/>
    <s v="JESUS DUARTE"/>
    <n v="3168455394"/>
    <s v="MARLLY FAYSULLI BAREÑO ARIZA"/>
    <n v="3187754782"/>
    <s v="-"/>
    <n v="2022787"/>
    <m/>
    <m/>
    <n v="447"/>
  </r>
  <r>
    <s v="217017_448"/>
    <s v="GDP4"/>
    <x v="15"/>
    <s v="SENA - FONDO EMPRENDER"/>
    <s v="RESTAURANTE GRANJA LAS PALMERAS"/>
    <s v="Financiar la iniciativa empresarial contenida en el plan de negocios No. 77841 - RESTAURANTE GRANJA LAS PALMER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7"/>
    <s v="AMAZONAS"/>
    <x v="200"/>
    <n v="79950288"/>
    <s v="Terminado"/>
    <x v="0"/>
    <n v="0"/>
    <n v="0"/>
    <n v="0"/>
    <d v="2022-07-21T00:00:00"/>
    <d v="2023-07-21T00:00:00"/>
    <s v="N/A"/>
    <s v="N/A"/>
    <s v="PEDNIENTE POR DEFINIR"/>
    <s v="PEDNIENTE POR DEFINIR"/>
    <s v="Unidad"/>
    <n v="1"/>
    <n v="1"/>
    <s v="Personas"/>
    <n v="7"/>
    <n v="0"/>
    <s v="SENA"/>
    <s v="CLAUDIA PATRICIA VIVAS DÍAZ"/>
    <s v=" 316 6040555"/>
    <s v="CLAUDIA PATRICIA VIVAS DÍAZ"/>
    <s v=" 316 6040555"/>
    <s v="-"/>
    <n v="0"/>
    <m/>
    <m/>
    <n v="448"/>
  </r>
  <r>
    <s v="217017_449"/>
    <s v="GDP4"/>
    <x v="15"/>
    <s v="SENA - FONDO EMPRENDER"/>
    <s v="GANADERIA LA AMAZONÍA"/>
    <s v="Financiar la iniciativa empresarial contenida en el plan de negocios No. 74375 - GANADERIA LA AMAZONÍ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5"/>
    <s v="MAGDALENA"/>
    <x v="107"/>
    <n v="79600000"/>
    <s v="En ejecución"/>
    <x v="1"/>
    <n v="0.95340000000000003"/>
    <n v="0.95340000000000003"/>
    <n v="0"/>
    <d v="2022-04-28T00:00:00"/>
    <d v="2023-04-28T00:00:00"/>
    <s v="N/A"/>
    <s v="N/A"/>
    <s v="PEDNIENTE POR DEFINIR"/>
    <m/>
    <s v="Unidad"/>
    <n v="1"/>
    <n v="1"/>
    <s v="Personas"/>
    <n v="2"/>
    <n v="0"/>
    <s v="SENA"/>
    <s v="CLAUDIA PATRICIA VIVAS DÍAZ"/>
    <s v=" 316 6040555"/>
    <s v="CLAUDIA PATRICIA VIVAS DÍAZ"/>
    <s v=" 316 6040555"/>
    <s v="-"/>
    <n v="0"/>
    <m/>
    <m/>
    <n v="449"/>
  </r>
  <r>
    <s v="217017_450"/>
    <s v="GDP4"/>
    <x v="15"/>
    <s v="SENA - FONDO EMPRENDER"/>
    <s v="ORGANICUY DEL PACUAL"/>
    <s v="Financiar la iniciativa empresarial contenida en el plan de negocios No. 75338 - ORGANICUY DEL PACU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327"/>
    <n v="73715123"/>
    <s v="En ejecución"/>
    <x v="1"/>
    <n v="0.78080000000000005"/>
    <n v="0.78080000000000005"/>
    <n v="0"/>
    <d v="2022-06-30T00:00:00"/>
    <d v="2023-06-30T00:00:00"/>
    <s v="N/A"/>
    <s v="N/A"/>
    <s v="PEDNIENTE POR DEFINIR"/>
    <m/>
    <s v="Unidad"/>
    <n v="1"/>
    <n v="1"/>
    <s v="Personas"/>
    <n v="4"/>
    <n v="0"/>
    <s v="SENA"/>
    <s v="CLAUDIA PATRICIA VIVAS DÍAZ"/>
    <s v=" 316 6040555"/>
    <s v="CLAUDIA PATRICIA VIVAS DÍAZ"/>
    <s v=" 316 6040555"/>
    <s v="-"/>
    <n v="0"/>
    <m/>
    <m/>
    <n v="450"/>
  </r>
  <r>
    <s v="217017_451"/>
    <s v="GDP4"/>
    <x v="15"/>
    <s v="SENA - FONDO EMPRENDER"/>
    <s v="DE LA ROSA -TURISMO RURAL COMUNITARIO-"/>
    <s v="Financiar la iniciativa empresarial contenida en el plan de negocios No. 78295 - DE LA ROSA -TURISMO RURAL COMUNITARI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111"/>
    <n v="79994614"/>
    <s v="En ejecución"/>
    <x v="1"/>
    <n v="0.93700000000000006"/>
    <n v="0.93700000000000006"/>
    <n v="0"/>
    <d v="2022-05-04T00:00:00"/>
    <d v="2023-05-04T00:00:00"/>
    <s v="N/A"/>
    <s v="N/A"/>
    <s v="PEDNIENTE POR DEFINIR"/>
    <m/>
    <s v="Unidad"/>
    <n v="1"/>
    <n v="1"/>
    <s v="Personas"/>
    <n v="2"/>
    <n v="0"/>
    <s v="SENA"/>
    <s v="CLAUDIA PATRICIA VIVAS DÍAZ"/>
    <s v=" 316 6040555"/>
    <s v="CLAUDIA PATRICIA VIVAS DÍAZ"/>
    <s v=" 316 6040555"/>
    <s v="-"/>
    <n v="0"/>
    <m/>
    <m/>
    <n v="451"/>
  </r>
  <r>
    <s v="217017_452"/>
    <s v="GDP4"/>
    <x v="15"/>
    <s v="SENA - FONDO EMPRENDER"/>
    <s v="CÍTRICOS DEL ORIENTE"/>
    <s v="Financiar la iniciativa empresarial contenida en el plan de negocios No. 72616 - CÍTRICOS DEL ORIENTE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28"/>
    <n v="79998837"/>
    <s v="En ejecución"/>
    <x v="1"/>
    <n v="0.92330000000000001"/>
    <n v="0.92330000000000001"/>
    <n v="0"/>
    <d v="2022-05-09T00:00:00"/>
    <d v="2023-05-09T00:00:00"/>
    <s v="N/A"/>
    <s v="N/A"/>
    <s v="PEDNIENTE POR DEFINIR"/>
    <m/>
    <s v="Unidad"/>
    <n v="1"/>
    <n v="1"/>
    <s v="Personas"/>
    <n v="6"/>
    <n v="0"/>
    <s v="SENA"/>
    <s v="CLAUDIA PATRICIA VIVAS DÍAZ"/>
    <s v=" 316 6040555"/>
    <s v="CLAUDIA PATRICIA VIVAS DÍAZ"/>
    <s v=" 316 6040555"/>
    <s v="-"/>
    <n v="0"/>
    <m/>
    <m/>
    <n v="452"/>
  </r>
  <r>
    <s v="217017_453"/>
    <s v="GDP4"/>
    <x v="15"/>
    <s v="SENA - FONDO EMPRENDER"/>
    <s v="LA INSULA"/>
    <s v="Financiar la iniciativa empresarial contenida en el plan de negocios No. 76724 - LA INSUL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5"/>
    <x v="21"/>
    <s v="RISARALDA"/>
    <x v="271"/>
    <n v="79549648"/>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453"/>
  </r>
  <r>
    <s v="217017_454"/>
    <s v="GDP4"/>
    <x v="15"/>
    <s v="SENA - FONDO EMPRENDER"/>
    <s v="CACAO GUILLE ANCESTRAL"/>
    <s v="Financiar la iniciativa empresarial contenida en el plan de negocios No. 68696 - CACAO GUILLE ANCESTR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329"/>
    <n v="79997572"/>
    <s v="En ejecución"/>
    <x v="1"/>
    <n v="0.89319999999999999"/>
    <n v="0.89319999999999999"/>
    <n v="0"/>
    <d v="2022-05-20T00:00:00"/>
    <d v="2023-05-20T00:00:00"/>
    <s v="N/A"/>
    <s v="N/A"/>
    <s v="PEDNIENTE POR DEFINIR"/>
    <m/>
    <s v="Unidad"/>
    <n v="1"/>
    <n v="1"/>
    <s v="Personas"/>
    <n v="3"/>
    <n v="0"/>
    <s v="SENA"/>
    <s v="CLAUDIA PATRICIA VIVAS DÍAZ"/>
    <s v=" 316 6040555"/>
    <s v="CLAUDIA PATRICIA VIVAS DÍAZ"/>
    <s v=" 316 6040555"/>
    <s v="-"/>
    <n v="0"/>
    <m/>
    <m/>
    <n v="454"/>
  </r>
  <r>
    <s v="217017_455"/>
    <s v="GDP4"/>
    <x v="15"/>
    <s v="SENA - FONDO EMPRENDER"/>
    <s v="AGRORESERVA LA ESPERANZA"/>
    <s v="Financiar la iniciativa empresarial contenida en el plan de negocios No. 72006 - AGRORESERVA LA ESPERANZ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8"/>
    <s v="BOLÍVAR"/>
    <x v="330"/>
    <n v="79481776"/>
    <s v="En ejecución"/>
    <x v="1"/>
    <n v="0.90410000000000001"/>
    <n v="0.90410000000000001"/>
    <n v="0"/>
    <d v="2022-05-16T00:00:00"/>
    <d v="2023-05-16T00:00:00"/>
    <s v="N/A"/>
    <s v="N/A"/>
    <s v="PEDNIENTE POR DEFINIR"/>
    <m/>
    <s v="Unidad"/>
    <n v="1"/>
    <n v="1"/>
    <s v="Personas"/>
    <n v="2"/>
    <n v="0"/>
    <s v="SENA"/>
    <s v="CLAUDIA PATRICIA VIVAS DÍAZ"/>
    <s v=" 316 6040555"/>
    <s v="CLAUDIA PATRICIA VIVAS DÍAZ"/>
    <s v=" 316 6040555"/>
    <s v="-"/>
    <n v="0"/>
    <m/>
    <m/>
    <n v="455"/>
  </r>
  <r>
    <s v="217017_456"/>
    <s v="GDP4"/>
    <x v="15"/>
    <s v="SENA - FONDO EMPRENDER"/>
    <s v="KÛRAMI THERRA LADRILLOS ECOLOGICOS TIPO LEGO"/>
    <s v="Financiar la iniciativa empresarial contenida en el plan de negocios No. 73757 - KÛRAMI THERRA LADRILLOS ECOLOGICOS TIPO LEG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9"/>
    <s v="VAUPÉS"/>
    <x v="237"/>
    <n v="80000000"/>
    <s v="En ejecución"/>
    <x v="1"/>
    <n v="0.80549999999999999"/>
    <n v="0.80549999999999999"/>
    <n v="0"/>
    <d v="2022-06-21T00:00:00"/>
    <d v="2023-06-21T00:00:00"/>
    <s v="N/A"/>
    <s v="N/A"/>
    <s v="PEDNIENTE POR DEFINIR"/>
    <m/>
    <s v="Unidad"/>
    <n v="1"/>
    <n v="1"/>
    <s v="Personas"/>
    <n v="0"/>
    <n v="0"/>
    <s v="SENA"/>
    <s v="CLAUDIA PATRICIA VIVAS DÍAZ"/>
    <s v=" 316 6040555"/>
    <s v="CLAUDIA PATRICIA VIVAS DÍAZ"/>
    <s v=" 316 6040555"/>
    <s v="-"/>
    <n v="0"/>
    <m/>
    <m/>
    <n v="456"/>
  </r>
  <r>
    <s v="217017_457"/>
    <s v="GDP4"/>
    <x v="15"/>
    <s v="SENA - FONDO EMPRENDER"/>
    <s v="HUEVOS Y GALLINAS MAMI DIANA"/>
    <s v="Financiar la iniciativa empresarial contenida en el plan de negocios No. 76990 - HUEVOS Y GALLINAS MAMI DIA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1"/>
    <s v="CÓRDOBA"/>
    <x v="162"/>
    <n v="80000000"/>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457"/>
  </r>
  <r>
    <s v="217017_458"/>
    <s v="GDP4"/>
    <x v="15"/>
    <s v="SENA - FONDO EMPRENDER"/>
    <s v="AGROPECUARIA LA ESPIGA RV"/>
    <s v="Financiar la iniciativa empresarial contenida en el plan de negocios No. 73872 - AGROPECUARIA LA ESPIGA RV,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4"/>
    <s v="CASANARE"/>
    <x v="268"/>
    <n v="79760700"/>
    <s v="En ejecución"/>
    <x v="1"/>
    <n v="0.89590000000000003"/>
    <n v="0.89590000000000003"/>
    <n v="0"/>
    <d v="2022-05-19T00:00:00"/>
    <d v="2023-05-19T00:00:00"/>
    <s v="N/A"/>
    <s v="N/A"/>
    <s v="PEDNIENTE POR DEFINIR"/>
    <m/>
    <s v="Unidad"/>
    <n v="1"/>
    <n v="1"/>
    <s v="Personas"/>
    <n v="2"/>
    <n v="0"/>
    <s v="SENA"/>
    <s v="CLAUDIA PATRICIA VIVAS DÍAZ"/>
    <s v=" 316 6040555"/>
    <s v="CLAUDIA PATRICIA VIVAS DÍAZ"/>
    <s v=" 316 6040555"/>
    <s v="-"/>
    <n v="0"/>
    <m/>
    <m/>
    <n v="458"/>
  </r>
  <r>
    <s v="217017_459"/>
    <s v="GDP4"/>
    <x v="15"/>
    <s v="SENA - FONDO EMPRENDER"/>
    <s v="FRUTOS SAN JOSE"/>
    <s v="Financiar la iniciativa empresarial contenida en el plan de negocios No. 78321 - FRUTOS SAN JOS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60"/>
    <n v="79950288"/>
    <s v="En ejecución"/>
    <x v="1"/>
    <n v="0.90410000000000001"/>
    <n v="0.90410000000000001"/>
    <n v="0"/>
    <d v="2022-05-16T00:00:00"/>
    <d v="2023-05-16T00:00:00"/>
    <s v="N/A"/>
    <s v="N/A"/>
    <s v="PEDNIENTE POR DEFINIR"/>
    <m/>
    <s v="Unidad"/>
    <n v="1"/>
    <n v="1"/>
    <s v="Personas"/>
    <n v="2"/>
    <n v="0"/>
    <s v="SENA"/>
    <s v="CLAUDIA PATRICIA VIVAS DÍAZ"/>
    <s v=" 316 6040555"/>
    <s v="CLAUDIA PATRICIA VIVAS DÍAZ"/>
    <s v=" 316 6040555"/>
    <s v="-"/>
    <n v="0"/>
    <m/>
    <m/>
    <n v="459"/>
  </r>
  <r>
    <s v="216169_460"/>
    <s v="GDP4"/>
    <x v="11"/>
    <s v="PVGII"/>
    <s v="Conjunto Residencial Torres Del Pensi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31"/>
    <s v="N/A"/>
    <s v="Entregado"/>
    <x v="7"/>
    <n v="1"/>
    <n v="1"/>
    <n v="0"/>
    <s v="30/01/2017"/>
    <d v="2021-06-09T00:00:00"/>
    <s v="N/A"/>
    <s v="N/A"/>
    <d v="2021-09-06T00:00:00"/>
    <d v="2024-04-20T00:00:00"/>
    <s v="Viviendas"/>
    <s v="N/A"/>
    <n v="6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0"/>
  </r>
  <r>
    <s v="217017_461"/>
    <s v="GDP4"/>
    <x v="15"/>
    <s v="SENA - FONDO EMPRENDER"/>
    <s v="AGROPISCICOLA RECINTOS DEL REMANZO"/>
    <s v="Financiar la iniciativa empresarial contenida en el plan de negocios No. 74817 - AGROPISCICOLA RECINTOS DEL REMANZ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8"/>
    <s v="BOLÍVAR"/>
    <x v="15"/>
    <n v="79913512"/>
    <s v="En ejecución"/>
    <x v="1"/>
    <n v="0.91510000000000002"/>
    <n v="0.91510000000000002"/>
    <n v="0"/>
    <d v="2022-05-12T00:00:00"/>
    <d v="2023-05-12T00:00:00"/>
    <s v="N/A"/>
    <s v="N/A"/>
    <s v="PEDNIENTE POR DEFINIR"/>
    <m/>
    <s v="Unidad"/>
    <n v="1"/>
    <n v="1"/>
    <s v="Personas"/>
    <n v="2"/>
    <n v="0"/>
    <s v="SENA"/>
    <s v="CLAUDIA PATRICIA VIVAS DÍAZ"/>
    <s v=" 316 6040555"/>
    <s v="CLAUDIA PATRICIA VIVAS DÍAZ"/>
    <s v=" 316 6040555"/>
    <s v="-"/>
    <n v="0"/>
    <m/>
    <m/>
    <n v="461"/>
  </r>
  <r>
    <s v="217017_462"/>
    <s v="GDP4"/>
    <x v="15"/>
    <s v="SENA - FONDO EMPRENDER"/>
    <s v="GRANJA AVICOLA LOS NARANJOS"/>
    <s v="Financiar la iniciativa empresarial contenida en el plan de negocios No. 77625 - GRANJA AVICOLA LOS NARANJ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6"/>
    <n v="79949403"/>
    <s v="En ejecución"/>
    <x v="1"/>
    <n v="0.89590000000000003"/>
    <n v="0.89590000000000003"/>
    <n v="0"/>
    <d v="2022-05-19T00:00:00"/>
    <d v="2023-05-19T00:00:00"/>
    <s v="N/A"/>
    <s v="N/A"/>
    <s v="PEDNIENTE POR DEFINIR"/>
    <m/>
    <s v="Unidad"/>
    <n v="1"/>
    <n v="1"/>
    <s v="Personas"/>
    <n v="1"/>
    <n v="0"/>
    <s v="SENA"/>
    <s v="CLAUDIA PATRICIA VIVAS DÍAZ"/>
    <s v=" 316 6040555"/>
    <s v="CLAUDIA PATRICIA VIVAS DÍAZ"/>
    <s v=" 316 6040555"/>
    <s v="-"/>
    <n v="0"/>
    <m/>
    <m/>
    <n v="462"/>
  </r>
  <r>
    <s v="217017_463"/>
    <s v="GDP4"/>
    <x v="15"/>
    <s v="SENA - FONDO EMPRENDER"/>
    <s v="GALLINERO EL EDEN"/>
    <s v="Financiar la iniciativa empresarial contenida en el plan de negocios No. 78063 - GALLINERO EL EDE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332"/>
    <n v="77327204"/>
    <s v="En ejecución"/>
    <x v="1"/>
    <n v="0.89590000000000003"/>
    <n v="0.89590000000000003"/>
    <n v="0"/>
    <d v="2022-05-19T00:00:00"/>
    <d v="2023-05-19T00:00:00"/>
    <s v="N/A"/>
    <s v="N/A"/>
    <s v="PEDNIENTE POR DEFINIR"/>
    <m/>
    <s v="Unidad"/>
    <n v="1"/>
    <n v="1"/>
    <s v="Personas"/>
    <n v="0"/>
    <n v="0"/>
    <s v="SENA"/>
    <s v="CLAUDIA PATRICIA VIVAS DÍAZ"/>
    <s v=" 316 6040555"/>
    <s v="CLAUDIA PATRICIA VIVAS DÍAZ"/>
    <s v=" 316 6040555"/>
    <s v="-"/>
    <n v="0"/>
    <m/>
    <m/>
    <n v="463"/>
  </r>
  <r>
    <s v="216169_464"/>
    <s v="GDP4"/>
    <x v="11"/>
    <s v="PVGII"/>
    <s v="Urbanizacion La Inmaculada Antes Urbanizacion Villa Diana Etapa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33"/>
    <s v="N/A"/>
    <s v="Entregado"/>
    <x v="7"/>
    <n v="1"/>
    <n v="1"/>
    <n v="0"/>
    <d v="2017-03-08T00:00:00"/>
    <s v="24/6/2019"/>
    <s v="N/A"/>
    <s v="N/A"/>
    <d v="2019-06-22T00:00:00"/>
    <d v="2024-04-20T00:00:00"/>
    <s v="Viviendas"/>
    <s v="N/A"/>
    <n v="19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4"/>
  </r>
  <r>
    <s v="216169_465"/>
    <s v="GDP4"/>
    <x v="11"/>
    <s v="PVGII"/>
    <s v="Urbanizacion Ana Belen"/>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34"/>
    <s v="N/A"/>
    <s v="Terminado"/>
    <x v="0"/>
    <n v="1"/>
    <n v="1"/>
    <n v="0"/>
    <s v="24/02/2017"/>
    <d v="2019-07-10T00:00:00"/>
    <s v="N/A"/>
    <s v="N/A"/>
    <d v="2023-09-13T00:00:00"/>
    <d v="2024-04-20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5"/>
  </r>
  <r>
    <s v="216169_466"/>
    <s v="GDP4"/>
    <x v="11"/>
    <s v="PVGII"/>
    <s v="Altos Del Norte"/>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35"/>
    <s v="N/A"/>
    <s v="Entregado"/>
    <x v="7"/>
    <n v="1"/>
    <n v="1"/>
    <n v="0"/>
    <s v="17/01/2018"/>
    <d v="2020-01-16T00:00:00"/>
    <s v="N/A"/>
    <s v="N/A"/>
    <d v="2020-08-24T00:00:00"/>
    <d v="2020-08-24T00:00:00"/>
    <s v="Viviendas"/>
    <s v="N/A"/>
    <n v="4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6"/>
  </r>
  <r>
    <s v="216169_467"/>
    <s v="GDP4"/>
    <x v="11"/>
    <s v="PVGII"/>
    <s v="Urbanizacion Senderos De Guayabal"/>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4"/>
    <x v="18"/>
    <s v="ANTIOQUIA"/>
    <x v="336"/>
    <s v="N/A"/>
    <s v="Entregado"/>
    <x v="7"/>
    <n v="1"/>
    <n v="1"/>
    <n v="0"/>
    <s v="13/10/2017"/>
    <s v="16/11/2019"/>
    <s v="N/A"/>
    <s v="N/A"/>
    <d v="2019-11-16T00:00:00"/>
    <d v="2021-11-21T00:00:00"/>
    <s v="Viviendas"/>
    <s v="N/A"/>
    <n v="200"/>
    <s v="Familias"/>
    <n v="4"/>
    <n v="0"/>
    <s v="CONSORCIO ALIANZA COLPATRIA - MINISTERIO DE VIVIENDA, CIUDAD Y TERRITORIO - MINVIVIEND"/>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7"/>
  </r>
  <r>
    <s v="217017_468"/>
    <s v="GDP4"/>
    <x v="15"/>
    <s v="SENA - FONDO EMPRENDER"/>
    <s v="NUTRIGRANJA"/>
    <s v="Financiar la iniciativa empresarial contenida en el plan de negocios No. 72231 - NUTRIGRANJ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0"/>
    <s v="ARAUCA"/>
    <x v="266"/>
    <n v="79951400"/>
    <s v="En ejecución"/>
    <x v="1"/>
    <n v="0.85750000000000004"/>
    <n v="0.85750000000000004"/>
    <n v="0"/>
    <d v="2022-06-02T00:00:00"/>
    <d v="2023-06-02T00:00:00"/>
    <s v="N/A"/>
    <s v="N/A"/>
    <s v="PEDNIENTE POR DEFINIR"/>
    <m/>
    <s v="Unidad"/>
    <n v="1"/>
    <n v="1"/>
    <s v="Personas"/>
    <n v="0"/>
    <n v="0"/>
    <s v="SENA"/>
    <s v="CLAUDIA PATRICIA VIVAS DÍAZ"/>
    <s v=" 316 6040555"/>
    <s v="CLAUDIA PATRICIA VIVAS DÍAZ"/>
    <s v=" 316 6040555"/>
    <s v="-"/>
    <n v="0"/>
    <m/>
    <m/>
    <n v="468"/>
  </r>
  <r>
    <s v="216169_469"/>
    <s v="GDP4"/>
    <x v="11"/>
    <s v="PVGII"/>
    <s v="San Cayetan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37"/>
    <s v="N/A"/>
    <s v="Entregado"/>
    <x v="7"/>
    <n v="1"/>
    <n v="1"/>
    <n v="0"/>
    <d v="2017-09-06T00:00:00"/>
    <d v="2019-05-02T00:00:00"/>
    <s v="N/A"/>
    <s v="N/A"/>
    <d v="2019-02-05T00:00:00"/>
    <d v="2024-04-20T00:00:00"/>
    <s v="Viviendas"/>
    <s v="N/A"/>
    <n v="1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9"/>
  </r>
  <r>
    <s v="217017_470"/>
    <s v="GDP4"/>
    <x v="15"/>
    <s v="SENA - FONDO EMPRENDER"/>
    <s v="GANADERIA TIERRA VIVA"/>
    <s v="Financiar la iniciativa empresarial contenida en el plan de negocios No. 71525 - GANADERIA TIERRA VIV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4"/>
    <s v="CASANARE"/>
    <x v="338"/>
    <n v="79950288"/>
    <s v="En ejecución"/>
    <x v="1"/>
    <n v="0.95889999999999997"/>
    <n v="0.95889999999999997"/>
    <n v="0"/>
    <d v="2022-04-26T00:00:00"/>
    <d v="2023-04-26T00:00:00"/>
    <s v="N/A"/>
    <s v="N/A"/>
    <s v="PEDNIENTE POR DEFINIR"/>
    <m/>
    <s v="Unidad"/>
    <n v="1"/>
    <n v="1"/>
    <s v="Personas"/>
    <n v="3"/>
    <n v="0"/>
    <s v="SENA"/>
    <s v="CLAUDIA PATRICIA VIVAS DÍAZ"/>
    <s v=" 316 6040555"/>
    <s v="CLAUDIA PATRICIA VIVAS DÍAZ"/>
    <s v=" 316 6040555"/>
    <s v="-"/>
    <n v="0"/>
    <m/>
    <m/>
    <n v="470"/>
  </r>
  <r>
    <s v="217017_471"/>
    <s v="GDP4"/>
    <x v="15"/>
    <s v="SENA - FONDO EMPRENDER"/>
    <s v="HUEVOS GUAJIRA"/>
    <s v="Financiar la iniciativa empresarial contenida en el plan de negocios No. 73692 - HUEVOS GUAJI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95"/>
    <n v="79999431"/>
    <s v="En ejecución"/>
    <x v="1"/>
    <n v="0.89859999999999995"/>
    <n v="0.89859999999999995"/>
    <n v="0"/>
    <d v="2022-05-18T00:00:00"/>
    <d v="2023-05-18T00:00:00"/>
    <s v="N/A"/>
    <s v="N/A"/>
    <s v="PEDNIENTE POR DEFINIR"/>
    <m/>
    <s v="Unidad"/>
    <n v="1"/>
    <n v="1"/>
    <s v="Personas"/>
    <n v="1"/>
    <n v="0"/>
    <s v="SENA"/>
    <s v="CLAUDIA PATRICIA VIVAS DÍAZ"/>
    <s v=" 316 6040555"/>
    <s v="CLAUDIA PATRICIA VIVAS DÍAZ"/>
    <s v=" 316 6040555"/>
    <s v="-"/>
    <n v="0"/>
    <m/>
    <m/>
    <n v="471"/>
  </r>
  <r>
    <s v="217017_472"/>
    <s v="GDP4"/>
    <x v="15"/>
    <s v="SENA - FONDO EMPRENDER"/>
    <s v="BIOAGROZONÍA"/>
    <s v="Financiar la iniciativa empresarial contenida en el plan de negocios No. 77756 - BIOAGROZONÍ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0"/>
    <s v="GUAINÍA"/>
    <x v="262"/>
    <n v="79950288"/>
    <s v="No Ejecutado"/>
    <x v="5"/>
    <n v="0"/>
    <n v="0"/>
    <n v="0"/>
    <s v="No Inicio"/>
    <s v="No Inicio"/>
    <s v="N/A"/>
    <s v="N/A"/>
    <s v="PEDNIENTE POR DEFINIR"/>
    <m/>
    <s v="Unidad"/>
    <n v="1"/>
    <n v="1"/>
    <s v="Personas"/>
    <n v="7"/>
    <n v="0"/>
    <s v="SENA"/>
    <s v="CLAUDIA PATRICIA VIVAS DÍAZ"/>
    <s v=" 316 6040555"/>
    <s v="CLAUDIA PATRICIA VIVAS DÍAZ"/>
    <s v=" 316 6040555"/>
    <s v="-"/>
    <n v="0"/>
    <m/>
    <m/>
    <n v="472"/>
  </r>
  <r>
    <s v="216169_473"/>
    <s v="GDP4"/>
    <x v="11"/>
    <s v="PVGII"/>
    <s v="Urbanizacion Los Mayalitos Iii"/>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42"/>
    <s v="N/A"/>
    <s v="Entregado"/>
    <x v="7"/>
    <n v="1"/>
    <n v="1"/>
    <n v="0"/>
    <d v="2017-08-02T00:00:00"/>
    <d v="2019-06-20T00:00:00"/>
    <s v="N/A"/>
    <s v="N/A"/>
    <d v="2019-06-20T00:00:00"/>
    <d v="2020-09-15T00:00:00"/>
    <s v="Viviendas"/>
    <s v="N/A"/>
    <n v="200"/>
    <s v="Familias"/>
    <n v="4"/>
    <n v="0"/>
    <s v="CONSORCIO ALIANZA COLPATRIA - MINISTERIO DE VIVIENDA, CIUDAD Y TERRITORIO - MINVIVIEND"/>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73"/>
  </r>
  <r>
    <s v="217017_474"/>
    <s v="GDP4"/>
    <x v="15"/>
    <s v="SENA - FONDO EMPRENDER"/>
    <s v="PRODUCCIÓN Y COMERCIALIZACIÓN DE CERDO DE RAZA MEJORADA PARA LA VENTA EN PIE EN EL MUNICIPIO DE LA PRIMAVERA"/>
    <s v="Financiar la iniciativa empresarial contenida en el plan de negocios No. 78363 - PRODUCCIÓN Y COMERCIALIZACIÓN DE CERDO DE RAZA MEJORADA PARA LA VENTA EN PIE EN EL MUNICIPIO DE LA PRIMAVE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32"/>
    <s v="VICHADA"/>
    <x v="321"/>
    <n v="79925414"/>
    <s v="En ejecución"/>
    <x v="1"/>
    <n v="0.82740000000000002"/>
    <n v="0.82740000000000002"/>
    <n v="0"/>
    <d v="2022-06-13T00:00:00"/>
    <d v="2023-06-13T00:00:00"/>
    <s v="N/A"/>
    <s v="N/A"/>
    <s v="PEDNIENTE POR DEFINIR"/>
    <m/>
    <s v="Unidad"/>
    <n v="1"/>
    <n v="1"/>
    <s v="Personas"/>
    <n v="0"/>
    <n v="0"/>
    <s v="SENA"/>
    <s v="CLAUDIA PATRICIA VIVAS DÍAZ"/>
    <s v=" 316 6040555"/>
    <s v="CLAUDIA PATRICIA VIVAS DÍAZ"/>
    <s v=" 316 6040555"/>
    <s v="-"/>
    <n v="0"/>
    <m/>
    <m/>
    <n v="474"/>
  </r>
  <r>
    <s v="217017_475"/>
    <s v="GDP4"/>
    <x v="15"/>
    <s v="SENA - FONDO EMPRENDER"/>
    <s v="AGROTOM B Y G S.A.S"/>
    <s v="Financiar la iniciativa empresarial contenida en el plan de negocios No. 78350 - AGROTOM  B Y G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0"/>
    <s v="GUAINÍA"/>
    <x v="262"/>
    <n v="79932288"/>
    <s v="En ejecución"/>
    <x v="1"/>
    <n v="0.83560000000000001"/>
    <n v="0.83560000000000001"/>
    <n v="0"/>
    <d v="2022-06-10T00:00:00"/>
    <d v="2023-06-10T00:00:00"/>
    <s v="N/A"/>
    <s v="N/A"/>
    <s v="PEDNIENTE POR DEFINIR"/>
    <m/>
    <s v="Unidad"/>
    <n v="1"/>
    <n v="1"/>
    <s v="Personas"/>
    <n v="8"/>
    <n v="0"/>
    <s v="SENA"/>
    <s v="CLAUDIA PATRICIA VIVAS DÍAZ"/>
    <s v=" 316 6040555"/>
    <s v="CLAUDIA PATRICIA VIVAS DÍAZ"/>
    <s v=" 316 6040555"/>
    <s v="-"/>
    <n v="0"/>
    <m/>
    <m/>
    <n v="475"/>
  </r>
  <r>
    <s v="216169_476"/>
    <s v="GDP4"/>
    <x v="11"/>
    <s v="PVGII"/>
    <s v="Urbanizacion Villa Jardin Etapa I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39"/>
    <s v="N/A"/>
    <s v="Entregado"/>
    <x v="7"/>
    <n v="1"/>
    <n v="1"/>
    <n v="0"/>
    <d v="2017-09-06T00:00:00"/>
    <d v="2019-02-06T00:00:00"/>
    <s v="N/A"/>
    <s v="N/A"/>
    <d v="2019-06-02T00:00:00"/>
    <d v="2024-04-20T00:00:00"/>
    <s v="Viviendas"/>
    <s v="N/A"/>
    <n v="12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76"/>
  </r>
  <r>
    <s v="216169_477"/>
    <s v="GDP4"/>
    <x v="11"/>
    <s v="PVGII"/>
    <s v="Urbanizacion Manglares De Turbo Etapas 1 Y 2"/>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4"/>
    <x v="18"/>
    <s v="ANTIOQUIA"/>
    <x v="340"/>
    <s v="N/A"/>
    <s v="Entregado"/>
    <x v="7"/>
    <n v="1"/>
    <n v="1"/>
    <n v="0"/>
    <s v="13/10/2017"/>
    <s v="30/6/2020"/>
    <s v="N/A"/>
    <s v="N/A"/>
    <d v="2020-06-30T00:00:00"/>
    <d v="2021-09-30T00:00:00"/>
    <s v="Viviendas"/>
    <s v="N/A"/>
    <n v="150"/>
    <s v="Familias"/>
    <n v="4"/>
    <n v="0"/>
    <s v="CONSORCIO ALIANZA COLPATRIA - MINISTERIO DE VIVIENDA, CIUDAD Y TERRITORIO - MINVIVIEND"/>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77"/>
  </r>
  <r>
    <s v="217017_478"/>
    <s v="GDP4"/>
    <x v="15"/>
    <s v="SENA - FONDO EMPRENDER"/>
    <s v="GANADERIA MIRAVALLE"/>
    <s v="Financiar la iniciativa empresarial contenida en el plan de negocios No. 73823 - GANADERIA MIRAVALL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901999"/>
    <s v="En ejecución"/>
    <x v="1"/>
    <n v="0.93969999999999998"/>
    <n v="0.93969999999999998"/>
    <n v="0"/>
    <d v="2022-05-03T00:00:00"/>
    <d v="2023-05-03T00:00:00"/>
    <s v="N/A"/>
    <s v="N/A"/>
    <s v="PEDNIENTE POR DEFINIR"/>
    <m/>
    <s v="Unidad"/>
    <n v="1"/>
    <n v="1"/>
    <s v="Personas"/>
    <n v="4"/>
    <n v="0"/>
    <s v="SENA"/>
    <s v="CLAUDIA PATRICIA VIVAS DÍAZ"/>
    <s v=" 316 6040555"/>
    <s v="CLAUDIA PATRICIA VIVAS DÍAZ"/>
    <s v=" 316 6040555"/>
    <s v="-"/>
    <n v="0"/>
    <m/>
    <m/>
    <n v="478"/>
  </r>
  <r>
    <s v="217017_479"/>
    <s v="GDP4"/>
    <x v="15"/>
    <s v="SENA - FONDO EMPRENDER"/>
    <s v="BIOSOS"/>
    <s v="Financiar la iniciativa empresarial contenida en el plan de negocios No. 73623 - BIOS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245"/>
    <n v="79991841"/>
    <s v="En ejecución"/>
    <x v="1"/>
    <n v="0.82740000000000002"/>
    <n v="0.82740000000000002"/>
    <n v="0"/>
    <d v="2022-06-13T00:00:00"/>
    <d v="2023-06-13T00:00:00"/>
    <s v="N/A"/>
    <s v="N/A"/>
    <s v="PEDNIENTE POR DEFINIR"/>
    <m/>
    <s v="Unidad"/>
    <n v="1"/>
    <n v="1"/>
    <s v="Personas"/>
    <n v="5"/>
    <n v="0"/>
    <s v="SENA"/>
    <s v="CLAUDIA PATRICIA VIVAS DÍAZ"/>
    <s v=" 316 6040555"/>
    <s v="CLAUDIA PATRICIA VIVAS DÍAZ"/>
    <s v=" 316 6040555"/>
    <s v="-"/>
    <n v="0"/>
    <m/>
    <m/>
    <n v="479"/>
  </r>
  <r>
    <s v="217017_480"/>
    <s v="GDP4"/>
    <x v="15"/>
    <s v="SENA - FONDO EMPRENDER"/>
    <s v="GRANJA LA CODORNIZ ANSERMANUEVO"/>
    <s v="Financiar la iniciativa empresarial contenida en el plan de negocios No. 73665 - GRANJA LA CODORNIZ ANSERMANUEV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2"/>
    <n v="79999711"/>
    <s v="En ejecución"/>
    <x v="1"/>
    <n v="0.80269999999999997"/>
    <n v="0.80269999999999997"/>
    <n v="0"/>
    <d v="2022-06-22T00:00:00"/>
    <d v="2023-06-22T00:00:00"/>
    <s v="N/A"/>
    <s v="N/A"/>
    <s v="PEDNIENTE POR DEFINIR"/>
    <m/>
    <s v="Unidad"/>
    <n v="1"/>
    <n v="1"/>
    <s v="Personas"/>
    <n v="3"/>
    <n v="0"/>
    <s v="SENA"/>
    <s v="CLAUDIA PATRICIA VIVAS DÍAZ"/>
    <s v=" 316 6040555"/>
    <s v="CLAUDIA PATRICIA VIVAS DÍAZ"/>
    <s v=" 316 6040555"/>
    <s v="-"/>
    <n v="0"/>
    <m/>
    <m/>
    <n v="480"/>
  </r>
  <r>
    <s v="217017_481"/>
    <s v="GDP4"/>
    <x v="15"/>
    <s v="SENA - FONDO EMPRENDER"/>
    <s v="LECHERÍA LOS DADOS"/>
    <s v="Financiar la iniciativa empresarial contenida en el plan de negocios No. 73613 - LECHERÍA LOS DADOS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8"/>
    <n v="79998389"/>
    <s v="En ejecución"/>
    <x v="1"/>
    <n v="0.82469999999999999"/>
    <n v="0.82469999999999999"/>
    <n v="0"/>
    <d v="2022-06-14T00:00:00"/>
    <d v="2023-06-14T00:00:00"/>
    <s v="N/A"/>
    <s v="N/A"/>
    <s v="PEDNIENTE POR DEFINIR"/>
    <m/>
    <s v="Unidad"/>
    <n v="1"/>
    <n v="1"/>
    <s v="Personas"/>
    <n v="0"/>
    <n v="0"/>
    <s v="SENA"/>
    <s v="CLAUDIA PATRICIA VIVAS DÍAZ"/>
    <s v=" 316 6040555"/>
    <s v="CLAUDIA PATRICIA VIVAS DÍAZ"/>
    <s v=" 316 6040555"/>
    <s v="-"/>
    <n v="0"/>
    <m/>
    <m/>
    <n v="481"/>
  </r>
  <r>
    <s v="217017_482"/>
    <s v="GDP4"/>
    <x v="15"/>
    <s v="SENA - FONDO EMPRENDER"/>
    <s v="LAGO DE PESCA LOS SAMANES"/>
    <s v="Financiar la iniciativa empresarial contenida en el plan de negocios No. 73553 - LAGO DE PESCA LOS SAMANE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3"/>
    <n v="80000000"/>
    <s v="En ejecución"/>
    <x v="1"/>
    <n v="0.89590000000000003"/>
    <n v="0.89590000000000003"/>
    <n v="0"/>
    <d v="2022-05-19T00:00:00"/>
    <d v="2023-05-19T00:00:00"/>
    <s v="N/A"/>
    <s v="N/A"/>
    <s v="PEDNIENTE POR DEFINIR"/>
    <m/>
    <s v="Unidad"/>
    <n v="1"/>
    <n v="1"/>
    <s v="Personas"/>
    <n v="4"/>
    <n v="0"/>
    <s v="SENA"/>
    <s v="CLAUDIA PATRICIA VIVAS DÍAZ"/>
    <s v=" 316 6040555"/>
    <s v="CLAUDIA PATRICIA VIVAS DÍAZ"/>
    <s v=" 316 6040555"/>
    <s v="-"/>
    <n v="0"/>
    <m/>
    <m/>
    <n v="482"/>
  </r>
  <r>
    <s v="217017_483"/>
    <s v="GDP4"/>
    <x v="15"/>
    <s v="SENA - FONDO EMPRENDER"/>
    <s v="TILAPIA LA DORADA"/>
    <s v="Financiar la iniciativa empresarial contenida en el plan de negocios No. 74244 - TILAPIA LA DOR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4"/>
    <n v="79998916"/>
    <s v="En ejecución"/>
    <x v="1"/>
    <n v="0.84109999999999996"/>
    <n v="0.84109999999999996"/>
    <n v="0"/>
    <d v="2022-06-08T00:00:00"/>
    <d v="2023-06-08T00:00:00"/>
    <s v="N/A"/>
    <s v="N/A"/>
    <s v="PEDNIENTE POR DEFINIR"/>
    <m/>
    <s v="Unidad"/>
    <n v="1"/>
    <n v="1"/>
    <s v="Personas"/>
    <n v="2"/>
    <n v="0"/>
    <s v="SENA"/>
    <s v="CLAUDIA PATRICIA VIVAS DÍAZ"/>
    <s v=" 316 6040555"/>
    <s v="CLAUDIA PATRICIA VIVAS DÍAZ"/>
    <s v=" 316 6040555"/>
    <s v="-"/>
    <n v="0"/>
    <m/>
    <m/>
    <n v="483"/>
  </r>
  <r>
    <s v="217017_484"/>
    <s v="GDP4"/>
    <x v="15"/>
    <s v="SENA - FONDO EMPRENDER"/>
    <s v="MELITTA JARDIN DEL VALLE"/>
    <s v="Financiar la iniciativa empresarial contenida en el plan de negocios No. 73846 - MELITTA JARDIN DEL VALL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988882"/>
    <s v="En ejecución"/>
    <x v="1"/>
    <n v="0.93420000000000003"/>
    <n v="0.93420000000000003"/>
    <n v="0"/>
    <d v="2022-05-05T00:00:00"/>
    <d v="2023-05-05T00:00:00"/>
    <s v="N/A"/>
    <s v="N/A"/>
    <s v="PEDNIENTE POR DEFINIR"/>
    <m/>
    <s v="Unidad"/>
    <n v="1"/>
    <n v="1"/>
    <s v="Personas"/>
    <n v="3"/>
    <n v="0"/>
    <s v="SENA"/>
    <s v="CLAUDIA PATRICIA VIVAS DÍAZ"/>
    <s v=" 316 6040555"/>
    <s v="CLAUDIA PATRICIA VIVAS DÍAZ"/>
    <s v=" 316 6040555"/>
    <s v="-"/>
    <n v="0"/>
    <m/>
    <m/>
    <n v="484"/>
  </r>
  <r>
    <s v="217017_485"/>
    <s v="GDP4"/>
    <x v="15"/>
    <s v="SENA - FONDO EMPRENDER"/>
    <s v="GANADERIA GIBRALTAR S.A.S"/>
    <s v="Financiar la iniciativa empresarial contenida en el plan de negocios No. 71553 - GANADERIA GIBRALTAR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907346"/>
    <s v="En ejecución"/>
    <x v="1"/>
    <n v="0.9425"/>
    <n v="0.9425"/>
    <n v="0"/>
    <d v="2022-05-02T00:00:00"/>
    <d v="2023-05-02T00:00:00"/>
    <s v="N/A"/>
    <s v="N/A"/>
    <s v="PEDNIENTE POR DEFINIR"/>
    <m/>
    <s v="Unidad"/>
    <n v="1"/>
    <n v="1"/>
    <s v="Personas"/>
    <n v="4"/>
    <n v="0"/>
    <s v="SENA"/>
    <s v="CLAUDIA PATRICIA VIVAS DÍAZ"/>
    <s v=" 316 6040555"/>
    <s v="CLAUDIA PATRICIA VIVAS DÍAZ"/>
    <s v=" 316 6040555"/>
    <s v="-"/>
    <n v="0"/>
    <m/>
    <m/>
    <n v="485"/>
  </r>
  <r>
    <s v="217017_486"/>
    <s v="GDP4"/>
    <x v="15"/>
    <s v="SENA - FONDO EMPRENDER"/>
    <s v="AGROPECUARIA JARAMILLO"/>
    <s v="Financiar la iniciativa empresarial contenida en el plan de negocios No. 73761 - AGROPECUARIA JARAMILL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867205"/>
    <s v="En ejecución"/>
    <x v="1"/>
    <n v="0.93700000000000006"/>
    <n v="0.93700000000000006"/>
    <n v="0"/>
    <d v="2022-05-04T00:00:00"/>
    <d v="2023-05-04T00:00:00"/>
    <s v="N/A"/>
    <s v="N/A"/>
    <s v="PEDNIENTE POR DEFINIR"/>
    <m/>
    <s v="Unidad"/>
    <n v="1"/>
    <n v="1"/>
    <s v="Personas"/>
    <n v="2"/>
    <n v="0"/>
    <s v="SENA"/>
    <s v="CLAUDIA PATRICIA VIVAS DÍAZ"/>
    <s v=" 316 6040555"/>
    <s v="CLAUDIA PATRICIA VIVAS DÍAZ"/>
    <s v=" 316 6040555"/>
    <s v="-"/>
    <n v="0"/>
    <m/>
    <m/>
    <n v="486"/>
  </r>
  <r>
    <s v="217017_487"/>
    <s v="GDP4"/>
    <x v="15"/>
    <s v="SENA - FONDO EMPRENDER"/>
    <s v="HATO AGRONASALACT"/>
    <s v="Financiar la iniciativa empresarial contenida en el plan de negocios No. 73946 - HATO AGRONASALACT,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5"/>
    <n v="79940884"/>
    <s v="En ejecución"/>
    <x v="1"/>
    <n v="0.78359999999999996"/>
    <n v="0.78359999999999996"/>
    <n v="0"/>
    <d v="2022-06-29T00:00:00"/>
    <d v="2023-06-29T00:00:00"/>
    <s v="N/A"/>
    <s v="N/A"/>
    <s v="PEDNIENTE POR DEFINIR"/>
    <m/>
    <s v="Unidad"/>
    <n v="1"/>
    <n v="1"/>
    <s v="Personas"/>
    <n v="0"/>
    <n v="0"/>
    <s v="SENA"/>
    <s v="CLAUDIA PATRICIA VIVAS DÍAZ"/>
    <s v=" 316 6040555"/>
    <s v="CLAUDIA PATRICIA VIVAS DÍAZ"/>
    <s v=" 316 6040555"/>
    <s v="-"/>
    <n v="0"/>
    <m/>
    <m/>
    <n v="487"/>
  </r>
  <r>
    <s v="217017_488"/>
    <s v="GDP4"/>
    <x v="15"/>
    <s v="SENA - FONDO EMPRENDER"/>
    <s v="RETRO SANTANA"/>
    <s v="Financiar la iniciativa empresarial contenida en el plan de negocios No. 70577 - RETRO SANTA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48576"/>
    <s v="En ejecución"/>
    <x v="1"/>
    <n v="0.85750000000000004"/>
    <n v="0.85750000000000004"/>
    <n v="0"/>
    <d v="2022-06-02T00:00:00"/>
    <d v="2023-06-02T00:00:00"/>
    <s v="N/A"/>
    <s v="N/A"/>
    <s v="PEDNIENTE POR DEFINIR"/>
    <m/>
    <s v="Unidad"/>
    <n v="1"/>
    <n v="1"/>
    <s v="Personas"/>
    <n v="4"/>
    <n v="0"/>
    <s v="SENA"/>
    <s v="CLAUDIA PATRICIA VIVAS DÍAZ"/>
    <s v=" 316 6040555"/>
    <s v="CLAUDIA PATRICIA VIVAS DÍAZ"/>
    <s v=" 316 6040555"/>
    <s v="-"/>
    <n v="0"/>
    <m/>
    <m/>
    <n v="488"/>
  </r>
  <r>
    <s v="217017_489"/>
    <s v="GDP4"/>
    <x v="15"/>
    <s v="SENA - FONDO EMPRENDER"/>
    <s v="KONFRUTAS "/>
    <s v="Financiar la iniciativa empresarial contenida en el plan de negocios No. 72181 - KONFRUTAS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2213"/>
    <s v="En ejecución"/>
    <x v="1"/>
    <n v="0.83560000000000001"/>
    <n v="0.83560000000000001"/>
    <n v="0"/>
    <d v="2022-06-10T00:00:00"/>
    <d v="2023-06-10T00:00:00"/>
    <s v="N/A"/>
    <s v="N/A"/>
    <s v="PEDNIENTE POR DEFINIR"/>
    <m/>
    <s v="Unidad"/>
    <n v="1"/>
    <n v="1"/>
    <s v="Personas"/>
    <n v="3"/>
    <n v="0"/>
    <s v="SENA"/>
    <s v="CLAUDIA PATRICIA VIVAS DÍAZ"/>
    <s v=" 316 6040555"/>
    <s v="CLAUDIA PATRICIA VIVAS DÍAZ"/>
    <s v=" 316 6040555"/>
    <s v="-"/>
    <n v="0"/>
    <m/>
    <m/>
    <n v="489"/>
  </r>
  <r>
    <s v="217017_490"/>
    <s v="GDP4"/>
    <x v="15"/>
    <s v="SENA - FONDO EMPRENDER"/>
    <s v="EL ANFITRION COLOMBIA"/>
    <s v="Financiar la iniciativa empresarial contenida en el plan de negocios No. 73279 - EL ANFITRION COLOMBI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586028"/>
    <s v="No Ejecutado"/>
    <x v="5"/>
    <n v="0"/>
    <n v="0"/>
    <n v="0"/>
    <s v="No Inicio"/>
    <s v="No Inicio"/>
    <s v="N/A"/>
    <s v="N/A"/>
    <s v="PEDNIENTE POR DEFINIR"/>
    <m/>
    <s v="Unidad"/>
    <n v="1"/>
    <n v="1"/>
    <s v="Personas"/>
    <n v="2"/>
    <n v="0"/>
    <s v="SENA"/>
    <s v="CLAUDIA PATRICIA VIVAS DÍAZ"/>
    <s v=" 316 6040555"/>
    <s v="CLAUDIA PATRICIA VIVAS DÍAZ"/>
    <s v=" 316 6040555"/>
    <s v="-"/>
    <n v="0"/>
    <m/>
    <m/>
    <n v="490"/>
  </r>
  <r>
    <s v="217017_491"/>
    <s v="GDP4"/>
    <x v="15"/>
    <s v="SENA - FONDO EMPRENDER"/>
    <s v="MOKAI "/>
    <s v="Financiar la iniciativa empresarial contenida en el plan de negocios No. 73427 - MOKAI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80000000"/>
    <s v="En ejecución"/>
    <x v="1"/>
    <n v="0.83840000000000003"/>
    <n v="0.83840000000000003"/>
    <n v="0"/>
    <d v="2022-06-09T00:00:00"/>
    <d v="2023-06-09T00:00:00"/>
    <s v="N/A"/>
    <s v="N/A"/>
    <s v="PEDNIENTE POR DEFINIR"/>
    <m/>
    <s v="Unidad"/>
    <n v="1"/>
    <n v="1"/>
    <s v="Personas"/>
    <n v="2"/>
    <n v="0"/>
    <s v="SENA"/>
    <s v="CLAUDIA PATRICIA VIVAS DÍAZ"/>
    <s v=" 316 6040555"/>
    <s v="CLAUDIA PATRICIA VIVAS DÍAZ"/>
    <s v=" 316 6040555"/>
    <s v="-"/>
    <n v="0"/>
    <m/>
    <m/>
    <n v="491"/>
  </r>
  <r>
    <s v="217017_492"/>
    <s v="GDP4"/>
    <x v="15"/>
    <s v="SENA - FONDO EMPRENDER"/>
    <s v="DOZE PHARMA"/>
    <s v="Financiar la iniciativa empresarial contenida en el plan de negocios No. 73533 - DOZE PHARM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27509"/>
    <s v="En ejecución"/>
    <x v="1"/>
    <n v="0.74519999999999997"/>
    <n v="0.74519999999999997"/>
    <n v="0"/>
    <d v="2022-07-13T00:00:00"/>
    <d v="2023-07-13T00:00:00"/>
    <s v="N/A"/>
    <s v="N/A"/>
    <s v="PEDNIENTE POR DEFINIR"/>
    <m/>
    <s v="Unidad"/>
    <n v="1"/>
    <n v="1"/>
    <s v="Personas"/>
    <n v="2"/>
    <n v="0"/>
    <s v="SENA"/>
    <s v="CLAUDIA PATRICIA VIVAS DÍAZ"/>
    <s v=" 316 6040555"/>
    <s v="CLAUDIA PATRICIA VIVAS DÍAZ"/>
    <s v=" 316 6040555"/>
    <s v="-"/>
    <n v="0"/>
    <m/>
    <m/>
    <n v="492"/>
  </r>
  <r>
    <s v="217017_493"/>
    <s v="GDP4"/>
    <x v="15"/>
    <s v="SENA - FONDO EMPRENDER"/>
    <s v="AUA"/>
    <s v="Financiar la iniciativa empresarial contenida en el plan de negocios No. 74008 - AU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8889820"/>
    <s v="En ejecución"/>
    <x v="1"/>
    <n v="0.82189999999999996"/>
    <n v="0.82189999999999996"/>
    <n v="0"/>
    <d v="2022-06-15T00:00:00"/>
    <d v="2023-06-15T00:00:00"/>
    <s v="N/A"/>
    <s v="N/A"/>
    <s v="PEDNIENTE POR DEFINIR"/>
    <m/>
    <s v="Unidad"/>
    <n v="1"/>
    <n v="1"/>
    <s v="Personas"/>
    <n v="0"/>
    <n v="0"/>
    <s v="SENA"/>
    <s v="CLAUDIA PATRICIA VIVAS DÍAZ"/>
    <s v=" 316 6040555"/>
    <s v="CLAUDIA PATRICIA VIVAS DÍAZ"/>
    <s v=" 316 6040555"/>
    <s v="-"/>
    <n v="0"/>
    <m/>
    <m/>
    <n v="493"/>
  </r>
  <r>
    <s v="217017_494"/>
    <s v="GDP4"/>
    <x v="15"/>
    <s v="SENA - FONDO EMPRENDER"/>
    <s v="MANI RICO"/>
    <s v="Financiar la iniciativa empresarial contenida en el plan de negocios No. 74033 - MANI RIC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833440"/>
    <s v="En ejecución"/>
    <x v="1"/>
    <n v="0.83560000000000001"/>
    <n v="0.83560000000000001"/>
    <n v="0"/>
    <d v="2022-06-10T00:00:00"/>
    <d v="2023-06-10T00:00:00"/>
    <s v="N/A"/>
    <s v="N/A"/>
    <s v="PEDNIENTE POR DEFINIR"/>
    <m/>
    <s v="Unidad"/>
    <n v="1"/>
    <n v="1"/>
    <s v="Personas"/>
    <n v="2"/>
    <n v="0"/>
    <s v="SENA"/>
    <s v="CLAUDIA PATRICIA VIVAS DÍAZ"/>
    <s v=" 316 6040555"/>
    <s v="CLAUDIA PATRICIA VIVAS DÍAZ"/>
    <s v=" 316 6040555"/>
    <s v="-"/>
    <n v="0"/>
    <m/>
    <m/>
    <n v="494"/>
  </r>
  <r>
    <s v="217017_495"/>
    <s v="GDP4"/>
    <x v="15"/>
    <s v="SENA - FONDO EMPRENDER"/>
    <s v="GRATA POMA FRUTOS CONGELADOS"/>
    <s v="Financiar la iniciativa empresarial contenida en el plan de negocios No. 74982 - GRATA POMA FRUTOS CONGELAD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59981"/>
    <s v="En ejecución"/>
    <x v="1"/>
    <n v="0.74519999999999997"/>
    <n v="0.74519999999999997"/>
    <n v="0"/>
    <d v="2022-07-13T00:00:00"/>
    <d v="2023-07-13T00:00:00"/>
    <s v="N/A"/>
    <s v="N/A"/>
    <s v="PEDNIENTE POR DEFINIR"/>
    <m/>
    <s v="Unidad"/>
    <n v="1"/>
    <n v="1"/>
    <s v="Personas"/>
    <n v="2"/>
    <n v="0"/>
    <s v="SENA"/>
    <s v="CLAUDIA PATRICIA VIVAS DÍAZ"/>
    <s v=" 316 6040555"/>
    <s v="CLAUDIA PATRICIA VIVAS DÍAZ"/>
    <s v=" 316 6040555"/>
    <s v="-"/>
    <n v="0"/>
    <m/>
    <m/>
    <n v="495"/>
  </r>
  <r>
    <s v="217017_496"/>
    <s v="GDP4"/>
    <x v="15"/>
    <s v="SENA - FONDO EMPRENDER"/>
    <s v="WAPAELA"/>
    <s v="Financiar la iniciativa empresarial contenida en el plan de negocios No. 75290 - WAPAE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873068"/>
    <s v="En ejecución"/>
    <x v="1"/>
    <n v="0.81920000000000004"/>
    <n v="0.81920000000000004"/>
    <n v="0"/>
    <d v="2022-06-16T00:00:00"/>
    <d v="2023-06-16T00:00:00"/>
    <s v="N/A"/>
    <s v="N/A"/>
    <s v="PEDNIENTE POR DEFINIR"/>
    <m/>
    <s v="Unidad"/>
    <n v="1"/>
    <n v="1"/>
    <s v="Personas"/>
    <n v="0"/>
    <n v="0"/>
    <s v="SENA"/>
    <s v="CLAUDIA PATRICIA VIVAS DÍAZ"/>
    <s v=" 316 6040555"/>
    <s v="CLAUDIA PATRICIA VIVAS DÍAZ"/>
    <s v=" 316 6040555"/>
    <s v="-"/>
    <n v="0"/>
    <m/>
    <m/>
    <n v="496"/>
  </r>
  <r>
    <s v="217017_497"/>
    <s v="GDP4"/>
    <x v="15"/>
    <s v="SENA - FONDO EMPRENDER"/>
    <s v="HUROOKTECH"/>
    <s v="Financiar la iniciativa empresarial contenida en el plan de negocios No. 76847 - HUROOKTECH,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227321"/>
    <s v="En ejecución"/>
    <x v="1"/>
    <n v="0.76439999999999997"/>
    <n v="0.76439999999999997"/>
    <n v="0"/>
    <d v="2022-07-06T00:00:00"/>
    <d v="2023-07-06T00:00:00"/>
    <s v="N/A"/>
    <s v="N/A"/>
    <s v="PEDNIENTE POR DEFINIR"/>
    <m/>
    <s v="Unidad"/>
    <n v="1"/>
    <n v="1"/>
    <s v="Personas"/>
    <n v="2"/>
    <n v="0"/>
    <s v="SENA"/>
    <s v="CLAUDIA PATRICIA VIVAS DÍAZ"/>
    <s v=" 316 6040555"/>
    <s v="CLAUDIA PATRICIA VIVAS DÍAZ"/>
    <s v=" 316 6040555"/>
    <s v="-"/>
    <n v="0"/>
    <m/>
    <m/>
    <n v="497"/>
  </r>
  <r>
    <s v="217017_498"/>
    <s v="GDP4"/>
    <x v="15"/>
    <s v="SENA - FONDO EMPRENDER"/>
    <s v="HARMONIX STUDIO"/>
    <s v="Financiar la iniciativa empresarial contenida en el plan de negocios No. 77375 - HARMONIX STUDI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717787"/>
    <s v="En ejecución"/>
    <x v="1"/>
    <n v="0.82189999999999996"/>
    <n v="0.82189999999999996"/>
    <n v="0"/>
    <d v="2022-06-15T00:00:00"/>
    <d v="2023-06-15T00:00:00"/>
    <s v="N/A"/>
    <s v="N/A"/>
    <s v="PEDNIENTE POR DEFINIR"/>
    <m/>
    <s v="Unidad"/>
    <n v="1"/>
    <n v="1"/>
    <s v="Personas"/>
    <n v="2"/>
    <n v="0"/>
    <s v="SENA"/>
    <s v="CLAUDIA PATRICIA VIVAS DÍAZ"/>
    <s v=" 316 6040555"/>
    <s v="CLAUDIA PATRICIA VIVAS DÍAZ"/>
    <s v=" 316 6040555"/>
    <s v="-"/>
    <n v="0"/>
    <m/>
    <m/>
    <n v="498"/>
  </r>
  <r>
    <s v="217017_499"/>
    <s v="GDP4"/>
    <x v="15"/>
    <s v="SENA - FONDO EMPRENDER"/>
    <s v="OLIVETTOS PIZZA &amp;  AMIGOS"/>
    <s v="Financiar la iniciativa empresarial contenida en el plan de negocios No. 77480 - OLIVETTOS PIZZA &amp;  AMIG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80000000"/>
    <s v="En ejecución"/>
    <x v="1"/>
    <n v="0.83840000000000003"/>
    <n v="0.83840000000000003"/>
    <n v="0"/>
    <d v="2022-06-09T00:00:00"/>
    <d v="2023-06-09T00:00:00"/>
    <s v="N/A"/>
    <s v="N/A"/>
    <s v="PEDNIENTE POR DEFINIR"/>
    <m/>
    <s v="Unidad"/>
    <n v="1"/>
    <n v="1"/>
    <s v="Personas"/>
    <n v="7"/>
    <n v="0"/>
    <s v="SENA"/>
    <s v="CLAUDIA PATRICIA VIVAS DÍAZ"/>
    <s v=" 316 6040555"/>
    <s v="CLAUDIA PATRICIA VIVAS DÍAZ"/>
    <s v=" 316 6040555"/>
    <s v="-"/>
    <n v="0"/>
    <m/>
    <m/>
    <n v="499"/>
  </r>
  <r>
    <s v="216169_500"/>
    <s v="GDP4"/>
    <x v="11"/>
    <s v="PVGII"/>
    <s v="Complejo Habitacional Villa Men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46"/>
    <s v="N/A"/>
    <s v="Entregado"/>
    <x v="7"/>
    <n v="1"/>
    <n v="1"/>
    <n v="0"/>
    <d v="2017-09-06T00:00:00"/>
    <d v="2019-04-08T00:00:00"/>
    <s v="N/A"/>
    <s v="N/A"/>
    <d v="2019-08-04T00:00:00"/>
    <d v="2024-04-20T00:00:00"/>
    <s v="Viviendas"/>
    <s v="N/A"/>
    <n v="23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0"/>
  </r>
  <r>
    <s v="221014_501"/>
    <s v="GDP4"/>
    <x v="10"/>
    <s v="FIDUAGRARIA"/>
    <s v="023F-2022 ANTIOQUI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8"/>
    <s v="ANTIOQUIA"/>
    <x v="347"/>
    <s v="N/A"/>
    <s v="En ejecución"/>
    <x v="1"/>
    <n v="0.21"/>
    <n v="0.21"/>
    <n v="0"/>
    <d v="2022-06-01T00:00:00"/>
    <d v="2023-06-01T00:00:00"/>
    <s v="N/A"/>
    <s v="N/A"/>
    <s v="POR DEFINIR"/>
    <d v="2024-04-21T00:00:00"/>
    <s v="Viviendas"/>
    <n v="200"/>
    <n v="200"/>
    <s v="Familias"/>
    <n v="18"/>
    <n v="0"/>
    <s v="MINISTERIO DE VIVIENDA CIUDAD Y  TERRITORIO"/>
    <s v="MONICA MARCELA CAÑAS"/>
    <n v="3116345056"/>
    <s v="MARLLY FAYSULLI BAREÑO ARIZA"/>
    <n v="3187754782"/>
    <s v="-"/>
    <n v="2022787"/>
    <m/>
    <m/>
    <n v="501"/>
  </r>
  <r>
    <s v="216169_502"/>
    <s v="GDP4"/>
    <x v="11"/>
    <s v="PVGII"/>
    <s v="Villa Carolin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111"/>
    <s v="N/A"/>
    <s v="Entregado"/>
    <x v="7"/>
    <n v="1"/>
    <n v="1"/>
    <n v="0"/>
    <d v="2017-10-02T00:00:00"/>
    <s v="26/8/2018"/>
    <s v="N/A"/>
    <s v="N/A"/>
    <d v="2018-08-26T00:00:00"/>
    <d v="2020-09-11T00:00:00"/>
    <s v="Viviendas"/>
    <s v="N/A"/>
    <n v="3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2"/>
  </r>
  <r>
    <s v="216169_503"/>
    <s v="GDP4"/>
    <x v="11"/>
    <s v="PVGII"/>
    <s v="Urbanizacion El Triunf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48"/>
    <s v="N/A"/>
    <s v="Entregado"/>
    <x v="7"/>
    <n v="1"/>
    <n v="1"/>
    <n v="0"/>
    <d v="2017-10-02T00:00:00"/>
    <s v="26/8/2018"/>
    <s v="N/A"/>
    <s v="N/A"/>
    <d v="2018-08-26T00:00:00"/>
    <d v="2020-09-11T00:00:00"/>
    <s v="Viviendas"/>
    <s v="N/A"/>
    <n v="2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3"/>
  </r>
  <r>
    <s v="216169_504"/>
    <s v="GDP4"/>
    <x v="11"/>
    <s v="PVGII"/>
    <s v="Urbanizacion San Sixt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48"/>
    <s v="N/A"/>
    <s v="Entregado"/>
    <x v="7"/>
    <n v="1"/>
    <n v="1"/>
    <n v="0"/>
    <d v="2017-10-02T00:00:00"/>
    <s v="26/8/2018"/>
    <s v="N/A"/>
    <s v="N/A"/>
    <d v="2018-08-26T00:00:00"/>
    <d v="2020-09-11T00:00:00"/>
    <s v="Viviendas"/>
    <s v="N/A"/>
    <n v="1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4"/>
  </r>
  <r>
    <s v="216169_505"/>
    <s v="GDP4"/>
    <x v="11"/>
    <s v="PVGII"/>
    <s v="Urbanizacion Candelaria Real"/>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253"/>
    <s v="N/A"/>
    <s v="Entregado"/>
    <x v="7"/>
    <n v="1"/>
    <n v="1"/>
    <n v="0"/>
    <d v="2017-10-02T00:00:00"/>
    <d v="2018-10-10T00:00:00"/>
    <s v="N/A"/>
    <s v="N/A"/>
    <d v="2018-10-10T00:00:00"/>
    <d v="2022-06-02T00:00:00"/>
    <s v="Viviendas"/>
    <s v="N/A"/>
    <n v="16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5"/>
  </r>
  <r>
    <s v="216169_506"/>
    <s v="GDP4"/>
    <x v="11"/>
    <s v="PVGII"/>
    <s v="Urbanizacion El Oasis"/>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49"/>
    <s v="N/A"/>
    <s v="Entregado"/>
    <x v="7"/>
    <n v="1"/>
    <n v="1"/>
    <n v="0"/>
    <d v="2017-10-02T00:00:00"/>
    <s v="22/7/2019"/>
    <s v="N/A"/>
    <s v="N/A"/>
    <d v="2019-07-22T00:00:00"/>
    <d v="2020-12-04T00:00:00"/>
    <s v="Viviendas"/>
    <s v="N/A"/>
    <n v="2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6"/>
  </r>
  <r>
    <s v="216169_507"/>
    <s v="GDP4"/>
    <x v="11"/>
    <s v="PVGII"/>
    <s v="Urbanizacion Villa Carolin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57"/>
    <s v="N/A"/>
    <s v="Entregado"/>
    <x v="7"/>
    <n v="1"/>
    <n v="1"/>
    <n v="0"/>
    <d v="2017-10-02T00:00:00"/>
    <s v="21/8/2018"/>
    <s v="N/A"/>
    <s v="N/A"/>
    <d v="2018-08-20T00:00:00"/>
    <d v="2020-09-11T00:00:00"/>
    <s v="Viviendas"/>
    <s v="N/A"/>
    <n v="18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7"/>
  </r>
  <r>
    <s v="216169_508"/>
    <s v="GDP4"/>
    <x v="11"/>
    <s v="PVGII"/>
    <s v="Urbanizacion San Jose De Puerto Alegre"/>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0"/>
    <s v="N/A"/>
    <s v="Entregado"/>
    <x v="7"/>
    <n v="1"/>
    <n v="1"/>
    <n v="0"/>
    <d v="2017-10-02T00:00:00"/>
    <s v="22/7/2019"/>
    <s v="N/A"/>
    <s v="N/A"/>
    <d v="2019-07-22T00:00:00"/>
    <d v="2021-09-14T00:00:00"/>
    <s v="Viviendas"/>
    <s v="N/A"/>
    <n v="16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8"/>
  </r>
  <r>
    <s v="216169_509"/>
    <s v="GDP4"/>
    <x v="11"/>
    <s v="PVGII"/>
    <s v="Urbanizacion Villa Carolina Ii Etap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1"/>
    <s v="N/A"/>
    <s v="Entregado"/>
    <x v="7"/>
    <n v="1"/>
    <n v="1"/>
    <n v="0"/>
    <d v="2017-10-02T00:00:00"/>
    <d v="2019-03-07T00:00:00"/>
    <s v="N/A"/>
    <s v="N/A"/>
    <d v="2019-07-03T00:00:00"/>
    <d v="2020-12-04T00:00:00"/>
    <s v="Viviendas"/>
    <s v="N/A"/>
    <n v="3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9"/>
  </r>
  <r>
    <s v="216169_510"/>
    <s v="GDP4"/>
    <x v="11"/>
    <s v="PVGII"/>
    <s v="Urbanizacion Mocan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2"/>
    <s v="N/A"/>
    <s v="Entregado"/>
    <x v="7"/>
    <n v="1"/>
    <n v="1"/>
    <n v="0"/>
    <d v="2017-10-02T00:00:00"/>
    <d v="2018-11-09T00:00:00"/>
    <s v="N/A"/>
    <s v="N/A"/>
    <d v="2018-09-11T00:00:00"/>
    <d v="2020-09-11T00:00:00"/>
    <s v="Viviendas"/>
    <s v="N/A"/>
    <n v="25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0"/>
  </r>
  <r>
    <s v="216169_511"/>
    <s v="GDP4"/>
    <x v="11"/>
    <s v="PVGII"/>
    <s v="Urbanizacion Santa Lucia Etapa Ii"/>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2"/>
    <s v="N/A"/>
    <s v="Entregado"/>
    <x v="7"/>
    <n v="1"/>
    <n v="1"/>
    <n v="0"/>
    <d v="2017-10-02T00:00:00"/>
    <s v="16/7/2018"/>
    <s v="N/A"/>
    <s v="N/A"/>
    <d v="2018-07-16T00:00:00"/>
    <d v="2020-09-15T00:00:00"/>
    <s v="Viviendas"/>
    <s v="N/A"/>
    <n v="5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1"/>
  </r>
  <r>
    <s v="216169_512"/>
    <s v="GDP4"/>
    <x v="11"/>
    <s v="PVGII"/>
    <s v="Urbanizacion Roble Amarill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3"/>
    <s v="N/A"/>
    <s v="Entregado"/>
    <x v="7"/>
    <n v="1"/>
    <n v="1"/>
    <n v="0"/>
    <d v="2017-10-02T00:00:00"/>
    <s v="17/5/2020"/>
    <s v="N/A"/>
    <s v="N/A"/>
    <d v="2020-05-17T00:00:00"/>
    <d v="2020-10-02T00:00:00"/>
    <s v="Viviendas"/>
    <s v="N/A"/>
    <n v="2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2"/>
  </r>
  <r>
    <s v="216169_513"/>
    <s v="GDP4"/>
    <x v="11"/>
    <s v="PVGII"/>
    <s v="Urbanizacion Santa Barbar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354"/>
    <s v="N/A"/>
    <s v="Entregado"/>
    <x v="7"/>
    <n v="1"/>
    <n v="1"/>
    <n v="0"/>
    <d v="2017-07-02T00:00:00"/>
    <s v="19/11/2018"/>
    <s v="N/A"/>
    <s v="N/A"/>
    <d v="2018-11-19T00:00:00"/>
    <d v="2020-09-23T00:00:00"/>
    <s v="Viviendas"/>
    <s v="N/A"/>
    <n v="150"/>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3"/>
  </r>
  <r>
    <s v="216169_514"/>
    <s v="GDP4"/>
    <x v="11"/>
    <s v="PVGII"/>
    <s v="Urbanizacion Villa Sofy"/>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134"/>
    <s v="N/A"/>
    <s v="Entregado"/>
    <x v="7"/>
    <n v="1"/>
    <n v="1"/>
    <n v="0"/>
    <d v="2017-07-02T00:00:00"/>
    <d v="2019-03-07T00:00:00"/>
    <s v="N/A"/>
    <s v="N/A"/>
    <d v="2019-07-03T00:00:00"/>
    <d v="2021-04-12T00:00:00"/>
    <s v="Viviendas"/>
    <s v="N/A"/>
    <n v="192"/>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4"/>
  </r>
  <r>
    <s v="216169_515"/>
    <s v="GDP4"/>
    <x v="11"/>
    <s v="PVGII"/>
    <s v="Urbanizacion San Jose De Franc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355"/>
    <s v="N/A"/>
    <s v="Entregado"/>
    <x v="7"/>
    <n v="1"/>
    <n v="1"/>
    <n v="0"/>
    <d v="2017-07-02T00:00:00"/>
    <s v="16/12/2018"/>
    <s v="N/A"/>
    <s v="N/A"/>
    <d v="2018-12-16T00:00:00"/>
    <d v="2020-09-11T00:00:00"/>
    <s v="Viviendas"/>
    <s v="N/A"/>
    <n v="250"/>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5"/>
  </r>
  <r>
    <s v="216169_516"/>
    <s v="GDP4"/>
    <x v="11"/>
    <s v="PVGII"/>
    <s v="Villa Rafael"/>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356"/>
    <s v="N/A"/>
    <s v="Entregado"/>
    <x v="7"/>
    <n v="1"/>
    <n v="1"/>
    <n v="0"/>
    <s v="18/01/2017"/>
    <d v="2019-01-07T00:00:00"/>
    <s v="N/A"/>
    <s v="N/A"/>
    <d v="2019-07-01T00:00:00"/>
    <d v="2020-12-21T00:00:00"/>
    <s v="Viviendas"/>
    <s v="N/A"/>
    <n v="200"/>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6"/>
  </r>
  <r>
    <s v="216169_517"/>
    <s v="GDP4"/>
    <x v="11"/>
    <s v="PVGII"/>
    <s v="Urbanizacion Villas De Guadalupe"/>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8"/>
    <s v="BOLÍVAR"/>
    <x v="357"/>
    <s v="N/A"/>
    <s v="Entregado"/>
    <x v="7"/>
    <n v="1"/>
    <n v="1"/>
    <n v="0"/>
    <s v="21/07/2017"/>
    <s v="30/12/2020"/>
    <s v="N/A"/>
    <s v="N/A"/>
    <d v="2020-12-30T00:00:00"/>
    <d v="2024-04-20T00:00:00"/>
    <s v="Viviendas"/>
    <s v="N/A"/>
    <n v="2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7"/>
  </r>
  <r>
    <s v="216169_518"/>
    <s v="GDP4"/>
    <x v="11"/>
    <s v="PVGII"/>
    <s v="Urbanizacion Los Nogales Etapa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58"/>
    <s v="N/A"/>
    <s v="Entregado"/>
    <x v="7"/>
    <n v="1"/>
    <n v="1"/>
    <n v="0"/>
    <s v="30/01/2017"/>
    <d v="2017-08-31T00:00:00"/>
    <s v="N/A"/>
    <s v="N/A"/>
    <d v="2018-12-10T00:00:00"/>
    <d v="2018-12-10T00:00:00"/>
    <s v="Viviendas"/>
    <s v="N/A"/>
    <n v="4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8"/>
  </r>
  <r>
    <s v="216169_519"/>
    <s v="GDP4"/>
    <x v="11"/>
    <s v="PVGII"/>
    <s v="Mirador De Paz Del Oriente"/>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59"/>
    <s v="N/A"/>
    <s v="Entregado"/>
    <x v="7"/>
    <n v="1"/>
    <n v="1"/>
    <n v="0"/>
    <d v="2017-08-02T00:00:00"/>
    <d v="2019-08-13T00:00:00"/>
    <s v="N/A"/>
    <s v="N/A"/>
    <d v="2020-12-07T00:00:00"/>
    <d v="2020-12-07T00:00:00"/>
    <s v="Viviendas"/>
    <s v="N/A"/>
    <n v="162"/>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9"/>
  </r>
  <r>
    <s v="221014_520"/>
    <s v="GDP4"/>
    <x v="10"/>
    <s v="FIDUAGRARIA"/>
    <s v="031F-2022 CALDAS"/>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24"/>
    <s v="CALDAS"/>
    <x v="360"/>
    <s v="N/A"/>
    <s v="En ejecución"/>
    <x v="1"/>
    <n v="0.15"/>
    <n v="0.15"/>
    <n v="0"/>
    <d v="2022-08-16T00:00:00"/>
    <d v="2023-08-16T00:00:00"/>
    <s v="N/A"/>
    <s v="N/A"/>
    <s v="POR DEFINIR"/>
    <d v="2024-04-21T00:00:00"/>
    <s v="Viviendas"/>
    <n v="100"/>
    <n v="100"/>
    <s v="Familias"/>
    <n v="18"/>
    <n v="0"/>
    <s v="MINISTERIO DE VIVIENDA CIUDAD Y  TERRITORIO"/>
    <s v="MONICA MARCELA CAÑAS"/>
    <n v="3116345056"/>
    <s v="MARLLY FAYSULLI BAREÑO ARIZA"/>
    <n v="3187754782"/>
    <s v="-"/>
    <n v="2022787"/>
    <m/>
    <m/>
    <n v="520"/>
  </r>
  <r>
    <s v="217017_521"/>
    <s v="GDP4"/>
    <x v="15"/>
    <s v="SENA - FONDO EMPRENDER"/>
    <s v="AVICOLA EL YOPO"/>
    <s v="Financiar la iniciativa empresarial contenida en el plan de negocios No. 71989 - AVICOLA EL YOP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4"/>
    <s v="CASANARE"/>
    <x v="268"/>
    <n v="80000000"/>
    <s v="En ejecución"/>
    <x v="1"/>
    <n v="0.7671"/>
    <n v="0.7671"/>
    <n v="0"/>
    <d v="2022-07-05T00:00:00"/>
    <d v="2023-07-05T00:00:00"/>
    <s v="N/A"/>
    <s v="N/A"/>
    <s v="PEDNIENTE POR DEFINIR"/>
    <m/>
    <s v="Unidad"/>
    <n v="1"/>
    <n v="1"/>
    <s v="Personas"/>
    <n v="0"/>
    <n v="0"/>
    <s v="SENA"/>
    <s v="CLAUDIA PATRICIA VIVAS DÍAZ"/>
    <s v=" 316 6040555"/>
    <s v="CLAUDIA PATRICIA VIVAS DÍAZ"/>
    <s v=" 316 6040555"/>
    <s v="-"/>
    <n v="0"/>
    <m/>
    <m/>
    <n v="521"/>
  </r>
  <r>
    <s v="216169_522"/>
    <s v="GDP4"/>
    <x v="11"/>
    <s v="PVGII"/>
    <s v="Urbanizacion San Roque Antes Urbanizacion San Antonio"/>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14"/>
    <s v="CASANARE"/>
    <x v="361"/>
    <s v="N/A"/>
    <s v="Entregado"/>
    <x v="7"/>
    <n v="1"/>
    <n v="1"/>
    <n v="0"/>
    <d v="2017-09-02T00:00:00"/>
    <d v="2022-08-08T00:00:00"/>
    <s v="N/A"/>
    <s v="N/A"/>
    <d v="2022-08-08T00:00:00"/>
    <d v="2024-04-20T00:00:00"/>
    <s v="Viviendas"/>
    <s v="N/A"/>
    <n v="14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22"/>
  </r>
  <r>
    <s v="216169_523"/>
    <s v="GDP4"/>
    <x v="11"/>
    <s v="PVGII"/>
    <s v="Urbanizacion Manantiales"/>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14"/>
    <s v="CASANARE"/>
    <x v="362"/>
    <s v="N/A"/>
    <s v="Entregado"/>
    <x v="7"/>
    <n v="1"/>
    <n v="1"/>
    <n v="0"/>
    <d v="2017-02-10T00:00:00"/>
    <s v="29/10/2021"/>
    <s v="N/A"/>
    <s v="N/A"/>
    <d v="2021-10-29T00:00:00"/>
    <d v="2024-04-20T00:00:00"/>
    <s v="Viviendas"/>
    <s v="N/A"/>
    <n v="4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23"/>
  </r>
  <r>
    <s v="217017_524"/>
    <s v="GDP4"/>
    <x v="15"/>
    <s v="SENA - FONDO EMPRENDER"/>
    <s v="MIGO DE PAN"/>
    <s v="Financiar la iniciativa empresarial contenida en el plan de negocios No. 78774 - MIGO DE P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3637"/>
    <s v="En ejecución"/>
    <x v="1"/>
    <n v="0.82469999999999999"/>
    <n v="0.82469999999999999"/>
    <n v="0"/>
    <d v="2022-06-14T00:00:00"/>
    <d v="2023-06-14T00:00:00"/>
    <s v="N/A"/>
    <s v="N/A"/>
    <s v="PEDNIENTE POR DEFINIR"/>
    <m/>
    <s v="Unidad"/>
    <n v="1"/>
    <n v="1"/>
    <s v="Personas"/>
    <n v="0"/>
    <n v="0"/>
    <s v="SENA"/>
    <s v="CLAUDIA PATRICIA VIVAS DÍAZ"/>
    <s v=" 316 6040555"/>
    <s v="CLAUDIA PATRICIA VIVAS DÍAZ"/>
    <s v=" 316 6040555"/>
    <s v="-"/>
    <n v="0"/>
    <m/>
    <m/>
    <n v="524"/>
  </r>
  <r>
    <s v="217017_525"/>
    <s v="GDP4"/>
    <x v="15"/>
    <s v="SENA - FONDO EMPRENDER"/>
    <s v="DULCYCANDY"/>
    <s v="Financiar la iniciativa empresarial contenida en el plan de negocios No. 79406 - DULCYCANDY,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5782"/>
    <s v="En ejecución"/>
    <x v="1"/>
    <n v="0.82740000000000002"/>
    <n v="0.82740000000000002"/>
    <n v="0"/>
    <d v="2022-06-13T00:00:00"/>
    <d v="2023-06-13T00:00:00"/>
    <s v="N/A"/>
    <s v="N/A"/>
    <s v="PEDNIENTE POR DEFINIR"/>
    <m/>
    <s v="Unidad"/>
    <n v="1"/>
    <n v="1"/>
    <s v="Personas"/>
    <n v="3"/>
    <n v="0"/>
    <s v="SENA"/>
    <s v="CLAUDIA PATRICIA VIVAS DÍAZ"/>
    <s v=" 316 6040555"/>
    <s v="CLAUDIA PATRICIA VIVAS DÍAZ"/>
    <s v=" 316 6040555"/>
    <s v="-"/>
    <n v="0"/>
    <m/>
    <m/>
    <n v="525"/>
  </r>
  <r>
    <s v="217017_526"/>
    <s v="GDP4"/>
    <x v="15"/>
    <s v="SENA - FONDO EMPRENDER"/>
    <s v="DELYAREPA"/>
    <s v="Financiar la iniciativa empresarial contenida en el plan de negocios No. 79526 - DELYAREP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9691"/>
    <s v="En ejecución"/>
    <x v="1"/>
    <n v="0.83840000000000003"/>
    <n v="0.83840000000000003"/>
    <n v="0"/>
    <d v="2022-06-09T00:00:00"/>
    <d v="2023-06-09T00:00:00"/>
    <s v="N/A"/>
    <s v="N/A"/>
    <s v="PEDNIENTE POR DEFINIR"/>
    <m/>
    <s v="Unidad"/>
    <n v="1"/>
    <n v="1"/>
    <s v="Personas"/>
    <n v="2"/>
    <n v="0"/>
    <s v="SENA"/>
    <s v="CLAUDIA PATRICIA VIVAS DÍAZ"/>
    <s v=" 316 6040555"/>
    <s v="CLAUDIA PATRICIA VIVAS DÍAZ"/>
    <s v=" 316 6040555"/>
    <s v="-"/>
    <n v="0"/>
    <m/>
    <m/>
    <n v="526"/>
  </r>
  <r>
    <s v="217017_527"/>
    <s v="GDP4"/>
    <x v="15"/>
    <s v="SENA - FONDO EMPRENDER"/>
    <s v="AGROPECUARIA DON CARMELO"/>
    <s v="Financiar la iniciativa empresarial contenida en el plan de negocios No. 73396 - AGROPECUARIA DON CARMEL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9"/>
    <s v="CESAR"/>
    <x v="23"/>
    <n v="80000000"/>
    <s v="En ejecución"/>
    <x v="1"/>
    <n v="0.92330000000000001"/>
    <n v="0.92330000000000001"/>
    <n v="0"/>
    <d v="2022-05-09T00:00:00"/>
    <d v="2023-05-09T00:00:00"/>
    <s v="N/A"/>
    <s v="N/A"/>
    <s v="PEDNIENTE POR DEFINIR"/>
    <m/>
    <s v="Unidad"/>
    <n v="1"/>
    <n v="1"/>
    <s v="Personas"/>
    <n v="0"/>
    <n v="0"/>
    <s v="SENA"/>
    <s v="CLAUDIA PATRICIA VIVAS DÍAZ"/>
    <s v=" 316 6040555"/>
    <s v="CLAUDIA PATRICIA VIVAS DÍAZ"/>
    <s v=" 316 6040555"/>
    <s v="-"/>
    <n v="0"/>
    <m/>
    <m/>
    <n v="527"/>
  </r>
  <r>
    <s v="217017_528"/>
    <s v="GDP4"/>
    <x v="15"/>
    <s v="SENA - FONDO EMPRENDER"/>
    <s v="AVICOLA DON JUAN"/>
    <s v="Financiar la iniciativa empresarial contenida en el plan de negocios No. 72638 - AVICOLA DON JU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9"/>
    <s v="CESAR"/>
    <x v="64"/>
    <n v="80000000"/>
    <s v="En ejecución"/>
    <x v="1"/>
    <n v="0.95069999999999999"/>
    <n v="0.95069999999999999"/>
    <n v="0"/>
    <d v="2022-04-29T00:00:00"/>
    <d v="2023-04-29T00:00:00"/>
    <s v="N/A"/>
    <s v="N/A"/>
    <s v="PEDNIENTE POR DEFINIR"/>
    <m/>
    <s v="Unidad"/>
    <n v="1"/>
    <n v="1"/>
    <s v="Personas"/>
    <n v="2"/>
    <n v="0"/>
    <s v="SENA"/>
    <s v="CLAUDIA PATRICIA VIVAS DÍAZ"/>
    <s v=" 316 6040555"/>
    <s v="CLAUDIA PATRICIA VIVAS DÍAZ"/>
    <s v=" 316 6040555"/>
    <s v="-"/>
    <n v="0"/>
    <m/>
    <m/>
    <n v="528"/>
  </r>
  <r>
    <s v="216169_529"/>
    <s v="GDP4"/>
    <x v="11"/>
    <s v="PVGII"/>
    <s v="Brisas del Carmelo"/>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1"/>
    <s v="N/A"/>
    <s v="Entregado"/>
    <x v="7"/>
    <n v="1"/>
    <n v="0"/>
    <n v="-1"/>
    <s v="25/01/2017"/>
    <d v="2018-03-22T00:00:00"/>
    <s v="N/A"/>
    <s v="N/A"/>
    <d v="2019-01-31T00:00:00"/>
    <d v="2019-01-31T00:00:00"/>
    <s v="Viviendas"/>
    <s v="N/A"/>
    <n v="100"/>
    <s v="Familias"/>
    <n v="4"/>
    <n v="0"/>
    <s v="CONSORCIO ALIANZA COLPATRIA - MINISTERIO DE VIVIENDA, CIUDAD Y TERRITORIO - MINVIVIEND"/>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29"/>
  </r>
  <r>
    <s v="218002_530"/>
    <s v="GDP4"/>
    <x v="16"/>
    <s v="SENA - FONDO EMPRENDER"/>
    <s v="Movilidad segura Chocó  "/>
    <s v="Financiar la iniciativa empresarial contenida en el plan de negocios No. 71232 - MOVILIDAD SEGURA CHOCO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22"/>
    <s v="CHOCÓ"/>
    <x v="363"/>
    <n v="94405224"/>
    <s v="Terminado"/>
    <x v="0"/>
    <n v="1"/>
    <n v="1"/>
    <n v="0"/>
    <d v="2020-05-19T00:00:00"/>
    <d v="2021-04-19T00:00:00"/>
    <s v="N/A"/>
    <s v="N/A"/>
    <d v="2021-04-19T00:00:00"/>
    <m/>
    <s v="Unidad "/>
    <n v="1"/>
    <n v="1"/>
    <s v="Personas"/>
    <n v="4"/>
    <n v="0"/>
    <s v="SENA"/>
    <s v="CLAUDIA PATRICIA VIVAS DÍAZ"/>
    <s v=" 316 6040555"/>
    <s v="CLAUDIA PATRICIA VIVAS DÍAZ"/>
    <s v=" 316 6040555"/>
    <s v="-"/>
    <n v="0"/>
    <m/>
    <m/>
    <n v="530"/>
  </r>
  <r>
    <s v="216169_531"/>
    <s v="GDP4"/>
    <x v="11"/>
    <s v="PVGII"/>
    <s v="Torres De La Victori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4"/>
    <s v="N/A"/>
    <s v="Entregado"/>
    <x v="7"/>
    <n v="1"/>
    <n v="1"/>
    <n v="0"/>
    <s v="18/12/2017"/>
    <d v="2021-04-21T00:00:00"/>
    <s v="N/A"/>
    <s v="N/A"/>
    <d v="2021-04-21T00:00:00"/>
    <d v="2024-04-20T00:00:00"/>
    <s v="Viviendas"/>
    <s v="N/A"/>
    <n v="9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1"/>
  </r>
  <r>
    <s v="216169_532"/>
    <s v="GDP4"/>
    <x v="11"/>
    <s v="PVGII"/>
    <s v="Urbanizacion San Felipe"/>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65"/>
    <s v="N/A"/>
    <s v="Entregado"/>
    <x v="7"/>
    <n v="1"/>
    <n v="1"/>
    <n v="0"/>
    <s v="13/01/2017"/>
    <d v="2019-02-20T00:00:00"/>
    <s v="N/A"/>
    <s v="N/A"/>
    <d v="2019-02-20T00:00:00"/>
    <d v="2024-04-20T00:00:00"/>
    <s v="Viviendas"/>
    <s v="N/A"/>
    <n v="3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2"/>
  </r>
  <r>
    <s v="216169_533"/>
    <s v="GDP4"/>
    <x v="11"/>
    <s v="PVGII"/>
    <s v="Urbanizacion La Morenit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6"/>
    <s v="N/A"/>
    <s v="Entregado"/>
    <x v="7"/>
    <n v="1"/>
    <n v="1"/>
    <n v="0"/>
    <d v="2018-12-03T00:00:00"/>
    <d v="2022-05-25T00:00:00"/>
    <s v="N/A"/>
    <s v="N/A"/>
    <d v="2022-05-25T00:00:00"/>
    <d v="2024-04-20T00:00:00"/>
    <s v="Viviendas"/>
    <s v="N/A"/>
    <n v="10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3"/>
  </r>
  <r>
    <s v="216169_534"/>
    <s v="GDP4"/>
    <x v="11"/>
    <s v="PVGII"/>
    <s v="Urbanizacion Altos De San Sebastian"/>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91"/>
    <s v="N/A"/>
    <s v="Entregado"/>
    <x v="7"/>
    <n v="1"/>
    <n v="1"/>
    <n v="0"/>
    <s v="18/12/2017"/>
    <d v="2021-03-25T00:00:00"/>
    <s v="N/A"/>
    <s v="N/A"/>
    <d v="2021-03-25T00:00:00"/>
    <d v="2024-04-20T00:00:00"/>
    <s v="Viviendas"/>
    <s v="N/A"/>
    <n v="15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4"/>
  </r>
  <r>
    <s v="216169_535"/>
    <s v="GDP4"/>
    <x v="11"/>
    <s v="PVGII"/>
    <s v="Villa Progreso"/>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7"/>
    <s v="N/A"/>
    <s v="Entregado"/>
    <x v="7"/>
    <n v="1"/>
    <n v="1"/>
    <n v="0"/>
    <s v="18/12/2017"/>
    <d v="2020-10-03T00:00:00"/>
    <s v="N/A"/>
    <s v="N/A"/>
    <d v="2020-03-10T00:00:00"/>
    <d v="2024-04-20T00:00:00"/>
    <s v="Viviendas"/>
    <s v="N/A"/>
    <n v="10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5"/>
  </r>
  <r>
    <s v="216169_536"/>
    <s v="GDP4"/>
    <x v="11"/>
    <s v="PVGII"/>
    <s v="Torres De La Gaitan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68"/>
    <s v="N/A"/>
    <s v="Entregado"/>
    <x v="7"/>
    <n v="1"/>
    <n v="1"/>
    <n v="0"/>
    <s v="13/01/2017"/>
    <d v="2019-10-30T00:00:00"/>
    <s v="N/A"/>
    <s v="N/A"/>
    <d v="2019-10-30T00:00:00"/>
    <d v="2024-04-20T00:00:00"/>
    <s v="Viviendas"/>
    <s v="N/A"/>
    <n v="2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6"/>
  </r>
  <r>
    <s v="216169_537"/>
    <s v="GDP4"/>
    <x v="11"/>
    <s v="PVGII"/>
    <s v="Urbanizacion Rivera Con La Gente"/>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9"/>
    <s v="N/A"/>
    <s v="Entregado"/>
    <x v="7"/>
    <n v="1"/>
    <n v="1"/>
    <n v="0"/>
    <s v="18/12/2017"/>
    <d v="2020-10-02T00:00:00"/>
    <s v="N/A"/>
    <s v="N/A"/>
    <d v="2020-02-10T00:00:00"/>
    <d v="2024-04-20T00:00:00"/>
    <s v="Viviendas"/>
    <s v="N/A"/>
    <n v="10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7"/>
  </r>
  <r>
    <s v="216169_538"/>
    <s v="GDP4"/>
    <x v="11"/>
    <s v="PVGII"/>
    <s v="Urbanizacion Libardo Torres"/>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70"/>
    <s v="N/A"/>
    <s v="Entregado"/>
    <x v="7"/>
    <n v="1"/>
    <n v="1"/>
    <n v="0"/>
    <s v="13/01/2017"/>
    <d v="2019-02-21T00:00:00"/>
    <s v="N/A"/>
    <s v="N/A"/>
    <d v="2020-02-20T00:00:00"/>
    <d v="2024-04-20T00:00:00"/>
    <s v="Viviendas"/>
    <s v="N/A"/>
    <n v="1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8"/>
  </r>
  <r>
    <s v="216169_539"/>
    <s v="GDP4"/>
    <x v="11"/>
    <s v="PVGII"/>
    <s v="Urbanizacion La Esterln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71"/>
    <s v="N/A"/>
    <s v="Entregado"/>
    <x v="7"/>
    <n v="1"/>
    <n v="1"/>
    <n v="0"/>
    <s v="13/01/2017"/>
    <d v="2019-07-21T00:00:00"/>
    <s v="N/A"/>
    <s v="N/A"/>
    <d v="2019-07-21T00:00:00"/>
    <d v="2024-04-20T00:00:00"/>
    <s v="Viviendas"/>
    <s v="N/A"/>
    <n v="2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9"/>
  </r>
  <r>
    <s v="216169_540"/>
    <s v="GDP4"/>
    <x v="11"/>
    <s v="PVGII"/>
    <s v="Villa Concordi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2"/>
    <s v="N/A"/>
    <s v="Entregado"/>
    <x v="7"/>
    <n v="1"/>
    <n v="1"/>
    <n v="0"/>
    <s v="24/02/2017"/>
    <d v="2019-01-18T00:00:00"/>
    <s v="N/A"/>
    <s v="N/A"/>
    <d v="2019-12-16T00:00:00"/>
    <d v="2019-12-16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0"/>
  </r>
  <r>
    <s v="216169_541"/>
    <s v="GDP4"/>
    <x v="11"/>
    <s v="PVGII"/>
    <s v="Urbanizacion Casa Oracion Ii Etap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3"/>
    <s v="N/A"/>
    <s v="Entregado"/>
    <x v="7"/>
    <n v="1"/>
    <n v="1"/>
    <n v="0"/>
    <s v="24/02/2017"/>
    <d v="2019-10-22T00:00:00"/>
    <s v="N/A"/>
    <s v="N/A"/>
    <d v="2019-10-22T00:00:00"/>
    <d v="2019-10-22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1"/>
  </r>
  <r>
    <s v="216169_542"/>
    <s v="GDP4"/>
    <x v="11"/>
    <s v="PVGII"/>
    <s v="Urbanizacion Pedro Casalins"/>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4"/>
    <s v="N/A"/>
    <s v="Entregado"/>
    <x v="7"/>
    <n v="1"/>
    <n v="1"/>
    <n v="0"/>
    <s v="30/01/2017"/>
    <d v="2019-01-25T00:00:00"/>
    <s v="N/A"/>
    <s v="N/A"/>
    <d v="2019-01-25T00:00:00"/>
    <d v="2020-10-02T00:00:00"/>
    <s v="Viviendas"/>
    <s v="N/A"/>
    <n v="21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2"/>
  </r>
  <r>
    <s v="216169_543"/>
    <s v="GDP4"/>
    <x v="11"/>
    <s v="PVGII"/>
    <s v="Urbanizacion Villa Sofi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5"/>
    <s v="N/A"/>
    <s v="Entregado"/>
    <x v="7"/>
    <n v="1"/>
    <n v="1"/>
    <n v="0"/>
    <s v="24/01/2017"/>
    <d v="2021-12-30T00:00:00"/>
    <s v="N/A"/>
    <s v="N/A"/>
    <d v="2021-12-30T00:00:00"/>
    <d v="2024-04-20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3"/>
  </r>
  <r>
    <s v="216169_544"/>
    <s v="GDP4"/>
    <x v="11"/>
    <s v="PVGII"/>
    <s v="Urbanizacion Villa Campestre Iv Etap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6"/>
    <s v="N/A"/>
    <s v="Entregado"/>
    <x v="7"/>
    <n v="1"/>
    <n v="1"/>
    <n v="0"/>
    <s v="24/02/2017"/>
    <d v="2019-04-11T00:00:00"/>
    <s v="N/A"/>
    <s v="N/A"/>
    <d v="2019-11-04T00:00:00"/>
    <d v="2021-09-30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4"/>
  </r>
  <r>
    <s v="221014_545"/>
    <s v="GDP4"/>
    <x v="10"/>
    <s v="FIDUAGRARIA"/>
    <s v="014F-2022 MAGDALEN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15"/>
    <s v="MAGDALENA"/>
    <x v="377"/>
    <s v="N/A"/>
    <s v="En ejecución"/>
    <x v="1"/>
    <n v="0.41"/>
    <n v="0.41"/>
    <n v="0"/>
    <d v="2022-04-18T00:00:00"/>
    <d v="2023-04-18T00:00:00"/>
    <s v="N/A"/>
    <s v="N/A"/>
    <s v="POR DEFINIR"/>
    <d v="2024-04-21T00:00:00"/>
    <s v="Viviendas"/>
    <n v="160"/>
    <n v="160"/>
    <s v="Familias"/>
    <n v="18"/>
    <n v="0"/>
    <s v="MINISTERIO DE VIVIENDA CIUDAD Y  TERRITORIO"/>
    <s v="DAVID TORRES"/>
    <n v="3013639541"/>
    <s v="MARLLY FAYSULLI BAREÑO ARIZA"/>
    <n v="3187754782"/>
    <s v="-"/>
    <n v="2022788"/>
    <m/>
    <m/>
    <n v="545"/>
  </r>
  <r>
    <s v="216169_546"/>
    <s v="GDP4"/>
    <x v="11"/>
    <s v="PVGII"/>
    <s v="Urbanizacion Villa Sofi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75"/>
    <s v="N/A"/>
    <s v="Entregado"/>
    <x v="7"/>
    <n v="1"/>
    <n v="1"/>
    <n v="0"/>
    <s v="13/01/2017"/>
    <d v="2020-04-02T00:00:00"/>
    <s v="N/A"/>
    <s v="N/A"/>
    <d v="2020-02-04T00:00:00"/>
    <d v="2020-09-15T00:00:00"/>
    <s v="Viviendas"/>
    <s v="N/A"/>
    <n v="16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6"/>
  </r>
  <r>
    <s v="216169_547"/>
    <s v="GDP4"/>
    <x v="11"/>
    <s v="PVGII"/>
    <s v="Proyecto Urbanizacion Bella Vist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378"/>
    <s v="N/A"/>
    <s v="Entregado"/>
    <x v="7"/>
    <n v="1"/>
    <n v="0"/>
    <n v="-1"/>
    <d v="2017-11-09T00:00:00"/>
    <d v="2019-11-13T00:00:00"/>
    <s v="N/A"/>
    <s v="N/A"/>
    <d v="2022-05-02T00:00:00"/>
    <d v="2022-05-02T00:00:00"/>
    <s v="Viviendas"/>
    <s v="N/A"/>
    <n v="48"/>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7"/>
  </r>
  <r>
    <s v="216169_548"/>
    <s v="GDP4"/>
    <x v="11"/>
    <s v="PVGII"/>
    <s v="Urbanizacion Villa Auror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379"/>
    <s v="N/A"/>
    <s v="Entregado"/>
    <x v="7"/>
    <n v="1"/>
    <n v="1"/>
    <n v="0"/>
    <s v="13/01/2017"/>
    <d v="2019-03-12T00:00:00"/>
    <s v="N/A"/>
    <s v="N/A"/>
    <d v="2019-12-03T00:00:00"/>
    <d v="2020-10-26T00:00:00"/>
    <s v="Viviendas"/>
    <s v="N/A"/>
    <n v="8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8"/>
  </r>
  <r>
    <s v="216169_549"/>
    <s v="GDP4"/>
    <x v="11"/>
    <s v="PVGII"/>
    <s v="Urbanizacion Juan Pablo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380"/>
    <s v="N/A"/>
    <s v="Entregado"/>
    <x v="7"/>
    <n v="1"/>
    <n v="1"/>
    <n v="0"/>
    <s v="13/01/2017"/>
    <d v="2019-08-13T00:00:00"/>
    <s v="N/A"/>
    <s v="N/A"/>
    <d v="2019-08-13T00:00:00"/>
    <d v="2020-10-02T00:00:00"/>
    <s v="Viviendas"/>
    <s v="N/A"/>
    <n v="9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9"/>
  </r>
  <r>
    <s v="216169_550"/>
    <s v="GDP4"/>
    <x v="11"/>
    <s v="PVGII"/>
    <s v="Urbanizacion Piedra Grande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79"/>
    <s v="N/A"/>
    <s v="Entregado"/>
    <x v="7"/>
    <n v="1"/>
    <n v="1"/>
    <n v="0"/>
    <s v="13/01/2017"/>
    <d v="2019-08-13T00:00:00"/>
    <s v="N/A"/>
    <s v="N/A"/>
    <d v="2019-08-13T00:00:00"/>
    <d v="2020-09-11T00:00:00"/>
    <s v="Viviendas"/>
    <s v="N/A"/>
    <n v="15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50"/>
  </r>
  <r>
    <s v="217017_551"/>
    <s v="GDP4"/>
    <x v="15"/>
    <s v="SENA - FONDO EMPRENDER"/>
    <s v="GRANJA AVICOLA LOMA LINDA SAS"/>
    <s v="Financiar la iniciativa empresarial contenida en el plan de negocios No. 72620 - GRANJA AVICOLA LOMA LIND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81"/>
    <n v="80000000"/>
    <s v="En ejecución"/>
    <x v="1"/>
    <n v="0.90139999999999998"/>
    <n v="0.90139999999999998"/>
    <n v="0"/>
    <d v="2022-05-17T00:00:00"/>
    <d v="2023-05-17T00:00:00"/>
    <s v="N/A"/>
    <s v="N/A"/>
    <s v="PEDNIENTE POR DEFINIR"/>
    <m/>
    <s v="Unidad"/>
    <n v="1"/>
    <n v="1"/>
    <s v="Personas"/>
    <n v="0"/>
    <n v="0"/>
    <s v="SENA"/>
    <s v="CLAUDIA PATRICIA VIVAS DÍAZ"/>
    <s v=" 316 6040555"/>
    <s v="CLAUDIA PATRICIA VIVAS DÍAZ"/>
    <s v=" 316 6040555"/>
    <s v="-"/>
    <n v="0"/>
    <m/>
    <m/>
    <n v="551"/>
  </r>
  <r>
    <s v="217017_552"/>
    <s v="GDP4"/>
    <x v="15"/>
    <s v="SENA - FONDO EMPRENDER"/>
    <s v="PRODUCTOS CARNICOS SALEM"/>
    <s v="Financiar la iniciativa empresarial contenida en el plan de negocios No. 72792 - PRODUCTOS CARNICOS SALEM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28"/>
    <n v="72208049"/>
    <s v="En ejecución"/>
    <x v="1"/>
    <n v="0.9123"/>
    <n v="0.9123"/>
    <n v="0"/>
    <d v="2022-05-13T00:00:00"/>
    <d v="2023-05-13T00:00:00"/>
    <s v="N/A"/>
    <s v="N/A"/>
    <s v="PEDNIENTE POR DEFINIR"/>
    <m/>
    <s v="Unidad"/>
    <n v="1"/>
    <n v="1"/>
    <s v="Personas"/>
    <n v="2"/>
    <n v="0"/>
    <s v="SENA"/>
    <s v="CLAUDIA PATRICIA VIVAS DÍAZ"/>
    <s v=" 316 6040555"/>
    <s v="CLAUDIA PATRICIA VIVAS DÍAZ"/>
    <s v=" 316 6040555"/>
    <s v="-"/>
    <n v="0"/>
    <m/>
    <m/>
    <n v="552"/>
  </r>
  <r>
    <s v="217017_553"/>
    <s v="GDP4"/>
    <x v="15"/>
    <s v="SENA - FONDO EMPRENDER"/>
    <s v="CÁRNICOS EL SAPAN"/>
    <s v="Financiar la iniciativa empresarial contenida en el plan de negocios No. 72943 - CÁRNICOS EL SAP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382"/>
    <n v="79924816"/>
    <s v="En ejecución"/>
    <x v="1"/>
    <n v="0.92049999999999998"/>
    <n v="0.92049999999999998"/>
    <n v="0"/>
    <d v="2022-05-10T00:00:00"/>
    <d v="2023-05-10T00:00:00"/>
    <s v="N/A"/>
    <s v="N/A"/>
    <s v="PEDNIENTE POR DEFINIR"/>
    <m/>
    <s v="Unidad"/>
    <n v="1"/>
    <n v="1"/>
    <s v="Personas"/>
    <n v="3"/>
    <n v="0"/>
    <s v="SENA"/>
    <s v="CLAUDIA PATRICIA VIVAS DÍAZ"/>
    <s v=" 316 6040555"/>
    <s v="CLAUDIA PATRICIA VIVAS DÍAZ"/>
    <s v=" 316 6040555"/>
    <s v="-"/>
    <n v="0"/>
    <m/>
    <m/>
    <n v="553"/>
  </r>
  <r>
    <s v="217017_554"/>
    <s v="GDP4"/>
    <x v="15"/>
    <s v="SENA - FONDO EMPRENDER"/>
    <s v="KENATURAL SAS"/>
    <s v="Financiar la iniciativa empresarial contenida en el plan de negocios No. 66176 - KENATURAL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6"/>
    <n v="79584988"/>
    <s v="En ejecución"/>
    <x v="1"/>
    <n v="0.96160000000000001"/>
    <n v="0.96160000000000001"/>
    <n v="0"/>
    <d v="2022-04-25T00:00:00"/>
    <d v="2023-04-25T00:00:00"/>
    <s v="N/A"/>
    <s v="N/A"/>
    <s v="PEDNIENTE POR DEFINIR"/>
    <m/>
    <s v="Unidad"/>
    <n v="1"/>
    <n v="1"/>
    <s v="Personas"/>
    <n v="2"/>
    <n v="0"/>
    <s v="SENA"/>
    <s v="CLAUDIA PATRICIA VIVAS DÍAZ"/>
    <s v=" 316 6040555"/>
    <s v="CLAUDIA PATRICIA VIVAS DÍAZ"/>
    <s v=" 316 6040555"/>
    <s v="-"/>
    <n v="0"/>
    <m/>
    <m/>
    <n v="554"/>
  </r>
  <r>
    <s v="217017_555"/>
    <s v="GDP4"/>
    <x v="15"/>
    <s v="SENA - FONDO EMPRENDER"/>
    <s v="LACTEOS MILKYMUU"/>
    <s v="Financiar la iniciativa empresarial contenida en el plan de negocios No. 72880 - LACTEOS  MILKYMUU,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83"/>
    <n v="80000000"/>
    <s v="En ejecución"/>
    <x v="1"/>
    <n v="0.91779999999999995"/>
    <n v="0.91779999999999995"/>
    <n v="0"/>
    <d v="2022-05-11T00:00:00"/>
    <d v="2023-05-11T00:00:00"/>
    <s v="N/A"/>
    <s v="N/A"/>
    <s v="PEDNIENTE POR DEFINIR"/>
    <m/>
    <s v="Unidad"/>
    <n v="1"/>
    <n v="1"/>
    <s v="Personas"/>
    <n v="2"/>
    <n v="0"/>
    <s v="SENA"/>
    <s v="CLAUDIA PATRICIA VIVAS DÍAZ"/>
    <s v=" 316 6040555"/>
    <s v="CLAUDIA PATRICIA VIVAS DÍAZ"/>
    <s v=" 316 6040555"/>
    <s v="-"/>
    <n v="0"/>
    <m/>
    <m/>
    <n v="555"/>
  </r>
  <r>
    <s v="216169_556"/>
    <s v="GDP4"/>
    <x v="11"/>
    <s v="PVGII"/>
    <s v="Urbanizacion Prados De Sevill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384"/>
    <s v="N/A"/>
    <s v="Entregado"/>
    <x v="7"/>
    <n v="1"/>
    <n v="1"/>
    <n v="0"/>
    <s v="13/03/2017"/>
    <d v="2020-10-27T00:00:00"/>
    <s v="N/A"/>
    <s v="N/A"/>
    <d v="2020-10-27T00:00:00"/>
    <d v="2021-11-10T00:00:00"/>
    <s v="Viviendas"/>
    <s v="N/A"/>
    <n v="300"/>
    <s v="Familias"/>
    <n v="4"/>
    <n v="0"/>
    <s v="CONSORCIO ALIANZA COLPATRIA - MINISTERIO DE VIVIENDA, CIUDAD Y TERRITORIO - MINVIVIEND"/>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56"/>
  </r>
  <r>
    <s v="216169_557"/>
    <s v="GDP4"/>
    <x v="11"/>
    <s v="PVGII"/>
    <s v="Urbanizacion Dana Valentina Antes Don Camil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6"/>
    <x v="1"/>
    <s v="TOLIMA"/>
    <x v="339"/>
    <s v="N/A"/>
    <s v="Entregado"/>
    <x v="7"/>
    <n v="1"/>
    <n v="1"/>
    <n v="0"/>
    <s v="13/01/2017"/>
    <d v="2019-12-19T00:00:00"/>
    <s v="N/A"/>
    <s v="N/A"/>
    <d v="2019-12-19T00:00:00"/>
    <d v="2024-04-20T00:00:00"/>
    <s v="Viviendas"/>
    <s v="N/A"/>
    <n v="4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57"/>
  </r>
  <r>
    <s v="217017_558"/>
    <s v="GDP4"/>
    <x v="15"/>
    <s v="SENA - FONDO EMPRENDER"/>
    <s v="PECES DEL ATRATO"/>
    <s v="Financiar la iniciativa empresarial contenida en el plan de negocios No. 77642 - PECES DEL  ATRAT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22"/>
    <s v="CHOCÓ"/>
    <x v="385"/>
    <n v="79949092"/>
    <s v="En ejecución"/>
    <x v="1"/>
    <n v="0.9123"/>
    <n v="0.9123"/>
    <n v="0"/>
    <d v="2022-05-13T00:00:00"/>
    <d v="2023-05-13T00:00:00"/>
    <s v="N/A"/>
    <s v="N/A"/>
    <s v="PEDNIENTE POR DEFINIR"/>
    <m/>
    <s v="Unidad"/>
    <n v="1"/>
    <n v="1"/>
    <s v="Personas"/>
    <n v="0"/>
    <n v="0"/>
    <s v="SENA"/>
    <s v="CLAUDIA PATRICIA VIVAS DÍAZ"/>
    <s v=" 316 6040555"/>
    <s v="CLAUDIA PATRICIA VIVAS DÍAZ"/>
    <s v=" 316 6040555"/>
    <s v="-"/>
    <n v="0"/>
    <m/>
    <m/>
    <n v="558"/>
  </r>
  <r>
    <s v="221014_559"/>
    <s v="GDP4"/>
    <x v="10"/>
    <s v="FIDUAGRARIA"/>
    <s v="005F-2021 CORDOB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11"/>
    <s v="CÓRDOBA"/>
    <x v="386"/>
    <s v="N/A"/>
    <s v="En ejecución"/>
    <x v="1"/>
    <n v="0.49"/>
    <n v="0.49"/>
    <n v="0"/>
    <d v="2022-04-18T00:00:00"/>
    <d v="2023-04-18T00:00:00"/>
    <s v="N/A"/>
    <s v="N/A"/>
    <s v="POR DEFINIR"/>
    <d v="2024-04-21T00:00:00"/>
    <s v="Viviendas"/>
    <n v="160"/>
    <n v="160"/>
    <s v="Familias"/>
    <n v="18"/>
    <n v="0"/>
    <s v="MINISTERIO DE VIVIENDA CIUDAD Y  TERRITORIO"/>
    <s v="ROBERTO PEREZ"/>
    <n v="3114586274"/>
    <s v="MARLLY FAYSULLI BAREÑO ARIZA"/>
    <n v="3187754782"/>
    <s v="-"/>
    <n v="2022788"/>
    <m/>
    <m/>
    <n v="559"/>
  </r>
  <r>
    <s v="221014_560"/>
    <s v="GDP4"/>
    <x v="10"/>
    <s v="FIDUAGRARIA"/>
    <s v="008F-2022-AR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0"/>
    <s v="ARAUCA"/>
    <x v="387"/>
    <s v="N/A"/>
    <s v="En ejecución"/>
    <x v="1"/>
    <n v="0.32"/>
    <n v="0.32"/>
    <n v="0"/>
    <d v="2022-04-25T00:00:00"/>
    <d v="2023-04-25T00:00:00"/>
    <s v="N/A"/>
    <s v="N/A"/>
    <s v="POR DEFINIR"/>
    <d v="2024-04-21T00:00:00"/>
    <s v="Viviendas"/>
    <n v="160"/>
    <n v="160"/>
    <s v="Familias"/>
    <n v="18"/>
    <n v="0"/>
    <s v="MINISTERIO DE VIVIENDA CIUDAD Y  TERRITORIO"/>
    <s v="DIANA JULIETA MONTOYA"/>
    <n v="3133193030"/>
    <s v="MARLLY FAYSULLI BAREÑO ARIZA"/>
    <n v="3187754782"/>
    <s v="-"/>
    <n v="2022786"/>
    <m/>
    <m/>
    <n v="560"/>
  </r>
  <r>
    <s v="216169_561"/>
    <s v="GDP4"/>
    <x v="11"/>
    <s v="PVGII"/>
    <s v="San Jorge"/>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388"/>
    <s v="N/A"/>
    <s v="Entregado"/>
    <x v="7"/>
    <n v="1"/>
    <n v="1"/>
    <n v="0"/>
    <s v="13/03/2017"/>
    <d v="2020-05-25T00:00:00"/>
    <s v="N/A"/>
    <s v="N/A"/>
    <d v="2020-05-25T00:00:00"/>
    <d v="2021-04-12T00:00:00"/>
    <s v="Viviendas"/>
    <s v="N/A"/>
    <n v="50"/>
    <s v="Familias"/>
    <n v="4"/>
    <n v="0"/>
    <s v="CONSORCIO ALIANZA COLPATRIA - MINISTERIO DE VIVIENDA, CIUDAD Y TERRITORIO - MINVIVIEND"/>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1"/>
  </r>
  <r>
    <s v="216169_562"/>
    <s v="GDP4"/>
    <x v="11"/>
    <s v="PVGII"/>
    <s v="URBANIZACIÓN SANTA TERES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389"/>
    <s v="N/A"/>
    <s v="Terminado"/>
    <x v="0"/>
    <n v="1"/>
    <n v="1"/>
    <n v="0"/>
    <d v="2017-12-26T00:00:00"/>
    <d v="2021-05-25T00:00:00"/>
    <s v="N/A"/>
    <s v="N/A"/>
    <d v="2023-06-25T00:00:00"/>
    <d v="2024-04-20T00:00:00"/>
    <s v="Viviendas"/>
    <s v="N/A"/>
    <n v="90"/>
    <s v="Familias"/>
    <n v="4"/>
    <n v="0"/>
    <s v="MINISTERIO DE VIVIENDA"/>
    <s v="LEONARDO LAGOS MEJIA"/>
    <n v="3144848079"/>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2"/>
  </r>
  <r>
    <s v="221014_563"/>
    <s v="GDP4"/>
    <x v="10"/>
    <s v="FIDUAGRARIA"/>
    <s v="010F-2022 BOLIVA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8"/>
    <s v="BOLÍVAR"/>
    <x v="390"/>
    <s v="N/A"/>
    <s v="En ejecución"/>
    <x v="1"/>
    <n v="0.22"/>
    <n v="0.22"/>
    <n v="0"/>
    <d v="2022-04-06T00:00:00"/>
    <d v="2023-04-06T00:00:00"/>
    <s v="N/A"/>
    <s v="N/A"/>
    <s v="POR DEFINIR"/>
    <d v="2024-04-21T00:00:00"/>
    <s v="Viviendas"/>
    <n v="160"/>
    <n v="160"/>
    <s v="Familias"/>
    <n v="18"/>
    <n v="0"/>
    <s v="MINISTERIO DE VIVIENDA CIUDAD Y  TERRITORIO"/>
    <s v="ROBERTO PEREZ"/>
    <n v="3114586274"/>
    <s v="MARLLY FAYSULLI BAREÑO ARIZA"/>
    <n v="3187754782"/>
    <s v="-"/>
    <n v="2022788"/>
    <m/>
    <m/>
    <n v="563"/>
  </r>
  <r>
    <s v="217017_564"/>
    <s v="GDP4"/>
    <x v="15"/>
    <s v="SENA - FONDO EMPRENDER"/>
    <s v="GANADERÍA DEMOSTRATIVA ESTABULADA"/>
    <s v="Financiar la iniciativa empresarial contenida en el plan de negocios No. 73501 - GANADERÍA DEMOSTRATIVA ESTABUL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91"/>
    <n v="79950382"/>
    <s v="En ejecución"/>
    <x v="1"/>
    <n v="0.87949999999999995"/>
    <n v="0.87949999999999995"/>
    <n v="0"/>
    <d v="2022-05-25T00:00:00"/>
    <d v="2023-05-25T00:00:00"/>
    <s v="N/A"/>
    <s v="N/A"/>
    <s v="PEDNIENTE POR DEFINIR"/>
    <m/>
    <s v="Unidad"/>
    <n v="1"/>
    <n v="1"/>
    <s v="Personas"/>
    <n v="4"/>
    <n v="0"/>
    <s v="SENA"/>
    <s v="CLAUDIA PATRICIA VIVAS DÍAZ"/>
    <s v=" 316 6040555"/>
    <s v="CLAUDIA PATRICIA VIVAS DÍAZ"/>
    <s v=" 316 6040555"/>
    <s v="-"/>
    <n v="0"/>
    <m/>
    <m/>
    <n v="564"/>
  </r>
  <r>
    <s v="216169_565"/>
    <s v="GDP4"/>
    <x v="11"/>
    <s v="PVGII"/>
    <s v="Urbanizacion Luz De Oportunidades"/>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58"/>
    <s v="N/A"/>
    <s v="Entregado"/>
    <x v="7"/>
    <n v="1"/>
    <n v="0"/>
    <n v="-1"/>
    <s v="25/01/2017"/>
    <d v="2019-01-08T00:00:00"/>
    <s v="N/A"/>
    <s v="N/A"/>
    <d v="2019-01-31T00:00:00"/>
    <d v="2019-01-31T00:00:00"/>
    <s v="Viviendas"/>
    <s v="N/A"/>
    <n v="200"/>
    <s v="Familias"/>
    <n v="4"/>
    <n v="0"/>
    <s v="CONSORCIO ALIANZA COLPATRIA - MINISTERIO DE VIVIENDA, CIUDAD Y TERRITORIO - MINVIVIEND"/>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5"/>
  </r>
  <r>
    <s v="221014_566"/>
    <s v="GDP4"/>
    <x v="10"/>
    <s v="FIDUAGRARIA"/>
    <s v="011F-2022 VICHAD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32"/>
    <s v="VICHADA"/>
    <x v="392"/>
    <s v="N/A"/>
    <s v="En ejecución"/>
    <x v="1"/>
    <n v="0.08"/>
    <n v="0.08"/>
    <n v="0"/>
    <d v="2022-05-11T00:00:00"/>
    <d v="2023-05-11T00:00:00"/>
    <s v="N/A"/>
    <s v="N/A"/>
    <s v="POR DEFINIR"/>
    <d v="2024-04-21T00:00:00"/>
    <s v="Viviendas"/>
    <n v="145"/>
    <n v="145"/>
    <s v="Familias"/>
    <n v="18"/>
    <n v="0"/>
    <s v="MINISTERIO DE VIVIENDA CIUDAD Y  TERRITORIO"/>
    <s v="PABLO EMIIO GOMEZ"/>
    <n v="3023734764"/>
    <s v="MARLLY FAYSULLI BAREÑO ARIZA"/>
    <n v="3187754782"/>
    <s v="-"/>
    <n v="2022786"/>
    <m/>
    <m/>
    <n v="566"/>
  </r>
  <r>
    <s v="221014_567"/>
    <s v="GDP4"/>
    <x v="10"/>
    <s v="FIDUAGRARIA"/>
    <s v="022F-2022 PUTUMAYO"/>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28"/>
    <s v="PUTUMAYO"/>
    <x v="393"/>
    <s v="N/A"/>
    <s v="Terminado"/>
    <x v="0"/>
    <n v="0"/>
    <n v="0"/>
    <n v="0"/>
    <d v="2022-05-25T00:00:00"/>
    <d v="2022-10-20T00:00:00"/>
    <s v="N/A"/>
    <s v="N/A"/>
    <d v="2022-10-20T00:00:00"/>
    <d v="2024-04-21T00:00:00"/>
    <s v="Viviendas"/>
    <n v="160"/>
    <n v="160"/>
    <s v="Familias"/>
    <n v="18"/>
    <n v="0"/>
    <s v="MINISTERIO DE VIVIENDA CIUDAD Y  TERRITORIO"/>
    <s v="MARIO NUÑEZ"/>
    <n v="3222492665"/>
    <s v="MARLLY FAYSULLI BAREÑO ARIZA"/>
    <n v="3187754782"/>
    <s v="-"/>
    <n v="2022789"/>
    <m/>
    <m/>
    <n v="567"/>
  </r>
  <r>
    <s v="216169_568"/>
    <s v="GDP4"/>
    <x v="11"/>
    <s v="PVGII"/>
    <s v="Urbanizacion Villa Guadalupe"/>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4"/>
    <x v="9"/>
    <s v="CESAR"/>
    <x v="170"/>
    <s v="N/A"/>
    <s v="Entregado"/>
    <x v="7"/>
    <n v="1"/>
    <n v="1"/>
    <n v="0"/>
    <s v="17/10/2017"/>
    <s v="30/10/2020"/>
    <s v="N/A"/>
    <s v="N/A"/>
    <d v="2020-10-30T00:00:00"/>
    <d v="2021-12-09T00:00:00"/>
    <s v="Viviendas"/>
    <s v="N/A"/>
    <n v="100"/>
    <s v="Familias"/>
    <n v="4"/>
    <n v="0"/>
    <s v="CONSORCIO ALIANZA COLPATRIA - MINISTERIO DE VIVIENDA, CIUDAD Y TERRITORIO - MINVIVIEND"/>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8"/>
  </r>
  <r>
    <s v="217017_569"/>
    <s v="GDP4"/>
    <x v="15"/>
    <s v="SENA - FONDO EMPRENDER"/>
    <s v="CSI CENTRO DE SERVICIOS INTEGRALES MOTOCICLETAS "/>
    <s v="Financiar la iniciativa empresarial contenida en el plan de negocios No. 79744 - CSI CENTRO DE SERVICIOS INTEGRALES MOTOCICLET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9985"/>
    <s v="En ejecución"/>
    <x v="1"/>
    <n v="0.78080000000000005"/>
    <n v="0.78080000000000005"/>
    <n v="0"/>
    <d v="2022-06-30T00:00:00"/>
    <d v="2023-06-30T00:00:00"/>
    <s v="N/A"/>
    <s v="N/A"/>
    <s v="PEDNIENTE POR DEFINIR"/>
    <m/>
    <s v="Unidad"/>
    <n v="1"/>
    <n v="1"/>
    <s v="Personas"/>
    <n v="3"/>
    <n v="0"/>
    <s v="SENA"/>
    <s v="CLAUDIA PATRICIA VIVAS DÍAZ"/>
    <s v=" 316 6040555"/>
    <s v="CLAUDIA PATRICIA VIVAS DÍAZ"/>
    <s v=" 316 6040555"/>
    <s v="-"/>
    <n v="0"/>
    <m/>
    <m/>
    <n v="569"/>
  </r>
  <r>
    <s v="221014_570"/>
    <s v="GDP4"/>
    <x v="10"/>
    <s v="FIDUAGRARIA"/>
    <s v="016F-2022 ETCR AR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16"/>
    <s v="ETCR FILIPINAS ARAUQUITA"/>
    <x v="266"/>
    <s v="N/A"/>
    <s v="En ejecución"/>
    <x v="1"/>
    <n v="0.2"/>
    <n v="0.2"/>
    <n v="0"/>
    <d v="2022-03-04T00:00:00"/>
    <d v="2023-03-04T00:00:00"/>
    <s v="N/A"/>
    <s v="N/A"/>
    <s v="POR DEFINIR"/>
    <d v="2024-04-21T00:00:00"/>
    <s v="Viviendas"/>
    <n v="187"/>
    <n v="187"/>
    <s v="Familias"/>
    <n v="18"/>
    <n v="0"/>
    <s v="MINISTERIO DE VIVIENDA CIUDAD Y  TERRITORIO"/>
    <s v="DIANA JULIETA MONTOYA"/>
    <n v="3133193030"/>
    <s v="MARLLY FAYSULLI BAREÑO ARIZA"/>
    <n v="3187754782"/>
    <s v="-"/>
    <n v="2022786"/>
    <m/>
    <m/>
    <n v="570"/>
  </r>
  <r>
    <s v="221014_571"/>
    <s v="GDP4"/>
    <x v="10"/>
    <s v="FIDUAGRARIA"/>
    <s v="018F-2022 SENTENCIAS SU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16"/>
    <s v="SENTENCIAS SUR"/>
    <x v="394"/>
    <s v="N/A"/>
    <s v="En ejecución"/>
    <x v="1"/>
    <n v="0.05"/>
    <n v="0.05"/>
    <n v="0"/>
    <d v="2022-05-25T00:00:00"/>
    <d v="2023-05-25T00:00:00"/>
    <s v="N/A"/>
    <s v="N/A"/>
    <s v="POR DEFINIR"/>
    <d v="2024-04-21T00:00:00"/>
    <s v="Viviendas"/>
    <n v="202"/>
    <n v="202"/>
    <s v="Familias"/>
    <n v="18"/>
    <n v="0"/>
    <s v="MINISTERIO DE VIVIENDA CIUDAD Y  TERRITORIO"/>
    <s v="MARIO NUÑEZ"/>
    <n v="3222492665"/>
    <s v="MARLLY FAYSULLI BAREÑO ARIZA"/>
    <n v="3187754782"/>
    <s v="-"/>
    <n v="2022789"/>
    <m/>
    <m/>
    <n v="571"/>
  </r>
  <r>
    <s v="221014_572"/>
    <s v="GDP4"/>
    <x v="10"/>
    <s v="FIDUAGRARIA"/>
    <s v="009F-2022 HUIL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20"/>
    <s v="HUILA"/>
    <x v="395"/>
    <s v="N/A"/>
    <s v="En ejecución"/>
    <x v="1"/>
    <n v="0.21"/>
    <n v="0.21"/>
    <n v="0"/>
    <d v="2022-07-18T00:00:00"/>
    <d v="2023-07-18T00:00:00"/>
    <s v="N/A"/>
    <s v="N/A"/>
    <s v="POR DEFINIR"/>
    <d v="2024-04-21T00:00:00"/>
    <s v="Viviendas"/>
    <n v="100"/>
    <n v="100"/>
    <s v="Familias"/>
    <n v="18"/>
    <n v="0"/>
    <s v="MINISTERIO DE VIVIENDA CIUDAD Y  TERRITORIO"/>
    <s v="JESUS DUARTE"/>
    <n v="3168455394"/>
    <s v="MARLLY FAYSULLI BAREÑO ARIZA"/>
    <n v="3187754782"/>
    <s v="-"/>
    <n v="2022787"/>
    <m/>
    <m/>
    <n v="572"/>
  </r>
  <r>
    <s v="217017_573"/>
    <s v="GDP4"/>
    <x v="15"/>
    <s v="SENA - FONDO EMPRENDER"/>
    <s v="COMERCIALIZADORA DE LECHONES CONDOTO"/>
    <s v="Financiar la iniciativa empresarial contenida en el plan de negocios No. 77277 - COMERCIALIZADORA DE LECHONES CONDOT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22"/>
    <s v="CHOCÓ"/>
    <x v="396"/>
    <n v="79946263"/>
    <s v="En ejecución"/>
    <x v="1"/>
    <n v="0.90410000000000001"/>
    <n v="0.90410000000000001"/>
    <n v="0"/>
    <d v="2022-05-16T00:00:00"/>
    <d v="2023-05-16T00:00:00"/>
    <s v="N/A"/>
    <s v="N/A"/>
    <s v="PEDNIENTE POR DEFINIR"/>
    <m/>
    <s v="Unidad"/>
    <n v="1"/>
    <n v="1"/>
    <s v="Personas"/>
    <n v="1"/>
    <n v="0"/>
    <s v="SENA"/>
    <s v="CLAUDIA PATRICIA VIVAS DÍAZ"/>
    <s v=" 316 6040555"/>
    <s v="CLAUDIA PATRICIA VIVAS DÍAZ"/>
    <s v=" 316 6040555"/>
    <s v="-"/>
    <n v="0"/>
    <m/>
    <m/>
    <n v="573"/>
  </r>
  <r>
    <s v="216169_574"/>
    <s v="GDP4"/>
    <x v="11"/>
    <s v="PVGII"/>
    <s v="Torres De San Juan I"/>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14"/>
    <s v="CASANARE"/>
    <x v="62"/>
    <s v="N/A"/>
    <s v="Entregado"/>
    <x v="7"/>
    <n v="1"/>
    <n v="1"/>
    <n v="0"/>
    <d v="2017-02-10T00:00:00"/>
    <s v="22/11/2021"/>
    <s v="N/A"/>
    <s v="N/A"/>
    <d v="2021-11-22T00:00:00"/>
    <d v="2024-04-20T00:00:00"/>
    <s v="Viviendas"/>
    <s v="N/A"/>
    <n v="12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74"/>
  </r>
  <r>
    <s v="221014_575"/>
    <s v="GDP4"/>
    <x v="10"/>
    <s v="FIDUAGRARIA"/>
    <s v="028F-2022 GUAVIAR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31"/>
    <s v="GUAVIARE"/>
    <x v="397"/>
    <s v="N/A"/>
    <s v="En ejecución"/>
    <x v="1"/>
    <n v="0.08"/>
    <n v="0.08"/>
    <n v="0"/>
    <d v="2022-08-29T00:00:00"/>
    <d v="2023-08-31T00:00:00"/>
    <s v="N/A"/>
    <s v="N/A"/>
    <s v="POR DEFINIR"/>
    <d v="2024-04-21T00:00:00"/>
    <s v="Viviendas"/>
    <n v="160"/>
    <n v="160"/>
    <s v="Familias"/>
    <n v="18"/>
    <n v="0"/>
    <s v="MINISTERIO DE VIVIENDA CIUDAD Y  TERRITORIO"/>
    <s v="PABLO EMIIO GOMEZ"/>
    <n v="3023734764"/>
    <s v="MARLLY FAYSULLI BAREÑO ARIZA"/>
    <n v="3187754782"/>
    <s v="-"/>
    <n v="2022786"/>
    <m/>
    <m/>
    <n v="575"/>
  </r>
  <r>
    <s v="221014_576"/>
    <s v="GDP4"/>
    <x v="10"/>
    <s v="FIDUAGRARIA"/>
    <s v="012F-2022 CAQUETÁ"/>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26"/>
    <s v="CAQUETÁ"/>
    <x v="398"/>
    <s v="N/A"/>
    <s v="Terminado"/>
    <x v="0"/>
    <n v="0"/>
    <n v="0"/>
    <n v="0"/>
    <d v="2022-05-23T00:00:00"/>
    <d v="2022-10-20T00:00:00"/>
    <s v="N/A"/>
    <s v="N/A"/>
    <d v="2022-10-20T00:00:00"/>
    <d v="2024-04-21T00:00:00"/>
    <s v="Viviendas"/>
    <n v="136"/>
    <n v="136"/>
    <s v="Familias"/>
    <n v="18"/>
    <n v="0"/>
    <s v="MINISTERIO DE VIVIENDA CIUDAD Y  TERRITORIO"/>
    <s v="PABLO EMIIO GOMEZ"/>
    <n v="3023734764"/>
    <s v="MARLLY FAYSULLI BAREÑO ARIZA"/>
    <n v="3187754782"/>
    <s v="-"/>
    <n v="2022786"/>
    <m/>
    <m/>
    <n v="576"/>
  </r>
  <r>
    <s v="221014_577"/>
    <s v="GDP4"/>
    <x v="10"/>
    <s v="FIDUAGRARIA"/>
    <s v="015F-2022 CESA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9"/>
    <s v="CESAR"/>
    <x v="399"/>
    <s v="N/A"/>
    <s v="En ejecución"/>
    <x v="1"/>
    <n v="0.77"/>
    <n v="0.77"/>
    <n v="0"/>
    <d v="2022-04-18T00:00:00"/>
    <d v="2023-04-18T00:00:00"/>
    <s v="N/A"/>
    <s v="N/A"/>
    <s v="POR DEFINIR"/>
    <d v="2024-04-21T00:00:00"/>
    <s v="Viviendas"/>
    <n v="160"/>
    <n v="160"/>
    <s v="Familias"/>
    <n v="18"/>
    <n v="0"/>
    <s v="MINISTERIO DE VIVIENDA CIUDAD Y  TERRITORIO"/>
    <s v="ROBERTO PEREZ"/>
    <n v="3114586274"/>
    <s v="MARLLY FAYSULLI BAREÑO ARIZA"/>
    <n v="3187754782"/>
    <s v="-"/>
    <n v="2022788"/>
    <m/>
    <m/>
    <n v="577"/>
  </r>
  <r>
    <s v="217017_578"/>
    <s v="GDP4"/>
    <x v="15"/>
    <s v="SENA - FONDO EMPRENDER"/>
    <s v="TUCAN"/>
    <s v="Financiar la iniciativa empresarial contenida en el plan de negocios No. 79772 - TUC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8963621"/>
    <s v="En ejecución"/>
    <x v="1"/>
    <n v="0.83560000000000001"/>
    <n v="0.83560000000000001"/>
    <n v="0"/>
    <d v="2022-06-10T00:00:00"/>
    <d v="2023-06-10T00:00:00"/>
    <s v="N/A"/>
    <s v="N/A"/>
    <s v="PEDNIENTE POR DEFINIR"/>
    <m/>
    <s v="Unidad"/>
    <n v="1"/>
    <n v="1"/>
    <s v="Personas"/>
    <n v="4"/>
    <n v="0"/>
    <s v="SENA"/>
    <s v="CLAUDIA PATRICIA VIVAS DÍAZ"/>
    <s v=" 316 6040555"/>
    <s v="CLAUDIA PATRICIA VIVAS DÍAZ"/>
    <s v=" 316 6040555"/>
    <s v="-"/>
    <n v="0"/>
    <m/>
    <m/>
    <n v="578"/>
  </r>
  <r>
    <s v="217017_579"/>
    <s v="GDP4"/>
    <x v="15"/>
    <s v="SENA - FONDO EMPRENDER"/>
    <s v="PARAPENTE ECOAVENTUREX COLOMBIA"/>
    <s v="Financiar la iniciativa empresarial contenida en el plan de negocios No. 80054 - PARAPENTE ECOAVENTUREX COLOMBI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68273"/>
    <s v="En ejecución"/>
    <x v="1"/>
    <n v="0.84660000000000002"/>
    <n v="0.84660000000000002"/>
    <n v="0"/>
    <d v="2022-06-06T00:00:00"/>
    <d v="2023-06-06T00:00:00"/>
    <s v="N/A"/>
    <s v="N/A"/>
    <s v="PEDNIENTE POR DEFINIR"/>
    <m/>
    <s v="Unidad"/>
    <n v="1"/>
    <n v="1"/>
    <s v="Personas"/>
    <n v="0"/>
    <n v="0"/>
    <s v="SENA"/>
    <s v="CLAUDIA PATRICIA VIVAS DÍAZ"/>
    <s v=" 316 6040555"/>
    <s v="CLAUDIA PATRICIA VIVAS DÍAZ"/>
    <s v=" 316 6040555"/>
    <s v="-"/>
    <n v="0"/>
    <m/>
    <m/>
    <n v="579"/>
  </r>
  <r>
    <s v="221014_580"/>
    <s v="GDP4"/>
    <x v="10"/>
    <s v="FIDUAGRARIA"/>
    <s v="032F-2022 TOLIM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
    <s v="TOLIMA"/>
    <x v="400"/>
    <s v="N/A"/>
    <s v="En ejecución"/>
    <x v="1"/>
    <n v="0.1"/>
    <n v="0.1"/>
    <n v="0"/>
    <d v="2022-09-07T00:00:00"/>
    <d v="2023-09-07T00:00:00"/>
    <s v="N/A"/>
    <s v="N/A"/>
    <s v="POR DEFINIR"/>
    <d v="2024-04-21T00:00:00"/>
    <s v="Viviendas"/>
    <n v="200"/>
    <n v="200"/>
    <s v="Familias"/>
    <n v="18"/>
    <n v="0"/>
    <s v="MINISTERIO DE VIVIENDA CIUDAD Y  TERRITORIO"/>
    <s v="JESUS DUARTE"/>
    <n v="3168455394"/>
    <s v="MARLLY FAYSULLI BAREÑO ARIZA"/>
    <n v="3187754782"/>
    <s v="-"/>
    <n v="2022787"/>
    <m/>
    <m/>
    <n v="580"/>
  </r>
  <r>
    <s v="221014_581"/>
    <s v="GDP4"/>
    <x v="10"/>
    <s v="FIDUAGRARIA"/>
    <s v="033F-2022 NARIÑO"/>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3"/>
    <s v="NARIÑO"/>
    <x v="401"/>
    <s v="N/A"/>
    <s v="En ejecución"/>
    <x v="1"/>
    <n v="0.05"/>
    <n v="0.05"/>
    <n v="0"/>
    <d v="2022-10-24T00:00:00"/>
    <d v="2023-10-24T00:00:00"/>
    <s v="N/A"/>
    <s v="N/A"/>
    <s v="POR DEFINIR"/>
    <d v="2024-04-21T00:00:00"/>
    <s v="Viviendas"/>
    <n v="160"/>
    <n v="160"/>
    <s v="Familias"/>
    <n v="18"/>
    <n v="0"/>
    <s v="MINISTERIO DE VIVIENDA CIUDAD Y  TERRITORIO"/>
    <s v="MARIO NUÑEZ"/>
    <n v="3222492665"/>
    <s v="MARLLY FAYSULLI BAREÑO ARIZA"/>
    <n v="3187754782"/>
    <s v="-"/>
    <n v="2022789"/>
    <m/>
    <m/>
    <n v="581"/>
  </r>
  <r>
    <s v="221014_582"/>
    <s v="GDP4"/>
    <x v="10"/>
    <s v="FIDUAGRARIA"/>
    <s v="039F-2022 SENTENCIAS CHOCÓ"/>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16"/>
    <s v="SENTENCIAS /CHOCO"/>
    <x v="402"/>
    <s v="N/A"/>
    <s v="Por Iniciar"/>
    <x v="2"/>
    <n v="0"/>
    <n v="0"/>
    <n v="0"/>
    <s v="por definir"/>
    <s v="por definir"/>
    <s v="N/A"/>
    <s v="N/A"/>
    <s v="POR DEFINIR"/>
    <d v="2024-04-21T00:00:00"/>
    <s v="Viviendas"/>
    <n v="69"/>
    <n v="69"/>
    <s v="Familias"/>
    <n v="18"/>
    <n v="0"/>
    <s v="MINISTERIO DE VIVIENDA CIUDAD Y  TERRITORIO"/>
    <s v="FERNANDO AYALA"/>
    <n v="3113034117"/>
    <s v="MARLLY FAYSULLI BAREÑO ARIZA"/>
    <n v="3187754782"/>
    <s v="-"/>
    <n v="2022789"/>
    <m/>
    <m/>
    <n v="582"/>
  </r>
  <r>
    <s v="217017_583"/>
    <s v="GDP4"/>
    <x v="15"/>
    <s v="SENA - FONDO EMPRENDER"/>
    <s v="HARMONY MOVIMIENTO Y BIENESTAR"/>
    <s v="Financiar la iniciativa empresarial contenida en el plan de negocios No. 80062 - HARMONY MOVIMIENTO Y BIENESTAR,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850041"/>
    <s v="En ejecución"/>
    <x v="1"/>
    <n v="0.85750000000000004"/>
    <n v="0.85750000000000004"/>
    <n v="0"/>
    <d v="2022-06-02T00:00:00"/>
    <d v="2023-06-02T00:00:00"/>
    <s v="N/A"/>
    <s v="N/A"/>
    <s v="PEDNIENTE POR DEFINIR"/>
    <m/>
    <s v="Unidad"/>
    <n v="1"/>
    <n v="1"/>
    <s v="Personas"/>
    <n v="0"/>
    <n v="0"/>
    <s v="SENA"/>
    <s v="CLAUDIA PATRICIA VIVAS DÍAZ"/>
    <s v=" 316 6040555"/>
    <s v="CLAUDIA PATRICIA VIVAS DÍAZ"/>
    <s v=" 316 6040555"/>
    <s v="-"/>
    <n v="0"/>
    <m/>
    <m/>
    <n v="583"/>
  </r>
  <r>
    <s v="221014_584"/>
    <s v="GDP4"/>
    <x v="10"/>
    <s v="FIDUAGRARIA"/>
    <s v="036F-2022 AMAZONAS"/>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27"/>
    <s v="AMAZONAS"/>
    <x v="403"/>
    <s v="N/A"/>
    <s v="En legalización"/>
    <x v="2"/>
    <n v="0"/>
    <n v="0"/>
    <n v="0"/>
    <s v="por definir"/>
    <s v="por definir"/>
    <s v="N/A"/>
    <s v="N/A"/>
    <s v="POR DEFINIR"/>
    <d v="2024-04-21T00:00:00"/>
    <s v="Viviendas"/>
    <n v="160"/>
    <n v="160"/>
    <s v="Familias"/>
    <n v="18"/>
    <n v="0"/>
    <s v="MINISTERIO DE VIVIENDA CIUDAD Y  TERRITORIO"/>
    <s v="DIANA JULIETA MONTOYA"/>
    <n v="3133193030"/>
    <s v="MARLLY FAYSULLI BAREÑO ARIZA"/>
    <n v="3187754782"/>
    <s v="-"/>
    <n v="2022786"/>
    <m/>
    <m/>
    <n v="584"/>
  </r>
  <r>
    <s v="221014_585"/>
    <s v="GDP4"/>
    <x v="10"/>
    <s v="FIDUAGRARIA"/>
    <s v="001F-2023 ETNICOS"/>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31"/>
    <s v="GUAVIARE"/>
    <x v="404"/>
    <s v="N/A"/>
    <s v="En legalización"/>
    <x v="2"/>
    <n v="0"/>
    <n v="0"/>
    <n v="0"/>
    <s v="por definir"/>
    <s v="por definir"/>
    <s v="N/A"/>
    <s v="N/A"/>
    <s v="POR DEFINIR"/>
    <d v="2024-04-21T00:00:00"/>
    <s v="Viviendas"/>
    <n v="80"/>
    <n v="80"/>
    <s v="Familias"/>
    <n v="18"/>
    <n v="0"/>
    <s v="MINISTERIO DE VIVIENDA CIUDAD Y  TERRITORIO"/>
    <s v="MARLLY FAYSULLI BAREÑO ARIZA"/>
    <n v="3187754782"/>
    <s v="MARLLY FAYSULLI BAREÑO ARIZA"/>
    <n v="3187754782"/>
    <s v="-"/>
    <n v="0"/>
    <m/>
    <m/>
    <n v="585"/>
  </r>
  <r>
    <s v="221014_586"/>
    <s v="GDP4"/>
    <x v="10"/>
    <s v="FIDUAGRARIA"/>
    <s v="030F-2022 ETCR DONCELLO"/>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26"/>
    <s v="CAQUETÁ"/>
    <x v="405"/>
    <s v="N/A"/>
    <s v="En ejecución"/>
    <x v="1"/>
    <n v="0.05"/>
    <n v="0.05"/>
    <n v="0"/>
    <d v="2022-08-16T00:00:00"/>
    <d v="2023-08-16T00:00:00"/>
    <s v="N/A"/>
    <s v="N/A"/>
    <s v="POR DEFINIR"/>
    <d v="2024-04-21T00:00:00"/>
    <s v="Viviendas"/>
    <n v="106"/>
    <n v="106"/>
    <s v="Familias"/>
    <n v="18"/>
    <n v="0"/>
    <s v="MINISTERIO DE VIVIENDA CIUDAD Y  TERRITORIO"/>
    <s v="PABLO EMIIO GOMEZ"/>
    <n v="3023734764"/>
    <s v="MARLLY FAYSULLI BAREÑO ARIZA"/>
    <n v="3187754782"/>
    <s v="-"/>
    <n v="2022786"/>
    <m/>
    <m/>
    <n v="586"/>
  </r>
  <r>
    <s v="218002_587"/>
    <s v="GDP4"/>
    <x v="16"/>
    <s v="SENA - FONDO EMPRENDER"/>
    <s v="Works2s "/>
    <s v="Financiar la iniciativa empresarial contenida en el plan de negocios No. 68244 - WORKS2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4"/>
    <x v="17"/>
    <s v="BOGOTÁ"/>
    <x v="406"/>
    <n v="139842318"/>
    <s v="Terminado"/>
    <x v="0"/>
    <n v="1"/>
    <n v="1"/>
    <n v="0"/>
    <d v="2019-08-01T00:00:00"/>
    <d v="2021-01-01T00:00:00"/>
    <s v="N/A"/>
    <s v="N/A"/>
    <d v="2021-01-01T00:00:00"/>
    <m/>
    <s v="Unidad "/>
    <n v="1"/>
    <n v="1"/>
    <s v="Personas"/>
    <n v="8"/>
    <n v="0"/>
    <s v="SENA"/>
    <e v="#VALUE!"/>
    <s v=" 316 6040555"/>
    <s v="CLAUDIA PATRICIA VIVAS DÍAZ"/>
    <s v=" 316 6040555"/>
    <s v="-"/>
    <n v="0"/>
    <m/>
    <m/>
    <n v="587"/>
  </r>
  <r>
    <s v="218002_588"/>
    <s v="GDP4"/>
    <x v="16"/>
    <s v="SENA - FONDO EMPRENDER"/>
    <s v="Healthy &amp; Delicious Snacks "/>
    <s v="Financiar la iniciativa empresarial contenida en el plan de negocios No. 72250 - HEALTHY &amp; DELICIOUS SNACK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19248704"/>
    <s v="Terminado"/>
    <x v="0"/>
    <n v="1"/>
    <n v="1"/>
    <n v="0"/>
    <d v="2020-05-19T00:00:00"/>
    <d v="2021-12-19T00:00:00"/>
    <s v="N/A"/>
    <s v="N/A"/>
    <d v="2021-12-19T00:00:00"/>
    <m/>
    <s v="Unidad "/>
    <n v="1"/>
    <n v="1"/>
    <s v="Personas"/>
    <n v="2"/>
    <n v="0"/>
    <s v="SENA"/>
    <e v="#VALUE!"/>
    <s v=" 316 6040555"/>
    <s v="CLAUDIA PATRICIA VIVAS DÍAZ"/>
    <s v=" 316 6040555"/>
    <s v="-"/>
    <n v="0"/>
    <m/>
    <m/>
    <n v="588"/>
  </r>
  <r>
    <s v="221014_589"/>
    <s v="GDP4"/>
    <x v="10"/>
    <s v="FIDUAGRARIA"/>
    <s v="007-F2022 SUCR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7"/>
    <s v="SUCRE"/>
    <x v="407"/>
    <s v="N/A"/>
    <s v="En ejecución"/>
    <x v="1"/>
    <n v="0.76"/>
    <n v="0.76"/>
    <n v="0"/>
    <d v="2022-04-25T00:00:00"/>
    <d v="2023-04-25T00:00:00"/>
    <s v="N/A"/>
    <s v="N/A"/>
    <s v="POR DEFINIR"/>
    <d v="2024-04-21T00:00:00"/>
    <s v="Viviendas"/>
    <n v="136"/>
    <n v="136"/>
    <s v="Familias"/>
    <n v="18"/>
    <n v="0"/>
    <s v="MINISTERIO DE VIVIENDA CIUDAD Y  TERRITORIO"/>
    <s v="ROBERTO PEREZ"/>
    <n v="3114586274"/>
    <s v="MARLLY FAYSULLI BAREÑO ARIZA"/>
    <n v="3187754782"/>
    <s v="-"/>
    <n v="2022788"/>
    <m/>
    <m/>
    <n v="589"/>
  </r>
  <r>
    <s v="217017_590"/>
    <s v="GDP4"/>
    <x v="15"/>
    <s v="SENA - FONDO EMPRENDER"/>
    <s v="CERNIDOS Y PULPAS DEL NORTE"/>
    <s v="Financiar la iniciativa empresarial contenida en el plan de negocios No. 80071 - CERNIDOS Y PULPAS DEL NORT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47604"/>
    <s v="En ejecución"/>
    <x v="1"/>
    <n v="0.86029999999999995"/>
    <n v="0.86029999999999995"/>
    <n v="0"/>
    <d v="2022-06-01T00:00:00"/>
    <d v="2023-06-01T00:00:00"/>
    <s v="N/A"/>
    <s v="N/A"/>
    <s v="PEDNIENTE POR DEFINIR"/>
    <m/>
    <s v="Unidad"/>
    <n v="1"/>
    <n v="1"/>
    <s v="Personas"/>
    <n v="0"/>
    <n v="0"/>
    <s v="SENA"/>
    <s v="CLAUDIA PATRICIA VIVAS DÍAZ"/>
    <s v=" 316 6040555"/>
    <s v="CLAUDIA PATRICIA VIVAS DÍAZ"/>
    <s v=" 316 6040555"/>
    <s v="-"/>
    <n v="0"/>
    <m/>
    <m/>
    <n v="590"/>
  </r>
  <r>
    <s v="216169_591"/>
    <s v="GDP4"/>
    <x v="11"/>
    <s v="PVGII"/>
    <s v="Conjunto Residencial Los Heroes"/>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408"/>
    <s v="N/A"/>
    <s v="Entregado"/>
    <x v="7"/>
    <n v="1"/>
    <n v="1"/>
    <n v="0"/>
    <s v="29/08/2017"/>
    <d v="2020-08-11T00:00:00"/>
    <s v="N/A"/>
    <s v="N/A"/>
    <d v="2020-11-08T00:00:00"/>
    <d v="2024-04-20T00:00:00"/>
    <s v="Viviendas"/>
    <s v="N/A"/>
    <n v="100"/>
    <s v="Familias"/>
    <n v="4"/>
    <n v="0"/>
    <s v="CONSORCIO ALIANZA COLPATRIA - MINISTERIO DE VIVIENDA, CIUDAD Y TERRITORIO - MINVIVIEND"/>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91"/>
  </r>
  <r>
    <s v="217017_592"/>
    <s v="GDP4"/>
    <x v="15"/>
    <s v="SENA - FONDO EMPRENDER"/>
    <s v="ZURYCH CHOCOLATE ARTESANAL"/>
    <s v="Financiar la iniciativa empresarial contenida en el plan de negocios No. 73231 - ZURYCH CHOCOLATE ARTESAN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7"/>
    <s v="BOGOTÁ"/>
    <x v="406"/>
    <n v="79757657"/>
    <s v="En ejecución"/>
    <x v="1"/>
    <n v="0.93420000000000003"/>
    <n v="0.93420000000000003"/>
    <n v="0"/>
    <d v="2022-05-05T00:00:00"/>
    <d v="2023-05-05T00:00:00"/>
    <s v="N/A"/>
    <s v="N/A"/>
    <s v="PEDNIENTE POR DEFINIR"/>
    <m/>
    <s v="Unidad"/>
    <n v="1"/>
    <n v="1"/>
    <s v="Personas"/>
    <n v="3"/>
    <n v="0"/>
    <s v="SENA"/>
    <s v="CLAUDIA PATRICIA VIVAS DÍAZ"/>
    <s v=" 316 6040555"/>
    <s v="CLAUDIA PATRICIA VIVAS DÍAZ"/>
    <s v=" 316 6040555"/>
    <s v="-"/>
    <n v="0"/>
    <m/>
    <m/>
    <n v="592"/>
  </r>
  <r>
    <s v="217017_593"/>
    <s v="GDP4"/>
    <x v="15"/>
    <s v="SENA - FONDO EMPRENDER"/>
    <s v="MUNDO SOMBREROS"/>
    <s v="Financiar la iniciativa empresarial contenida en el plan de negocios No. 80073 - MUNDO SOMBRER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82118"/>
    <s v="En ejecución"/>
    <x v="1"/>
    <n v="0.8548"/>
    <n v="0.8548"/>
    <n v="0"/>
    <d v="2022-06-03T00:00:00"/>
    <d v="2023-06-03T00:00:00"/>
    <s v="N/A"/>
    <s v="N/A"/>
    <s v="PEDNIENTE POR DEFINIR"/>
    <m/>
    <s v="Unidad"/>
    <n v="1"/>
    <n v="1"/>
    <s v="Personas"/>
    <n v="0"/>
    <n v="0"/>
    <s v="SENA"/>
    <s v="CLAUDIA PATRICIA VIVAS DÍAZ"/>
    <s v=" 316 6040555"/>
    <s v="CLAUDIA PATRICIA VIVAS DÍAZ"/>
    <s v=" 316 6040555"/>
    <s v="-"/>
    <n v="0"/>
    <m/>
    <m/>
    <n v="593"/>
  </r>
  <r>
    <s v="221014_594"/>
    <s v="GDP4"/>
    <x v="10"/>
    <s v="FIDUAGRARIA"/>
    <s v="027F-2022 CASANAR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14"/>
    <s v="CASANARE"/>
    <x v="409"/>
    <s v="N/A"/>
    <s v="En ejecución"/>
    <x v="1"/>
    <n v="0.17"/>
    <n v="0.17"/>
    <n v="0"/>
    <d v="2022-08-29T00:00:00"/>
    <d v="2023-08-31T00:00:00"/>
    <s v="N/A"/>
    <s v="N/A"/>
    <s v="POR DEFINIR"/>
    <d v="2024-04-21T00:00:00"/>
    <s v="Viviendas"/>
    <n v="115"/>
    <n v="115"/>
    <s v="Familias"/>
    <n v="18"/>
    <n v="0"/>
    <s v="MINISTERIO DE VIVIENDA CIUDAD Y  TERRITORIO"/>
    <s v="DIANA JULIETA MONTOYA"/>
    <n v="3133193030"/>
    <s v="MARLLY FAYSULLI BAREÑO ARIZA"/>
    <n v="3187754782"/>
    <s v="-"/>
    <n v="2022786"/>
    <m/>
    <m/>
    <n v="594"/>
  </r>
  <r>
    <s v="217017_595"/>
    <s v="GDP4"/>
    <x v="15"/>
    <s v="SENA - FONDO EMPRENDER"/>
    <s v="MERAKI."/>
    <s v="Financiar la iniciativa empresarial contenida en el plan de negocios No. 73472 - MERAKI.,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7"/>
    <s v="BOGOTÁ"/>
    <x v="406"/>
    <n v="79923417"/>
    <s v="En ejecución"/>
    <x v="1"/>
    <n v="0.89590000000000003"/>
    <n v="0.89590000000000003"/>
    <n v="0"/>
    <d v="2022-05-19T00:00:00"/>
    <d v="2023-05-19T00:00:00"/>
    <s v="N/A"/>
    <s v="N/A"/>
    <s v="PEDNIENTE POR DEFINIR"/>
    <m/>
    <s v="Unidad"/>
    <n v="1"/>
    <n v="1"/>
    <s v="Personas"/>
    <n v="5"/>
    <n v="0"/>
    <s v="SENA"/>
    <s v="CLAUDIA PATRICIA VIVAS DÍAZ"/>
    <s v=" 316 6040555"/>
    <s v="CLAUDIA PATRICIA VIVAS DÍAZ"/>
    <s v=" 316 6040555"/>
    <s v="-"/>
    <n v="0"/>
    <m/>
    <m/>
    <n v="595"/>
  </r>
  <r>
    <s v="217017_596"/>
    <s v="GDP4"/>
    <x v="15"/>
    <s v="SENA - FONDO EMPRENDER"/>
    <s v="TOMATES LAS CANARIAS"/>
    <s v="Financiar la iniciativa empresarial contenida en el plan de negocios No. 80100 - TOMATES LAS CANARI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63200"/>
    <s v="En ejecución"/>
    <x v="1"/>
    <n v="0.90959999999999996"/>
    <n v="0.90959999999999996"/>
    <n v="0"/>
    <d v="2022-05-14T00:00:00"/>
    <d v="2023-05-14T00:00:00"/>
    <s v="N/A"/>
    <s v="N/A"/>
    <s v="PEDNIENTE POR DEFINIR"/>
    <m/>
    <s v="Unidad"/>
    <n v="1"/>
    <n v="1"/>
    <s v="Personas"/>
    <n v="0"/>
    <n v="0"/>
    <s v="SENA"/>
    <s v="CLAUDIA PATRICIA VIVAS DÍAZ"/>
    <s v=" 316 6040555"/>
    <s v="CLAUDIA PATRICIA VIVAS DÍAZ"/>
    <s v=" 316 6040555"/>
    <s v="-"/>
    <n v="0"/>
    <m/>
    <m/>
    <n v="596"/>
  </r>
  <r>
    <s v="217017_597"/>
    <s v="GDP4"/>
    <x v="15"/>
    <s v="SENA - FONDO EMPRENDER"/>
    <s v="IMPAKTA 360"/>
    <s v="Financiar la iniciativa empresarial contenida en el plan de negocios No. 80114 - IMPAKTA 360,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82297"/>
    <s v="En ejecución"/>
    <x v="1"/>
    <n v="0.77529999999999999"/>
    <n v="0.77529999999999999"/>
    <n v="0"/>
    <d v="2022-07-02T00:00:00"/>
    <d v="2023-07-02T00:00:00"/>
    <s v="N/A"/>
    <s v="N/A"/>
    <s v="PEDNIENTE POR DEFINIR"/>
    <m/>
    <s v="Unidad"/>
    <n v="1"/>
    <n v="1"/>
    <s v="Personas"/>
    <n v="0"/>
    <n v="0"/>
    <s v="SENA"/>
    <s v="CLAUDIA PATRICIA VIVAS DÍAZ"/>
    <s v=" 316 6040555"/>
    <s v="CLAUDIA PATRICIA VIVAS DÍAZ"/>
    <s v=" 316 6040555"/>
    <s v="-"/>
    <n v="0"/>
    <m/>
    <m/>
    <n v="597"/>
  </r>
  <r>
    <s v="218002_598"/>
    <s v="GDP4"/>
    <x v="16"/>
    <s v="SENA - FONDO EMPRENDER"/>
    <s v="Bufalatte Lácteos "/>
    <s v="Financiar la iniciativa empresarial contenida en el plan de negocios No. 71183 - BUFALATTE LACTE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64"/>
    <n v="124217400"/>
    <s v="Terminado"/>
    <x v="0"/>
    <n v="1"/>
    <n v="1"/>
    <n v="0"/>
    <d v="2020-05-19T00:00:00"/>
    <d v="2021-10-19T00:00:00"/>
    <s v="N/A"/>
    <s v="N/A"/>
    <d v="2021-10-19T00:00:00"/>
    <m/>
    <s v="Unidad "/>
    <n v="1"/>
    <n v="1"/>
    <s v="Personas"/>
    <n v="4"/>
    <n v="0"/>
    <s v="SENA"/>
    <e v="#VALUE!"/>
    <s v=" 316 6040555"/>
    <s v="CLAUDIA PATRICIA VIVAS DÍAZ"/>
    <s v=" 316 6040555"/>
    <s v="-"/>
    <n v="0"/>
    <m/>
    <m/>
    <n v="598"/>
  </r>
  <r>
    <s v="221014_599"/>
    <s v="GDP4"/>
    <x v="10"/>
    <s v="FIDUAGRARIA"/>
    <s v="037F-2022 VALLE DEL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1"/>
    <x v="6"/>
    <s v="VALLE DEL CAUCA"/>
    <x v="410"/>
    <s v="N/A"/>
    <s v="En legalización"/>
    <x v="2"/>
    <n v="0"/>
    <n v="0"/>
    <n v="0"/>
    <s v="por definir"/>
    <s v="por definir"/>
    <s v="N/A"/>
    <s v="N/A"/>
    <s v="POR DEFINIR"/>
    <d v="2024-04-21T00:00:00"/>
    <s v="Viviendas"/>
    <n v="148"/>
    <n v="148"/>
    <s v="Familias"/>
    <n v="18"/>
    <n v="0"/>
    <s v="MINISTERIO DE VIVIENDA CIUDAD Y  TERRITORIO"/>
    <s v="FERNANDO AYALA"/>
    <n v="3113034117"/>
    <s v="MARLLY FAYSULLI BAREÑO ARIZA"/>
    <n v="3187754782"/>
    <s v="-"/>
    <n v="2022786"/>
    <m/>
    <m/>
    <n v="599"/>
  </r>
  <r>
    <s v="217048_600"/>
    <s v="GDP1"/>
    <x v="17"/>
    <s v="ANH"/>
    <s v="Perforación pozo estratigráfico Pailitas 1x "/>
    <s v="Perforación del pozo estratigráfico Pailitas 1X en la cuenta del Valle inferior del Magdalena"/>
    <x v="1"/>
    <s v="Agencia Nacional de Hidrocarburos - ANH"/>
    <s v="Minas y Energía"/>
    <s v="Obra"/>
    <s v="03-Conocimiento suelo y subsuelo"/>
    <s v="Municipal"/>
    <x v="4"/>
    <x v="15"/>
    <s v="MAGDALENA"/>
    <x v="411"/>
    <n v="52872239535"/>
    <s v="En legalización"/>
    <x v="2"/>
    <n v="0"/>
    <n v="0"/>
    <n v="0"/>
    <s v="por definir"/>
    <s v="por definir"/>
    <s v="N/A"/>
    <s v="-"/>
    <s v="PEDNIENTE POR DEFINIR"/>
    <m/>
    <s v="PIE PERFORADO"/>
    <n v="6300"/>
    <s v="MAS DE 1000"/>
    <s v="Personas"/>
    <n v="465"/>
    <n v="673"/>
    <s v="ANH"/>
    <s v="CLAUDIA PATRICIA VIVAS DÍAZ"/>
    <s v=" 316 6040555"/>
    <s v="CLAUDIA PATRICIA VIVAS DÍAZ"/>
    <s v=" 316 6040555"/>
    <s v="NA"/>
    <s v="2210283_x000a_2210371 "/>
    <s v="Obra_x000a_Interventoría"/>
    <m/>
    <n v="600"/>
  </r>
  <r>
    <s v="216140_601"/>
    <s v="GDP1"/>
    <x v="18"/>
    <s v="ANH"/>
    <s v="Programa sísmico Bosconia Norte 2D"/>
    <s v="Adquisición sismica convencional del programa Bosconia Norte 2D con procesamiento STM"/>
    <x v="1"/>
    <s v="Agencia Nacional de Hidrocarburos - ANH"/>
    <s v="Minas y Energía"/>
    <s v="Consultoría"/>
    <s v="03-Conocimiento suelo y subsuelo"/>
    <s v="Departamental"/>
    <x v="4"/>
    <x v="15"/>
    <s v="MAGDALENA"/>
    <x v="412"/>
    <n v="24828582217"/>
    <s v="En legalización"/>
    <x v="2"/>
    <n v="0"/>
    <n v="0"/>
    <n v="0"/>
    <s v="por definir"/>
    <s v="por definir"/>
    <s v="N/A"/>
    <s v="-"/>
    <s v="PEDNIENTE POR DEFINIR"/>
    <m/>
    <s v="Kilómetros Sísmica"/>
    <n v="232"/>
    <n v="2000"/>
    <s v="Personas"/>
    <n v="1400"/>
    <n v="2000"/>
    <s v="ANH"/>
    <s v="CLAUDIA PATRICIA VIVAS DÍAZ"/>
    <s v=" 316 6040555"/>
    <s v="CLAUDIA PATRICIA VIVAS DÍAZ"/>
    <s v=" 316 6040555"/>
    <s v="NA"/>
    <s v="2210087_x000a_2210445 "/>
    <s v="Consultoría_x000a_Interventoría"/>
    <m/>
    <n v="601"/>
  </r>
  <r>
    <s v="221013_602"/>
    <s v="GDP1"/>
    <x v="19"/>
    <s v="BOGOTA  DISTRITO CAPITAL"/>
    <s v="Colegio Boíta"/>
    <s v="CONSTRUCCIÓN DE INFRAESTRUCTURA EDUCATIVA – CO-LEGIO BOITÁ EN LA LOCALIDAD DE KENEDY DE LA CIUDAD DE BOGOTÁ EN EL MARCO DEL CONTRATO_x000a_OBJETO LOCALIDAD DE KENNEDY DE LA CIUDAD DE BOGOTÁ EN EL MARCO DEL CONTRATO_x000a_INTERADMINISTRATIVO NO. 221013_x000a_INTERADMINISTRATIVO NO. 221013"/>
    <x v="1"/>
    <s v="Secretaría de Educación Distrital"/>
    <s v="Educación "/>
    <s v="Obra"/>
    <s v="09-Instituciones Educativas"/>
    <s v="Municipal"/>
    <x v="1"/>
    <x v="17"/>
    <s v="BOGOTÁ"/>
    <x v="413"/>
    <n v="36452924614"/>
    <s v="En legalización"/>
    <x v="2"/>
    <n v="0"/>
    <n v="0"/>
    <n v="-2.4900000000000005E-2"/>
    <s v="por definir"/>
    <s v="por definir"/>
    <s v="N/A"/>
    <s v="-"/>
    <s v="PEDNIENTE POR DEFINIR"/>
    <m/>
    <s v="Infraestructura Educativa"/>
    <n v="1"/>
    <n v="1040"/>
    <s v="Estudiantes  "/>
    <n v="80"/>
    <n v="6"/>
    <s v="Secretaria de Educación Distrital"/>
    <s v="CLAUDIA PATRICIA VIVAS DÍAZ"/>
    <s v=" 316 6040555"/>
    <s v="CLAUDIA PATRICIA VIVAS DÍAZ"/>
    <s v=" 316 6040555"/>
    <s v="-"/>
    <s v="2220555_x000a_2220570"/>
    <s v="OBRA_x000a_INTERVENTORIA"/>
    <m/>
    <n v="602"/>
  </r>
  <r>
    <s v="221013_603"/>
    <s v="GDP1"/>
    <x v="19"/>
    <s v="BOGOTA  DISTRITO CAPITAL"/>
    <s v="Colegio Casablanca"/>
    <s v="CONSTRUCCIÓN DE INFRAESTRUCTURA EDUCATIVA – CO-LEGIO HACIENDA CASA BLANCA EN LA LOCALIDAD DE CIU-DAD BOLIVAR DE LA CIUDAD DE BOGOTÁ EN EL MARCO DEL CONTRATO INTERADMINISTRATIVO NO. 221013"/>
    <x v="1"/>
    <s v="Secretaría de Educación Distrital"/>
    <s v="Educación "/>
    <s v="Obra"/>
    <s v="09-Instituciones Educativas"/>
    <s v="Municipal"/>
    <x v="1"/>
    <x v="17"/>
    <s v="BOGOTÁ"/>
    <x v="413"/>
    <n v="36844239456.790001"/>
    <s v="En legalización"/>
    <x v="2"/>
    <n v="0"/>
    <n v="0"/>
    <n v="5.1199999999999968E-2"/>
    <s v="por definir"/>
    <s v="por definir"/>
    <s v="N/A"/>
    <s v="-"/>
    <s v="PEDNIENTE POR DEFINIR"/>
    <m/>
    <s v="Infraestructura Educativa"/>
    <n v="1"/>
    <n v="1560"/>
    <s v="Estudiantes  "/>
    <n v="70"/>
    <n v="30"/>
    <s v="Secretaria de Educación Distrital"/>
    <s v="CLAUDIA PATRICIA VIVAS DÍAZ"/>
    <s v=" 316 6040555"/>
    <s v="CLAUDIA PATRICIA VIVAS DÍAZ"/>
    <s v=" 316 6040555"/>
    <s v="-"/>
    <s v="2220554_x000a_2220568"/>
    <s v="OBRA_x000a_INTERVENTORIA"/>
    <m/>
    <n v="603"/>
  </r>
  <r>
    <s v="221015_604"/>
    <s v="GDP1"/>
    <x v="20"/>
    <s v="ESAP"/>
    <s v=" GRUPO 3: CONSULTORÍA HIDROSANITARIA SEDES MONIQUIRÁ Y POPAYÁN Y EJECUCION DE LAS OBRAS"/>
    <s v="Consultoría de estudios y diseños hidrosanitarios de las sedes de la ESAP de Moniquirá (Boyacá) y Popayán (cauca), en el marco del Contrato Interadministrativo No. 221015."/>
    <x v="1"/>
    <s v="Escuela Superior de Administración Pública - ESAP"/>
    <s v="Educación"/>
    <s v="Consultoría / Obra"/>
    <s v="09-Instituciones Educativas"/>
    <s v="Nacional"/>
    <x v="19"/>
    <x v="16"/>
    <s v="BOYACÁ/CAUCA"/>
    <x v="414"/>
    <n v="1505352341.9300001"/>
    <s v="En legalización"/>
    <x v="2"/>
    <n v="0"/>
    <n v="0"/>
    <n v="0"/>
    <s v="por definir"/>
    <s v="por definir"/>
    <s v="N/A"/>
    <s v="-"/>
    <s v="PEDNIENTE POR DEFINIR"/>
    <m/>
    <s v="Unidad"/>
    <n v="2"/>
    <n v="412"/>
    <s v="Estudiantes  "/>
    <n v="10"/>
    <n v="20"/>
    <s v="ESAP"/>
    <s v="CLAUDIA PATRICIA VIVAS DÍAZ"/>
    <s v=" 316 6040555"/>
    <s v="CLAUDIA PATRICIA VIVAS DÍAZ"/>
    <s v=" 316 6040555"/>
    <s v="-"/>
    <s v="2221140_x000a_2221141"/>
    <m/>
    <s v="1) El 21 de marzo de 2023 se realizó la modificación No.1 del contrato de Consultoría No. 2221140, la cual incluye una compensación y prórroga del contrato por un (1) mes, con fecha de terminación hasta el 20 de abril de 2023, para la finalización del objeto del contrato derivado de consultoría No. 2221140. La compensación acordada es de $12.979.504,14, correspondiente a veinte (20) días de costos adicionales por la mayor permanencia de la interventoría durante la prórroga del plazo.  _x000a__x000a_2)El 21 de marzo de 2023 se realizó la modificación No. 1 del contrato de Interventoría No. 2221141, la cual comprende una prórroga y una adición de recursos por un (1) mes, fijando como fecha límite el 20 de abril de 2023, para la finalización del objeto del contrato derivado de Interventoría No. 2221141. Se adicionaron recursos por un monto de $19.469.256,28, lo que incrementó el valor total del contrato derivado de Interventoría No. 2221141 a $63.407.768,95. _x000a__x000a_3)Con corte al 31 de marzo de 2023, el avance de ejecución del contrato de consultoría No. 2221140, corresponde al 67.36%, de acuerdo al informe semana de interventoría No.11. "/>
    <n v="604"/>
  </r>
  <r>
    <s v="221004_605"/>
    <s v="GDP1"/>
    <x v="21"/>
    <s v="ESAP"/>
    <s v="Terminacion de la primera y segunda fase de la SEDE ESAP NEIVA"/>
    <s v="ENTerritorio se compromete con la ESAP a desarrollar la gerencia integral de proyectos para la implementación de los diseños aceptados y aprobados por la ESAP para la Terminación del 70% restante de la Construcción de la Primera Etapa de la Sede Territorial de la ESAP en la ciudad de Neiva – Huila"/>
    <x v="1"/>
    <s v="Escuela Superior de Administración Pública - ESAP"/>
    <s v="Educación "/>
    <s v="Obra"/>
    <s v="09-Instituciones Educativas"/>
    <s v="Municipal"/>
    <x v="1"/>
    <x v="20"/>
    <s v="HUILA"/>
    <x v="415"/>
    <n v="9076478519.7399998"/>
    <s v="En legalización"/>
    <x v="2"/>
    <n v="0"/>
    <n v="0"/>
    <n v="0"/>
    <s v="por definir"/>
    <s v="por definir"/>
    <s v="N/A"/>
    <s v="-"/>
    <s v="PEDNIENTE POR DEFINIR"/>
    <m/>
    <s v="Unidad"/>
    <n v="1"/>
    <n v="1936"/>
    <s v="Estudiantes  "/>
    <n v="0"/>
    <n v="0"/>
    <s v="ESAP - ENTERRITORIO"/>
    <s v="CLAUDIA PATRICIA VIVAS DÍAZ"/>
    <s v=" 316 6040555"/>
    <s v="CLAUDIA PATRICIA VIVAS DÍAZ"/>
    <s v=" 316 6040555"/>
    <s v="DIARI_x000a_OBRAS INCONCLUSAS"/>
    <s v="1) Contrato de obra No. 2221099 (Consorcio ESAP 2022)= Por valor total de $17.152.664.229,01, de los cuales: a) La suma de $8.476.070.944,37, corresponde a la fuente de financiación del CI 221004. b) La suma de $8.676.593.284,64, corresponde a la fuente de financiación del CI 221017._x000a__x000a_2) Contrato de Interventoría No. 2221115 (Consorcio ESAP ET)= Por valor total de $740.955.154,00, de los cuales: a) La suma de $359.726.658,2, corresponde a la fuente de financiación del CI 221004. b) La suma de $381.228.495,8, corresponde a la fuente de financiación del CI 221017."/>
    <m/>
    <s v="1) Continuar gestionando con la Subgerencia de Operaciones, la estuctura de modificación No. 1 del contrato derivado de obra No. 2221099_x000a_2) Asistir a las mesas de trabajo programadas por la ESAP _x000a_3) Programar con la delegada de Participación Ciudadana de la CGR, una nueva mesa de trabajo en la que participe Fasedolda y la compañia de seguros Mundial de Seguros, a fin de socializar la nueva estructura de ejecución del del contrato derivado de obra No. 2221099._x000a__x000a_4) El 2 de diciembre de 2022, mediante la comunicación No. 35-ENTERRITORIO-2220544-2022 (Radicado ENTerritorio No. 2022-430-046114-2 de la misma fecha), la interventoría presentó el Informe Final de Interventoría, el cual, el cual presenta observaciones por parte de la supervisión por medio de los formatos F-GG-07, el cual se encuentra en proceso de recolección de firmas por lo que, se prevé contar con el envío de las observaciones del citado informe, antes de que finalice el mes de abril de 2023. _x000a_El 10 de marzo de 2023 (Comunicación No. 20235000040691), ENTerritorio dió respuesta al pronunciamiento de FASECOLDA, haciendo precisiones en relación con:_x000a__x000a_Las observaciones generales al proyecto, en relación con aspectos técnicos y cumplimiento de la Norma NSR-10, de planeación y estructuración del proceso de selección, de invitación al mercado asegurados al momento de construir la matriz de riesgo del proceso de selección, de la viabilidad técnica de ejecutar el proyecto, entre otras cosas._x000a__x000a_La generación de observaciones específicas al proyecto, emitiendo pronunciamiento puntualmente sobre la reflexión del Plazo de ejecución y el Análisis de Riesgos._x000a__x000a_Finalmente en su comunicación, ENTerritorio indicó:_x000a__x000a_ “(…) A manera de conclusión, agradecemos la participación y gestión realizada por la Federación de Aseguradores Colombianos FASECOLDA, precisando de nuestra parte que continuaremos en la búsqueda de las alternativas necesarias para el cumplimiento de los propósitos públicos que comprende este importante proyecto estatal, al cual, conforme se ha precisado, encontramos el suficiente y necesario respaldo profesional y técnico para su materialización (…)” _x000a_El 8 de marzo de 2023, en las instalaciones de la ESAP, se socializó a los profesionales de las áreas técnica y jurídica de la ESAP, las diferentes alternativas analizadas de cara a modificar la estructura de ejecución de los contratos derivados de obra e interventoría del proyecto ESAP Neiva._x000a__x000a_El 17 de marzo de 2023, se socializó con el constructor y la interventoría del proyecto, la estructura de modificación del contrato de obra No. 2221099 (A través de la Ejecución de 3 Etapas)_x000a__x000a_El 21 de marzo de 2023, en reunión presencial en las instalaciones de la ESAP, se informó a los representantes de la ESAP:_x000a__x000a_Sobre la alternativa adoptada por ENTerritorio, para la modificación de los contratos derivados._x000a_Las gestiones adelantadas con el contratista de obra y la interventoría, para la socialización y aceptación de las condiciones contractuales modificadas._x000a_La gestión adelantada por ENTerritorio con la compañía de seguros La Previsora, para socializar las condiciones modificadas del contrato derivado de obra._x000a__x000a_El 22 de marzo de 2023, en las instalaciones de la compañía de seguros La Previsora, representantes de ENTerritorio, el constructor y la interventoría, socializaron a la compañía de seguros la estructura de modificación del contrato de obra No. 2221099 (Por Etapas)_x000a__x000a_El día 17 de abril de 2023, la compañia aseguradora la Previsora manifiesta que requiere el otro sí firmado del modificatorio del contrto de obra, para determinar la viabilidad del negocio asegurador con el contratista de obra para el proyecto._x000a_en ese sentido, se está trabajando en el reinicio de los contratos interadministrativos 221004 y 221017, para poder reiniciar los contratos derivados y realizar el modificaotio a los mismos."/>
    <n v="605"/>
  </r>
  <r>
    <s v="221015_606"/>
    <s v="GDP1"/>
    <x v="20"/>
    <s v="ESAP"/>
    <s v="GRUPO 0: CONSEJO NACIONAL DE JUVENTUDES"/>
    <s v="Adecuación de las instalaciones para el consejo de las juventudes en la sede territorial de la ESAP en la ciudad de Bogotá, en el marco del Contrato Interadministrativo 221015."/>
    <x v="1"/>
    <s v="Escuela Superior de Administración Pública - ESAP"/>
    <s v="Educación"/>
    <s v="Obra"/>
    <s v="09-Instituciones Educativas"/>
    <s v="Nacional"/>
    <x v="1"/>
    <x v="17"/>
    <s v="BOGOTÁ"/>
    <x v="413"/>
    <n v="313381305"/>
    <s v="No Ejecutado"/>
    <x v="5"/>
    <n v="0"/>
    <n v="0"/>
    <n v="0"/>
    <s v="No Inició"/>
    <s v="No Inició"/>
    <s v="N/A"/>
    <s v="-"/>
    <s v="PEDNIENTE POR DEFINIR"/>
    <m/>
    <s v="Unidad"/>
    <n v="1"/>
    <n v="48"/>
    <s v="Estudiantes  "/>
    <n v="10"/>
    <n v="20"/>
    <s v="ESAP"/>
    <s v="CLAUDIA PATRICIA VIVAS DÍAZ"/>
    <s v=" 316 6040555"/>
    <s v="CLAUDIA PATRICIA VIVAS DÍAZ"/>
    <s v=" 316 6040555"/>
    <s v="-"/>
    <s v="2220565_x000a_2220544_x000a_2220564_x000a_2220572"/>
    <m/>
    <s v="1) El proyecto fue entregado y recibido a satisfación de la ESAP el 28 de junio 2022 actualmente se encuentra en proceso de liquidación._x000a__x000a_2)La liquidación del contrato de suministro No. 2220544, suscrito con Gloria Elizabeth Osorio Benavides (MADEMUEBLES), ya se cuenta con la información de orden jurídico, financiero y técnico, revisada y consolidada y requerida por el Grupo de Gestión Post Contractual para solicitar de manera formal la liquidación de este contrato. Por lo anterior, se prevé antes de que finalice el mes de abril de 2023, presentar de manera formal la solicitud de liquidación de este contrato. _x000a__x000a_3)  A finales del mes de septiembre de 2022, se solicitó al Grupo de Gestión Post Contractual, la liquidación del Contrato de Prestación de Servicios No. 2220572 (Mural Alusivo al Consejo Nacional de las Juventudes); sin embargo, el Grupo de Gestión Post Contractual de ENTerritorio, realizó un requerimiento adicional relacionado con el pago de la seguridad social de la artista, el cual, con corte al 2 de abril de 2023, aún no ha sido subsanado por parte de María Paula Clavijo Salgado y, en tal sentido, no ha sido posible avanzar de manera efectiva con esta liquidación._x000a__x000a_4) El 2 de diciembre de 2022, mediante la comunicación No. 35-ENTERRITORIO-2220544-2022 (Radicado ENTerritorio No. 2022-430-046114-2 de la misma fecha), la interventoría presentó el Informe Final de Interventoría, el cual, el cual presenta observaciones por parte de la supervisión por medio de los formatos F-GG-07, el cual se encuentra en proceso de recolección de firmas por lo que, se prevé contar con el envío de las observaciones del citado informe, antes de que finalice el mes de abril de 2023. "/>
    <n v="606"/>
  </r>
  <r>
    <s v="221015_607"/>
    <s v="GDP1"/>
    <x v="20"/>
    <s v="ESAP"/>
    <s v="GRUPO 2: MANTENIMIENTO SEDES CUCUTA OBRA Y ELECTRICO"/>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
    <x v="19"/>
    <s v="NORTE DE SANTANDER"/>
    <x v="416"/>
    <n v="57921293.060000002"/>
    <s v="En legalización"/>
    <x v="2"/>
    <n v="0"/>
    <n v="0"/>
    <n v="0"/>
    <s v="por definir"/>
    <s v="por definir"/>
    <s v="N/A"/>
    <s v="-"/>
    <s v="PEDNIENTE POR DEFINIR"/>
    <m/>
    <s v="Unidad"/>
    <n v="2"/>
    <n v="388"/>
    <s v="Estudiantes  "/>
    <n v="10"/>
    <n v="15"/>
    <s v="ESAP"/>
    <s v="CLAUDIA PATRICIA VIVAS DÍAZ"/>
    <s v=" 316 6040555"/>
    <s v="CLAUDIA PATRICIA VIVAS DÍAZ"/>
    <s v=" 316 6040555"/>
    <s v="-"/>
    <s v="2220669_x000a_2220671"/>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07"/>
  </r>
  <r>
    <s v="221015_608"/>
    <s v="GDP1"/>
    <x v="20"/>
    <s v="ESAP"/>
    <s v="GRUPO 1: MANTENIMIENTOS Y ADECUACIONES SEDE CENTRAL BOGOTA"/>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17"/>
    <s v="BOGOTÁ"/>
    <x v="87"/>
    <n v="607752260.12"/>
    <s v="En legalización"/>
    <x v="2"/>
    <n v="0"/>
    <n v="0"/>
    <n v="0"/>
    <s v="por definir"/>
    <s v="por definir"/>
    <s v="N/A"/>
    <s v="-"/>
    <s v="PEDNIENTE POR DEFINIR"/>
    <m/>
    <s v="Unidad"/>
    <n v="1"/>
    <n v="1327"/>
    <s v="Estudiantes  "/>
    <n v="5"/>
    <n v="15"/>
    <s v="ESAP"/>
    <s v="CLAUDIA PATRICIA VIVAS DÍAZ"/>
    <s v=" 316 6040555"/>
    <s v="CLAUDIA PATRICIA VIVAS DÍAZ"/>
    <s v=" 316 6040555"/>
    <s v="-"/>
    <s v="2220668_x000a_2220670"/>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abril."/>
    <n v="608"/>
  </r>
  <r>
    <s v="221015_609"/>
    <s v="GDP1"/>
    <x v="20"/>
    <s v="ESAP"/>
    <s v="GRUPO 2: MANTENIMIENTO SEDE MONIQUIRÁ ( PARTE ELÉCTRICO)"/>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
    <x v="4"/>
    <s v="BOYACÁ"/>
    <x v="196"/>
    <n v="219634578.05000001"/>
    <s v="En legalización"/>
    <x v="2"/>
    <n v="0"/>
    <n v="0"/>
    <n v="0"/>
    <s v="por definir"/>
    <s v="por definir"/>
    <s v="N/A"/>
    <s v="-"/>
    <s v="PEDNIENTE POR DEFINIR"/>
    <m/>
    <s v="Unidad"/>
    <n v="1"/>
    <n v="156"/>
    <s v="Estudiantes  "/>
    <n v="12"/>
    <n v="20"/>
    <s v="ESAP"/>
    <s v="CLAUDIA PATRICIA VIVAS DÍAZ"/>
    <s v=" 316 6040555"/>
    <s v="CLAUDIA PATRICIA VIVAS DÍAZ"/>
    <s v=" 316 6040555"/>
    <s v="-"/>
    <s v="2220669_x000a_2220671"/>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abril."/>
    <n v="609"/>
  </r>
  <r>
    <s v="221015_610"/>
    <s v="GDP1"/>
    <x v="20"/>
    <s v="ESAP"/>
    <s v="GRUPO 1: MANTENIMIENTO SEDE CALDAS"/>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24"/>
    <s v="CALDAS"/>
    <x v="417"/>
    <n v="399467162.5"/>
    <s v="En legalización"/>
    <x v="2"/>
    <n v="0"/>
    <n v="0"/>
    <n v="0"/>
    <s v="por definir"/>
    <s v="por definir"/>
    <s v="N/A"/>
    <s v="-"/>
    <s v="PEDNIENTE POR DEFINIR"/>
    <m/>
    <s v="Unidad"/>
    <n v="2"/>
    <n v="408"/>
    <s v="Estudiantes  "/>
    <n v="5"/>
    <n v="15"/>
    <s v="ESAP"/>
    <s v="CLAUDIA PATRICIA VIVAS DÍAZ"/>
    <s v=" 316 6040555"/>
    <s v="CLAUDIA PATRICIA VIVAS DÍAZ"/>
    <s v=" 316 6040555"/>
    <s v="-"/>
    <s v="2220668_x000a_2220670"/>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0"/>
  </r>
  <r>
    <s v="221015_611"/>
    <s v="GDP1"/>
    <x v="20"/>
    <s v="ESAP"/>
    <s v="GRUPO 1:  MANTENIMIENTO SEDES FUSAGASUGÁ"/>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12"/>
    <s v="CUNDINAMARCA"/>
    <x v="418"/>
    <n v="381823103.31999999"/>
    <s v="En legalización"/>
    <x v="2"/>
    <n v="0"/>
    <n v="0"/>
    <n v="0"/>
    <s v="por definir"/>
    <s v="por definir"/>
    <s v="N/A"/>
    <s v="-"/>
    <s v="PEDNIENTE POR DEFINIR"/>
    <m/>
    <s v="Unidad"/>
    <n v="2"/>
    <n v="665"/>
    <s v="Estudiantes  "/>
    <n v="5"/>
    <n v="10"/>
    <s v="ESAP"/>
    <s v="CLAUDIA PATRICIA VIVAS DÍAZ"/>
    <s v=" 316 6040555"/>
    <s v="CLAUDIA PATRICIA VIVAS DÍAZ"/>
    <s v=" 316 6040555"/>
    <s v="-"/>
    <s v="2220668_x000a_2220670"/>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1"/>
  </r>
  <r>
    <s v="221015_612"/>
    <s v="GDP1"/>
    <x v="20"/>
    <s v="ESAP"/>
    <s v="GRUPO 2: MANTENIMIENTOS SEDE BUCARAMANGA (con etapa de verificación)"/>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
    <x v="5"/>
    <s v="SANTANDER"/>
    <x v="17"/>
    <n v="386907030.30000001"/>
    <s v="En legalización"/>
    <x v="2"/>
    <n v="0"/>
    <n v="0"/>
    <n v="0"/>
    <s v="por definir"/>
    <s v="por definir"/>
    <s v="N/A"/>
    <s v="-"/>
    <s v="PEDNIENTE POR DEFINIR"/>
    <m/>
    <s v="Unidad"/>
    <n v="2"/>
    <n v="417"/>
    <s v="Estudiantes  "/>
    <n v="20"/>
    <n v="35"/>
    <s v="ESAP"/>
    <s v="CLAUDIA PATRICIA VIVAS DÍAZ"/>
    <s v=" 316 6040555"/>
    <s v="CLAUDIA PATRICIA VIVAS DÍAZ"/>
    <s v=" 316 6040555"/>
    <s v="-"/>
    <s v="2220669_x000a_2220671"/>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2"/>
  </r>
  <r>
    <s v="221015_613"/>
    <s v="GDP1"/>
    <x v="20"/>
    <s v="ESAP"/>
    <s v="GRUPO 1: MANTENIMIENTO SEDE IBAGUÉ"/>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1"/>
    <s v="TOLIMA"/>
    <x v="419"/>
    <n v="576684013.80999994"/>
    <s v="En legalización"/>
    <x v="2"/>
    <n v="0"/>
    <n v="0"/>
    <n v="0"/>
    <s v="por definir"/>
    <s v="por definir"/>
    <s v="N/A"/>
    <s v="-"/>
    <s v="PEDNIENTE POR DEFINIR"/>
    <m/>
    <s v="Unidad"/>
    <n v="1"/>
    <n v="442"/>
    <s v="Estudiantes  "/>
    <n v="5"/>
    <n v="10"/>
    <s v="ESAP"/>
    <s v="CLAUDIA PATRICIA VIVAS DÍAZ"/>
    <s v=" 316 6040555"/>
    <s v="CLAUDIA PATRICIA VIVAS DÍAZ"/>
    <s v=" 316 6040555"/>
    <s v="-"/>
    <s v="2220668_x000a_2220670"/>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3"/>
  </r>
  <r>
    <s v="221015_614"/>
    <s v="GDP1"/>
    <x v="20"/>
    <s v="ESAP"/>
    <s v="GRUPO 1: MANTENIMIENTO SEDE TERRORIAL META - VILLAVICENCIO"/>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0"/>
    <x v="23"/>
    <s v="META"/>
    <x v="264"/>
    <n v="143074363.59"/>
    <s v="En legalización"/>
    <x v="2"/>
    <n v="0"/>
    <n v="0"/>
    <n v="0"/>
    <s v="por definir"/>
    <s v="por definir"/>
    <s v="N/A"/>
    <s v="-"/>
    <s v="PEDNIENTE POR DEFINIR"/>
    <m/>
    <s v="Unidad"/>
    <n v="1"/>
    <n v="539"/>
    <s v="Estudiantes  "/>
    <n v="5"/>
    <n v="10"/>
    <s v="ESAP"/>
    <s v="CLAUDIA PATRICIA VIVAS DÍAZ"/>
    <s v=" 316 6040555"/>
    <s v="CLAUDIA PATRICIA VIVAS DÍAZ"/>
    <s v=" 316 6040555"/>
    <s v="-"/>
    <s v="2220668_x000a_2220670"/>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4"/>
  </r>
  <r>
    <s v="221015_615"/>
    <s v="GDP1"/>
    <x v="20"/>
    <s v="ESAP"/>
    <s v="GRUPO 2: MANTENIMIENTO SEDE ARAUCA"/>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0"/>
    <x v="0"/>
    <s v="ARAUCA"/>
    <x v="420"/>
    <n v="120521569.59"/>
    <s v="En legalización"/>
    <x v="2"/>
    <n v="0"/>
    <n v="0"/>
    <n v="0"/>
    <s v="por definir"/>
    <s v="por definir"/>
    <s v="N/A"/>
    <s v="-"/>
    <s v="PEDNIENTE POR DEFINIR"/>
    <m/>
    <s v="Unidad"/>
    <n v="1"/>
    <n v="441"/>
    <s v="Estudiantes  "/>
    <n v="5"/>
    <n v="10"/>
    <s v="ESAP"/>
    <s v="CLAUDIA PATRICIA VIVAS DÍAZ"/>
    <s v=" 316 6040555"/>
    <s v="CLAUDIA PATRICIA VIVAS DÍAZ"/>
    <s v=" 316 6040555"/>
    <s v="-"/>
    <s v="2220669_x000a_2220671"/>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5"/>
  </r>
  <r>
    <s v="221015_616"/>
    <s v="GDP1"/>
    <x v="20"/>
    <s v="ESAP"/>
    <s v="GRUPO 2: MANTENIMIENTO SEDE BARRANQUILLA"/>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4"/>
    <x v="10"/>
    <s v="ATLÁNTICO"/>
    <x v="19"/>
    <n v="227224863.97999999"/>
    <s v="En legalización"/>
    <x v="2"/>
    <n v="0"/>
    <n v="0"/>
    <n v="0"/>
    <s v="por definir"/>
    <s v="por definir"/>
    <s v="N/A"/>
    <s v="-"/>
    <s v="PEDNIENTE POR DEFINIR"/>
    <m/>
    <s v="Unidad"/>
    <n v="2"/>
    <n v="529"/>
    <s v="Estudiantes  "/>
    <n v="10"/>
    <n v="15"/>
    <s v="ESAP"/>
    <s v="CLAUDIA PATRICIA VIVAS DÍAZ"/>
    <s v=" 316 6040555"/>
    <s v="CLAUDIA PATRICIA VIVAS DÍAZ"/>
    <s v=" 316 6040555"/>
    <s v="-"/>
    <s v="2220669_x000a_2220671"/>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6"/>
  </r>
  <r>
    <s v="221015_617"/>
    <s v="GDP1"/>
    <x v="20"/>
    <s v="ESAP"/>
    <s v="GRUPO 4: SEDE PASTO CONSULTORÍA E INTERVENTORIA PARA INTERVENCIÓN DE INMUEBLE PATRIMONIAL"/>
    <s v="Consultoría de estudios y diseños para la intervención del bien patrimonial (sede ESAP de Pasto, Nariño), incluye la elaboración de documentación técnica, licencia de intervención y demás permisos, en el marco del Contrato Interadministrativo no. 221015. (Grupo 4)."/>
    <x v="1"/>
    <s v="Escuela Superior de Administración Pública - ESAP"/>
    <s v="Educación"/>
    <s v="Consultoría"/>
    <s v="09-Instituciones Educativas"/>
    <s v="Nacional"/>
    <x v="8"/>
    <x v="3"/>
    <s v="NARIÑO"/>
    <x v="4"/>
    <n v="201489468"/>
    <s v="No Ejecutado"/>
    <x v="5"/>
    <n v="0"/>
    <n v="0"/>
    <n v="0"/>
    <s v="No Inició"/>
    <s v="No Inició"/>
    <s v="N/A"/>
    <s v="-"/>
    <s v="PEDNIENTE POR DEFINIR"/>
    <m/>
    <s v="Unidad"/>
    <n v="1"/>
    <n v="634"/>
    <s v="Estudiantes  "/>
    <n v="40"/>
    <n v="6"/>
    <s v="ESAP"/>
    <s v="CLAUDIA PATRICIA VIVAS DÍAZ"/>
    <s v=" 316 6040555"/>
    <s v="CLAUDIA PATRICIA VIVAS DÍAZ"/>
    <s v=" 316 6040555"/>
    <s v="-"/>
    <s v="2221145_x000a_2221148"/>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7"/>
  </r>
  <r>
    <s v="212081_618"/>
    <s v="GDP1"/>
    <x v="22"/>
    <s v="ICBF"/>
    <s v="Centro de Desarrollo Infantil del Municipio de Necoclí y Taraza - Antioquia"/>
    <m/>
    <x v="1"/>
    <s v="Instituto Colombiano de Bienestar Familiar - ICBF"/>
    <s v="Educación"/>
    <s v="Obra"/>
    <s v="02 - Centros de Desarrollo Infantil"/>
    <s v="Municipal"/>
    <x v="1"/>
    <x v="18"/>
    <s v="ANTIOQUIA"/>
    <x v="421"/>
    <n v="2253461517"/>
    <s v="En legalización"/>
    <x v="2"/>
    <n v="0"/>
    <n v="0"/>
    <n v="0"/>
    <s v="por definir"/>
    <s v="por definir"/>
    <s v="N/A"/>
    <s v="-"/>
    <s v="PEDNIENTE POR DEFINIR"/>
    <m/>
    <s v="Unidad"/>
    <n v="2"/>
    <n v="190"/>
    <s v="Niños "/>
    <n v="13"/>
    <n v="62"/>
    <s v="ICBF $ 1,005,907,864.81 - Necocli_x000a_ICBF $ 1,005,907,864.81 - Taraza"/>
    <s v="CLAUDIA PATRICIA VIVAS DÍAZ"/>
    <s v=" 316 6040555"/>
    <s v="CLAUDIA PATRICIA VIVAS DÍAZ"/>
    <s v=" 316 6040555"/>
    <s v="ICBF"/>
    <m/>
    <m/>
    <s v="En el periodo actual se encuentra suspendido el contrato, se ralilza un analisis presupuestal de los ensayos requeridos y aprobación del porcentaje de dedicación de los presionales para la correcta ejecucción del contrato "/>
    <n v="618"/>
  </r>
  <r>
    <s v="212081_619"/>
    <s v="GDP1"/>
    <x v="22"/>
    <s v="ICBF"/>
    <s v="Centro de Desarrollo Infantil del Municipio de Puerto Nariño - Amazonas"/>
    <m/>
    <x v="1"/>
    <s v="Instituto Colombiano de Bienestar Familiar - ICBF"/>
    <s v="Educación"/>
    <s v="Obra"/>
    <s v="02 - Centros de Desarrollo Infantil"/>
    <s v="Municipal"/>
    <x v="20"/>
    <x v="27"/>
    <s v="AMAZONAS"/>
    <x v="422"/>
    <n v="3014334017.0599999"/>
    <s v="En legalización"/>
    <x v="2"/>
    <n v="0"/>
    <n v="0"/>
    <n v="0"/>
    <s v="por definir"/>
    <s v="por definir"/>
    <s v="N/A"/>
    <s v="-"/>
    <s v="PEDNIENTE POR DEFINIR"/>
    <m/>
    <s v="Unidad"/>
    <n v="1"/>
    <n v="95"/>
    <s v="Niños "/>
    <n v="13"/>
    <n v="62"/>
    <s v="ICBF $ 1,005,907,864.81"/>
    <s v="CLAUDIA PATRICIA VIVAS DÍAZ"/>
    <s v=" 316 6040555"/>
    <s v="CLAUDIA PATRICIA VIVAS DÍAZ"/>
    <s v=" 316 6040555"/>
    <s v="ICBF"/>
    <m/>
    <m/>
    <m/>
    <n v="619"/>
  </r>
  <r>
    <s v="212081_620"/>
    <s v="GDP1"/>
    <x v="22"/>
    <s v="ICBF"/>
    <s v="Centro de Desarrollo Infantil del Municipio de Cerro de San Antonio y El reten"/>
    <m/>
    <x v="1"/>
    <s v="Instituto Colombiano de Bienestar Familiar - ICBF"/>
    <s v="Educación"/>
    <s v="Obra"/>
    <s v="02 - Centros de Desarrollo Infantil"/>
    <s v="Municipal"/>
    <x v="4"/>
    <x v="15"/>
    <s v="MAGDALENA"/>
    <x v="423"/>
    <n v="2494097612.4699998"/>
    <s v="En legalización"/>
    <x v="2"/>
    <n v="0"/>
    <n v="0"/>
    <n v="0"/>
    <s v="por definir"/>
    <s v="por definir"/>
    <s v="N/A"/>
    <s v="-"/>
    <s v="PEDNIENTE POR DEFINIR"/>
    <m/>
    <s v="Unidad"/>
    <n v="2"/>
    <n v="190"/>
    <s v="Niños "/>
    <n v="13"/>
    <n v="62"/>
    <s v="ICBF $2.181.815.114,47 - ICBF_x000a_$ 312.282.498 - Gob. Magdalena"/>
    <s v="CLAUDIA PATRICIA VIVAS DÍAZ"/>
    <s v=" 316 6040555"/>
    <s v="CLAUDIA PATRICIA VIVAS DÍAZ"/>
    <s v=" 316 6040555"/>
    <s v="ICBF"/>
    <m/>
    <m/>
    <s v="JUZGADO 5 CIVIL DEL CIRCUITO DE  SANTA MARTA 2022-00038  DEMANDA CONTROVERSIAS CONTRACTUALES - CONFLICTO NEGATIVO DE COMPETENCIA"/>
    <n v="620"/>
  </r>
  <r>
    <s v="212081_621"/>
    <s v="GDP1"/>
    <x v="22"/>
    <s v="ICBF"/>
    <s v="Centro de Desarrollo Infantil del Municipio de Cicuco y San Cristobal- Bolivar"/>
    <m/>
    <x v="1"/>
    <s v="Instituto Colombiano de Bienestar Familiar - ICBF"/>
    <s v="Educación"/>
    <s v="Obra"/>
    <s v="02 - Centros de Desarrollo Infantil"/>
    <s v="Municipal"/>
    <x v="4"/>
    <x v="8"/>
    <s v="BOLÍVAR"/>
    <x v="424"/>
    <n v="3220597530"/>
    <s v="No Ejecutado"/>
    <x v="5"/>
    <n v="0"/>
    <n v="0"/>
    <n v="0"/>
    <s v="No Inició"/>
    <s v="No Inició"/>
    <s v="N/A"/>
    <s v="-"/>
    <s v="PEDNIENTE POR DEFINIR"/>
    <m/>
    <s v="Unidad"/>
    <n v="2"/>
    <n v="190"/>
    <s v="Niños "/>
    <n v="13"/>
    <n v="62"/>
    <s v="ICBF $ 1,005,907,864.81 - Cicuco_x000a_ICBF $ 1,005,907,864.81 - San Cristobal"/>
    <s v="CLAUDIA PATRICIA VIVAS DÍAZ"/>
    <s v=" 316 6040555"/>
    <s v="CLAUDIA PATRICIA VIVAS DÍAZ"/>
    <s v=" 316 6040555"/>
    <s v="ICBF"/>
    <m/>
    <m/>
    <s v="TRIBUNAL ADMINISTRATIVO DE BOLIVAR - 2021-00008 - DEMANDA DE CONTROVERSIAS CONTRACTUALES - APELACION"/>
    <n v="621"/>
  </r>
  <r>
    <s v="212081_622"/>
    <s v="GDP1"/>
    <x v="22"/>
    <s v="ICBF"/>
    <s v="Centro de Desarrollo Infantil del Municipio de San Juan de Betulia"/>
    <m/>
    <x v="1"/>
    <s v="Instituto Colombiano de Bienestar Familiar - ICBF"/>
    <s v="Educación"/>
    <s v="Obra"/>
    <s v="02 - Centros de Desarrollo Infantil"/>
    <s v="Municipal"/>
    <x v="4"/>
    <x v="7"/>
    <s v="SUCRE"/>
    <x v="389"/>
    <n v="1237267676.8299999"/>
    <s v="En legalización"/>
    <x v="2"/>
    <n v="0"/>
    <n v="0"/>
    <n v="0"/>
    <s v="por definir"/>
    <s v="por definir"/>
    <s v="N/A"/>
    <s v="-"/>
    <s v="PEDNIENTE POR DEFINIR"/>
    <m/>
    <s v="Unidad"/>
    <n v="1"/>
    <n v="95"/>
    <s v="Niños "/>
    <n v="13"/>
    <n v="62"/>
    <s v="ICBF $ 1,005,907,864.81 - ICBF_x000a_$ 231.372.508,46 - Gob. Sucre"/>
    <s v="CLAUDIA PATRICIA VIVAS DÍAZ"/>
    <s v=" 316 6040555"/>
    <s v="CLAUDIA PATRICIA VIVAS DÍAZ"/>
    <s v=" 316 6040555"/>
    <s v="ICBF"/>
    <m/>
    <m/>
    <s v="JUZGADO 9 ADMINISTRATIVO DE SINCELEJO - A LA ESPERA DE CALIFICACION DE LA DEMANDA"/>
    <n v="622"/>
  </r>
  <r>
    <s v="212081_623"/>
    <s v="GDP1"/>
    <x v="22"/>
    <s v="ICBF"/>
    <s v="Centro de Desarrollo Infantil del Municipio de Puerto Asis y Orito - Putumayo"/>
    <m/>
    <x v="1"/>
    <s v="Instituto Colombiano de Bienestar Familiar - ICBF"/>
    <s v="Educación"/>
    <s v="Obra"/>
    <s v="02 - Centros de Desarrollo Infantil"/>
    <s v="Municipal"/>
    <x v="20"/>
    <x v="28"/>
    <s v="PUTUMAYO"/>
    <x v="425"/>
    <n v="2833029110"/>
    <s v="En legalización"/>
    <x v="2"/>
    <n v="0"/>
    <n v="0"/>
    <n v="0"/>
    <s v="por definir"/>
    <s v="por definir"/>
    <s v="N/A"/>
    <s v="-"/>
    <s v="PEDNIENTE POR DEFINIR"/>
    <m/>
    <s v="Unidad"/>
    <n v="2"/>
    <n v="190"/>
    <s v="Niños "/>
    <n v="13"/>
    <n v="62"/>
    <s v="ICBF $ 1,005,907,864.81 - Puerto Asis_x000a_ICBF $ 1,005,907,864.81 - Orito"/>
    <s v="CLAUDIA PATRICIA VIVAS DÍAZ"/>
    <s v=" 316 6040555"/>
    <s v="CLAUDIA PATRICIA VIVAS DÍAZ"/>
    <s v=" 316 6040555"/>
    <s v="ICBF"/>
    <m/>
    <m/>
    <m/>
    <n v="623"/>
  </r>
  <r>
    <s v="212081_624"/>
    <s v="GDP1"/>
    <x v="22"/>
    <s v="ICBF"/>
    <s v="Centro de Desarrollo Infantil del Municipio de Aguachica - Cesar"/>
    <m/>
    <x v="1"/>
    <s v="Instituto Colombiano de Bienestar Familiar - ICBF"/>
    <s v="Educación"/>
    <s v="Obra"/>
    <s v="02 - Centros de Desarrollo Infantil"/>
    <s v="Municipal"/>
    <x v="4"/>
    <x v="9"/>
    <s v="CESAR"/>
    <x v="221"/>
    <n v="1545615593"/>
    <s v="En legalización"/>
    <x v="2"/>
    <n v="0"/>
    <n v="0"/>
    <n v="0"/>
    <s v="por definir"/>
    <s v="por definir"/>
    <s v="N/A"/>
    <s v="-"/>
    <s v="PEDNIENTE POR DEFINIR"/>
    <m/>
    <s v="Unidad"/>
    <n v="1"/>
    <n v="95"/>
    <s v="Niños "/>
    <n v="13"/>
    <n v="62"/>
    <s v="ICBF $ 1,005,907,864.81"/>
    <s v="CLAUDIA PATRICIA VIVAS DÍAZ"/>
    <s v=" 316 6040555"/>
    <s v="CLAUDIA PATRICIA VIVAS DÍAZ"/>
    <s v=" 316 6040555"/>
    <s v="ICBF"/>
    <m/>
    <m/>
    <m/>
    <n v="624"/>
  </r>
  <r>
    <s v="197060_625"/>
    <s v="GDP1"/>
    <x v="23"/>
    <s v="MEN"/>
    <s v="I.E. San Antonio (Buenaventura)"/>
    <m/>
    <x v="1"/>
    <s v="Ministerio de Educación Nacional - MEN"/>
    <s v="Educación "/>
    <s v="Obra"/>
    <s v="09-Instituciones Educativas"/>
    <s v="Municipal"/>
    <x v="8"/>
    <x v="6"/>
    <s v="VALLE DEL CAUCA"/>
    <x v="117"/>
    <n v="38191254403.620003"/>
    <s v="En legalización"/>
    <x v="2"/>
    <n v="0"/>
    <n v="0"/>
    <n v="0"/>
    <s v="por definir"/>
    <s v="por definir"/>
    <s v="N/A"/>
    <s v="-"/>
    <s v="PEDNIENTE POR DEFINIR"/>
    <m/>
    <s v="Infraestructura Educativa"/>
    <n v="1"/>
    <n v="2880"/>
    <s v="Niños "/>
    <n v="80"/>
    <n v="30"/>
    <s v="Ministerio de Educación Nacional: $28.448.218.012,87_x000a_2. Fuente Distrito de Buenaventura (Sistema Nacional de Regalías)_x000a_ $3.968.848.715,43_x000a_3. Fuente Rendimientos Financieros de ENTerritorio $2.455.021.894,32_x000a_4. Fuente Contingencia de ENTerritorio $3.319.165.781,00_x000a_TOTAL:$38.191.254.403,62"/>
    <s v="CLAUDIA PATRICIA VIVAS DÍAZ"/>
    <s v=" 316 6040555"/>
    <s v="CLAUDIA PATRICIA VIVAS DÍAZ"/>
    <s v=" 316 6040555"/>
    <s v="GERENCIA GENERAL"/>
    <s v="2151046_x000a_2192438 "/>
    <s v="Obra _x000a_Dotación"/>
    <m/>
    <n v="625"/>
  </r>
  <r>
    <s v="212015_626"/>
    <s v="GDP1"/>
    <x v="24"/>
    <s v="MINISTERIO DE VIVIENDA, CIUDAD Y TERRITORIO"/>
    <s v="Sistema de Acueducto Interveredal en el Municipio de Tibú - Norte de Santander"/>
    <m/>
    <x v="1"/>
    <s v="Ministerio de Vivienda Ciudad y Territorio - Minvivienda"/>
    <s v="Agua Potable y Saneamiento Básico"/>
    <s v="Obra"/>
    <s v="12-Acueducto y Alcantarillado"/>
    <s v="Municipal"/>
    <x v="1"/>
    <x v="19"/>
    <s v="NORTE DE SANTANDER"/>
    <x v="426"/>
    <n v="7381667403.7399998"/>
    <s v="En legalización"/>
    <x v="2"/>
    <n v="0"/>
    <n v="0"/>
    <n v="0"/>
    <s v="por definir"/>
    <s v="por definir"/>
    <s v="N/A"/>
    <s v="-"/>
    <s v="PEDNIENTE POR DEFINIR"/>
    <m/>
    <s v="Hogares"/>
    <n v="305"/>
    <n v="1432"/>
    <s v="Personas"/>
    <n v="150"/>
    <n v="30"/>
    <s v="•_x0009_Aportes de la Nación – Presupuesto General de la Nación vigencia 2012. $5.000.000.000,00 Millones_x000a_•_x0009_Contrapartida de la Entidad Territorial, recursos propios. $ 500.000.000,00 Millones_x000a_•_x0009_Contrapartida de la Fundación Ecopetrol para el Desarrollo Regional – FUNDESCAT, recursos de Ecopetrol S.A. $ 2.000.000.000,00 Millones"/>
    <s v="CLAUDIA PATRICIA VIVAS DÍAZ"/>
    <s v=" 316 6040555"/>
    <s v="CLAUDIA PATRICIA VIVAS DÍAZ"/>
    <s v=" 316 6040555"/>
    <s v="OBRAS INCONCLUSAS"/>
    <m/>
    <m/>
    <s v="Se requiere realizar un diagnóstico al proyecto ejecutado, puesto que no ha sido posible poner en funcionamiento debido a que ECOPETROL no cumplió con la "/>
    <n v="626"/>
  </r>
  <r>
    <s v="221005_627"/>
    <s v="GDP1"/>
    <x v="25"/>
    <s v="MINISTERIO DE VIVIENDA, CIUDAD Y TERRITORIO"/>
    <s v="Intradomiciliarias Sabanalarga - Corregimiento La Peña"/>
    <m/>
    <x v="1"/>
    <s v="Ministerio de Vivienda Ciudad y Territorio - Minvivienda"/>
    <s v="Agua Potable y Saneamiento Básico"/>
    <s v="Obra"/>
    <s v="10-Mejoramiento de Condiciones de Habitabilidad"/>
    <s v="Municipal"/>
    <x v="4"/>
    <x v="10"/>
    <s v="ATLÁNTICO"/>
    <x v="427"/>
    <n v="6500920830.4399996"/>
    <s v="En legalización"/>
    <x v="2"/>
    <n v="0"/>
    <n v="0"/>
    <n v="-7.0000000000000007E-2"/>
    <s v="por definir"/>
    <s v="por definir"/>
    <s v="N/A"/>
    <s v="-"/>
    <s v="PEDNIENTE POR DEFINIR"/>
    <m/>
    <s v="Viviendas"/>
    <n v="521"/>
    <n v="2344.5"/>
    <s v="Personas"/>
    <n v="70"/>
    <n v="0"/>
    <s v="Ministerio de Vivienda , Ciudad y Territorio"/>
    <s v="CLAUDIA PATRICIA VIVAS DÍAZ"/>
    <s v=" 316 6040555"/>
    <s v="CLAUDIA PATRICIA VIVAS DÍAZ"/>
    <s v=" 316 6040555"/>
    <s v="Se proyecta el reinicio del proyecto para el 13 de enero de 2023"/>
    <s v="2221095_x000a_2221098"/>
    <m/>
    <m/>
    <n v="627"/>
  </r>
  <r>
    <s v="219141_628"/>
    <s v="GDP1"/>
    <x v="26"/>
    <s v="MINISTERIO DE VIVIENDA, CIUDAD Y TERRITORIO"/>
    <s v="Intradomiciliarias (Campo de la Cruz)"/>
    <m/>
    <x v="1"/>
    <s v="Ministerio de Vivienda Ciudad y Territorio - Minvivienda"/>
    <s v="Agua Potable y Saneamiento Básico"/>
    <s v="Obra"/>
    <s v="10-Mejoramiento de Condiciones de Habitabilidad"/>
    <s v="Municipal"/>
    <x v="4"/>
    <x v="10"/>
    <s v="ATLÁNTICO"/>
    <x v="348"/>
    <n v="4247945264.4200001"/>
    <s v="En legalización"/>
    <x v="2"/>
    <n v="0"/>
    <n v="0"/>
    <n v="0"/>
    <s v="por definir"/>
    <s v="por definir"/>
    <s v="N/A"/>
    <s v="-"/>
    <s v="PEDNIENTE POR DEFINIR"/>
    <m/>
    <s v="Viviendas"/>
    <n v="545"/>
    <n v="2453"/>
    <s v="Personas"/>
    <n v="165"/>
    <n v="0"/>
    <s v="Ministerio de Vivienda , Ciudad y Territorio"/>
    <s v="CLAUDIA PATRICIA VIVAS DÍAZ"/>
    <s v=" 316 6040555"/>
    <s v="CLAUDIA PATRICIA VIVAS DÍAZ"/>
    <s v=" 316 6040555"/>
    <m/>
    <s v="2210544_x000a_2210552"/>
    <m/>
    <m/>
    <n v="628"/>
  </r>
  <r>
    <s v="219141_629"/>
    <s v="GDP1"/>
    <x v="26"/>
    <s v="MINISTERIO DE VIVIENDA, CIUDAD Y TERRITORIO"/>
    <s v="Intradomiciliarias (Manatí)"/>
    <m/>
    <x v="1"/>
    <s v="Ministerio de Vivienda Ciudad y Territorio - Minvivienda"/>
    <s v="Agua Potable y Saneamiento Básico"/>
    <s v="Obra"/>
    <s v="10-Mejoramiento de Condiciones de Habitabilidad"/>
    <s v="Municipal"/>
    <x v="4"/>
    <x v="10"/>
    <s v="ATLÁNTICO"/>
    <x v="428"/>
    <n v="4451805867.0900002"/>
    <s v="No Ejecutado"/>
    <x v="5"/>
    <n v="0"/>
    <n v="0"/>
    <n v="0"/>
    <s v="No Inició"/>
    <s v="No Inició"/>
    <s v="N/A"/>
    <s v="-"/>
    <s v="PEDNIENTE POR DEFINIR"/>
    <m/>
    <s v="Viviendas"/>
    <n v="685"/>
    <n v="3082.5"/>
    <s v="Personas"/>
    <n v="165"/>
    <n v="0"/>
    <s v="Ministerio de Vivienda , Ciudad y Territorio"/>
    <s v="CLAUDIA PATRICIA VIVAS DÍAZ"/>
    <s v=" 316 6040555"/>
    <s v="CLAUDIA PATRICIA VIVAS DÍAZ"/>
    <s v=" 316 6040555"/>
    <m/>
    <s v="2210543_x000a_2210564"/>
    <m/>
    <m/>
    <n v="629"/>
  </r>
  <r>
    <s v="221005_630"/>
    <s v="GDP1"/>
    <x v="25"/>
    <s v="MINISTERIO DE VIVIENDA, CIUDAD Y TERRITORIO"/>
    <s v="Intradomiciliarias en Carmen de Bolivar"/>
    <m/>
    <x v="1"/>
    <s v="Ministerio de Vivienda Ciudad y Territorio - Minvivienda"/>
    <s v="Agua Potable y Saneamiento Básico"/>
    <s v="Obra"/>
    <s v="10-Mejoramiento de Condiciones de Habitabilidad"/>
    <s v="Municipal"/>
    <x v="4"/>
    <x v="8"/>
    <s v="BOLÍVAR"/>
    <x v="429"/>
    <n v="8814772271.7399998"/>
    <s v="En legalización"/>
    <x v="2"/>
    <n v="0"/>
    <n v="0"/>
    <n v="-7.569999999999999E-2"/>
    <s v="por definir"/>
    <s v="por definir"/>
    <s v="N/A"/>
    <s v="-"/>
    <s v="PEDNIENTE POR DEFINIR"/>
    <m/>
    <s v="Viviendas"/>
    <n v="1046"/>
    <n v="4707"/>
    <s v="Personas"/>
    <n v="130"/>
    <n v="0"/>
    <s v="Ministerio de Vivienda , Ciudad y Territorio"/>
    <s v="CLAUDIA PATRICIA VIVAS DÍAZ"/>
    <s v=" 316 6040555"/>
    <s v="CLAUDIA PATRICIA VIVAS DÍAZ"/>
    <s v=" 316 6040555"/>
    <s v="-"/>
    <s v="2220569_x000a_2220586"/>
    <m/>
    <m/>
    <n v="630"/>
  </r>
  <r>
    <s v="221005_631"/>
    <s v="GDP1"/>
    <x v="25"/>
    <s v="MINISTERIO DE VIVIENDA, CIUDAD Y TERRITORIO"/>
    <s v="Intradomiciliarias Córdoba"/>
    <m/>
    <x v="1"/>
    <s v="Ministerio de Vivienda Ciudad y Territorio - Minvivienda"/>
    <s v="Agua Potable y Saneamiento Básico"/>
    <s v="Obra"/>
    <s v="10-Mejoramiento de Condiciones de Habitabilidad"/>
    <s v="Municipal"/>
    <x v="4"/>
    <x v="8"/>
    <s v="BOLÍVAR"/>
    <x v="46"/>
    <n v="2957348245.0500002"/>
    <s v="En legalización"/>
    <x v="2"/>
    <n v="0"/>
    <n v="0"/>
    <n v="0"/>
    <s v="por definir"/>
    <s v="por definir"/>
    <s v="N/A"/>
    <s v="-"/>
    <s v="PEDNIENTE POR DEFINIR"/>
    <m/>
    <s v="Viviendas"/>
    <n v="369"/>
    <n v="1660.5"/>
    <s v="Personas"/>
    <n v="60"/>
    <n v="0"/>
    <s v="Ministerio de Vivienda , Ciudad y Territorio"/>
    <s v="CLAUDIA PATRICIA VIVAS DÍAZ"/>
    <s v=" 316 6040555"/>
    <s v="CLAUDIA PATRICIA VIVAS DÍAZ"/>
    <s v=" 316 6040555"/>
    <s v="-"/>
    <s v="2220576 _x000a_2220587"/>
    <m/>
    <m/>
    <n v="631"/>
  </r>
  <r>
    <s v="221005_632"/>
    <s v="GDP1"/>
    <x v="25"/>
    <s v="MINISTERIO DE VIVIENDA, CIUDAD Y TERRITORIO"/>
    <s v="Intradomiciliarias Sampués"/>
    <m/>
    <x v="1"/>
    <s v="Ministerio de Vivienda Ciudad y Territorio - Minvivienda"/>
    <s v="Agua Potable y Saneamiento Básico"/>
    <s v="Obra"/>
    <s v="10-Mejoramiento de Condiciones de Habitabilidad"/>
    <s v="Municipal"/>
    <x v="4"/>
    <x v="7"/>
    <s v="SUCRE"/>
    <x v="430"/>
    <n v="4512972278.71"/>
    <s v="En legalización"/>
    <x v="2"/>
    <n v="0"/>
    <n v="0"/>
    <n v="0"/>
    <s v="por definir"/>
    <s v="por definir"/>
    <s v="N/A"/>
    <s v="-"/>
    <s v="PEDNIENTE POR DEFINIR"/>
    <m/>
    <s v="Viviendas"/>
    <n v="588"/>
    <n v="2646"/>
    <s v="Personas"/>
    <n v="96"/>
    <n v="0"/>
    <s v="Ministerio de Vivienda , Ciudad y Territorio"/>
    <s v="CLAUDIA PATRICIA VIVAS DÍAZ"/>
    <s v=" 316 6040555"/>
    <s v="CLAUDIA PATRICIA VIVAS DÍAZ"/>
    <s v=" 316 6040555"/>
    <s v="-"/>
    <s v="2220571_x000a_2220588"/>
    <m/>
    <m/>
    <n v="632"/>
  </r>
  <r>
    <s v="221005_633"/>
    <s v="GDP1"/>
    <x v="25"/>
    <s v="MINISTERIO DE VIVIENDA, CIUDAD Y TERRITORIO"/>
    <s v="Intradomiciliarias Sincelejo"/>
    <m/>
    <x v="1"/>
    <s v="Ministerio de Vivienda Ciudad y Territorio - Minvivienda"/>
    <s v="Agua Potable y Saneamiento Básico"/>
    <s v="Obra"/>
    <s v="10-Mejoramiento de Condiciones de Habitabilidad"/>
    <s v="Municipal"/>
    <x v="4"/>
    <x v="7"/>
    <s v="SUCRE"/>
    <x v="9"/>
    <n v="5639135065"/>
    <s v="En legalización"/>
    <x v="2"/>
    <n v="0"/>
    <n v="0"/>
    <n v="-5.0000000000000044E-2"/>
    <s v="por definir"/>
    <s v="por definir"/>
    <s v="N/A"/>
    <s v="-"/>
    <s v="PEDNIENTE POR DEFINIR"/>
    <m/>
    <s v="Viviendas"/>
    <n v="693"/>
    <n v="2893.5"/>
    <s v="Personas"/>
    <n v="80"/>
    <n v="0"/>
    <s v="Ministerio de Vivienda , Ciudad y Territorio"/>
    <s v="CLAUDIA PATRICIA VIVAS DÍAZ"/>
    <s v=" 316 6040555"/>
    <s v="CLAUDIA PATRICIA VIVAS DÍAZ"/>
    <s v=" 316 6040555"/>
    <s v="-"/>
    <s v="2220577_x000a_2220585"/>
    <m/>
    <m/>
    <n v="633"/>
  </r>
  <r>
    <s v="220005_634"/>
    <s v="GDP1"/>
    <x v="27"/>
    <s v="SENA"/>
    <s v="Adecuaciones Sena"/>
    <s v="RECONSTRUCCIÓN DEL CENTRO DE FORMACIÓN TURÍSTICA, GENTE DE MAR Y DE SERVICIOS SUBSEDE DEL SENA EN LA ISLA DE PROVIDENCIA, INCLUIDA EN EL PLAN DE ACCIÓN ESPECIFICO, DEPARTAMENTO ARCHIPIÉLAGO DE SAN ANDRÉS PROVIDENCIA Y SANTA CATALINA- VERSIÓN N°2 EN EL MARCO DEL CONTRATO INTERADMINISTRATIVO N°220005 DEL 2020"/>
    <x v="1"/>
    <s v="Servicio Nacional de Aprendizaje - SENA"/>
    <s v="Educación "/>
    <s v="Obra"/>
    <s v="09-Instituciones Educativas"/>
    <s v="Nacional"/>
    <x v="4"/>
    <x v="16"/>
    <s v="SAN ANDRÉS Y PROVIDENCIA"/>
    <x v="431"/>
    <n v="9736120223.0599995"/>
    <s v="No Ejecutado"/>
    <x v="5"/>
    <n v="0"/>
    <n v="0"/>
    <n v="0"/>
    <s v="No Inició"/>
    <s v="No Inició"/>
    <s v="N/A"/>
    <s v="-"/>
    <s v="PEDNIENTE POR DEFINIR"/>
    <m/>
    <s v="infraestructura Educativa"/>
    <n v="1"/>
    <n v="3000"/>
    <s v="Personas"/>
    <n v="10"/>
    <n v="10"/>
    <s v="SENA"/>
    <s v="CLAUDIA PATRICIA VIVAS DÍAZ"/>
    <s v=" 316 6040555"/>
    <s v="CLAUDIA PATRICIA VIVAS DÍAZ"/>
    <s v=" 316 6040555"/>
    <s v="N/A"/>
    <m/>
    <m/>
    <m/>
    <n v="634"/>
  </r>
  <r>
    <s v="220005_635"/>
    <s v="GDP1"/>
    <x v="27"/>
    <s v="SENA"/>
    <s v="Adecuaciones Sena"/>
    <s v="ADECUACIÓN DE LA INFRAESTRUCTURA DONDE SE ENCUENTRA UBICADA LA AGENCIA PÚBLICA DE EMPLEO EN CUANTO AL REVESTIMIENTO EXTERIOR, INTERIOR, CUBIERTAS Y CIELO RASO DEL DESPACHO REGIONAL SAN ANDRÉS EN LA ISLA DE SAN ANDRÉS, UBICADA EN EL DEPARTAMENTO ARCHIPIÉLAGO DE SAN ANDRÉS, PROVIDENCIA Y SANTA CATALINA EN EL MARCO DEL CONTRATO INTERADMINISTRATIVO N°220005 DEL 2020"/>
    <x v="1"/>
    <s v="Servicio Nacional de Aprendizaje - SENA"/>
    <s v="Educación "/>
    <s v="Obra"/>
    <s v="09-Instituciones Educativas"/>
    <s v="Nacional"/>
    <x v="4"/>
    <x v="16"/>
    <s v="SAN ANDRÉS Y PROVIDENCIA"/>
    <x v="432"/>
    <n v="206179203.37"/>
    <s v="En legalización"/>
    <x v="2"/>
    <n v="0"/>
    <n v="0"/>
    <n v="0"/>
    <s v="por definir"/>
    <s v="por definir"/>
    <s v="N/A"/>
    <s v="-"/>
    <s v="PEDNIENTE POR DEFINIR"/>
    <m/>
    <s v="infraestructura Educativa"/>
    <n v="1"/>
    <n v="650"/>
    <s v="Personas"/>
    <n v="15"/>
    <n v="25"/>
    <s v="SENA"/>
    <s v="CLAUDIA PATRICIA VIVAS DÍAZ"/>
    <s v=" 316 6040555"/>
    <s v="CLAUDIA PATRICIA VIVAS DÍAZ"/>
    <s v=" 316 6040555"/>
    <s v="N/A"/>
    <m/>
    <m/>
    <s v="TERMINADO PARA INICIAR LIQUIDACIÓN"/>
    <n v="635"/>
  </r>
  <r>
    <s v="220005_636"/>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4"/>
    <s v="BOYACÁ"/>
    <x v="293"/>
    <n v="421796373.29000002"/>
    <s v="En legalización"/>
    <x v="2"/>
    <n v="0"/>
    <n v="0"/>
    <n v="0"/>
    <s v="por definir"/>
    <s v="por definir"/>
    <s v="N/A"/>
    <s v="-"/>
    <s v="PEDNIENTE POR DEFINIR"/>
    <m/>
    <s v="infraestructura Educativa"/>
    <n v="1"/>
    <n v="1600"/>
    <s v="Personas"/>
    <n v="30"/>
    <n v="35"/>
    <s v="SENA"/>
    <s v="CLAUDIA PATRICIA VIVAS DÍAZ"/>
    <s v=" 316 6040555"/>
    <s v="CLAUDIA PATRICIA VIVAS DÍAZ"/>
    <s v=" 316 6040555"/>
    <s v="N/A"/>
    <m/>
    <m/>
    <m/>
    <n v="636"/>
  </r>
  <r>
    <s v="220005_637"/>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18"/>
    <s v="ANTIOQUIA"/>
    <x v="154"/>
    <n v="238586322.78999999"/>
    <s v="En legalización"/>
    <x v="2"/>
    <n v="0"/>
    <n v="0"/>
    <n v="0"/>
    <s v="por definir"/>
    <s v="por definir"/>
    <s v="N/A"/>
    <s v="-"/>
    <s v="PEDNIENTE POR DEFINIR"/>
    <m/>
    <s v="infraestructura Educativa"/>
    <n v="1"/>
    <n v="1600"/>
    <s v="Personas"/>
    <n v="25"/>
    <n v="30"/>
    <s v="SENA"/>
    <s v="CLAUDIA PATRICIA VIVAS DÍAZ"/>
    <s v=" 316 6040555"/>
    <s v="CLAUDIA PATRICIA VIVAS DÍAZ"/>
    <s v=" 316 6040555"/>
    <s v="N/A"/>
    <m/>
    <m/>
    <m/>
    <n v="637"/>
  </r>
  <r>
    <s v="220005_638"/>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18"/>
    <s v="ANTIOQUIA"/>
    <x v="154"/>
    <n v="324237801.77999997"/>
    <s v="En legalización"/>
    <x v="2"/>
    <n v="0"/>
    <n v="0"/>
    <n v="0"/>
    <s v="por definir"/>
    <s v="por definir"/>
    <s v="N/A"/>
    <s v="-"/>
    <s v="PEDNIENTE POR DEFINIR"/>
    <m/>
    <s v="infraestructura Educativa"/>
    <n v="1"/>
    <n v="2148"/>
    <s v="Personas"/>
    <n v="45"/>
    <n v="55"/>
    <s v="SENA"/>
    <s v="CLAUDIA PATRICIA VIVAS DÍAZ"/>
    <s v=" 316 6040555"/>
    <s v="CLAUDIA PATRICIA VIVAS DÍAZ"/>
    <s v=" 316 6040555"/>
    <s v="N/A"/>
    <m/>
    <m/>
    <m/>
    <n v="638"/>
  </r>
  <r>
    <s v="220005_639"/>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1"/>
    <x v="18"/>
    <s v="ANTIOQUIA"/>
    <x v="433"/>
    <n v="870443307.86000001"/>
    <s v="No Ejecutado"/>
    <x v="5"/>
    <n v="0"/>
    <n v="0"/>
    <n v="0"/>
    <s v="No Inició"/>
    <s v="No Inició"/>
    <s v="N/A"/>
    <s v="-"/>
    <s v="PEDNIENTE POR DEFINIR"/>
    <m/>
    <s v="infraestructura Educativa"/>
    <n v="1"/>
    <n v="2350"/>
    <s v="Personas"/>
    <n v="30"/>
    <n v="40"/>
    <s v="SENA"/>
    <s v="CLAUDIA PATRICIA VIVAS DÍAZ"/>
    <s v=" 316 6040555"/>
    <s v="CLAUDIA PATRICIA VIVAS DÍAZ"/>
    <s v=" 316 6040555"/>
    <s v="N/A"/>
    <m/>
    <m/>
    <m/>
    <n v="639"/>
  </r>
  <r>
    <s v="220005_640"/>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1"/>
    <x v="24"/>
    <s v="CALDAS"/>
    <x v="417"/>
    <n v="95287830.299999997"/>
    <s v="En legalización"/>
    <x v="2"/>
    <n v="0"/>
    <n v="0"/>
    <n v="0"/>
    <s v="por definir"/>
    <s v="por definir"/>
    <s v="N/A"/>
    <s v="-"/>
    <s v="PEDNIENTE POR DEFINIR"/>
    <m/>
    <s v="infraestructura Educativa"/>
    <n v="1"/>
    <n v="880"/>
    <s v="Personas"/>
    <n v="8"/>
    <n v="25"/>
    <s v="SENA"/>
    <s v="CLAUDIA PATRICIA VIVAS DÍAZ"/>
    <s v=" 316 6040555"/>
    <s v="CLAUDIA PATRICIA VIVAS DÍAZ"/>
    <s v=" 316 6040555"/>
    <s v="N/A"/>
    <m/>
    <m/>
    <m/>
    <n v="640"/>
  </r>
  <r>
    <s v="220005_641"/>
    <s v="GDP1"/>
    <x v="27"/>
    <s v="SENA"/>
    <s v="Adecuaciones Sena"/>
    <s v="OBRAS PARA LA CONSTRUCCIÓN DEL CERRAMIENTO DE ENTREGA DE CESIÓN TIPO A PARA EL CENTRO DE DESARROLLO AGROEMPRESARIAL EN EL MUNICIPIO DE CHÍA-CUNDINAMARCA, EN EL MARCO DEL CONTRATO INTERADMINISTRATIVO N°220005 DEL 2020."/>
    <x v="1"/>
    <s v="Servicio Nacional de Aprendizaje - SENA"/>
    <s v="Educación "/>
    <s v="Obra"/>
    <s v="09-Instituciones Educativas"/>
    <s v="Nacional"/>
    <x v="1"/>
    <x v="12"/>
    <s v="CUNDINAMARCA"/>
    <x v="434"/>
    <n v="222393133.34999999"/>
    <s v="En legalización"/>
    <x v="2"/>
    <n v="0"/>
    <n v="0"/>
    <n v="0"/>
    <s v="por definir"/>
    <s v="por definir"/>
    <s v="N/A"/>
    <s v="-"/>
    <s v="PEDNIENTE POR DEFINIR"/>
    <m/>
    <s v="infraestructura Educativa"/>
    <n v="1"/>
    <n v="2350"/>
    <s v="Personas"/>
    <n v="40"/>
    <n v="50"/>
    <s v="SENA"/>
    <s v="CLAUDIA PATRICIA VIVAS DÍAZ"/>
    <s v=" 316 6040555"/>
    <s v="CLAUDIA PATRICIA VIVAS DÍAZ"/>
    <s v=" 316 6040555"/>
    <s v="N/A"/>
    <m/>
    <m/>
    <s v="TERMINADO PARA INICIAR LIQUIDACIÓN"/>
    <n v="641"/>
  </r>
  <r>
    <s v="220005_642"/>
    <s v="GDP1"/>
    <x v="27"/>
    <s v="SENA"/>
    <s v="Adecuaciones Sena"/>
    <s v="MARCO DEL CONTRATO INTERADMINISTRATIVO No 220005"/>
    <x v="1"/>
    <s v="Servicio Nacional de Aprendizaje - SENA"/>
    <s v="Educación "/>
    <s v="Obra"/>
    <s v="09-Instituciones Educativas"/>
    <s v="Nacional"/>
    <x v="20"/>
    <x v="28"/>
    <s v="PUTUMAYO"/>
    <x v="435"/>
    <n v="2329323929.4899998"/>
    <s v="En legalización"/>
    <x v="2"/>
    <n v="0"/>
    <n v="0"/>
    <n v="0"/>
    <s v="por definir"/>
    <s v="por definir"/>
    <s v="N/A"/>
    <s v="-"/>
    <s v="PEDNIENTE POR DEFINIR"/>
    <m/>
    <s v="infraestructura Educativa"/>
    <n v="1"/>
    <n v="2350"/>
    <s v="Personas"/>
    <n v="30"/>
    <n v="30"/>
    <s v="SENA"/>
    <s v="CLAUDIA PATRICIA VIVAS DÍAZ"/>
    <s v=" 316 6040555"/>
    <s v="CLAUDIA PATRICIA VIVAS DÍAZ"/>
    <s v=" 316 6040555"/>
    <s v="N/A"/>
    <m/>
    <m/>
    <m/>
    <n v="642"/>
  </r>
  <r>
    <s v="220005_643"/>
    <s v="GDP1"/>
    <x v="27"/>
    <s v="SENA"/>
    <s v="Adecuaciones Sena"/>
    <s v="OBRAS DE ADECUACIÓN  DE AMBIENTES DE FORMACIÓN, ÁREAS ADMINISTRATIVAS, ÁREAS DE BIENESTAR Y MALOCAS EN LA SEDE DE PUERTO LEGUIZAMO Y ADECUACIÓN DE CUBIERTAS EN LOS AMBIENTES DE FORMACIÓN EN LA SEDE DE PUERTO ASÍS, SEDES ADSCRITAS AL CENTRO DE FORMACIÓN AGROFORESTAL Y ACUICOLA ARAPAIMA DEL DEPARTAMENTO DE PUTUMAYO, EN EL MARCO DEL CONTRATO INTERADMINISTRATIVO N°220005."/>
    <x v="1"/>
    <s v="Servicio Nacional de Aprendizaje - SENA"/>
    <s v="Educación "/>
    <s v="Obra"/>
    <s v="09-Instituciones Educativas"/>
    <s v="Nacional"/>
    <x v="20"/>
    <x v="28"/>
    <s v="PUTUMAYO"/>
    <x v="436"/>
    <n v="668650241.08000004"/>
    <s v="En legalización"/>
    <x v="2"/>
    <n v="0"/>
    <n v="0"/>
    <n v="0"/>
    <s v="por definir"/>
    <s v="por definir"/>
    <s v="N/A"/>
    <s v="-"/>
    <s v="PEDNIENTE POR DEFINIR"/>
    <m/>
    <s v="infraestructura Educativa"/>
    <n v="1"/>
    <n v="2950"/>
    <s v="Personas"/>
    <n v="15"/>
    <n v="20"/>
    <s v="SENA"/>
    <s v="CLAUDIA PATRICIA VIVAS DÍAZ"/>
    <s v=" 316 6040555"/>
    <s v="CLAUDIA PATRICIA VIVAS DÍAZ"/>
    <s v=" 316 6040555"/>
    <s v="N/A"/>
    <m/>
    <m/>
    <m/>
    <n v="643"/>
  </r>
  <r>
    <s v="220005_644"/>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20"/>
    <s v="HUILA"/>
    <x v="437"/>
    <n v="586755148.63"/>
    <s v="En legalización"/>
    <x v="2"/>
    <n v="0"/>
    <n v="0"/>
    <n v="0"/>
    <s v="por definir"/>
    <s v="por definir"/>
    <s v="N/A"/>
    <s v="-"/>
    <s v="PEDNIENTE POR DEFINIR"/>
    <m/>
    <s v="infraestructura Educativa"/>
    <n v="1"/>
    <n v="525"/>
    <s v="Personas"/>
    <n v="20"/>
    <n v="55"/>
    <s v="SENA"/>
    <s v="CLAUDIA PATRICIA VIVAS DÍAZ"/>
    <s v=" 316 6040555"/>
    <s v="CLAUDIA PATRICIA VIVAS DÍAZ"/>
    <s v=" 316 6040555"/>
    <s v="N/A"/>
    <m/>
    <m/>
    <m/>
    <n v="644"/>
  </r>
  <r>
    <s v="220005_645"/>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20"/>
    <x v="30"/>
    <s v="GUAINÍA"/>
    <x v="438"/>
    <n v="1658853757.6300001"/>
    <s v="En legalización"/>
    <x v="2"/>
    <n v="0"/>
    <n v="0"/>
    <n v="0"/>
    <s v="por definir"/>
    <s v="por definir"/>
    <s v="N/A"/>
    <s v="-"/>
    <s v="PEDNIENTE POR DEFINIR"/>
    <m/>
    <s v="infraestructura Educativa"/>
    <n v="3"/>
    <n v="750"/>
    <s v="Personas"/>
    <n v="15"/>
    <n v="15"/>
    <s v="SENA"/>
    <s v="CLAUDIA PATRICIA VIVAS DÍAZ"/>
    <s v=" 316 6040555"/>
    <s v="CLAUDIA PATRICIA VIVAS DÍAZ"/>
    <s v=" 316 6040555"/>
    <s v="N/A"/>
    <m/>
    <m/>
    <m/>
    <n v="645"/>
  </r>
  <r>
    <s v="220005_646"/>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5"/>
    <s v="SANTANDER"/>
    <x v="439"/>
    <n v="73781824.209999993"/>
    <s v="En legalización"/>
    <x v="2"/>
    <n v="0"/>
    <n v="0"/>
    <n v="0"/>
    <s v="por definir"/>
    <s v="por definir"/>
    <s v="N/A"/>
    <s v="-"/>
    <s v="PEDNIENTE POR DEFINIR"/>
    <m/>
    <s v="infraestructura Educativa"/>
    <n v="1"/>
    <n v="4500"/>
    <s v="Personas"/>
    <n v="60"/>
    <n v="78"/>
    <s v="SENA"/>
    <s v="CLAUDIA PATRICIA VIVAS DÍAZ"/>
    <s v=" 316 6040555"/>
    <s v="CLAUDIA PATRICIA VIVAS DÍAZ"/>
    <s v=" 316 6040555"/>
    <s v="N/A"/>
    <m/>
    <m/>
    <m/>
    <n v="646"/>
  </r>
  <r>
    <s v="220005_647"/>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11"/>
    <s v="CORDOBA"/>
    <x v="440"/>
    <n v="1342355818.4000001"/>
    <s v="En legalización"/>
    <x v="2"/>
    <n v="0"/>
    <n v="0"/>
    <n v="0"/>
    <s v="por definir"/>
    <s v="por definir"/>
    <s v="N/A"/>
    <s v="-"/>
    <s v="PEDNIENTE POR DEFINIR"/>
    <m/>
    <s v="infraestructura Educativa"/>
    <n v="1"/>
    <n v="1200"/>
    <s v="Personas"/>
    <n v="20"/>
    <n v="30"/>
    <s v="SENA"/>
    <s v="CLAUDIA PATRICIA VIVAS DÍAZ"/>
    <s v=" 316 6040555"/>
    <s v="CLAUDIA PATRICIA VIVAS DÍAZ"/>
    <s v=" 316 6040555"/>
    <s v="N/A"/>
    <m/>
    <m/>
    <m/>
    <n v="647"/>
  </r>
  <r>
    <s v="220005_648"/>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8"/>
    <s v="BOLÍVAR"/>
    <x v="322"/>
    <n v="265903029.83955044"/>
    <s v="En legalización"/>
    <x v="2"/>
    <n v="0"/>
    <n v="0"/>
    <n v="0"/>
    <s v="por definir"/>
    <s v="por definir"/>
    <s v="N/A"/>
    <s v="-"/>
    <s v="PEDNIENTE POR DEFINIR"/>
    <m/>
    <s v="infraestructura Educativa"/>
    <n v="1"/>
    <n v="1350"/>
    <s v="Personas"/>
    <n v="17"/>
    <n v="55"/>
    <s v="SENA"/>
    <s v="CLAUDIA PATRICIA VIVAS DÍAZ"/>
    <s v=" 316 6040555"/>
    <s v="CLAUDIA PATRICIA VIVAS DÍAZ"/>
    <s v=" 316 6040555"/>
    <s v="N/A"/>
    <m/>
    <m/>
    <m/>
    <n v="648"/>
  </r>
  <r>
    <s v="220005_649"/>
    <s v="GDP1"/>
    <x v="27"/>
    <s v="SENA"/>
    <s v="GRUPO II – (PTAP GUAJIR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4"/>
    <x v="13"/>
    <s v="GUAJIRA"/>
    <x v="95"/>
    <n v="828810048.20000005"/>
    <s v="En legalización"/>
    <x v="2"/>
    <n v="0"/>
    <n v="0"/>
    <n v="0"/>
    <s v="por definir"/>
    <s v="por definir"/>
    <s v="N/A"/>
    <s v="-"/>
    <s v="PEDNIENTE POR DEFINIR"/>
    <m/>
    <s v="infraestructura Educativa"/>
    <n v="29"/>
    <n v="1250"/>
    <s v="Personas"/>
    <n v="18"/>
    <n v="52"/>
    <s v="SENA"/>
    <s v="CLAUDIA PATRICIA VIVAS DÍAZ"/>
    <s v=" 316 6040555"/>
    <s v="CLAUDIA PATRICIA VIVAS DÍAZ"/>
    <s v=" 316 6040555"/>
    <s v="N/A"/>
    <m/>
    <m/>
    <s v="SOLICITUD POR PRESUNTO INCUMPLIMIENTO"/>
    <n v="649"/>
  </r>
  <r>
    <s v="220005_650"/>
    <s v="GDP1"/>
    <x v="27"/>
    <s v="SENA"/>
    <s v="GRUPO II – (PTAP GUAJIR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4"/>
    <x v="13"/>
    <s v="GUAJIRA"/>
    <x v="441"/>
    <n v="734898711.33000004"/>
    <s v="En legalización"/>
    <x v="2"/>
    <n v="0"/>
    <n v="0"/>
    <n v="0"/>
    <s v="por definir"/>
    <s v="por definir"/>
    <s v="N/A"/>
    <s v="-"/>
    <s v="PEDNIENTE POR DEFINIR"/>
    <m/>
    <s v="infraestructura Educativa"/>
    <n v="29"/>
    <n v="150"/>
    <s v="Personas"/>
    <n v="5"/>
    <n v="12"/>
    <s v="SENA"/>
    <s v="CLAUDIA PATRICIA VIVAS DÍAZ"/>
    <s v=" 316 6040555"/>
    <s v="CLAUDIA PATRICIA VIVAS DÍAZ"/>
    <s v=" 316 6040555"/>
    <s v="N/A"/>
    <m/>
    <m/>
    <s v="SOLICITUD POR PRESUNTO INCUMPLIMIENTO"/>
    <n v="650"/>
  </r>
  <r>
    <s v="220005_651"/>
    <s v="GDP1"/>
    <x v="27"/>
    <s v="SENA"/>
    <s v="GRUPO III (BUGA, STA ROSA Y PITALITO) "/>
    <s v="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
    <x v="1"/>
    <s v="Servicio Nacional de Aprendizaje - SENA"/>
    <s v="Educación "/>
    <s v="Obra"/>
    <s v="09-Instituciones Educativas"/>
    <s v="Nacional"/>
    <x v="15"/>
    <x v="21"/>
    <s v="RISARALDA"/>
    <x v="442"/>
    <n v="185050337.47999999"/>
    <s v="En legalización"/>
    <x v="2"/>
    <n v="0"/>
    <n v="0"/>
    <n v="0"/>
    <s v="por definir"/>
    <s v="por definir"/>
    <s v="N/A"/>
    <s v="-"/>
    <s v="PEDNIENTE POR DEFINIR"/>
    <m/>
    <s v="infraestructura Educativa"/>
    <n v="29"/>
    <n v="1216"/>
    <s v="Personas"/>
    <n v="7"/>
    <n v="55"/>
    <s v="SENA"/>
    <s v="CLAUDIA PATRICIA VIVAS DÍAZ"/>
    <s v=" 316 6040555"/>
    <s v="CLAUDIA PATRICIA VIVAS DÍAZ"/>
    <s v=" 316 6040555"/>
    <s v="N/A"/>
    <m/>
    <m/>
    <s v="TERMINADO CON PENDIENTES "/>
    <n v="651"/>
  </r>
  <r>
    <s v="220005_652"/>
    <s v="GDP1"/>
    <x v="27"/>
    <s v="SENA"/>
    <s v="GRUPO III (BUGA, STA ROSA Y PITALITO) "/>
    <s v="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
    <x v="1"/>
    <s v="Servicio Nacional de Aprendizaje - SENA"/>
    <s v="Educación "/>
    <s v="Obra"/>
    <s v="09-Instituciones Educativas"/>
    <s v="Nacional"/>
    <x v="1"/>
    <x v="20"/>
    <s v="HUILA"/>
    <x v="193"/>
    <n v="133028301.06"/>
    <s v="En legalización"/>
    <x v="2"/>
    <n v="0"/>
    <n v="0"/>
    <n v="0"/>
    <s v="por definir"/>
    <s v="por definir"/>
    <s v="N/A"/>
    <s v="-"/>
    <s v="PEDNIENTE POR DEFINIR"/>
    <m/>
    <s v="infraestructura Educativa"/>
    <n v="29"/>
    <n v="980"/>
    <s v="Personas"/>
    <n v="15"/>
    <n v="35"/>
    <s v="SENA"/>
    <s v="CLAUDIA PATRICIA VIVAS DÍAZ"/>
    <s v=" 316 6040555"/>
    <s v="CLAUDIA PATRICIA VIVAS DÍAZ"/>
    <s v=" 316 6040555"/>
    <s v="N/A"/>
    <m/>
    <m/>
    <s v="TERMINADO CON PENDIENTES "/>
    <n v="652"/>
  </r>
  <r>
    <s v="220005_653"/>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17"/>
    <s v="BOGOTÁ"/>
    <x v="413"/>
    <n v="277376746"/>
    <s v="En legalización"/>
    <x v="2"/>
    <n v="0"/>
    <n v="0"/>
    <n v="0"/>
    <s v="por definir"/>
    <s v="por definir"/>
    <s v="N/A"/>
    <s v="-"/>
    <s v="PEDNIENTE POR DEFINIR"/>
    <m/>
    <s v="infraestructura Educativa"/>
    <n v="1"/>
    <n v="20"/>
    <s v="Personas"/>
    <n v="10"/>
    <n v="25"/>
    <s v="SENA"/>
    <s v="CLAUDIA PATRICIA VIVAS DÍAZ"/>
    <s v=" 316 6040555"/>
    <s v="CLAUDIA PATRICIA VIVAS DÍAZ"/>
    <s v=" 316 6040555"/>
    <s v="N/A"/>
    <m/>
    <m/>
    <m/>
    <n v="653"/>
  </r>
  <r>
    <s v="220005_654"/>
    <s v="GDP1"/>
    <x v="27"/>
    <s v="SENA"/>
    <s v="Adecuaciones Sena"/>
    <s v="OBRAS DE REPARACIONES LOCATIVAS EN BIEN DE INTERÉS CULTURAL PARA LA SEDE DEL SENA ESCUELA NACIONAL DE INSTRUCTORES RODOLFO MARTINEZ TONO - CASA TEUSAQUILLO UBICADA EN LA CIUDAD DE BOGOTÁ, EN EL MARCO DEL CONTRATO INTERADMINISTRATIVO N°220005"/>
    <x v="1"/>
    <s v="Servicio Nacional de Aprendizaje - SENA"/>
    <s v="Educación "/>
    <s v="Obra"/>
    <s v="09-Instituciones Educativas"/>
    <s v="Nacional"/>
    <x v="1"/>
    <x v="17"/>
    <s v="BOGOTÁ"/>
    <x v="413"/>
    <n v="636606037.80999994"/>
    <s v="En legalización"/>
    <x v="2"/>
    <n v="0"/>
    <n v="0"/>
    <n v="0"/>
    <s v="por definir"/>
    <s v="por definir"/>
    <s v="N/A"/>
    <s v="-"/>
    <s v="PEDNIENTE POR DEFINIR"/>
    <m/>
    <s v="infraestructura Educativa"/>
    <n v="1"/>
    <n v="3656"/>
    <s v="Personas"/>
    <n v="22"/>
    <n v="75"/>
    <s v="SENA"/>
    <s v="CLAUDIA PATRICIA VIVAS DÍAZ"/>
    <s v=" 316 6040555"/>
    <s v="CLAUDIA PATRICIA VIVAS DÍAZ"/>
    <s v=" 316 6040555"/>
    <s v="N/A"/>
    <m/>
    <m/>
    <m/>
    <n v="654"/>
  </r>
  <r>
    <s v="220005_655"/>
    <s v="GDP1"/>
    <x v="27"/>
    <s v="SENA"/>
    <s v="GRUPO III (BUGA, STA ROSA Y PITALITO) "/>
    <s v="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
    <x v="1"/>
    <s v="Servicio Nacional de Aprendizaje - SENA"/>
    <s v="Educación "/>
    <s v="Obra"/>
    <s v="09-Instituciones Educativas"/>
    <s v="Nacional"/>
    <x v="1"/>
    <x v="6"/>
    <s v="VALLE DEL CAUCA"/>
    <x v="443"/>
    <n v="3635926265.6199999"/>
    <s v="En legalización"/>
    <x v="2"/>
    <n v="0"/>
    <n v="0"/>
    <n v="0"/>
    <s v="por definir"/>
    <s v="por definir"/>
    <s v="N/A"/>
    <s v="-"/>
    <s v="PEDNIENTE POR DEFINIR"/>
    <m/>
    <s v="infraestructura Educativa"/>
    <n v="29"/>
    <n v="2350"/>
    <s v="Personas"/>
    <n v="16"/>
    <n v="60"/>
    <s v="SENA"/>
    <s v="CLAUDIA PATRICIA VIVAS DÍAZ"/>
    <s v=" 316 6040555"/>
    <s v="CLAUDIA PATRICIA VIVAS DÍAZ"/>
    <s v=" 316 6040555"/>
    <s v="-"/>
    <n v="2220657"/>
    <m/>
    <s v="TERMINADO CON PENDIENTES "/>
    <n v="655"/>
  </r>
  <r>
    <s v="220005_656"/>
    <s v="GDP1"/>
    <x v="27"/>
    <s v="SENA"/>
    <s v="GRUPO I. (SOGAMOSO Y GRANAD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1"/>
    <x v="4"/>
    <s v="BOYACÁ"/>
    <x v="293"/>
    <n v="1233353251.3900001"/>
    <s v="En legalización"/>
    <x v="2"/>
    <n v="0"/>
    <n v="0"/>
    <n v="0"/>
    <s v="por definir"/>
    <s v="por definir"/>
    <s v="N/A"/>
    <s v="-"/>
    <s v="PEDNIENTE POR DEFINIR"/>
    <m/>
    <s v="infraestructura Educativa"/>
    <n v="29"/>
    <n v="300"/>
    <s v="Personas"/>
    <n v="40"/>
    <n v="40"/>
    <s v="SENA"/>
    <s v="CLAUDIA PATRICIA VIVAS DÍAZ"/>
    <s v=" 316 6040555"/>
    <s v="CLAUDIA PATRICIA VIVAS DÍAZ"/>
    <s v=" 316 6040555"/>
    <s v="N/A"/>
    <m/>
    <m/>
    <s v="SUSPENDIDO CON POSIBLE CESIÓN DEL CONTRATO"/>
    <n v="656"/>
  </r>
  <r>
    <s v="220005_657"/>
    <s v="GDP1"/>
    <x v="27"/>
    <s v="SENA"/>
    <s v="Adecuaciones Sena"/>
    <s v="2221174-OBRAS DE CONSTRUCCIÓN ESCUELA GASTRONOMÍA, HOTELERÍA Y TURISMO PRIMERA ETAPA Y"/>
    <x v="1"/>
    <s v="Servicio Nacional de Aprendizaje - SENA"/>
    <s v="Educación "/>
    <s v="Obra"/>
    <s v="09-Instituciones Educativas"/>
    <s v="Nacional"/>
    <x v="4"/>
    <x v="15"/>
    <s v="MAGDALENA"/>
    <x v="444"/>
    <n v="9382210282.2800007"/>
    <s v="En legalización"/>
    <x v="2"/>
    <n v="0"/>
    <n v="0"/>
    <n v="0"/>
    <s v="por definir"/>
    <s v="por definir"/>
    <s v="N/A"/>
    <s v="-"/>
    <s v="PEDNIENTE POR DEFINIR"/>
    <m/>
    <s v="infraestructura Educativa"/>
    <n v="2"/>
    <n v="235"/>
    <s v="Personas"/>
    <n v="12"/>
    <n v="25"/>
    <s v="SENA"/>
    <s v="CLAUDIA PATRICIA VIVAS DÍAZ"/>
    <s v=" 316 6040555"/>
    <s v="CLAUDIA PATRICIA VIVAS DÍAZ"/>
    <s v=" 316 6040555"/>
    <s v="N/A"/>
    <m/>
    <m/>
    <m/>
    <n v="657"/>
  </r>
  <r>
    <s v="220005_658"/>
    <s v="GDP1"/>
    <x v="27"/>
    <s v="SENA"/>
    <s v="GRUPO I. (SOGAMOSO Y GRANAD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18"/>
    <x v="23"/>
    <s v="META"/>
    <x v="445"/>
    <n v="217964973.03999999"/>
    <s v="En legalización"/>
    <x v="2"/>
    <n v="0"/>
    <n v="0"/>
    <n v="0"/>
    <s v="por definir"/>
    <s v="por definir"/>
    <s v="N/A"/>
    <s v="-"/>
    <s v="PEDNIENTE POR DEFINIR"/>
    <m/>
    <s v="infraestructura Educativa"/>
    <n v="29"/>
    <n v="235"/>
    <s v="Personas"/>
    <n v="12"/>
    <n v="25"/>
    <s v="SENA"/>
    <s v="CLAUDIA PATRICIA VIVAS DÍAZ"/>
    <s v=" 316 6040555"/>
    <s v="CLAUDIA PATRICIA VIVAS DÍAZ"/>
    <s v=" 316 6040555"/>
    <s v="N/A"/>
    <m/>
    <m/>
    <s v="SUSPENDIDO CON POSIBLE CESIÓN DEL CONTRATO"/>
    <n v="658"/>
  </r>
  <r>
    <s v="216144_659"/>
    <s v="GDP1"/>
    <x v="28"/>
    <s v="USPEC"/>
    <s v="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
    <s v="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
    <x v="1"/>
    <s v="Unidad de Servicios Penitenciarios y Carcelarios - USPEC"/>
    <s v="Defensa y Policía "/>
    <s v="Consultoría"/>
    <s v="12-Agua y Saneamiento Básico"/>
    <s v="Municipal"/>
    <x v="1"/>
    <x v="16"/>
    <s v="CALDAS _x000a_VALLE DEL CAUCA_x000a_CUNDINAMARCA"/>
    <x v="446"/>
    <n v="123444650"/>
    <s v="En legalización"/>
    <x v="2"/>
    <n v="0"/>
    <n v="0"/>
    <n v="-0.19999999999999996"/>
    <s v="por definir"/>
    <s v="por definir"/>
    <s v="N/A"/>
    <s v="-"/>
    <s v="PEDNIENTE POR DEFINIR"/>
    <m/>
    <s v="Unidad"/>
    <n v="1"/>
    <n v="8894"/>
    <s v="Personas"/>
    <n v="12"/>
    <n v="2"/>
    <s v="RECURSOS CLIENTE"/>
    <s v="CLAUDIA PATRICIA VIVAS DÍAZ"/>
    <s v=" 316 6040555"/>
    <s v="CLAUDIA PATRICIA VIVAS DÍAZ"/>
    <s v=" 316 6040555"/>
    <s v="N/A"/>
    <n v="2172030"/>
    <s v="OBRA"/>
    <s v="Reclamación - Amparo de Cumplimiento -Por permisos de vertimientos o de aguas -  Contenido en la Póliza de Seguro de Cumplimiento ante Entidades Públicas con Régimen Privado de Contratación No. GU138760, expedida por la COMPAÑÍA ASEGURADORA DE FIANZAS S.A. - CONFIANZA, constituida en virtud del Contrato de Consultoría No. 2172030 suscrito con la UNIÓN TEMPORAL DE CENTROS PENITENCIARIO_x000a_i) Audiencia de Incumplimiento; ii) Aviso de Siniestro al contratista y a la Aseguradora; iii) Presentación de la Reconsideración por parte del Contratista y iv) Respuesta a la Reconsideración, con las cuales se garantizó el Debido Proceso y el Derecho de defensa."/>
    <n v="659"/>
  </r>
  <r>
    <s v="216144_660"/>
    <s v="GDP1"/>
    <x v="28"/>
    <s v="USPEC"/>
    <s v="Obras para la construccion de un pabellon en el establecimiento penitenciario de mediana seguridad y carcelario de Bellavista- Medelin (pabellon 2) "/>
    <s v="OBRAS PARA LA CONSTRUCCIÓN DE UN PABELLÓN EN EL ESTABLECIMIENTO PENITENCIARIO DE MEDIANA SEGURIDAD Y CARCELARIO DE BELLAVISTA ¿ MEDELLÍN (PABELLÓN 2)"/>
    <x v="1"/>
    <s v="Unidad de Servicios Penitenciarios y Carcelarios - USPEC"/>
    <s v="Defensa y Policía "/>
    <s v="Obra"/>
    <s v="08-Infraestructura Penitenciaria y Carcelaria"/>
    <s v="Municipal"/>
    <x v="1"/>
    <x v="18"/>
    <s v="ANTIOQUIA"/>
    <x v="447"/>
    <n v="15190885415.700001"/>
    <s v="En legalización"/>
    <x v="2"/>
    <n v="0"/>
    <n v="0"/>
    <n v="0"/>
    <s v="por definir"/>
    <s v="por definir"/>
    <s v="N/A"/>
    <s v="-"/>
    <s v="PEDNIENTE POR DEFINIR"/>
    <m/>
    <s v="Unidad"/>
    <n v="1"/>
    <n v="410"/>
    <s v="Personas"/>
    <n v="600"/>
    <n v="0"/>
    <s v="RECURSOS CLIENTE"/>
    <s v="CLAUDIA PATRICIA VIVAS DÍAZ"/>
    <s v=" 316 6040555"/>
    <s v="CLAUDIA PATRICIA VIVAS DÍAZ"/>
    <s v=" 316 6040555"/>
    <s v="GERENCIA GENERAL"/>
    <s v="2190692_x000a_2190875"/>
    <s v="Obra_x000a_Interventoría"/>
    <m/>
    <n v="660"/>
  </r>
  <r>
    <s v="216144_661"/>
    <s v="GDP1"/>
    <x v="28"/>
    <s v="USPEC"/>
    <s v="Mantenimiento y operación de los sistemas de Captación, tratamiento, almacenamiento y distribución del agua potable y tratamiento de agua residual en el establecimiento penitenciario de mediana seguridad y carcelario Apartado, Antioquía."/>
    <s v="OPERACIÓN Y MANTENIMIENTO DE LAS PLANTAS DE TRATAMIENTO DE AGUA EN LOS ESTABLECIMIENTOS PENITENCIARIOS: ESTABLECIMIENTO PENITENCIARIO DE MEDIA-NA SEGURIDAD Y CARCELARIO (EPMSC) APARTADÓ DEPARTAMENTO DE ANTIOQUIA; ESTABLECIMIENTO PENITENCIARIO DE MEDIANA SEGURIDAD Y CARCELARIO (EPMSC) CALARCÁ DEPARTAMENTO DE QUINDIO."/>
    <x v="1"/>
    <s v="Unidad de Servicios Penitenciarios y Carcelarios - USPEC"/>
    <s v="Defensa y Policía "/>
    <s v="Obra"/>
    <s v="12-Agua y Saneamiento Básico"/>
    <s v="Municipal"/>
    <x v="1"/>
    <x v="18"/>
    <s v="ANTIOQUIA"/>
    <x v="154"/>
    <n v="478791439"/>
    <s v="En legalización"/>
    <x v="2"/>
    <n v="0"/>
    <n v="0"/>
    <n v="0"/>
    <s v="por definir"/>
    <s v="por definir"/>
    <s v="N/A"/>
    <s v="-"/>
    <s v="PEDNIENTE POR DEFINIR"/>
    <m/>
    <s v="Unidad"/>
    <n v="2"/>
    <n v="1091"/>
    <s v="Personas"/>
    <n v="15"/>
    <n v="5"/>
    <s v="RECURSOS CLIENTE"/>
    <s v="CLAUDIA PATRICIA VIVAS DÍAZ"/>
    <s v=" 316 6040555"/>
    <s v="CLAUDIA PATRICIA VIVAS DÍAZ"/>
    <s v=" 316 6040555"/>
    <s v="GERENCIA GENERAL"/>
    <s v="2181145_x000a_2200566"/>
    <s v="OBRA_x000a_INTERVENTORIA"/>
    <m/>
    <n v="661"/>
  </r>
  <r>
    <s v="216144_662"/>
    <s v="GDP1"/>
    <x v="28"/>
    <s v="USPEC"/>
    <s v="Alojamiento para la Guardia.  Centro Carcelario Santa Marta."/>
    <s v="Obras de mantenimiento o mejoramiento o construcción de la infraestructura física general del establecimiento penitenciario y carcelario EPMSC Santa Marta, en el departamento del Magdalena, a cargo del Instituto Nacional Penitenciario y Carcelario –INPEC"/>
    <x v="1"/>
    <s v="Unidad de Servicios Penitenciarios y Carcelarios - USPEC"/>
    <s v="Defensa y Policía "/>
    <s v="Obra"/>
    <s v="08-Infraestructura Penitenciaria y Carcelaria"/>
    <s v="Municipal"/>
    <x v="4"/>
    <x v="15"/>
    <s v="MAGDALENA"/>
    <x v="444"/>
    <n v="2598977203.5"/>
    <s v="En legalización"/>
    <x v="2"/>
    <n v="0"/>
    <n v="0"/>
    <n v="0"/>
    <s v="por definir"/>
    <s v="por definir"/>
    <s v="N/A"/>
    <s v="-"/>
    <s v="PEDNIENTE POR DEFINIR"/>
    <m/>
    <s v="Unidad"/>
    <n v="1"/>
    <n v="1560"/>
    <s v="Personas"/>
    <n v="50"/>
    <n v="10"/>
    <s v="RECURSOS CLIENTE"/>
    <s v="CLAUDIA PATRICIA VIVAS DÍAZ"/>
    <s v=" 316 6040555"/>
    <s v="CLAUDIA PATRICIA VIVAS DÍAZ"/>
    <s v=" 316 6040555"/>
    <s v="N/A"/>
    <s v="2192412_x000a_2180866"/>
    <s v="Obra_x000a_Interventoría"/>
    <n v="0"/>
    <n v="662"/>
  </r>
  <r>
    <s v="216144_663"/>
    <s v="GDP1"/>
    <x v="28"/>
    <s v="USPEC"/>
    <s v="Mantenimiento general recurrente de la infraestructura física de la Regional Central en los establecimientos penitenciarios y carcelarios a cargo del INPEC_x000a_(Proyectos modificación adición No. 8)"/>
    <s v="MANTENIMIENTO Y MEJORAMIENTO DE LA INFRAESTRUCTURA FÍSICA GENERAL DE LOS ESTABLECIMIENTOS PENITENCIARIOS Y CARCELARIOS GRUPO 1 (EPMSC RM SOGAMOSO, EPMSC CHIQUINQUIRÁ, EPAMCAS CÓMBITA, EPC YOPAL, EPMSC VILLAVICENCIO Y EPMSC ACACIAS) A CARGO DEL INSTITUTO NACIONAL PENINTENCIARIO - INPEC, EN EL MARCO DEL CONTRATO INTERADMINISTRATIVO No. 216144._x000a_MANTENIMIENTO Y MEJORAMIENTO DE LA INFRAESTRUCTURA FÍSICA GENERAL DE LOS ESTABLECIMIENTOS PENITENCIARIOS Y CARCELARIOS GRUPO 2 (EPMSC NEIVA, EPMSC ESPINAL, EPMSC FLORENCIA - CUNDUY Y EPC LA ESPERANZA DE GUADUAS) A CARGO DEL INSTITUTO NACIONAL PENINTENCIARIO - INPEC, EN EL MARCO DEL CONTRATO INTERADMINISTRATIVO N°216144"/>
    <x v="1"/>
    <s v="Unidad de Servicios Penitenciarios y Carcelarios - USPEC"/>
    <s v="Defensa y Policía "/>
    <s v="Obra"/>
    <s v="08-Infraestructura Penitenciaria y Carcelaria"/>
    <s v="Municipal"/>
    <x v="21"/>
    <x v="16"/>
    <s v="VARIOS"/>
    <x v="118"/>
    <n v="11578064994.66"/>
    <s v="En legalización"/>
    <x v="2"/>
    <n v="0"/>
    <n v="0"/>
    <n v="0"/>
    <s v="por definir"/>
    <s v="por definir"/>
    <s v="N/A"/>
    <s v="-"/>
    <s v="PEDNIENTE POR DEFINIR"/>
    <m/>
    <s v="Unidad"/>
    <n v="10"/>
    <n v="400"/>
    <s v="Personas"/>
    <n v="30"/>
    <n v="80"/>
    <s v="RECURSOS CLIENTE"/>
    <s v="CLAUDIA PATRICIA VIVAS DÍAZ"/>
    <s v=" 316 6040555"/>
    <s v="CLAUDIA PATRICIA VIVAS DÍAZ"/>
    <s v=" 316 6040555"/>
    <s v="N/A"/>
    <s v="2221106_x000a_2221169_x000a_2221168_x000a_2230004"/>
    <s v="Obra_x000a_Obra_x000a_Interventoría_x000a_Interventoría"/>
    <n v="0"/>
    <n v="663"/>
  </r>
  <r>
    <s v="216144_664"/>
    <s v="GDP1"/>
    <x v="28"/>
    <s v="USPEC"/>
    <s v="Construcción de un establecimiento penitenciario de mediana seguridad del orden nacional (ERON) la Concordia, Pereíra, Risaralda, mediante el sistema de precios unitarios fijos son formula de reajuste de acuerdo con los estudios y diseños planos y especificaciones suministradas por la USPEC. "/>
    <s v="CONSTRUCCIÓN DE UN ESTABLECIMIENTO PENITENCIARIO DE MEDIANA SEGURIDAD DEL ORDEN NACIONAL EN PEREIRA RISARALDA, DE ACUERDO CON LOS ESTUDIOS, DISEÑOS, PLANOS Y ESPECIFICACIONES SUMINISTRADOS POR LA USPEC."/>
    <x v="1"/>
    <s v="Unidad de Servicios Penitenciarios y Carcelarios - USPEC"/>
    <s v="Defensa y Policía "/>
    <s v="Obra"/>
    <s v="08-Infraestructura Penitenciaria y Carcelaria"/>
    <s v="Municipal"/>
    <x v="1"/>
    <x v="21"/>
    <s v="RISARALDA"/>
    <x v="271"/>
    <n v="136853420426"/>
    <s v="En ejecución"/>
    <x v="1"/>
    <n v="0.78620000000000001"/>
    <n v="0.24210000000000001"/>
    <n v="-0.54410000000000003"/>
    <m/>
    <m/>
    <m/>
    <m/>
    <m/>
    <m/>
    <s v="Unidad"/>
    <n v="1"/>
    <n v="1901"/>
    <s v="Personas"/>
    <n v="30"/>
    <n v="107"/>
    <s v="RECURSOS CLIENTE"/>
    <s v="Mario Alberto Soto"/>
    <n v="3102419773"/>
    <s v="MILDRED JHOMARA CARVAJAL"/>
    <n v="3138719482"/>
    <s v="GERENCIA GENERAL"/>
    <s v="2182503_x000a_2190239"/>
    <s v="Obra_x000a_Interventoría"/>
    <s v="2182503 :  Memorando Rad. No. 20222200172043 del 30/12/2022, cuyo asunto es: “Respuesta a memorandos No 20225200160953 de fecha 07 de diciembre de 2022 y 20225200170613 de fecha 29 de diciembre de 2022- Ajuste de Solicitud de inicio de trámite del presunto incumplimiento - Contrato de obra No 2182503”. - se fijó audiencia para el 07 de marzo de 2023_x000a_2190239: Memorando Rad. No. 20222200162773 del 13/12/2022, cuyo asunto es: “REMISION DEL FORMATO F-PR-34 cuya solicitud es: “SOLICITUD INICIO POR EL PRESUNTO INCUMPLIMENTO DE LAS OBLIGACIONES”. Contrato Interventoría No. 2190239- se fijó audiencia para el 07 de marzo de 2023"/>
    <n v="664"/>
  </r>
  <r>
    <s v="216144_665"/>
    <s v="GDP1"/>
    <x v="28"/>
    <s v="USPEC"/>
    <s v="Mantenimiento y operación del sistema de agua residual en el establecimiento penitenciario de mediana seguridad y carcelario la Plata.  "/>
    <s v="MANTENIMIENTO Y OPERACIÓN DEL SISTEMA DE AGUA RESIDUAL EN EL ESTABLECI-MIENTO PENITENCIARIO DE MEDIANA SEGURIDAD Y CARCELARIO LA PLATA (EPMSC LA PLATA) Y EL MANTENIMIENTO Y OPERACIÓN DE LOS SISTEMAS DE CAPTACION, TRATAMIENTO, ALAMCENAMIENTO Y DISTRIBUCION DE AGUA POTABLE Y SISTEMAS DE TRATAMIENTO DE AGUA RESIDUAL EN EL ESTABLECIMIENTO PENITENCIARIO DE MEDIANA SEGURIDAD Y CARCELARIO NEIVA - HUILA (EPMSC NEIVA-HUILA."/>
    <x v="1"/>
    <s v="Unidad de Servicios Penitenciarios y Carcelarios - USPEC"/>
    <s v="Defensa y Policía "/>
    <s v="Obra"/>
    <s v="08-Infraestructura Penitenciaria y Carcelaria"/>
    <s v="Municipal"/>
    <x v="1"/>
    <x v="20"/>
    <s v="HUILA"/>
    <x v="291"/>
    <n v="337219581"/>
    <s v="Entrega parcial al cliente"/>
    <x v="7"/>
    <n v="1"/>
    <n v="0.59"/>
    <n v="-0.41000000000000003"/>
    <d v="2018-07-26T00:00:00"/>
    <d v="2022-11-14T00:00:00"/>
    <s v="N/A"/>
    <s v="NA"/>
    <s v="28/11/2022"/>
    <s v="En proceso de liquidacion "/>
    <s v="Unidad"/>
    <n v="1"/>
    <n v="476"/>
    <s v="Personas"/>
    <n v="15"/>
    <n v="15"/>
    <s v="RECURSOS CLIENTE"/>
    <s v="Carlos Andres Puentes"/>
    <n v="3132905942"/>
    <s v="MILDRED JHOMARA CARVAJAL"/>
    <n v="3138719482"/>
    <s v="GERENCIA GENERAL"/>
    <s v="2181135_x000a_2200110"/>
    <s v="Obra_x000a_Interventoría"/>
    <s v="Terminando - entrega parcial al cliente  - Y  en Incumplimiento._x000a_1. Se radico  Incumplimiento con Memorando N°20222200153453 del 22/11/ 2022, Solicitud de presunto Incumplimiento  para hacer efectiva la clausula penal Pecunaria._x000a_2. Se está a la espera de la reanudación de Audiencia y/o un pronunciamiento por parte del área que adelanta el proceso de incumplimiento"/>
    <n v="665"/>
  </r>
  <r>
    <s v="216144_666"/>
    <s v="GDP1"/>
    <x v="28"/>
    <s v="USPEC"/>
    <s v="Mantenimiento y operación de los sistemas de captación, tratamiento, almacenamiento y distribución de agua potable y sistema de tratamiento de agua residual en el establecimiento penitenciario de mediana seguridad y carcelario Neiva- Huila. "/>
    <s v="MANTENIMIENTO Y OPERACIÓN DEL SISTEMA DE AGUA RESIDUAL EN EL ESTABLECI-MIENTO PENITENCIARIO DE MEDIANA SEGURIDAD Y CARCELARIO LA PLATA (EPMSC LA PLATA) Y EL MANTENIMIENTO Y OPERACIÓN DE LOS SISTEMAS DE CAPTACION, TRATAMIENTO, ALAMCENAMIENTO Y DISTRIBUCION DE AGUA POTABLE Y SISTEMAS DE TRATAMIENTO DE AGUA RESIDUAL EN EL ESTABLECIMIENTO PENITENCIARIO DE MEDIANA SEGURIDAD Y CARCELARIO NEIVA - HUILA (EPMSC NEIVA-HUILA."/>
    <x v="1"/>
    <s v="Unidad de Servicios Penitenciarios y Carcelarios - USPEC"/>
    <s v="Defensa y Policía "/>
    <s v="Obra"/>
    <s v="08-Infraestructura Penitenciaria y Carcelaria"/>
    <s v="Municipal"/>
    <x v="1"/>
    <x v="20"/>
    <s v="HUILA"/>
    <x v="415"/>
    <n v="850589404"/>
    <s v="Entrega parcial al cliente"/>
    <x v="7"/>
    <n v="1"/>
    <n v="0.66"/>
    <n v="-0.33999999999999997"/>
    <d v="2018-07-26T00:00:00"/>
    <d v="2022-11-14T00:00:00"/>
    <s v="N/A"/>
    <s v="NA"/>
    <s v="29/11/2022"/>
    <s v="En proceso de liquidacion "/>
    <s v="Unidad"/>
    <n v="2"/>
    <n v="1795"/>
    <s v="Personas"/>
    <n v="19"/>
    <n v="19"/>
    <s v="RECURSOS CLIENTE"/>
    <s v="Carlos Andres Puentes"/>
    <n v="3132905942"/>
    <s v="MILDRED JHOMARA CARVAJAL"/>
    <n v="3138719482"/>
    <s v="N/A"/>
    <s v="2181135_x000a_2200110"/>
    <s v="Obra_x000a_Interventoría"/>
    <s v="Terminando - entrega parcial al cliente  - Y  en Incumplimiento._x000a_1. Se radico  Incumplimiento con Memorando N°20222200153453 del 22/11/ 2022, Solicitud de presunto Incumplimiento  para hacer efectiva la clausula penal Pecunaria._x000a_2. Se está a la espera de la reanudación de Audiencia y/o un pronunciamiento por parte del área que adelanta el proceso de incumplimiento"/>
    <n v="666"/>
  </r>
  <r>
    <s v="216144_667"/>
    <s v="GDP1"/>
    <x v="28"/>
    <s v="USPEC"/>
    <s v="Consultoría para la elaboración del documento técnico de soporte, formulación y adopción del plan maestro de infraestructura penitenciaria y carcelaria del orden Nacional. "/>
    <s v="DIAGNÓSTICO DE LA INFRAESTRUCTURA DE LOS ESTABLECIMIENTOS PENITENCIARIOS Y CARCELARIOS A NIVEL NACIONAL PARA LA FORMULACIÓN DEL PLAN MAESTRO DE INFRAESTRUCTURA PENITENCIARIA Y CARCELARIA DEL ORDEN NACIONAL"/>
    <x v="1"/>
    <s v="Unidad de Servicios Penitenciarios y Carcelarios - USPEC"/>
    <s v="Defensa y Policía "/>
    <s v="Consultoría"/>
    <s v="08-Infraestructura Penitenciaria y Carcelaria"/>
    <s v="Municipal"/>
    <x v="7"/>
    <x v="16"/>
    <s v="NIVEL NACIONAL"/>
    <x v="448"/>
    <n v="13780217965"/>
    <s v="Terminado con pendientes"/>
    <x v="0"/>
    <n v="1"/>
    <n v="1"/>
    <n v="0"/>
    <d v="2020-06-16T00:00:00"/>
    <d v="2022-06-07T00:00:00"/>
    <s v="N/A"/>
    <s v="NA"/>
    <d v="2022-02-27T00:00:00"/>
    <s v="En proceso de liquidacion "/>
    <s v="Consultoría"/>
    <n v="15"/>
    <n v="124188"/>
    <s v="Personas"/>
    <n v="297"/>
    <n v="20"/>
    <s v="RECURSOS CLIENTE"/>
    <s v="Silvio Antonio Pupo Meza"/>
    <n v="3144660260"/>
    <s v="MILDRED JHOMARA CARVAJAL"/>
    <n v="3138719482"/>
    <s v="GERENCIA GENERAL"/>
    <s v="2200603_x000a_2200628"/>
    <s v="Consultoría_x000a_Interventoria"/>
    <m/>
    <n v="667"/>
  </r>
  <r>
    <s v="216144_668"/>
    <s v="GDP1"/>
    <x v="28"/>
    <s v="USPEC"/>
    <s v="Mantenimiento, mejoramiento y conservación de la infraestructura física general en establecimiento  COCUC - complejo metropolitano de Cúcuta "/>
    <m/>
    <x v="1"/>
    <s v="Unidad de Servicios Penitenciarios y Carcelarios - USPEC"/>
    <s v="Defensa y Policía "/>
    <s v="Obra"/>
    <s v="08-Infraestructura Penitenciaria y Carcelaria"/>
    <s v="Municipal"/>
    <x v="1"/>
    <x v="19"/>
    <s v="NORTE DE SANTANDER"/>
    <x v="416"/>
    <s v="N/A"/>
    <s v="Por Iniciar"/>
    <x v="2"/>
    <n v="0"/>
    <n v="0"/>
    <n v="0"/>
    <s v="Por Iniciar"/>
    <s v="Por Iniciar"/>
    <s v="N/A"/>
    <s v="NA"/>
    <s v="Por Iniciar"/>
    <s v="Por Iniciar"/>
    <s v="Unidad"/>
    <n v="1"/>
    <n v="0"/>
    <s v="Personas"/>
    <n v="0"/>
    <n v="0"/>
    <s v="RECURSOS CLIENTE"/>
    <s v="Juan Simon Obando"/>
    <n v="3043397256"/>
    <s v="MILDRED JHOMARA CARVAJAL"/>
    <n v="3138719482"/>
    <s v="GERENCIA GENERAL"/>
    <m/>
    <m/>
    <s v="En acción Judicial _x000a_1. Se radicó demanda en contra del contratista -  CONSORCIO ARCOB - Demanda obra Radicado 11001310301420220012900 - Juzgado 14 Civil del Circuito de Bogotá._x000a_2. Se presentó aviso de siniestro ante la Aseguradora _x000a_3. Se proyectó solicitud de incumplimiento a la interventoría CONSORCIO BYD por parte de la Gerencia del Contrato, se fijó audiencia para el 08 de marzo de 2023​_x000a_4. En trámite proceso de liberación excepcional de saldos, para iniciar con un nuevo proceso."/>
    <n v="668"/>
  </r>
  <r>
    <s v="216144_669"/>
    <s v="GDP1"/>
    <x v="28"/>
    <s v="USPEC"/>
    <s v="Verificación y complementación técnica, mantenimiento, operación y funcionamiento de plantas de tratamiento  de agua en la Colonia Agrícola de Mínima Seguridad (CAMIS) Acacías, Meta."/>
    <s v="MANTENIMIENTO Y OPERACIÓN DE UN SISTEMA DE CAPTACIÓN, TRATAMIENTO, ALMACENAMIENTO Y DISTRIBUCIÓN DE AGUA POTABLE Y DOS SISTEMAS DE TRATAMIENTO DE AGUA RESIDUAL EN EL ESTABLECIMIENTO PENITENCIARIO Y CARCELARIO CAMIS ERE ACACIAS META EN EL MARCO  DEL CONTRATO INTERADMINISTRATIVO N° 216144."/>
    <x v="1"/>
    <s v="Unidad de Servicios Penitenciarios y Carcelarios - USPEC"/>
    <s v="Defensa y Policía "/>
    <s v="Obra"/>
    <s v="12-Agua y Saneamiento Básico"/>
    <s v="Municipal"/>
    <x v="1"/>
    <x v="23"/>
    <s v="META"/>
    <x v="449"/>
    <n v="183323975"/>
    <s v="En liquidación"/>
    <x v="4"/>
    <n v="1"/>
    <n v="1"/>
    <n v="0"/>
    <d v="2020-06-17T00:00:00"/>
    <d v="2021-05-18T00:00:00"/>
    <s v="N/A"/>
    <s v="NA"/>
    <d v="2023-03-30T00:00:00"/>
    <s v="En proceso de liquidacion "/>
    <s v="Unidad"/>
    <n v="1"/>
    <n v="1319"/>
    <s v="Personas"/>
    <n v="14"/>
    <n v="5"/>
    <s v="RECURSOS CLIENTE"/>
    <s v="Silvio Antonio Pupo Meza"/>
    <n v="3144660260"/>
    <s v="MILDRED JHOMARA CARVAJAL"/>
    <n v="3138719482"/>
    <s v="GERENCIA GENERAL"/>
    <s v="2171015_x000a_2200598"/>
    <s v="OBRA_x000a_INTERVENTORIA"/>
    <m/>
    <n v="669"/>
  </r>
  <r>
    <s v="216144_670"/>
    <s v="GDP1"/>
    <x v="28"/>
    <s v="USPEC"/>
    <s v="Mantenimiento y operación del sistema de tratamiento de agua residual en el establecimiento penitenciario de mediana seguridad y carcelario, Calarcá- Quindío. "/>
    <s v="OPERACIÓN Y MANTENIMIENTO DE LAS PLANTAS DE TRATAMIENTO DE AGUA EN LOS ESTABLECIMIENTOS PENITENCIARIOS: ESTABLECIMIENTO PENITENCIARIO DE MEDIA-NA SEGURIDAD Y CARCELARIO (EPMSC) APARTADÓ DEPARTAMENTO DE ANTIOQUIA; ESTABLECIMIENTO PENITENCIARIO DE MEDIANA SEGURIDAD Y CARCELARIO (EPMSC) CALARCÁ DEPARTAMENTO DE QUINDIO."/>
    <x v="1"/>
    <s v="Unidad de Servicios Penitenciarios y Carcelarios - USPEC"/>
    <s v="Defensa y Policía "/>
    <s v="Obra"/>
    <s v="12-Agua y Saneamiento Básico"/>
    <s v="Municipal"/>
    <x v="1"/>
    <x v="25"/>
    <s v="QUINDÍO"/>
    <x v="450"/>
    <n v="160353063"/>
    <s v="En liquidación"/>
    <x v="4"/>
    <n v="1"/>
    <n v="1"/>
    <n v="0"/>
    <d v="2018-09-03T00:00:00"/>
    <d v="2021-04-06T00:00:00"/>
    <s v="N/A"/>
    <s v="NA"/>
    <d v="2022-04-30T00:00:00"/>
    <m/>
    <s v="Unidad"/>
    <n v="1"/>
    <n v="1161"/>
    <s v="Personas"/>
    <n v="15"/>
    <n v="5"/>
    <s v="RECURSOS CLIENTE"/>
    <m/>
    <m/>
    <s v="MILDRED JHOMARA CARVAJAL"/>
    <n v="3138719482"/>
    <s v="N/A"/>
    <s v="2181145_x000a_2200566"/>
    <s v="Obra _x000a_Interventoría"/>
    <m/>
    <n v="670"/>
  </r>
  <r>
    <s v="216144_671"/>
    <s v="GDP1"/>
    <x v="28"/>
    <s v="USPEC"/>
    <s v="MANTENIMIENTO Y TERMINACIÓN DEL RANCHO EMCAS GIRÓN"/>
    <s v="TERMINACIÓN DE OBRAS DE MANTENIMIENTO Y MEJORAMIENTO DE LA INFRAESTRUCTURA FÍSICA GENERAL DEL ESTABLECIMIENTO PENITENCIARIO Y CARCELARIO EPAMSCAS GIRÓN A CARGO DEL INSTITUTO NACIONAL PENITENCIARIO Y CARCELARIO (INPEC)"/>
    <x v="1"/>
    <s v="Unidad de Servicios Penitenciarios y Carcelarios - USPEC"/>
    <s v="Defensa y Policía "/>
    <s v="Obra"/>
    <s v="08-Infraestructura Penitenciaria y Carcelaria"/>
    <s v="Municipal"/>
    <x v="1"/>
    <x v="5"/>
    <s v="SANTANDER"/>
    <x v="54"/>
    <n v="583554510"/>
    <s v="Terminado"/>
    <x v="0"/>
    <n v="0.9"/>
    <n v="0.9"/>
    <n v="0"/>
    <d v="2022-11-01T00:00:00"/>
    <s v="17/12/2022"/>
    <s v="N/A"/>
    <s v="NA"/>
    <s v="Por Definir "/>
    <s v="Por definir"/>
    <s v="Unidad"/>
    <n v="1"/>
    <n v="1901"/>
    <s v="Personas"/>
    <n v="39"/>
    <n v="153"/>
    <s v="RECURSOS CLIENTE"/>
    <s v="Carlos Andres Puentes"/>
    <n v="3132905942"/>
    <s v="MILDRED JHOMARA CARVAJAL"/>
    <n v="3138719482"/>
    <s v="N/A"/>
    <s v="2172011_x000a_2210758_x000a_2180728_x000a_2210756"/>
    <s v="Obra_x000a_Interventoría_x000a_Interventoría"/>
    <s v="2172011:  En Incumplimiento_x000a_1, Juzgdo civil cuarenta  del circuito de  Bogotá, veintiséis (26) de julio de dos mil veintidós (2022).  RAD. 11001-3103-040-2022-00251-00​​_x000a_2.Memorando Afectación amparos  No. 20215000050011 de fecha 10/03/2021, Reclamación - Amparo de Cumplimiento contenido en la Póliza de Seguro de Cumplimiento ante Entidades Públicas con Régimen Privado de Contratación No. 11-45- 101071181, expedida por la compañía aseguradora SEGUROS DEL ESTADO S.A., constituida en virtud del Contrato de obra No. 2172011, cuyo objeto consiste en que el contratista se obliga con FONADE (Hoy ENTERRITORIO) a realizar el “MANTENIMIENTO Y MEJORAMIENTO DE LA INFRAESTRUCTURA FISICA GENERAL DE LOS ESTABLECIMIENTOS PENITENCIARIOS Y CARCELARIOS – GRUPO 10”, suscrito con el CONSORCIO COM (Nit. 901.113.853-1)_x000a_"/>
    <n v="671"/>
  </r>
  <r>
    <s v="216144_672"/>
    <s v="GDP1"/>
    <x v="28"/>
    <s v="USPEC"/>
    <s v="mantenimientos de la red contra incendios para el establecimiento penitenciario de mediana seguridad y carcelario epmsc cali ubicado en el departamento del valle del cauca a cargo del instituto nacional penitenciario y carcelario – INPEC"/>
    <s v="ELABORACIÓN DE LOS ESTUDIOS Y DISEÑOS DE LA RED CONTRA INCENDIOS PARA EL ESTABLECIMIENTO PENITENCIARIO DE MEDIANA SEGURIDAD Y CARCELARIO EPMSC CALI UBICADO EN EL DEPARTAMENTO DEL VALLE DEL CAUCA A CARGO DEL INSTITUTO NACIONAL PENITENCIARIO Y CARCELARIO - INPEC"/>
    <x v="1"/>
    <s v="Unidad de Servicios Penitenciarios y Carcelarios - USPEC"/>
    <s v="Defensa y Policía "/>
    <s v="Obra"/>
    <s v="06-Electrificación y redes"/>
    <s v="Municipal"/>
    <x v="1"/>
    <x v="6"/>
    <s v="VALLE DEL CAUCA"/>
    <x v="451"/>
    <n v="290856389.99000001"/>
    <s v="En liquidación"/>
    <x v="4"/>
    <n v="1"/>
    <n v="1"/>
    <n v="0"/>
    <d v="2020-09-28T00:00:00"/>
    <d v="2021-04-05T00:00:00"/>
    <s v="N/A"/>
    <s v="NA"/>
    <d v="2021-05-03T00:00:00"/>
    <s v="En proceso de liquidacion "/>
    <s v="Unidad"/>
    <n v="1"/>
    <n v="234"/>
    <s v="Personas"/>
    <n v="13"/>
    <n v="8"/>
    <s v="RECURSOS CLIENTE"/>
    <s v="Silvio Antonio Pupo Meza"/>
    <n v="3144660260"/>
    <s v="MILDRED JHOMARA CARVAJAL"/>
    <n v="3138719482"/>
    <s v="GERENCIA GENERAL"/>
    <s v="2200753_x000a_2200767"/>
    <s v="OBRA_x000a_INTERVENTORIA"/>
    <m/>
    <n v="672"/>
  </r>
  <r>
    <s v="216144_673"/>
    <s v="GDP1"/>
    <x v="28"/>
    <s v="USPEC"/>
    <s v="Adquisición, instalación, montaje, prueba y puesta en funcionamiento de equipos de cómputo, fotocopiadoras multifuncionales y equipos para salas de audiencia virtual para el establecimiento de reclusión del orden nacional (eron) en tuluá - valle del cauca a cargo del instituto nacional penitenciario y carcelario INPEC."/>
    <m/>
    <x v="1"/>
    <s v="Unidad de Servicios Penitenciarios y Carcelarios - USPEC"/>
    <s v="Defensa y Policía "/>
    <s v="Dotaciones y logística"/>
    <s v="06-Electrificación y redes"/>
    <s v="Municipal"/>
    <x v="1"/>
    <x v="6"/>
    <s v="VALLE DEL CAUCA"/>
    <x v="7"/>
    <s v="Por Iniciar"/>
    <s v="Por Iniciar"/>
    <x v="2"/>
    <n v="0"/>
    <n v="0"/>
    <n v="0"/>
    <s v="Por Iniciar"/>
    <s v="Por Iniciar"/>
    <s v="N/A"/>
    <s v="NA"/>
    <s v="Por Iniciar"/>
    <s v="NA"/>
    <s v="Unidad"/>
    <n v="1"/>
    <n v="0"/>
    <s v="Personas"/>
    <n v="0"/>
    <n v="3"/>
    <s v="RECURSOS CLIENTE"/>
    <m/>
    <m/>
    <s v="MILDRED JHOMARA CARVAJAL"/>
    <n v="3138719482"/>
    <s v="N/A"/>
    <m/>
    <m/>
    <m/>
    <n v="673"/>
  </r>
  <r>
    <s v="216144_674"/>
    <s v="GDP1"/>
    <x v="28"/>
    <s v="USPEC"/>
    <s v="Mantenimiento, mejoramiento y conservación de la infraestructura física general en establecimiento   EPMSC Buga  "/>
    <s v="GRUPO 1:  &quot;OBRAS DE MANTENIMIENTO O MEJORAMIENTO O CONSTRUCCIÓN DE LA INFRAESTRUCTURA FÍSICA GENERAL DE LOS ESTABLECIMIENTOS PENITENCIARIOS Y CARCELARIOS EPMSC SEVILLA Y EPMSC TULUÁ, EN EL DEPARTAMENTO DEL VALLE DEL CAUCA, A CARGO DEL INSTITUTO NACIONAL PENITENCIARIO Y CARCELARIO  INPEC&quot;_x000a_"/>
    <x v="1"/>
    <s v="Unidad de Servicios Penitenciarios y Carcelarios - USPEC"/>
    <s v="Defensa y Policía "/>
    <s v="Obra"/>
    <s v="08-Infraestructura Penitenciaria y Carcelaria"/>
    <s v="Municipal"/>
    <x v="8"/>
    <x v="6"/>
    <s v="VALLE DEL CAUCA"/>
    <x v="443"/>
    <n v="2406330646"/>
    <s v="Entregado"/>
    <x v="7"/>
    <n v="1"/>
    <n v="1"/>
    <n v="0"/>
    <d v="2020-10-05T00:00:00"/>
    <d v="2022-05-12T00:00:00"/>
    <s v="N/A"/>
    <s v="NA"/>
    <d v="2022-05-28T00:00:00"/>
    <d v="2023-01-02T00:00:00"/>
    <s v="Unidad"/>
    <n v="1"/>
    <n v="1600"/>
    <s v="Personas"/>
    <n v="51"/>
    <n v="20"/>
    <s v="RECURSOS CLIENTE"/>
    <s v="Carlos Andres Puentes"/>
    <n v="3132905942"/>
    <s v="MILDRED JHOMARA CARVAJAL"/>
    <n v="3138719482"/>
    <s v="N/A"/>
    <s v="2200743_x000a_2200751"/>
    <s v="Obra_x000a_Interventoría"/>
    <m/>
    <n v="674"/>
  </r>
  <r>
    <s v="216144_675"/>
    <s v="GDP1"/>
    <x v="28"/>
    <s v="USPEC"/>
    <s v="Mantenimiento, mejoramiento y conservación de la infraestructura física general en establecimiento   EPMSC Caicedonia   "/>
    <s v="GRUPO 2: &quot;OBRAS DE MANTENIMIENTO O MEJORAMIENTO O CONSTRUCCIÓN DE LA INFRAESTRUCTURA FÍSICA GENERAL DE LOS ESTABLECIMIENTOS PENITENCIARIOS Y CARCELARIOS EPMSC BUGA Y EPMSC CAICEDONIA, EN EL DEPARTAMENTO DEL VALLE DEL CAUCA, A CARGO DEL INSTITUTO NACIONAL PENITENCIARIO Y CARCELARIO - INPEC&quot;"/>
    <x v="1"/>
    <s v="Unidad de Servicios Penitenciarios y Carcelarios - USPEC"/>
    <s v="Defensa y Policía "/>
    <s v="Obra"/>
    <s v="08-Infraestructura Penitenciaria y Carcelaria"/>
    <s v="Municipal"/>
    <x v="1"/>
    <x v="6"/>
    <s v="VALLE DEL CAUCA"/>
    <x v="452"/>
    <n v="534186301.32999998"/>
    <s v="Entregado"/>
    <x v="7"/>
    <n v="1"/>
    <n v="1"/>
    <n v="0"/>
    <d v="2020-10-05T00:00:00"/>
    <d v="2022-05-26T00:00:00"/>
    <s v="N/A"/>
    <s v="NA"/>
    <d v="2022-06-25T00:00:00"/>
    <d v="2023-01-02T00:00:00"/>
    <s v="Unidad"/>
    <n v="1"/>
    <n v="460"/>
    <s v="Personas"/>
    <n v="51"/>
    <n v="20"/>
    <s v="RECURSOS CLIENTE"/>
    <s v="Carlos Andres Puentes"/>
    <n v="3132905942"/>
    <s v="MILDRED JHOMARA CARVAJAL"/>
    <n v="3138719482"/>
    <s v="N/A"/>
    <s v="2200743_x000a_2200751"/>
    <s v="Obra_x000a_Interventoría"/>
    <m/>
    <n v="675"/>
  </r>
  <r>
    <s v="216144_676"/>
    <s v="GDP1"/>
    <x v="28"/>
    <s v="USPEC"/>
    <s v="Mantenimiento, mejoramiento y conservación de la infraestructura física general en establecimiento ECN Bogotá (Modelo)."/>
    <s v="MANTENIMIENTO Y MEJORAMIENTO DE LA INFRAESTRUCTURA FÍSICA GENERAL DE LOS ESTABLECIMIENTOS PENITENCIARIOS Y CARCELARIOS EPMSC COMPLEJO METROPOLITANO DE BOGOTÁ COMES LA PICOTA, EPMSC CAQUEZA, EC LA MODELO Y RECLUSIÓN DE MUJERES RM EL BUEN PASTOR A CARGO DEL INSTITUTO NACIONAL PENITENCIARIO Y CARCELARIO ¿ INPEC.¿,"/>
    <x v="1"/>
    <s v="Unidad de Servicios Penitenciarios y Carcelarios - USPEC"/>
    <s v="Defensa y Policía "/>
    <s v="Obra"/>
    <s v="08-Infraestructura Penitenciaria y Carcelaria"/>
    <s v="Municipal"/>
    <x v="1"/>
    <x v="17"/>
    <s v="BOGOTÁ"/>
    <x v="453"/>
    <n v="4980827645.6800003"/>
    <s v="Entregado"/>
    <x v="7"/>
    <n v="1"/>
    <n v="1"/>
    <n v="0"/>
    <d v="2018-06-27T00:00:00"/>
    <d v="2021-02-28T00:00:00"/>
    <s v="N/A"/>
    <s v="NA"/>
    <s v="15/02/2023"/>
    <s v="En proceso de liquidacion "/>
    <s v="Unidad"/>
    <n v="1"/>
    <n v="4850"/>
    <s v="Personas"/>
    <n v="30"/>
    <n v="10"/>
    <s v="RECURSOS CLIENTE"/>
    <s v="Juan Simon Obando"/>
    <n v="3043397256"/>
    <s v="MILDRED JHOMARA CARVAJAL"/>
    <n v="3138719482"/>
    <s v="GERENCIA GENERAL"/>
    <s v="2180725_x000a_2180865"/>
    <s v="Obra_x000a_Interventoría"/>
    <s v="Terminado - Pendiente de Entrega del Proyecto al cliente._x000a_Solicitud de afectación de amparos debido a incumplimiento - El Dia 04 De Agosto De 2021, Mediante Memorando N° 20212700117923, Se Radico Solicitud De Incumplimiento, de manera paralela se han subsanado los pendientes, correspondientes con actividades restantes para la terminación de las obras faltantes, se encuentra en evaluación si se superaron los hechos de presuncion de incumplimiento. "/>
    <n v="676"/>
  </r>
  <r>
    <s v="216144_677"/>
    <s v="GDP1"/>
    <x v="28"/>
    <s v="USPEC"/>
    <s v="Mantenimiento, mejoramiento y conservación de la infraestructura física general en establecimiento   EPMSC SEVILLA  "/>
    <s v="OBRAS DE MANTENIMIENTO O MEJORAMIENTO O CONSTRUCCIÓN DE LA INFRAESTRUCTURA FÍSICA GENERAL DE LOS ESTABLECIMIENTOS PENITENCIARIOS Y CARCELARIOS EPMSC SEVILLA Y EPMSC TULUÁ, EN EL DEPARTAMENTO DEL VALLE DEL CAUCA, A CARGO DEL INSTITUTO NACIONAL PENITENCIARIO Y CARCELARIO  INPEC&quot;"/>
    <x v="1"/>
    <s v="Unidad de Servicios Penitenciarios y Carcelarios - USPEC"/>
    <s v="Defensa y Policía "/>
    <s v="Obra"/>
    <s v="08-Infraestructura Penitenciaria y Carcelaria"/>
    <s v="Municipal"/>
    <x v="1"/>
    <x v="6"/>
    <s v="VALLE DEL CAUCA"/>
    <x v="454"/>
    <n v="811158471"/>
    <s v="Entregado"/>
    <x v="7"/>
    <n v="1"/>
    <n v="1"/>
    <n v="0"/>
    <d v="2020-10-05T00:00:00"/>
    <d v="2021-11-11T00:00:00"/>
    <s v="N/A"/>
    <s v="NA"/>
    <d v="2022-03-04T00:00:00"/>
    <d v="2022-12-30T00:00:00"/>
    <s v="Unidad"/>
    <n v="1"/>
    <n v="648"/>
    <s v="Personas"/>
    <n v="51"/>
    <n v="20"/>
    <s v="RECURSOS CLIENTE"/>
    <s v="Carlos Andres Puentes"/>
    <n v="3132905942"/>
    <s v="MILDRED JHOMARA CARVAJAL"/>
    <n v="3138719482"/>
    <s v="N/A"/>
    <s v="2200742_x000a_2200751"/>
    <s v="Obra_x000a_Interventoría"/>
    <m/>
    <n v="677"/>
  </r>
  <r>
    <s v="216144_678"/>
    <s v="GDP1"/>
    <x v="28"/>
    <s v="USPEC"/>
    <s v="Mantenimiento, mejoramiento y conservación de la infraestructura física general en establecimiento EPMSC Tuluá  "/>
    <s v="OBRAS DE MANTENIMIENTO O MEJORAMIENTO O CONSTRUCCIÓN DE LA INFRAESTRUCTURA FÍSICA GENERAL DE LOS ESTABLECIMIENTOS PENITENCIARIOS Y CARCELARIOS EPMSC SEVILLA Y EPMSC TULUÁ, EN EL DEPARTAMENTO DEL VALLE DEL CAUCA, A CARGO DEL INSTITUTO NACIONAL PENITENCIARIO Y CARCELARIO  INPEC&quot;"/>
    <x v="1"/>
    <s v="Unidad de Servicios Penitenciarios y Carcelarios - USPEC"/>
    <s v="Defensa y Policía "/>
    <s v="Obra"/>
    <s v="08-Infraestructura Penitenciaria y Carcelaria"/>
    <s v="Municipal"/>
    <x v="1"/>
    <x v="6"/>
    <s v="VALLE DEL CAUCA"/>
    <x v="7"/>
    <n v="859427386"/>
    <s v="Entregado"/>
    <x v="7"/>
    <n v="1"/>
    <n v="1"/>
    <n v="0"/>
    <d v="2020-10-05T00:00:00"/>
    <d v="2021-10-15T00:00:00"/>
    <s v="N/A"/>
    <s v="NA"/>
    <d v="2022-02-02T00:00:00"/>
    <d v="2022-12-30T00:00:00"/>
    <s v="Unidad"/>
    <n v="1"/>
    <n v="648"/>
    <s v="Personas"/>
    <n v="51"/>
    <n v="20"/>
    <s v="RECURSOS CLIENTE"/>
    <s v="Carlos Andres Puentes"/>
    <n v="3132905942"/>
    <s v="MILDRED JHOMARA CARVAJAL"/>
    <n v="3138719482"/>
    <s v="N/A"/>
    <s v="2200742_x000a_2200751"/>
    <s v="Obra_x000a_Interventoría"/>
    <m/>
    <n v="678"/>
  </r>
  <r>
    <s v="216144_679"/>
    <s v="GDP1"/>
    <x v="28"/>
    <s v="USPEC"/>
    <s v="Mantenimiento o mejoramiento o construcción de la infraestructura física general del complejo carcelario y penitenciario de Jamundí _x000a_(COJAM), en el Departamento del Valle del Cauca a cargo del Instituto Nacional Penitenciario y Carcelario – INPEC” "/>
    <s v="OBRAS DE MANTENIMIENTO O MEJORAMIENTO O CONSTRUCCIÓN DE LA INFRAESTRUCTURA FÍSICA GENERAL DEL ESTABLECIMIENTO PENITENCIARIO Y CARCELARIO GRUPO 1 (EPMSC BUENAVENTURA Y JAMUNDÍ - COJAM)"/>
    <x v="1"/>
    <s v="Unidad de Servicios Penitenciarios y Carcelarios - USPEC"/>
    <s v="Defensa y Policía "/>
    <s v="Obra"/>
    <s v="08-Infraestructura Penitenciaria y Carcelaria"/>
    <s v="Municipal"/>
    <x v="8"/>
    <x v="6"/>
    <s v="VALLE DEL CAUCA"/>
    <x v="455"/>
    <n v="4087932856"/>
    <s v="Terminado con pendientes"/>
    <x v="0"/>
    <n v="0.8"/>
    <n v="0.75419999999999998"/>
    <n v="-4.5800000000000063E-2"/>
    <d v="2020-02-11T00:00:00"/>
    <d v="2023-02-02T00:00:00"/>
    <s v="N/A"/>
    <s v="NA"/>
    <s v="POR DEFINIR"/>
    <s v="En proceso de liquidación "/>
    <s v="Unidad"/>
    <n v="1"/>
    <n v="4564"/>
    <s v="Personas"/>
    <n v="120"/>
    <n v="20"/>
    <s v="RECURSOS CLIENTE"/>
    <s v="Juan Pablo Traslaviña"/>
    <n v="3213127290"/>
    <s v="MILDRED JHOMARA CARVAJAL"/>
    <n v="3138719482"/>
    <s v="GERENCIA GENERAL"/>
    <s v="2192266_x000a_2192467"/>
    <s v="Obra_x000a_Interventoría"/>
    <s v="Frente Jamundi:_x000a_Se encuentra en elaboración un nuevo  proceso de incumplimiento afectando la clausula penal pecuniaria por el presunto incumplimiento definitivo por parte del contratista"/>
    <n v="679"/>
  </r>
  <r>
    <s v="216144_680"/>
    <s v="GDP1"/>
    <x v="28"/>
    <s v="USPEC"/>
    <s v="Mantenimiento, mejoramiento y conservación de la infraestructura física general en establecimiento EPMSC Bucaramanga "/>
    <s v="OBRAS DE MANTENIMIENTO O MEJORAMIENTO O CONSTRUCCIÓN DE LA INFRAESTRUCTURA FÍSICA GENERAL DEL ESTABLECIMIENTO PENITENCIARIO Y CARCELARIO EPMSC  ERE  JP  BUCARAMANGA, EN EL DEPARTAMENTO DE SANTANDER A CARGO DEL INSTITUTO NACIONAL PENITENCIARIO Y CARCELARIO ¿ INPEC¿_x000a_"/>
    <x v="1"/>
    <s v="Unidad de Servicios Penitenciarios y Carcelarios - USPEC"/>
    <s v="Defensa y Policía "/>
    <s v="Obra"/>
    <s v="08-Infraestructura Penitenciaria y Carcelaria"/>
    <s v="Municipal"/>
    <x v="1"/>
    <x v="5"/>
    <s v="SANTANDER"/>
    <x v="17"/>
    <n v="5293931687.9499998"/>
    <s v="Terminado con pendientes"/>
    <x v="0"/>
    <n v="1"/>
    <n v="0.995"/>
    <n v="-5.0000000000000044E-3"/>
    <d v="2020-10-16T00:00:00"/>
    <d v="2023-02-01T00:00:00"/>
    <s v="N/A"/>
    <s v="NA"/>
    <s v="POR DEFINIR"/>
    <s v="En proceso de liquidación "/>
    <s v="Unidad"/>
    <n v="1"/>
    <n v="2650"/>
    <s v="Personas"/>
    <n v="60"/>
    <n v="30"/>
    <s v="RECURSOS CLIENTE"/>
    <s v="Mario Alberto Soto"/>
    <n v="3102419773"/>
    <s v="MILDRED JHOMARA CARVAJAL"/>
    <n v="3138719482"/>
    <s v="N/A"/>
    <s v="2191679_x000a_2180866"/>
    <s v="Obra_x000a_Interventoría"/>
    <n v="0"/>
    <n v="680"/>
  </r>
  <r>
    <s v="216144_681"/>
    <s v="GDP1"/>
    <x v="28"/>
    <s v="USPEC"/>
    <s v="Mantenimiento, mejoramiento y conservación de la infraestructura física general en establecimiento  epmsc  San Vicente de Chucuri "/>
    <s v="OBRAS DE MANTENIMIENTO O MEJORAMIENTO O CONTRUCCIÓN DE LA INFRAESTRUCTURA FÍSICA GENERAL DEL ESTABLECIMIENTO PENITENCIARIO Y CARCELARIO EPMSC SAN VICENTE DE CHUCURÍ EN EL DEPARTAMENTO DE SANTANDER A CARGO DEL INSTITUTO NAIONAL PENITENCIARIO Y CARCELARIO ¿ INPEC¿"/>
    <x v="1"/>
    <s v="Unidad de Servicios Penitenciarios y Carcelarios - USPEC"/>
    <s v="Defensa y Policía "/>
    <s v="Obra"/>
    <s v="08-Infraestructura Penitenciaria y Carcelaria"/>
    <s v="Municipal"/>
    <x v="1"/>
    <x v="5"/>
    <s v="SANTANDER"/>
    <x v="456"/>
    <n v="1107594895.5"/>
    <s v="En liquidación"/>
    <x v="4"/>
    <n v="1"/>
    <n v="1"/>
    <n v="0"/>
    <s v="16/7/2019"/>
    <d v="2019-09-16T00:00:00"/>
    <s v="N/A"/>
    <s v="NA"/>
    <d v="2019-12-22T00:00:00"/>
    <s v="En proceso de liquidación "/>
    <s v="Unidad"/>
    <n v="1"/>
    <n v="68"/>
    <s v="Personas"/>
    <n v="20"/>
    <n v="15"/>
    <s v="RECURSOS CLIENTE"/>
    <s v="Silvio Antonio Pupo Meza"/>
    <n v="3144660260"/>
    <s v="MILDRED JHOMARA CARVAJAL"/>
    <n v="3138719482"/>
    <s v="GERENCIA GENERAL"/>
    <s v="2191769_x000a_2180866"/>
    <s v="OBRA_x000a_INTERVENTORIA"/>
    <s v="**20232200054501 - TRASLADO radicado No. 20234300098822_reiteracion documentos entrega y liquidacion - 01 abr 2023.  Se ha solicitado al contratista de obra allegar el total de documentos para liquidación.  Tiempo transcurrido: 3 meses."/>
    <n v="681"/>
  </r>
  <r>
    <s v="216144_682"/>
    <s v="GDP1"/>
    <x v="28"/>
    <s v="USPEC"/>
    <s v="Mantenimiento o mejoramiento o construcción de la infraestructura física general del establecimiento penitenciario y carcelario EPMSC _x000a_Buenaventura "/>
    <s v="OBRAS DE MANTENIMIENTO O MEJORAMIENTO O CONSTRUCCIÓN DE LA INFRAESTRUCTURA FÍSICA GENERAL DEL ESTABLECIMIENTO PENITENCIARIO Y CARCELARIO GRUPO 1 (EPMSC BUENAVENTURA Y JAMUNDÍ - COJAM)"/>
    <x v="1"/>
    <s v="Unidad de Servicios Penitenciarios y Carcelarios - USPEC"/>
    <s v="Defensa y Policía "/>
    <s v="Obra"/>
    <s v="08-Infraestructura Penitenciaria y Carcelaria"/>
    <s v="Municipal"/>
    <x v="8"/>
    <x v="6"/>
    <s v="VALLE DEL CAUCA"/>
    <x v="117"/>
    <n v="670034841"/>
    <s v="Terminado con pendientes"/>
    <x v="0"/>
    <n v="1"/>
    <n v="0.86"/>
    <n v="-0.14000000000000001"/>
    <d v="2020-02-11T00:00:00"/>
    <d v="2022-09-30T00:00:00"/>
    <s v="N/A"/>
    <s v="NA"/>
    <d v="2023-03-30T00:00:00"/>
    <s v="En proceso de liquidación "/>
    <s v="Unidad"/>
    <n v="1"/>
    <n v="662"/>
    <s v="Personas"/>
    <n v="120"/>
    <n v="20"/>
    <s v="RECURSOS CLIENTE"/>
    <s v="Juan Pablo Traslaviña"/>
    <n v="3144660260"/>
    <s v="MILDRED JHOMARA CARVAJAL"/>
    <n v="3138719482"/>
    <s v="N/A"/>
    <s v="2192266_x000a_2192467"/>
    <s v="Obra_x000a_Interventoría"/>
    <s v="Frente Buenaventura: _x000a_Se encuentra en elaboración un nuevo  proceso de incumplimiento afectando la clausula penal pecuniaria por el presunto incumplimiento definitivo por parte del contratista."/>
    <n v="682"/>
  </r>
  <r>
    <s v="216144_683"/>
    <s v="GDP1"/>
    <x v="28"/>
    <s v="USPEC"/>
    <s v="mantenimiento, mejoramiento y conservación de la infraestructura física general en establecimiento  epmsc Roldanillo "/>
    <s v="MANTENIMIENTO Y MEJORAMIENTO DE LA INFRAESTRUCTURA FÍSICA GENERAL DE LOS ESTABLECIMIENTOS PENITENCIARIOS DE ALTA Y MEDIANA SEGURIDAD Y CARCELARIOS, JUSTICIA Y PAZ EPAMSCAS JP  PALMIRA, ESTABLECIMIENTO DE MEDIANA SEGURIDAD EPMSC  CARTAGO. EPMSC ROLDANILLO, A CARGO DEL INSTITUTO NACIONAL PENITENCIARIO Y CARCELARIO¿ INPEC"/>
    <x v="1"/>
    <s v="Unidad de Servicios Penitenciarios y Carcelarios - USPEC"/>
    <s v="Defensa y Policía "/>
    <s v="Obra"/>
    <s v="08-Infraestructura Penitenciaria y Carcelaria"/>
    <s v="Municipal"/>
    <x v="1"/>
    <x v="6"/>
    <s v="VALLE DEL CAUCA"/>
    <x v="457"/>
    <n v="990596744"/>
    <s v="Terminado con pendientes"/>
    <x v="0"/>
    <n v="1"/>
    <n v="0.99"/>
    <n v="-1.0000000000000009E-2"/>
    <d v="2018-04-12T00:00:00"/>
    <d v="2019-10-12T00:00:00"/>
    <s v="N/A"/>
    <s v="NA"/>
    <d v="2022-04-30T00:00:00"/>
    <d v="2020-08-14T00:00:00"/>
    <s v="Unidad"/>
    <n v="1"/>
    <n v="122"/>
    <s v="Personas"/>
    <n v="6"/>
    <n v="35"/>
    <s v="RECURSOS CLIENTE"/>
    <s v="Juan Pablo Traslaviña"/>
    <n v="3213127290"/>
    <s v="MILDRED JHOMARA CARVAJAL"/>
    <n v="3138719482"/>
    <s v="N/A"/>
    <s v="2180727_x000a_2180728"/>
    <s v="Obra_x000a_Interventoría"/>
    <s v="**20234300098822 - Reiteración documentos para recibo final y liquidación ID.57.073 - 23 mar 2023.  La interventoria ha requerido al contratista para allegar los documentos para liquidación de obra."/>
    <n v="683"/>
  </r>
  <r>
    <s v="216144_684"/>
    <s v="GDP1"/>
    <x v="28"/>
    <s v="USPEC"/>
    <s v="Mantenimiento, mejoramiento y conservación de la infraestructura fisíca general en COMEB- Complejo carcelario y penitenciario metropolitano de Bogotá. (Picota)."/>
    <s v="MANTENIMIENTO Y MEJORAMIENTO DE LA INFRAESTRUCTURA FÍSICA GENERAL DE LOS ESTABLECIMIENTOS PENITENCIARIOS Y CARCELARIOS EPMSC COMPLEJO METROPOLITANO DE BOGOTÁ COMES LA PICOTA, EPMSC CAQUEZA, EC LA MODELO Y RECLUSIÓN DE MUJERES RM EL BUEN PASTOR A CARGO DEL INSTITUTO NACIONAL PENITENCIARIO Y CARCELARIO ¿ INPEC.¿,"/>
    <x v="1"/>
    <s v="Unidad de Servicios Penitenciarios y Carcelarios - USPEC"/>
    <s v="Defensa y Policía "/>
    <s v="Obra"/>
    <s v="08-Infraestructura Penitenciaria y Carcelaria"/>
    <s v="Municipal"/>
    <x v="1"/>
    <x v="17"/>
    <s v="BOGOTÁ"/>
    <x v="458"/>
    <n v="4985248272.3199997"/>
    <s v="Terminado"/>
    <x v="0"/>
    <n v="1"/>
    <n v="1"/>
    <n v="0"/>
    <d v="2018-06-27T00:00:00"/>
    <d v="2021-02-28T00:00:00"/>
    <s v="N/A"/>
    <s v="NA"/>
    <d v="2023-02-12T00:00:00"/>
    <s v="En proceso de liquidación "/>
    <s v="Unidad"/>
    <n v="1"/>
    <n v="8583"/>
    <s v="Personas"/>
    <n v="45"/>
    <n v="10"/>
    <s v="RECURSOS CLIENTE"/>
    <s v="Juan Simon Obando"/>
    <n v="3043397256"/>
    <s v="MILDRED JHOMARA CARVAJAL"/>
    <n v="3138719482"/>
    <s v="GERENCIA GENERAL"/>
    <s v="2180725_x000a_2180865"/>
    <s v="Obra_x000a_Interventoría"/>
    <n v="0"/>
    <n v="684"/>
  </r>
  <r>
    <s v="216144_685"/>
    <s v="GDP1"/>
    <x v="28"/>
    <s v="USPEC"/>
    <s v="Mantenimiento y operación del sistema de captación, tratamiento, almacenamiento y distribución de agua potable en el establecimiento penitenciario de mediana seguridad y carcelario ISTMINA."/>
    <s v="&quot;VERIFICACIÓN Y COMPLEMENTACIÓN TÉCNICA, MANTENIMIENTO, OPERACIÓN Y FUNCIONAMIENTO DE LA PLANTA DE TRATAMIENTO DE AGUA POTABLE (PTAP) EN EL ESTABLECIMIENTO PENITENCIARIO DE MEDIANA SEGURIDAD EPMSC ISTMINA&quot;."/>
    <x v="1"/>
    <s v="Unidad de Servicios Penitenciarios y Carcelarios - USPEC"/>
    <s v="Defensa y Policía "/>
    <s v="Obra"/>
    <s v="12-Agua y Saneamiento Básico"/>
    <s v="Municipal"/>
    <x v="8"/>
    <x v="22"/>
    <s v="CHOCÓ"/>
    <x v="459"/>
    <n v="194121632.25"/>
    <s v="En liquidación"/>
    <x v="4"/>
    <n v="1"/>
    <n v="1"/>
    <n v="0"/>
    <s v="20/5/2020"/>
    <d v="2020-02-28T00:00:00"/>
    <s v="N/A"/>
    <s v="NA"/>
    <d v="2021-03-11T00:00:00"/>
    <s v="En proceso de liquidación "/>
    <s v="Unidad"/>
    <n v="1"/>
    <n v="134"/>
    <s v="Personas"/>
    <n v="9"/>
    <n v="3"/>
    <s v="RECURSOS CLIENTE"/>
    <s v="Silvio Antonio Pupo Meza"/>
    <n v="3144660260"/>
    <s v="MILDRED JHOMARA CARVAJAL"/>
    <n v="3138719482"/>
    <s v="GERENCIA GENERAL"/>
    <s v="2200577_x000a_2200579"/>
    <s v="OBRA_x000a_INTERVENTORIA"/>
    <m/>
    <n v="685"/>
  </r>
  <r>
    <s v="216144_686"/>
    <s v="GDP1"/>
    <x v="28"/>
    <s v="USPEC"/>
    <s v="Mantenimiento y operación del sistema de captación, tratamiento, almacenamiento y distribución de agua potable en el establecimiento penitenciario de mediana seguridad y carcelario, Quibdó-Chocó."/>
    <s v="&quot;VERIFICACIÓN Y COMPLEMENTACIÓN TÉCNICA, MANTENIMIENTO, OPERACIÓN Y FUNCIONAMIENTO DE LA PLANTA DE TRATAMIENTO DE AGUA POTABLE (PTAP) EN EL ESTABLECIMIENTO PENITENCIARIO Y CARCELARIO DE MEDIANA SEGURIDAD EPMSC QUIBDÓ DEPARTAMENTO DEL CHOCO&quot;."/>
    <x v="1"/>
    <s v="Unidad de Servicios Penitenciarios y Carcelarios - USPEC"/>
    <s v="Defensa y Policía "/>
    <s v="Obra"/>
    <s v="12-Agua y Saneamiento Básico"/>
    <s v="Municipal"/>
    <x v="8"/>
    <x v="22"/>
    <s v="CHOCÓ"/>
    <x v="460"/>
    <n v="194121632.25"/>
    <s v="En liquidación"/>
    <x v="4"/>
    <n v="1"/>
    <n v="1"/>
    <n v="0"/>
    <s v="20/5/2020"/>
    <d v="2021-02-28T00:00:00"/>
    <s v="N/A"/>
    <s v="NA"/>
    <d v="2021-03-11T00:00:00"/>
    <s v="En proceso de liquidación "/>
    <s v="Unidad"/>
    <n v="1"/>
    <n v="579"/>
    <s v="Personas"/>
    <n v="9"/>
    <n v="3"/>
    <s v="RECURSOS CLIENTE"/>
    <s v="Silvio Antonio Pupo Meza"/>
    <n v="3144660260"/>
    <s v="MILDRED JHOMARA CARVAJAL"/>
    <n v="3138719482"/>
    <s v="GERENCIA GENERAL"/>
    <s v="2200578_x000a_2200579"/>
    <s v="OBRA_x000a_INTERVENTORIA"/>
    <m/>
    <n v="686"/>
  </r>
  <r>
    <s v="217017_687"/>
    <s v="GDP4"/>
    <x v="15"/>
    <s v="SENA - FONDO EMPRENDER"/>
    <s v="IWOKA PANIFICADORA S.A.S"/>
    <s v="Financiar la iniciativa empresarial contenida en el plan de negocios No. 71943 - IWOKA PANIFICADORA S.A.S, cuya actividad será Elaboración y venta de panes funcionales, 100% artesa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79999280"/>
    <s v="En legalización"/>
    <x v="2"/>
    <n v="0"/>
    <n v="0"/>
    <n v="0"/>
    <s v="No ha Iniciado"/>
    <s v="No ha Iniciado"/>
    <s v="N/A"/>
    <s v="N/A"/>
    <s v="PEDNIENTE POR DEFINIR"/>
    <m/>
    <s v="Unidad"/>
    <n v="1"/>
    <n v="1"/>
    <s v="Personas"/>
    <n v="0"/>
    <n v="0"/>
    <s v="SENA"/>
    <s v="CLAUDIA PATRICIA VIVAS DÍAZ"/>
    <n v="3166040555"/>
    <s v="CLAUDIA PATRICIA VIVAS DÍAZ"/>
    <n v="3166040555"/>
    <s v="-"/>
    <n v="0"/>
    <m/>
    <m/>
    <n v="687"/>
  </r>
  <r>
    <s v="217017_688"/>
    <s v="GDP4"/>
    <x v="15"/>
    <s v="SENA - FONDO EMPRENDER"/>
    <s v="GANADERIA EL APACHE S.A.S"/>
    <s v="Financiar la iniciativa empresarial contenida en el plan de negocios No. 70943 - GANADERIA EL APACHE S.A.S, cuya actividad será levante de ganado macho de la raza cebú brahman comercial, ingresándolos al proceso con un peso de 230kg y llevarlos a alcanzar un peso de 314 kg cada semoviente en un periodo de 4 mes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79999944"/>
    <s v="En legalización"/>
    <x v="2"/>
    <n v="0"/>
    <n v="0"/>
    <n v="0"/>
    <s v="No ha Iniciado"/>
    <s v="No ha Iniciado"/>
    <s v="N/A"/>
    <s v="N/A"/>
    <s v="PEDNIENTE POR DEFINIR"/>
    <m/>
    <s v="Unidad"/>
    <n v="1"/>
    <n v="1"/>
    <s v="Personas"/>
    <n v="0"/>
    <n v="0"/>
    <s v="SENA"/>
    <s v="CLAUDIA PATRICIA VIVAS DÍAZ"/>
    <n v="3166040555"/>
    <s v="CLAUDIA PATRICIA VIVAS DÍAZ"/>
    <n v="3166040555"/>
    <s v="-"/>
    <n v="0"/>
    <m/>
    <m/>
    <n v="688"/>
  </r>
  <r>
    <s v="217017_689"/>
    <s v="GDP4"/>
    <x v="15"/>
    <s v="SENA - FONDO EMPRENDER"/>
    <s v="SUAVENTURA"/>
    <s v="Financiar la iniciativa empresarial contenida en el plan de negocios No. 80329 - SUAVENTURA, cuya actividad será Ofrecer servicios integrados de turismo sostenible, que vinculen actividades de senderos ecológicos, observación de aves, circuito de ciclo montañismo, cable vuelo, camping y servicio de restaurant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89"/>
  </r>
  <r>
    <s v="217017_690"/>
    <s v="GDP4"/>
    <x v="15"/>
    <s v="SENA - FONDO EMPRENDER"/>
    <s v="TRANSFORMADORA DE ALIMENTOS J&amp;E SAS"/>
    <s v="Financiar la iniciativa empresarial contenida en el plan de negocios No. 73807 - TRANSFORMADORA DE ALIMENTOS J&amp;E SAS, cuya actividad será Fabricación y comercialización de gelatina de pata de 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0"/>
  </r>
  <r>
    <s v="217017_691"/>
    <s v="GDP4"/>
    <x v="15"/>
    <s v="SENA - FONDO EMPRENDER"/>
    <s v="CIDEP BABY VILLE"/>
    <s v="Financiar la iniciativa empresarial contenida en el plan de negocios No. 80326 - CIDEP BABY VILLE, cuya actividad será Servicio de centro infantil para cuidado de niños y niñas entre 1 y 5 años de e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1"/>
  </r>
  <r>
    <s v="217017_692"/>
    <s v="GDP4"/>
    <x v="15"/>
    <s v="SENA - FONDO EMPRENDER"/>
    <s v="ECO-GLAMPING MONT DE LUXE"/>
    <s v="Financiar la iniciativa empresarial contenida en el plan de negocios No. 80325 - ECO-GLAMPING MONT DE LUXE, cuya actividad será Ofrecer el servicio de Eco Glamping de alojamiento ecológico, servicio de alimentación y atractivos a los diferentes clientes y consumid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2"/>
  </r>
  <r>
    <s v="217017_693"/>
    <s v="GDP4"/>
    <x v="15"/>
    <s v="SENA - FONDO EMPRENDER"/>
    <s v="PRODUCTOS DE MI GRANJA CON SABOR A LLANO"/>
    <s v="Financiar la iniciativa empresarial contenida en el plan de negocios No. 80342 - PRODUCTOS DE MI GRANJA CON SABOR A LLANO, cuya actividad será producción de huevo criollo y pollito de 1 día de nacid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79998314"/>
    <s v="No celebrado"/>
    <x v="5"/>
    <n v="0"/>
    <n v="0"/>
    <n v="0"/>
    <s v="No ha Iniciado"/>
    <s v="No ha Iniciado"/>
    <s v="N/A"/>
    <s v="N/A"/>
    <s v="PEDNIENTE POR DEFINIR"/>
    <m/>
    <s v="Unidad"/>
    <n v="1"/>
    <n v="1"/>
    <s v="Personas"/>
    <n v="0"/>
    <n v="0"/>
    <s v="SENA"/>
    <s v="CLAUDIA PATRICIA VIVAS DÍAZ"/>
    <n v="3166040555"/>
    <s v="CLAUDIA PATRICIA VIVAS DÍAZ"/>
    <n v="3166040555"/>
    <s v="-"/>
    <n v="0"/>
    <m/>
    <m/>
    <n v="693"/>
  </r>
  <r>
    <s v="217017_694"/>
    <s v="GDP4"/>
    <x v="15"/>
    <s v="SENA - FONDO EMPRENDER"/>
    <s v="THE SURVIVORS SAS"/>
    <s v="Financiar la iniciativa empresarial contenida en el plan de negocios No. 71997 - THE SURVIVORS SAS, cuya actividad será Fabricacion y comercializacion de zapat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4"/>
  </r>
  <r>
    <s v="217017_695"/>
    <s v="GDP4"/>
    <x v="15"/>
    <s v="SENA - FONDO EMPRENDER"/>
    <s v="GANADERIA EL JOVO"/>
    <s v="Financiar la iniciativa empresarial contenida en el plan de negocios No. 80318 - GANADERIA EL JOVO, cuya actividad será levante y comercialización de novillos en pie a media ceba de excelente calidad mínimo 418 kg,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5"/>
  </r>
  <r>
    <s v="217017_696"/>
    <s v="GDP4"/>
    <x v="15"/>
    <s v="SENA - FONDO EMPRENDER"/>
    <s v="GANADERIA GUAYABAL"/>
    <s v="Financiar la iniciativa empresarial contenida en el plan de negocios No. 80319 - GANADERIA GUAYABAL, cuya actividad será producción y comercialización de leche fresca, inocua de excelente cal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6"/>
  </r>
  <r>
    <s v="217017_697"/>
    <s v="GDP4"/>
    <x v="15"/>
    <s v="SENA - FONDO EMPRENDER"/>
    <s v="GRANJA LA BENDICIÓN"/>
    <s v="Financiar la iniciativa empresarial contenida en el plan de negocios No. 80690 - GRANJA LA BENDICIÓN, cuya actividad será producción y comercialización de huevos semi-crioll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7"/>
  </r>
  <r>
    <s v="217017_698"/>
    <s v="GDP4"/>
    <x v="15"/>
    <s v="SENA - FONDO EMPRENDER"/>
    <s v="ALMA BIJAO"/>
    <s v="Financiar la iniciativa empresarial contenida en el plan de negocios No. 77776 - ALMA BIJAO, cuya actividad será la confección de prendas de vestir y uniformes de dotación,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3"/>
    <x v="11"/>
    <s v="Córdoba"/>
    <x v="112"/>
    <n v="79901630"/>
    <s v="En legalización"/>
    <x v="2"/>
    <n v="0"/>
    <n v="0"/>
    <n v="0"/>
    <s v="No ha Iniciado"/>
    <s v="No ha Iniciado"/>
    <s v="N/A"/>
    <s v="N/A"/>
    <s v="PEDNIENTE POR DEFINIR"/>
    <m/>
    <s v="Unidad"/>
    <n v="1"/>
    <n v="1"/>
    <s v="Personas"/>
    <n v="0"/>
    <n v="0"/>
    <s v="SENA"/>
    <s v="CLAUDIA PATRICIA VIVAS DÍAZ"/>
    <n v="3166040555"/>
    <s v="CLAUDIA PATRICIA VIVAS DÍAZ"/>
    <n v="3166040555"/>
    <s v="-"/>
    <n v="0"/>
    <m/>
    <m/>
    <n v="698"/>
  </r>
  <r>
    <s v="217017_699"/>
    <s v="GDP4"/>
    <x v="15"/>
    <s v="SENA - FONDO EMPRENDER"/>
    <s v="GALLINAS PONEDORAS DEL CHOCO"/>
    <s v="Financiar la iniciativa empresarial contenida en el plan de negocios No. 81289 - GALLINAS PONEDORAS DEL CHOCO, cuya actividad será la producción y comercialización de huevos frescos,  gallinas de descarte y gallinaz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1"/>
    <x v="22"/>
    <s v="Chocó"/>
    <x v="462"/>
    <n v="79961509"/>
    <s v="En legalización"/>
    <x v="2"/>
    <n v="0"/>
    <n v="0"/>
    <n v="0"/>
    <s v="No ha Iniciado"/>
    <s v="No ha Iniciado"/>
    <s v="N/A"/>
    <s v="N/A"/>
    <s v="PEDNIENTE POR DEFINIR"/>
    <m/>
    <s v="Unidad"/>
    <n v="1"/>
    <n v="1"/>
    <s v="Personas"/>
    <n v="0"/>
    <n v="0"/>
    <s v="SENA"/>
    <s v="CLAUDIA PATRICIA VIVAS DÍAZ"/>
    <n v="3166040555"/>
    <s v="CLAUDIA PATRICIA VIVAS DÍAZ"/>
    <n v="3166040555"/>
    <s v="-"/>
    <n v="0"/>
    <m/>
    <m/>
    <n v="699"/>
  </r>
  <r>
    <s v="217017_700"/>
    <s v="GDP4"/>
    <x v="15"/>
    <s v="SENA - FONDO EMPRENDER"/>
    <s v="CODORBOY ALIMENTAMOS EL FUTURO"/>
    <s v="Financiar la iniciativa empresarial contenida en el plan de negocios No. 81808 - CODORBOY ALIMENTAMOS EL FUTURO, cuya actividad será la producción y comercialización de huevos de codorniz,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3"/>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0"/>
  </r>
  <r>
    <s v="217017_701"/>
    <s v="GDP4"/>
    <x v="15"/>
    <s v="SENA - FONDO EMPRENDER"/>
    <s v="PISCICOLA LAS ORQUIDEAS"/>
    <s v="Financiar la iniciativa empresarial contenida en el plan de negocios No. 81810 - PISCICOLA LAS ORQUIDEAS, cuya actividad será la producción y comercialización de tilapi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1"/>
  </r>
  <r>
    <s v="217017_702"/>
    <s v="GDP4"/>
    <x v="15"/>
    <s v="SENA - FONDO EMPRENDER"/>
    <s v="HATO VILLAS DEL RECUERDO"/>
    <s v="Financiar la iniciativa empresarial contenida en el plan de negocios No. 81812 - HATO VILLAS DEL RECUERDO, cuya actividad será el levante y comercialización de novillos en pie a media ceba de excelente calidad mínimo 418 kg de peso,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4"/>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2"/>
  </r>
  <r>
    <s v="217017_703"/>
    <s v="GDP4"/>
    <x v="15"/>
    <s v="SENA - FONDO EMPRENDER"/>
    <s v="PORCICOLA BUITRAGO"/>
    <s v="Financiar la iniciativa empresarial contenida en el plan de negocios No. 81858 - PORCICOLA BUITRAGO, cuya actividad será la producción, cría, levante y ceba de cerdos,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3"/>
  </r>
  <r>
    <s v="217017_704"/>
    <s v="GDP4"/>
    <x v="15"/>
    <s v="SENA - FONDO EMPRENDER"/>
    <s v="HUEVOS  DE LA GRANJA LA ESPERANZA"/>
    <s v="Financiar la iniciativa empresarial contenida en el plan de negocios No. 70868 - HUEVOS  DE LA GRANJA LA ESPERANZA, cuya actividad será la producción y comercialización de huevo semi-crioll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04"/>
  </r>
  <r>
    <s v="217017_705"/>
    <s v="GDP4"/>
    <x v="15"/>
    <s v="SENA - FONDO EMPRENDER"/>
    <s v="FRUT CREAM"/>
    <s v="Financiar la iniciativa empresarial contenida en el plan de negocios No. 79755 - FRUT CREAM, cuya actividad será la fabricacion y comercializacion de helados artesan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5"/>
  </r>
  <r>
    <s v="217017_706"/>
    <s v="GDP4"/>
    <x v="15"/>
    <s v="SENA - FONDO EMPRENDER"/>
    <s v="DI CAPPRIO PASTAS"/>
    <s v="Financiar la iniciativa empresarial contenida en el plan de negocios No. 79858 - DI CAPPRIO PASTAS, cuya actividad será Fabricación de pastas y productos artesanales de tipo italiano para restaurantes y almacenes de caden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6"/>
  </r>
  <r>
    <s v="217017_707"/>
    <s v="GDP4"/>
    <x v="15"/>
    <s v="SENA - FONDO EMPRENDER"/>
    <s v="PETAKA ANTIQUE RESTAURANT"/>
    <s v="Financiar la iniciativa empresarial contenida en el plan de negocios No. 79885 - PETAKA ANTIQUE RESTAURANT, cuya actividad será Expendio de comidas saludable, natural y respetuosa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7"/>
  </r>
  <r>
    <s v="217017_708"/>
    <s v="GDP4"/>
    <x v="15"/>
    <s v="SENA - FONDO EMPRENDER"/>
    <s v="MUNDO BIMPAD"/>
    <s v="Financiar la iniciativa empresarial contenida en el plan de negocios No. 80379 - MUNDO BIMPAD, cuya actividad será Diseño, fabricación y venta de teclados auxiliares configurab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08"/>
  </r>
  <r>
    <s v="217017_709"/>
    <s v="GDP4"/>
    <x v="15"/>
    <s v="SENA - FONDO EMPRENDER"/>
    <s v="EUREKA FABRICA DIGITAL DE IDEAS"/>
    <s v="Financiar la iniciativa empresarial contenida en el plan de negocios No. 80380 - EUREKA FABRICA DIGITAL DE IDEAS, cuya actividad será Agencia profesional de mercadotecnia Growth Hacking y publicidad digita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9"/>
  </r>
  <r>
    <s v="217017_710"/>
    <s v="GDP4"/>
    <x v="15"/>
    <s v="SENA - FONDO EMPRENDER"/>
    <s v="TIEND.CO"/>
    <s v="Financiar la iniciativa empresarial contenida en el plan de negocios No. 80381 - TIEND.CO, cuya actividad será Micro-ecommerce al servicio de emprendedores, gestionando sus tiendas online en poco tiempo de forma fácil y rápida sin sacrificar un porcentaje de sus ve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79999999"/>
    <s v="En legalización"/>
    <x v="2"/>
    <n v="0"/>
    <n v="0"/>
    <n v="0"/>
    <s v="No ha Iniciado"/>
    <s v="No ha Iniciado"/>
    <s v="N/A"/>
    <s v="N/A"/>
    <s v="PEDNIENTE POR DEFINIR"/>
    <m/>
    <s v="Unidad"/>
    <n v="1"/>
    <n v="1"/>
    <s v="Personas"/>
    <n v="0"/>
    <n v="0"/>
    <s v="SENA"/>
    <s v="CLAUDIA PATRICIA VIVAS DÍAZ"/>
    <n v="3166040555"/>
    <s v="CLAUDIA PATRICIA VIVAS DÍAZ"/>
    <n v="3166040555"/>
    <s v="-"/>
    <n v="0"/>
    <m/>
    <m/>
    <n v="710"/>
  </r>
  <r>
    <s v="217017_711"/>
    <s v="GDP4"/>
    <x v="15"/>
    <s v="SENA - FONDO EMPRENDER"/>
    <s v="WOOF MASCOTAS "/>
    <s v="Financiar la iniciativa empresarial contenida en el plan de negocios No. 80477 - WOOF MASCOTAS , cuya actividad será Diseño, Elaboración, Comercialización y distribución de Ropa y Accesorios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1"/>
  </r>
  <r>
    <s v="217017_712"/>
    <s v="GDP4"/>
    <x v="15"/>
    <s v="SENA - FONDO EMPRENDER"/>
    <s v="JIREH CALIDAD Y COMODIDAD CON ESTILO"/>
    <s v="Financiar la iniciativa empresarial contenida en el plan de negocios No. 80478 - JIREH CALIDAD Y COMODIDAD CON ESTILO, cuya actividad será Diseño, Confección y Comercialización de Chaquetas en diversos materiales, para dama, caballeros y niños, implementando diseños con diferentes figuras plasmadas a través del proceso de sublimación texti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2"/>
  </r>
  <r>
    <s v="217017_713"/>
    <s v="GDP4"/>
    <x v="15"/>
    <s v="SENA - FONDO EMPRENDER"/>
    <s v="CHINÉ ROPERO "/>
    <s v="Financiar la iniciativa empresarial contenida en el plan de negocios No. 80493 - CHINÉ ROPERO , cuya actividad será Diseño, Confección y Comercialización de Prendas de Vestir elaboradas a la medida y con materiales que mejoren las condiciones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3"/>
  </r>
  <r>
    <s v="217017_714"/>
    <s v="GDP4"/>
    <x v="15"/>
    <s v="SENA - FONDO EMPRENDER"/>
    <s v="LAS ABUELAS PANADERÍA ANCESTRAL Y NUTRICIONAL"/>
    <s v="Financiar la iniciativa empresarial contenida en el plan de negocios No. 80494 - LAS ABUELAS PANADERÍA ANCESTRAL Y NUTRICIONAL, cuya actividad será La producción y comercialización de productos de panificación ancestral a base de harina 100% Natural (Maíz, Arroz, Garbanzo), semillas y frutos secos (Calabaza, Amaranto) endulzados con productos naturales como la Estevia, Yacón y Miel de Abej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4"/>
  </r>
  <r>
    <s v="217017_715"/>
    <s v="GDP4"/>
    <x v="15"/>
    <s v="SENA - FONDO EMPRENDER"/>
    <s v="RACAMANDACA"/>
    <s v="Financiar la iniciativa empresarial contenida en el plan de negocios No. 80499 - RACAMANDACA, cuya actividad será diseño, estampado y comercialización de prendas de vestir;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5"/>
  </r>
  <r>
    <s v="217017_716"/>
    <s v="GDP4"/>
    <x v="15"/>
    <s v="SENA - FONDO EMPRENDER"/>
    <s v="SMART CONTROLS"/>
    <s v="Financiar la iniciativa empresarial contenida en el plan de negocios No. 80502 - SMART CONTROLS, cuya actividad será Ingenieria y consultoria en tecnología Electrónica para edificaciones, se manejan 3 lineas de negocio: - Domótica - Seguridad Electrónica - Puertas Automátic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Ejecutado"/>
    <x v="5"/>
    <n v="0"/>
    <n v="0"/>
    <n v="0"/>
    <s v="No ha Iniciado"/>
    <s v="No ha Iniciado"/>
    <s v="N/A"/>
    <s v="N/A"/>
    <s v="PEDNIENTE POR DEFINIR"/>
    <m/>
    <s v="Unidad"/>
    <n v="1"/>
    <n v="1"/>
    <s v="Personas"/>
    <n v="0"/>
    <n v="0"/>
    <s v="SENA"/>
    <s v="CLAUDIA PATRICIA VIVAS DÍAZ"/>
    <n v="3166040555"/>
    <s v="CLAUDIA PATRICIA VIVAS DÍAZ"/>
    <n v="3166040555"/>
    <s v="-"/>
    <n v="0"/>
    <m/>
    <m/>
    <n v="716"/>
  </r>
  <r>
    <s v="217017_717"/>
    <s v="GDP4"/>
    <x v="15"/>
    <s v="SENA - FONDO EMPRENDER"/>
    <s v="MILA SAVEURS "/>
    <s v="Financiar la iniciativa empresarial contenida en el plan de negocios No. 80503 - MILA SAVEURS , cuya actividad será Elaboración de cheesecake y postres artesanales a base de insumos natur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7"/>
  </r>
  <r>
    <s v="217017_718"/>
    <s v="GDP4"/>
    <x v="15"/>
    <s v="SENA - FONDO EMPRENDER"/>
    <s v="SOLUTIY.COM"/>
    <s v="Financiar la iniciativa empresarial contenida en el plan de negocios No. 80509 - SOLUTIY.COM, cuya actividad será Academia Virtual de Negocios Be, impartirá cursos virtuales de Finanzas Personales y Ahorr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8"/>
  </r>
  <r>
    <s v="217017_719"/>
    <s v="GDP4"/>
    <x v="15"/>
    <s v="SENA - FONDO EMPRENDER"/>
    <s v="SPLASH ASEO Y DESINFECCION"/>
    <s v="Financiar la iniciativa empresarial contenida en el plan de negocios No. 80515 - SPLASH ASEO Y DESINFECCION, cuya actividad será FABRICACIÓN DE PRODUCTOS DE ASEO DE EXCELENTE CALIDAD A MUY BUEN PRECI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9"/>
  </r>
  <r>
    <s v="217017_720"/>
    <s v="GDP4"/>
    <x v="15"/>
    <s v="SENA - FONDO EMPRENDER"/>
    <s v=" HELADOGS BY NATURALPETS"/>
    <s v="Financiar la iniciativa empresarial contenida en el plan de negocios No. 80516 -  HELADOGS BY NATURALPETS, cuya actividad será Elaboración de helados a base de proteína animal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0"/>
  </r>
  <r>
    <s v="217017_721"/>
    <s v="GDP4"/>
    <x v="15"/>
    <s v="SENA - FONDO EMPRENDER"/>
    <s v="KAKAO TODOS SOMOS CHOCOLATE, TODOS SOMOS CACAO"/>
    <s v="Financiar la iniciativa empresarial contenida en el plan de negocios No. 80525 - KAKAO TODOS SOMOS CHOCOLATE, TODOS SOMOS CACAO, cuya actividad será Chocolateria Artesanal (tipo caf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21"/>
  </r>
  <r>
    <s v="217017_722"/>
    <s v="GDP4"/>
    <x v="15"/>
    <s v="SENA - FONDO EMPRENDER"/>
    <s v="KAWALLI COUTURE"/>
    <s v="Financiar la iniciativa empresarial contenida en el plan de negocios No. 80534 - KAWALLI COUTURE, cuya actividad será Diseño y produccción de artículos confeccionados con materiales naturales (lana y algodón);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2"/>
  </r>
  <r>
    <s v="217017_723"/>
    <s v="GDP4"/>
    <x v="15"/>
    <s v="SENA - FONDO EMPRENDER"/>
    <s v="GREEN TECH PLUS"/>
    <s v="Financiar la iniciativa empresarial contenida en el plan de negocios No. 80537 - GREEN TECH PLUS, cuya actividad será Centro de servicios especializado en equipos eléctricos y electrónic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3"/>
  </r>
  <r>
    <s v="217017_724"/>
    <s v="GDP4"/>
    <x v="15"/>
    <s v="SENA - FONDO EMPRENDER"/>
    <s v="EL CAMELLO COWORKING Y CAFÉ"/>
    <s v="Financiar la iniciativa empresarial contenida en el plan de negocios No. 80552 - EL CAMELLO COWORKING Y CAFÉ, cuya actividad será Servicio de espacios de trabajo compartidos, desde oficinas privadas, espacios flexibles o salas de ju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4"/>
  </r>
  <r>
    <s v="217017_725"/>
    <s v="GDP4"/>
    <x v="15"/>
    <s v="SENA - FONDO EMPRENDER"/>
    <s v="DE LA CASA BOYACENSE"/>
    <s v="Financiar la iniciativa empresarial contenida en el plan de negocios No. 80559 - DE LA CASA BOYACENSE, cuya actividad será Producción, transformación y comercialización de productos a base de altos porcentajes Caca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5"/>
  </r>
  <r>
    <s v="217017_726"/>
    <s v="GDP4"/>
    <x v="15"/>
    <s v="SENA - FONDO EMPRENDER"/>
    <s v="SKINAV PIEL SANA S.A.S. BIC"/>
    <s v="Financiar la iniciativa empresarial contenida en el plan de negocios No. 80566 - SKINAV PIEL SANA S.A.S. BIC, cuya actividad será Empresa manufacturera dedicada a la elaboración de productos naturales para el cuidado de todo tipo de piel, elaboradas a base de aceites vegetales, vitaminas, hierbas medicinales y aceites esen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26"/>
  </r>
  <r>
    <s v="217017_727"/>
    <s v="GDP4"/>
    <x v="15"/>
    <s v="SENA - FONDO EMPRENDER"/>
    <s v="FERARTE S.A.S. BIC"/>
    <s v="Financiar la iniciativa empresarial contenida en el plan de negocios No. 80567 - FERARTE S.A.S. BIC, cuya actividad será Diseño y elaboración de mobiliario para almacenamiento en MDF (maderas del futuro), para una funcionalidad múltiple, entre sus productos se encuentran muebles recibidores con porta zapatos interno, organizadores ocultos con espejo completo para la habitación, escritorios plegables y deslizables, entre otr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7"/>
  </r>
  <r>
    <s v="217017_728"/>
    <s v="GDP4"/>
    <x v="15"/>
    <s v="SENA - FONDO EMPRENDER"/>
    <s v="RESTAURANTE TIPICO BOYACENSE ILUSTRE VILLA"/>
    <s v="Financiar la iniciativa empresarial contenida en el plan de negocios No. 80574 - RESTAURANTE TIPICO BOYACENSE ILUSTRE VILLA, cuya actividad será Crear su oferta gastronómica a partir de la degustación de los platos típicos de la gastronomía cundiboyacense provenientes de los muiscas con modificaciones a lo largo de la historia, hasta los campesin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8"/>
  </r>
  <r>
    <s v="217017_729"/>
    <s v="GDP4"/>
    <x v="15"/>
    <s v="SENA - FONDO EMPRENDER"/>
    <s v="ARTE Y OXIGENO "/>
    <s v="Financiar la iniciativa empresarial contenida en el plan de negocios No. 80579 - ARTE Y OXIGENO , cuya actividad será Realizar esculturas personalizadas o esculturas antiguas libres de derechos de autor y convertirlas en formato de mater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9"/>
  </r>
  <r>
    <s v="217017_730"/>
    <s v="GDP4"/>
    <x v="15"/>
    <s v="SENA - FONDO EMPRENDER"/>
    <s v="MUISCA STUDIO"/>
    <s v="Financiar la iniciativa empresarial contenida en el plan de negocios No. 80592 - MUISCA STUDIO, cuya actividad será El diseño y desarrollo de contenidos para la industria del entretenimiento audiovisual, animación y comic.;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0"/>
  </r>
  <r>
    <s v="217017_731"/>
    <s v="GDP4"/>
    <x v="15"/>
    <s v="SENA - FONDO EMPRENDER"/>
    <s v="DONUT SUMERCE"/>
    <s v="Financiar la iniciativa empresarial contenida en el plan de negocios No. 83670 - DONUT SUMERCE, cuya actividad será Elaborar productos alimenticios (Donas) de buena calidad, con rellenos a base de frutas que se dan dentro de la región, proporcionando al cliente de esta manera algo natural sin conservantes ni saborizantes artifi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1"/>
  </r>
  <r>
    <s v="217017_732"/>
    <s v="GDP4"/>
    <x v="15"/>
    <s v="SENA - FONDO EMPRENDER"/>
    <s v="LA CORDILLERA"/>
    <s v="Financiar la iniciativa empresarial contenida en el plan de negocios No. 83718 - LA CORDILLERA, cuya actividad será Proporcionar bajo un concepto nuevo, único y diferente un lugar para practicar deportes tradicionales de Colombia como el tejo, la rana, la bolirana, acompañado de deliciosos platos de la gastronomía local y regional, y licores nacionales, artesanales e importad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2"/>
  </r>
  <r>
    <s v="217017_733"/>
    <s v="GDP4"/>
    <x v="15"/>
    <s v="SENA - FONDO EMPRENDER"/>
    <s v="GASTRO BAR LA BIRRA"/>
    <s v="Financiar la iniciativa empresarial contenida en el plan de negocios No. 80507 - GASTRO BAR LA BIRRA, cuya actividad será Prestación de servivios de gastronomia Típica de la Reg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3"/>
  </r>
  <r>
    <s v="217017_734"/>
    <s v="GDP4"/>
    <x v="15"/>
    <s v="SENA - FONDO EMPRENDER"/>
    <s v="TERRITORIOS EL DORADO"/>
    <s v="Financiar la iniciativa empresarial contenida en el plan de negocios No. 80505 - TERRITORIOS EL DORADO, cuya actividad será proveer servicios culturales en el área de danza con un enfoque diferencial, humanístico y trascendental, con un alto sentido soci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4"/>
  </r>
  <r>
    <s v="217017_735"/>
    <s v="GDP4"/>
    <x v="15"/>
    <s v="SENA - FONDO EMPRENDER"/>
    <s v="HERENCIAS DUITAMA"/>
    <s v="Financiar la iniciativa empresarial contenida en el plan de negocios No. 80473 - HERENCIAS DUITAMA, cuya actividad será gastronomía típica;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5"/>
  </r>
  <r>
    <s v="217017_736"/>
    <s v="GDP4"/>
    <x v="15"/>
    <s v="SENA - FONDO EMPRENDER"/>
    <s v="BENDITA"/>
    <s v="Financiar la iniciativa empresarial contenida en el plan de negocios No. 80565 - BENDITA, cuya actividad será restaurante campestr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6"/>
  </r>
  <r>
    <s v="217017_737"/>
    <s v="GDP4"/>
    <x v="15"/>
    <s v="SENA - FONDO EMPRENDER"/>
    <s v="COCOBA INTERIORISMO"/>
    <s v="Financiar la iniciativa empresarial contenida en el plan de negocios No. 75440 - COCOBA INTERIORISMO, cuya actividad será diseño interior mediante el arte y la técnica de acondicionar, crear, decorar y diseñar los diferentes espacios interi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7"/>
  </r>
  <r>
    <s v="217017_738"/>
    <s v="GDP4"/>
    <x v="15"/>
    <s v="SENA - FONDO EMPRENDER"/>
    <s v="MONGUS FABRICA DE EMPAQUES"/>
    <s v="Financiar la iniciativa empresarial contenida en el plan de negocios No. 80448 - MONGUS FABRICA DE EMPAQUES, cuya actividad será Fabricación al por mayor de empaques, en tres lineas: - Madera - Empaques Ecológicos - Empaques de luj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94800"/>
    <s v="En legalización"/>
    <x v="2"/>
    <n v="0"/>
    <n v="0"/>
    <n v="0"/>
    <s v="No ha Iniciado"/>
    <s v="No ha Iniciado"/>
    <s v="N/A"/>
    <s v="N/A"/>
    <s v="PEDNIENTE POR DEFINIR"/>
    <m/>
    <s v="Unidad"/>
    <n v="1"/>
    <n v="1"/>
    <s v="Personas"/>
    <n v="0"/>
    <n v="0"/>
    <s v="SENA"/>
    <s v="CLAUDIA PATRICIA VIVAS DÍAZ"/>
    <n v="3166040555"/>
    <s v="CLAUDIA PATRICIA VIVAS DÍAZ"/>
    <n v="3166040555"/>
    <s v="-"/>
    <n v="0"/>
    <m/>
    <m/>
    <n v="738"/>
  </r>
  <r>
    <s v="217017_739"/>
    <s v="GDP4"/>
    <x v="15"/>
    <s v="SENA - FONDO EMPRENDER"/>
    <s v="SUGARPUFF ALGODON DE AZUCAR"/>
    <s v="Financiar la iniciativa empresarial contenida en el plan de negocios No. 80522 - SUGARPUFF ALGODON DE AZUCAR, cuya actividad será producción y comercialización de algodón de azúcar con 14 sabores diferentes  con la adición de masmelos gomas y dulces en su parte superior lo cual brinda una imagen más atractiva al producto mejorando su presentac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9"/>
  </r>
  <r>
    <s v="217017_740"/>
    <s v="GDP4"/>
    <x v="15"/>
    <s v="SENA - FONDO EMPRENDER"/>
    <s v="VIVE SANTINO"/>
    <s v="Financiar la iniciativa empresarial contenida en el plan de negocios No. 80453 - VIVE SANTINO, cuya actividad será producción y comercialización de alimentos saludab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0"/>
  </r>
  <r>
    <s v="217017_741"/>
    <s v="GDP4"/>
    <x v="15"/>
    <s v="SENA - FONDO EMPRENDER"/>
    <s v="VINO ARTESANAL TUNDAMA"/>
    <s v="Financiar la iniciativa empresarial contenida en el plan de negocios No. 80490 - VINO ARTESANAL TUNDAMA, cuya actividad será Elaboración de vino artesanal 100% natur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1"/>
  </r>
  <r>
    <s v="217017_742"/>
    <s v="GDP4"/>
    <x v="15"/>
    <s v="SENA - FONDO EMPRENDER"/>
    <s v="LICORES DE MI TIERRA-LIMIT"/>
    <s v="Financiar la iniciativa empresarial contenida en el plan de negocios No. 80484 - LICORES DE MI TIERRA-LIMIT, cuya actividad será Producción de bebidas alcohólicas artesanales (cervezas, vino e hidromiel) elaborados con productos locales generando perfiles de aroma y sabor regio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2"/>
  </r>
  <r>
    <s v="217017_743"/>
    <s v="GDP4"/>
    <x v="15"/>
    <s v="SENA - FONDO EMPRENDER"/>
    <s v="SUBMERCE"/>
    <s v="Financiar la iniciativa empresarial contenida en el plan de negocios No. 80483 - SUBMERCE, cuya actividad será Agencia creativa de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3"/>
  </r>
  <r>
    <s v="217017_744"/>
    <s v="GDP4"/>
    <x v="15"/>
    <s v="SENA - FONDO EMPRENDER"/>
    <s v="PIGMENTO"/>
    <s v="Financiar la iniciativa empresarial contenida en el plan de negocios No. 80501 - PIGMENTO, cuya actividad será diseño y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99999"/>
    <s v="En legalización"/>
    <x v="2"/>
    <n v="0"/>
    <n v="0"/>
    <n v="0"/>
    <s v="No ha Iniciado"/>
    <s v="No ha Iniciado"/>
    <s v="N/A"/>
    <s v="N/A"/>
    <s v="PEDNIENTE POR DEFINIR"/>
    <m/>
    <s v="Unidad"/>
    <n v="1"/>
    <n v="1"/>
    <s v="Personas"/>
    <n v="0"/>
    <n v="0"/>
    <s v="SENA"/>
    <s v="CLAUDIA PATRICIA VIVAS DÍAZ"/>
    <n v="3166040555"/>
    <s v="CLAUDIA PATRICIA VIVAS DÍAZ"/>
    <n v="3166040555"/>
    <s v="-"/>
    <n v="0"/>
    <m/>
    <m/>
    <n v="744"/>
  </r>
  <r>
    <s v="217017_745"/>
    <s v="GDP4"/>
    <x v="15"/>
    <s v="SENA - FONDO EMPRENDER"/>
    <s v="ALDEBARÁN FERMENTADOS &amp; DESTILADOS"/>
    <s v="Financiar la iniciativa empresarial contenida en el plan de negocios No. 80467 - ALDEBARÁN FERMENTADOS &amp; DESTILADOS, cuya actividad será Fabricación y venta de licores artesanales (aperitivo de gulupa, cerveza de gulupa, hard seltzer de gulupa y brandy de gulupa) a partir de la gulupa tipo exportación cosechada en cultivo prop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5"/>
  </r>
  <r>
    <s v="217017_746"/>
    <s v="GDP4"/>
    <x v="15"/>
    <s v="SENA - FONDO EMPRENDER"/>
    <s v="SHALOM CAMPESTRE"/>
    <s v="Financiar la iniciativa empresarial contenida en el plan de negocios No. 80457 - SHALOM CAMPESTRE, cuya actividad será Restaurante Campestre de comida típica boyacens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6"/>
  </r>
  <r>
    <s v="217017_747"/>
    <s v="GDP4"/>
    <x v="15"/>
    <s v="SENA - FONDO EMPRENDER"/>
    <s v="JA DIESEL CAMIONES Y AUTOBUSES S.A.S."/>
    <s v="Financiar la iniciativa empresarial contenida en el plan de negocios No. 80560 - JA DIESEL CAMIONES Y AUTOBUSES S.A.S., cuya actividad será centro de servicio de mecánica automotriz que se especializa en el mantenimiento preventivo, correctivo y predictivo de buses, camiones livianos y automóviles de diferentes marca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56667"/>
    <s v="En legalización"/>
    <x v="2"/>
    <n v="0"/>
    <n v="0"/>
    <n v="0"/>
    <s v="No ha Iniciado"/>
    <s v="No ha Iniciado"/>
    <s v="N/A"/>
    <s v="N/A"/>
    <s v="PEDNIENTE POR DEFINIR"/>
    <m/>
    <s v="Unidad"/>
    <n v="1"/>
    <n v="1"/>
    <s v="Personas"/>
    <n v="0"/>
    <n v="0"/>
    <s v="SENA"/>
    <s v="CLAUDIA PATRICIA VIVAS DÍAZ"/>
    <n v="3166040555"/>
    <s v="CLAUDIA PATRICIA VIVAS DÍAZ"/>
    <n v="3166040555"/>
    <s v="-"/>
    <n v="0"/>
    <m/>
    <m/>
    <n v="747"/>
  </r>
  <r>
    <s v="217017_748"/>
    <s v="GDP4"/>
    <x v="15"/>
    <s v="SENA - FONDO EMPRENDER"/>
    <s v="CHOCOLATES MONANA CACAO"/>
    <s v="Financiar la iniciativa empresarial contenida en el plan de negocios No. 80497 - CHOCOLATES MONANA CACAO, cuya actividad será transformación y comercialización de chocolates a base de caca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8"/>
  </r>
  <r>
    <s v="217017_749"/>
    <s v="GDP4"/>
    <x v="15"/>
    <s v="SENA - FONDO EMPRENDER"/>
    <s v="GO CHIP"/>
    <s v="Financiar la iniciativa empresarial contenida en el plan de negocios No. 80446 - GO CHIP, cuya actividad será Plataforma web para liquidación y pago de impuesto predial e impuesto de industria y comerc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99999"/>
    <s v="En legalización"/>
    <x v="2"/>
    <n v="0"/>
    <n v="0"/>
    <n v="0"/>
    <s v="No ha Iniciado"/>
    <s v="No ha Iniciado"/>
    <s v="N/A"/>
    <s v="N/A"/>
    <s v="PEDNIENTE POR DEFINIR"/>
    <m/>
    <s v="Unidad"/>
    <n v="1"/>
    <n v="1"/>
    <s v="Personas"/>
    <n v="0"/>
    <n v="0"/>
    <s v="SENA"/>
    <s v="CLAUDIA PATRICIA VIVAS DÍAZ"/>
    <n v="3166040555"/>
    <s v="CLAUDIA PATRICIA VIVAS DÍAZ"/>
    <n v="3166040555"/>
    <s v="-"/>
    <n v="0"/>
    <m/>
    <m/>
    <n v="749"/>
  </r>
  <r>
    <s v="217017_750"/>
    <s v="GDP4"/>
    <x v="15"/>
    <s v="SENA - FONDO EMPRENDER"/>
    <s v="ECO APROVECHABLES"/>
    <s v="Financiar la iniciativa empresarial contenida en el plan de negocios No. 80487 - ECO APROVECHABLES, cuya actividad será proceso de reutilización de madera industrial para desarrollar un producto mezclado con otras materias primas y desech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50"/>
  </r>
  <r>
    <s v="221009_751"/>
    <s v="GDP3"/>
    <x v="0"/>
    <s v="PACTOS TERRITORIALES"/>
    <s v="Mejoramiento de la vía que comunica de la cabecera del municipio de Concordia al corregimiento de Bellavista, departamento del Magdalena"/>
    <s v="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QUE COMUNICA DE LA CABECERA DEL MUNICIPIO DE CONCORDIA AL CORREGIMIENTO DE BELLAVISTA, DEPARTAMENTO DEL MAGDALENA”, el cual se encuentra priorizado en el plan de acción 2022 del Pacto Funcional Magdalena."/>
    <x v="0"/>
    <s v="Departamento Nacional de Planeación"/>
    <s v="Transporte"/>
    <s v="Transferencia Recursos"/>
    <s v="17-Vías y Transporte"/>
    <s v="M-Municipal"/>
    <x v="4"/>
    <x v="15"/>
    <s v="MAGDALENA"/>
    <x v="372"/>
    <n v="5650745485"/>
    <s v="En ejecución"/>
    <x v="1"/>
    <n v="0"/>
    <n v="0"/>
    <n v="0"/>
    <d v="2023-03-03T00:00:00"/>
    <d v="2024-02-03T00:00:00"/>
    <s v="No aplica"/>
    <s v="N/A"/>
    <s v="Por definir "/>
    <s v="N/A"/>
    <s v="KM de vía"/>
    <n v="1.66"/>
    <n v="7600"/>
    <s v="Personas"/>
    <n v="0"/>
    <n v="0"/>
    <s v="Departamento Nacional de Planeación "/>
    <s v="William Armando Monroy Tinjaca"/>
    <s v="317 6040555"/>
    <s v="WILLIAM ARMANDO MONROY TINJACA"/>
    <s v="317 6040555"/>
    <s v="N/A"/>
    <n v="223001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1"/>
  </r>
  <r>
    <s v="221009_752"/>
    <s v="GDP3"/>
    <x v="0"/>
    <s v="PACTOS TERRITORIALES"/>
    <s v="Mejoramiento de la vía Concordia – Bálsamo en el municipio de Concordia, departamento del Magdalena"/>
    <s v="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IA CONCORDIA – BALSAMO EN EL MUNICIPIO DE CONCORDIA, DEPARTAMENTO DEL MAGDALENA”, el cual se encuentra priorizado en el plan de acción 2022 del Pacto Funcional Magdalena."/>
    <x v="0"/>
    <s v="Departamento Nacional de Planeación"/>
    <s v="Transporte"/>
    <s v="Transferencia Recursos"/>
    <s v="17-Vías y Transporte"/>
    <s v="M-Municipal"/>
    <x v="4"/>
    <x v="15"/>
    <s v="MAGDALENA"/>
    <x v="372"/>
    <n v="10784730827"/>
    <s v="En ejecución"/>
    <x v="1"/>
    <n v="0"/>
    <n v="0"/>
    <n v="0"/>
    <d v="2023-03-03T00:00:00"/>
    <d v="2024-03-03T00:00:00"/>
    <s v="No aplica"/>
    <s v="N/A"/>
    <s v="Por definir "/>
    <s v="N/A"/>
    <s v="KM de vía"/>
    <n v="2.9"/>
    <n v="1500"/>
    <s v="Personas"/>
    <n v="0"/>
    <n v="0"/>
    <s v="Departamento Nacional de Planeación "/>
    <s v="William Armando Monroy Tinjaca"/>
    <s v="317 6040555"/>
    <s v="WILLIAM ARMANDO MONROY TINJACA"/>
    <s v="317 6040555"/>
    <s v="N/A"/>
    <n v="223002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2"/>
  </r>
  <r>
    <s v="221009_753"/>
    <s v="GDP3"/>
    <x v="0"/>
    <s v="PACTOS TERRITORIALES"/>
    <s v="Mejoramiento de vía Real del Obispo – Santa Inés en el municipio de Tenerife, departamento del Magdalena "/>
    <s v="ENTerritorio y el Municipio de Tenerife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REAL DEL OBISPO –SANTA INES EN EL MUNICIPIO DE TENERIFE, DEPARTAMENTO DEL MAGDALENA”, el cual se encuentra priorizado en el plan de acción 2022 del Pacto Funcional Magdalena."/>
    <x v="0"/>
    <s v="Departamento Nacional de Planeación"/>
    <s v="Transporte"/>
    <s v="Transferencia Recursos"/>
    <s v="17-Vías y Transporte"/>
    <s v="M-Municipal"/>
    <x v="4"/>
    <x v="15"/>
    <s v="MAGDALENA"/>
    <x v="243"/>
    <n v="11908788775.4"/>
    <s v="Constitución de Garantías"/>
    <x v="2"/>
    <n v="0"/>
    <n v="0"/>
    <n v="0"/>
    <d v="1899-12-30T00:00:00"/>
    <d v="1899-12-30T00:00:00"/>
    <s v="No aplica"/>
    <s v="N/A"/>
    <s v="Por definir "/>
    <s v="N/A"/>
    <s v="KM de vía"/>
    <n v="7.2"/>
    <n v="4486"/>
    <s v="Personas"/>
    <n v="0"/>
    <n v="0"/>
    <s v="Departamento Nacional de Planeación "/>
    <s v="William Armando Monroy Tinjaca"/>
    <s v="317 6040555"/>
    <s v="WILLIAM ARMANDO MONROY TINJACA"/>
    <s v="317 6040555"/>
    <s v="N/A"/>
    <n v="223002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3"/>
  </r>
  <r>
    <s v="221017_754"/>
    <s v="GDP1"/>
    <x v="29"/>
    <s v="ESAP"/>
    <s v="Terminacion de la primera y segunda fase de la SEDE ESAP NEIVA"/>
    <s v="Enterritorio se compromete con la ESAP a desarrollar la gerencia integral de proyectos para la implementación de los diseños aceptados y aprobados por la ESAP para la terminación del 30% restante de la Construcción de la Sede Territorial de Huila en la ciudad de Neiva"/>
    <x v="1"/>
    <s v="Escuela Superior de Administración Pública - ESAP"/>
    <s v="Educación "/>
    <s v="Obra"/>
    <s v="09-Instituciones Educativas"/>
    <s v="Municipal"/>
    <x v="1"/>
    <x v="20"/>
    <s v="HUILA"/>
    <x v="415"/>
    <n v="10468565474"/>
    <s v="Suspendido"/>
    <x v="8"/>
    <n v="0"/>
    <n v="0"/>
    <n v="0"/>
    <s v="Por definir legalización del contrato derivado de obra"/>
    <s v="por definir"/>
    <d v="2022-12-28T00:00:00"/>
    <d v="2023-04-28T00:00:00"/>
    <s v="Vigencia 2025"/>
    <s v="Vigencia 2025"/>
    <s v="Unidad"/>
    <n v="1"/>
    <n v="1936"/>
    <s v="Estudiantes  "/>
    <n v="0"/>
    <n v="0"/>
    <s v="ESAP - ENTERRITORIO"/>
    <s v="Joan Ortiz"/>
    <n v="3143521325"/>
    <s v="ANGELA MARIA LOMBANA VELAZQUES"/>
    <n v="3106999705"/>
    <s v="DIARI_x000a_OBRAS INCONCLUSAS"/>
    <s v="1) Contrato de obra No. 2221099 (Consorcio ESAP 2022)= Por valor total de $17.152.664.229,01, de los cuales: a) La suma de $8.476.070.944,37, corresponde a la fuente de financiación del CI 221004. b) La suma de $8.676.593.284,64, corresponde a la fuente de financiación del CI 221017._x000a__x000a_2) Contrato de Interventoría No. 2221115 (Consorcio ESAP ET)= Por valor total de $740.955.154,00, de los cuales: a) La suma de $359.726.658,2, corresponde a la fuente de financiación del CI 221004. b) La suma de $381.228.495,8, corresponde a la fuente de financiación del CI 221017."/>
    <m/>
    <s v="1) Continuar gestionando con la Subgerencia de Operaciones, la estuctura de modificación No. 1 del contrato derivado de obra No. 2221099_x000a_2) Asistir a las mesas de trabajo programadas por la ESAP _x000a_3) Programar con la delegada de Participación Ciudadana de la CGR, una nueva mesa de trabajo en la que participe Fasedolda y la compañia de seguros Mundial de Seguros, a fin de socializar la nueva estructura de ejecución del del contrato derivado de obra No. 2221099._x000a__x000a_4) El 2 de diciembre de 2022, mediante la comunicación No. 35-ENTERRITORIO-2220544-2022 (Radicado ENTerritorio No. 2022-430-046114-2 de la misma fecha), la interventoría presentó el Informe Final de Interventoría, el cual, el cual presenta observaciones por parte de la supervisión por medio de los formatos F-GG-07, el cual se encuentra en proceso de recolección de firmas por lo que, se prevé contar con el envío de las observaciones del citado informe, antes de que finalice el mes de abril de 2023. _x000a_El 10 de marzo de 2023 (Comunicación No. 20235000040691), ENTerritorio dió respuesta al pronunciamiento de FASECOLDA, haciendo precisiones en relación con:_x000a__x000a_Las observaciones generales al proyecto, en relación con aspectos técnicos y cumplimiento de la Norma NSR-10, de planeación y estructuración del proceso de selección, de invitación al mercado asegurados al momento de construir la matriz de riesgo del proceso de selección, de la viabilidad técnica de ejecutar el proyecto, entre otras cosas._x000a__x000a_La generación de observaciones específicas al proyecto, emitiendo pronunciamiento puntualmente sobre la reflexión del Plazo de ejecución y el Análisis de Riesgos._x000a__x000a_Finalmente en su comunicación, ENTerritorio indicó:_x000a__x000a_ “(…) A manera de conclusión, agradecemos la participación y gestión realizada por la Federación de Aseguradores Colombianos FASECOLDA, precisando de nuestra parte que continuaremos en la búsqueda de las alternativas necesarias para el cumplimiento de los propósitos públicos que comprende este importante proyecto estatal, al cual, conforme se ha precisado, encontramos el suficiente y necesario respaldo profesional y técnico para su materialización (…)” _x000a_El 8 de marzo de 2023, en las instalaciones de la ESAP, se socializó a los profesionales de las áreas técnica y jurídica de la ESAP, las diferentes alternativas analizadas de cara a modificar la estructura de ejecución de los contratos derivados de obra e interventoría del proyecto ESAP Neiva._x000a__x000a_El 17 de marzo de 2023, se socializó con el constructor y la interventoría del proyecto, la estructura de modificación del contrato de obra No. 2221099 (A través de la Ejecución de 3 Etapas)_x000a__x000a_El 21 de marzo de 2023, en reunión presencial en las instalaciones de la ESAP, se informó a los representantes de la ESAP:_x000a__x000a_Sobre la alternativa adoptada por ENTerritorio, para la modificación de los contratos derivados._x000a_Las gestiones adelantadas con el contratista de obra y la interventoría, para la socialización y aceptación de las condiciones contractuales modificadas._x000a_La gestión adelantada por ENTerritorio con la compañía de seguros La Previsora, para socializar las condiciones modificadas del contrato derivado de obra._x000a__x000a_El 22 de marzo de 2023, en las instalaciones de la compañía de seguros La Previsora, representantes de ENTerritorio, el constructor y la interventoría, socializaron a la compañía de seguros la estructura de modificación del contrato de obra No. 2221099 (Por Etapas)_x000a__x000a_El día 17 de abril de 2023, la compañia aseguradora la Previsora manifiesta que requiere el otro sí firmado del modificatorio del contrto de obra, para determinar la viabilidad del negocio asegurador con el contratista de obra para el proyecto._x000a_en ese sentido, se está trabajando en el reinicio de los contratos interadministrativos 221004 y 221017, para poder reiniciar los contratos derivados y realizar el modificaotio a los mismos."/>
    <n v="754"/>
  </r>
  <r>
    <s v="212081_755"/>
    <s v="GDP1"/>
    <x v="22"/>
    <s v="ICBF"/>
    <s v="Centro de Desarrollo Infantil del Municipio de Aguachica - Cesar"/>
    <s v="Dos quebradas - Risaralda"/>
    <x v="1"/>
    <s v="Instituto Colombiano de Bienestar Familiar - ICBF"/>
    <s v="Educación"/>
    <s v="Obra"/>
    <s v="02 - Centros de Desarrollo Infantil"/>
    <s v="Municipal"/>
    <x v="1"/>
    <x v="21"/>
    <s v="RISARALDA"/>
    <x v="465"/>
    <n v="1545615593"/>
    <s v="Entregado al cliente"/>
    <x v="7"/>
    <n v="1"/>
    <n v="1"/>
    <n v="0"/>
    <d v="2014-09-01T00:00:00"/>
    <d v="2016-06-17T00:00:00"/>
    <s v="N/A"/>
    <s v="N/A"/>
    <s v="Pendiente por definir"/>
    <s v="Indeterminada proceso judicial"/>
    <s v="Unidad"/>
    <n v="1"/>
    <n v="95"/>
    <s v="Niños "/>
    <n v="13"/>
    <n v="62"/>
    <s v="ICBF $ 1,005,907,864.81"/>
    <s v="Diego Fernando Alza Alza"/>
    <n v="3184683682"/>
    <s v="DIEGO FERNANDO ALZA ALZA"/>
    <n v="3184683682"/>
    <s v="ICBF"/>
    <m/>
    <m/>
    <s v="JUZGADO 7 ADMINISTRATIVO DE PEREIRA - DEMANDA 2021-106 - RESOLVER EXCEPCIONES PROPUESTAS"/>
    <n v="755"/>
  </r>
  <r>
    <s v="212081_756"/>
    <s v="GDP1"/>
    <x v="22"/>
    <s v="ICBF"/>
    <s v="Centro de Desarrollo Infantil del Municipio de Aguachica - Cesar"/>
    <s v="Dibulla y Uribia - Guajira"/>
    <x v="1"/>
    <s v="Instituto Colombiano de Bienestar Familiar - ICBF"/>
    <s v="Educación"/>
    <s v="Obra"/>
    <s v="02 - Centros de Desarrollo Infantil"/>
    <s v="Municipal"/>
    <x v="4"/>
    <x v="33"/>
    <s v="GUAJIRA "/>
    <x v="466"/>
    <s v=" $ 2.011.815.729,62"/>
    <s v="Proceso Judicial "/>
    <x v="6"/>
    <n v="1"/>
    <n v="1"/>
    <n v="0"/>
    <d v="2014-09-01T00:00:00"/>
    <d v="2016-06-17T00:00:00"/>
    <s v="N/A"/>
    <s v="N/A"/>
    <s v="Pendiente por definir"/>
    <s v="Indeterminada proceso judicial"/>
    <s v="Unidad"/>
    <n v="1"/>
    <n v="95"/>
    <s v="Niños "/>
    <n v="13"/>
    <n v="62"/>
    <s v="ICBF $ 2.011.815.729,62"/>
    <s v="Diego Fernando Alza Alza"/>
    <n v="3184683682"/>
    <s v="DIEGO FERNANDO ALZA ALZA"/>
    <n v="3184683682"/>
    <s v="ICBF"/>
    <m/>
    <m/>
    <s v="TRIBUNAL ADMINISTRATIVO DE LA GUAJIRA - DEMANDA 2018-153 SENTENCIA EN CONTRA - A LA ESPERA DE TRAMITE DE SEGUNDA INSTANCIA "/>
    <n v="756"/>
  </r>
  <r>
    <s v="212081_757"/>
    <s v="GDP1"/>
    <x v="22"/>
    <s v="ICBF"/>
    <s v="Centro de Desarrollo Infantil del Municipio de Aguachica - Cesar"/>
    <s v="Algerciras y Tarqui - Huila "/>
    <x v="1"/>
    <s v="Instituto Colombiano de Bienestar Familiar - ICBF"/>
    <s v="Educación"/>
    <s v="Obra"/>
    <s v="02 - Centros de Desarrollo Infantil"/>
    <s v="Municipal"/>
    <x v="1"/>
    <x v="20"/>
    <s v="HUILA"/>
    <x v="467"/>
    <n v="1545615593"/>
    <s v="Entregado al cliente"/>
    <x v="7"/>
    <n v="1"/>
    <n v="1"/>
    <n v="0"/>
    <d v="2014-09-01T00:00:00"/>
    <d v="2016-06-17T00:00:00"/>
    <s v="N/A"/>
    <s v="N/A"/>
    <s v="Pendiente por definir"/>
    <s v="Indeterminada proceso judicial"/>
    <s v="Unidad"/>
    <n v="1"/>
    <n v="95"/>
    <s v="Niños "/>
    <n v="13"/>
    <n v="62"/>
    <s v="ICBF $ 1,005,907,864.81"/>
    <s v="Diego Fernando Alza Alza"/>
    <n v="3184683682"/>
    <s v="DIEGO FERNANDO ALZA ALZA"/>
    <n v="3184683682"/>
    <s v="ICBF"/>
    <m/>
    <m/>
    <s v="DEMANDA 2018-00094 JUZGADO 3 ADMINISTRATIVO DE NEIVA - CONTROVERSIAS CONTRACTUALES - SE PRESENTARON ALEGATOS DE CONCLUSION A LA ESPERA DE SENTENCIA "/>
    <n v="757"/>
  </r>
  <r>
    <s v="212081_758"/>
    <s v="GDP1"/>
    <x v="22"/>
    <s v="ICBF"/>
    <s v="Centro de Desarrollo Infantil del Municipio de Aguachica - Cesar"/>
    <s v="San Gil - Santander "/>
    <x v="1"/>
    <s v="Instituto Colombiano de Bienestar Familiar - ICBF"/>
    <s v="Educación"/>
    <s v="Obra"/>
    <s v="02 - Centros de Desarrollo Infantil"/>
    <s v="Municipal"/>
    <x v="1"/>
    <x v="5"/>
    <s v="SANTANDER"/>
    <x v="468"/>
    <n v="1545615593"/>
    <s v="Entregado al cliente"/>
    <x v="7"/>
    <n v="1"/>
    <n v="1"/>
    <n v="0"/>
    <d v="2014-09-01T00:00:00"/>
    <d v="2016-06-17T00:00:00"/>
    <s v="N/A"/>
    <s v="N/A"/>
    <s v="25/10/2021 ."/>
    <s v="Indeterminada proceso judicial"/>
    <s v="Unidad"/>
    <n v="1"/>
    <n v="95"/>
    <s v="Niños "/>
    <n v="13"/>
    <n v="62"/>
    <s v="ICBF $ 1,005,907,864.81"/>
    <s v="Diego Fernando Alza Alza"/>
    <n v="3184683682"/>
    <s v="DIEGO FERNANDO ALZA ALZA"/>
    <n v="3184683682"/>
    <s v="ICBF"/>
    <m/>
    <m/>
    <s v="TRIBUNAL ADMINISTRATIVO DE SANTANDER - ACCION POPULAR 2020-00136-01 REMITIDO POR COMPETENCIA "/>
    <n v="758"/>
  </r>
  <r>
    <s v="212080_759"/>
    <s v="GDP2"/>
    <x v="5"/>
    <s v="DPS 3"/>
    <s v="C533: “Obras complementarias para la puesta en funcionamiento de la plaza de mercado del Municipio de Puerres Nariño”"/>
    <s v="Obras complementarias  para la puesta en funcionamiento de la plaza de mercado del Municipio de Puerres - Nariño"/>
    <x v="1"/>
    <s v="Prosperidad Social"/>
    <s v="Urbanismo y Ordenamiento territorial"/>
    <s v="Asistencia Técnica y Supervisión"/>
    <s v="04-Desarrollo Productivo"/>
    <s v="Municipal"/>
    <x v="1"/>
    <x v="3"/>
    <s v="NARIÑO"/>
    <x v="99"/>
    <n v="510000000"/>
    <s v="En contratación "/>
    <x v="2"/>
    <n v="0"/>
    <n v="0"/>
    <e v="#REF!"/>
    <s v="En contratación"/>
    <s v="En contratación"/>
    <s v="En contratación"/>
    <s v="En contratación"/>
    <d v="2023-10-31T00:00:00"/>
    <s v="En contratación"/>
    <s v="Unidad"/>
    <n v="1"/>
    <n v="31078"/>
    <s v="Personas"/>
    <n v="27"/>
    <n v="10"/>
    <s v="PROSPERIDAD SOCIAL"/>
    <s v="José David Rodríguez Olmos"/>
    <n v="3152590571"/>
    <s v="DORIS PATRICIA LEON GUEVARA "/>
    <n v="3104231050"/>
    <s v="-"/>
    <s v="En Contratación"/>
    <m/>
    <s v="En proceso de contratación"/>
    <n v="759"/>
  </r>
  <r>
    <s v="212080_760"/>
    <s v="GDP2"/>
    <x v="5"/>
    <s v="DPS 3"/>
    <s v="C524 - Terminación de la construcción primer nivel funcional del centro cultural en el municipio de Samaniego – Nariño."/>
    <s v="Terminación de la construcción primer nivel funcional del centro cultural en el Municipio de Samaniego – Nariño."/>
    <x v="1"/>
    <s v="Prosperidad Social"/>
    <s v="Cultura"/>
    <s v="Asistencia Técnica y Supervisión"/>
    <s v="22-Centros Culturales"/>
    <s v="Municipal"/>
    <x v="1"/>
    <x v="3"/>
    <s v="NARIÑO"/>
    <x v="102"/>
    <n v="3289069762.3200002"/>
    <s v="En ejecución"/>
    <x v="1"/>
    <n v="2.2100000000000002E-2"/>
    <n v="4.4999999999999997E-3"/>
    <n v="-1.7600000000000001E-2"/>
    <d v="2023-03-27T00:00:00"/>
    <d v="2023-09-29T00:00:00"/>
    <s v="N/A"/>
    <d v="2023-03-27T00:00:00"/>
    <d v="2023-10-31T00:00:00"/>
    <m/>
    <s v="unidad"/>
    <n v="1"/>
    <n v="18852"/>
    <s v="Personas"/>
    <n v="20"/>
    <n v="13"/>
    <s v="PROSPERIDAD SOCIAL"/>
    <s v="Luz Andrea Molina Hurtado"/>
    <n v="3123210267"/>
    <s v="DORIS PATRICIA LEON GUEVARA "/>
    <n v="3104231050"/>
    <m/>
    <m/>
    <m/>
    <m/>
    <n v="760"/>
  </r>
  <r>
    <s v="_761"/>
    <m/>
    <x v="30"/>
    <m/>
    <m/>
    <m/>
    <x v="3"/>
    <m/>
    <m/>
    <m/>
    <m/>
    <m/>
    <x v="22"/>
    <x v="34"/>
    <m/>
    <x v="469"/>
    <m/>
    <m/>
    <x v="9"/>
    <m/>
    <m/>
    <n v="0"/>
    <m/>
    <m/>
    <m/>
    <m/>
    <m/>
    <m/>
    <m/>
    <m/>
    <m/>
    <m/>
    <m/>
    <m/>
    <m/>
    <m/>
    <m/>
    <m/>
    <m/>
    <m/>
    <m/>
    <m/>
    <m/>
    <n v="761"/>
  </r>
  <r>
    <s v="_762"/>
    <m/>
    <x v="30"/>
    <m/>
    <m/>
    <m/>
    <x v="3"/>
    <m/>
    <m/>
    <m/>
    <m/>
    <m/>
    <x v="22"/>
    <x v="34"/>
    <m/>
    <x v="469"/>
    <m/>
    <m/>
    <x v="9"/>
    <m/>
    <m/>
    <n v="0"/>
    <m/>
    <m/>
    <m/>
    <m/>
    <m/>
    <m/>
    <m/>
    <m/>
    <m/>
    <m/>
    <m/>
    <m/>
    <m/>
    <m/>
    <m/>
    <m/>
    <m/>
    <m/>
    <m/>
    <m/>
    <m/>
    <n v="762"/>
  </r>
  <r>
    <s v="_763"/>
    <m/>
    <x v="30"/>
    <m/>
    <m/>
    <m/>
    <x v="3"/>
    <m/>
    <m/>
    <m/>
    <m/>
    <m/>
    <x v="22"/>
    <x v="34"/>
    <m/>
    <x v="469"/>
    <m/>
    <m/>
    <x v="9"/>
    <m/>
    <m/>
    <n v="0"/>
    <m/>
    <m/>
    <m/>
    <m/>
    <m/>
    <m/>
    <m/>
    <m/>
    <m/>
    <m/>
    <m/>
    <m/>
    <m/>
    <m/>
    <m/>
    <m/>
    <m/>
    <m/>
    <m/>
    <m/>
    <m/>
    <n v="763"/>
  </r>
  <r>
    <s v="_764"/>
    <m/>
    <x v="30"/>
    <m/>
    <m/>
    <m/>
    <x v="3"/>
    <m/>
    <m/>
    <m/>
    <m/>
    <m/>
    <x v="22"/>
    <x v="34"/>
    <m/>
    <x v="469"/>
    <m/>
    <m/>
    <x v="9"/>
    <m/>
    <m/>
    <n v="0"/>
    <m/>
    <m/>
    <m/>
    <m/>
    <m/>
    <m/>
    <m/>
    <m/>
    <m/>
    <m/>
    <m/>
    <m/>
    <m/>
    <m/>
    <m/>
    <m/>
    <m/>
    <m/>
    <m/>
    <m/>
    <m/>
    <n v="764"/>
  </r>
  <r>
    <s v="_765"/>
    <m/>
    <x v="30"/>
    <m/>
    <m/>
    <m/>
    <x v="3"/>
    <m/>
    <m/>
    <m/>
    <m/>
    <m/>
    <x v="22"/>
    <x v="34"/>
    <m/>
    <x v="469"/>
    <m/>
    <m/>
    <x v="9"/>
    <m/>
    <m/>
    <n v="0"/>
    <m/>
    <m/>
    <m/>
    <m/>
    <m/>
    <m/>
    <m/>
    <m/>
    <m/>
    <m/>
    <m/>
    <m/>
    <m/>
    <m/>
    <m/>
    <m/>
    <m/>
    <m/>
    <m/>
    <m/>
    <m/>
    <n v="765"/>
  </r>
  <r>
    <s v="_766"/>
    <m/>
    <x v="30"/>
    <m/>
    <m/>
    <m/>
    <x v="3"/>
    <m/>
    <m/>
    <m/>
    <m/>
    <m/>
    <x v="22"/>
    <x v="34"/>
    <m/>
    <x v="469"/>
    <m/>
    <m/>
    <x v="9"/>
    <m/>
    <m/>
    <n v="0"/>
    <m/>
    <m/>
    <m/>
    <m/>
    <m/>
    <m/>
    <m/>
    <m/>
    <m/>
    <m/>
    <m/>
    <m/>
    <m/>
    <m/>
    <m/>
    <m/>
    <m/>
    <m/>
    <m/>
    <m/>
    <m/>
    <n v="766"/>
  </r>
  <r>
    <s v="_767"/>
    <m/>
    <x v="30"/>
    <m/>
    <m/>
    <m/>
    <x v="3"/>
    <m/>
    <m/>
    <m/>
    <m/>
    <m/>
    <x v="22"/>
    <x v="34"/>
    <m/>
    <x v="469"/>
    <m/>
    <m/>
    <x v="9"/>
    <m/>
    <m/>
    <n v="0"/>
    <m/>
    <m/>
    <m/>
    <m/>
    <m/>
    <m/>
    <m/>
    <m/>
    <m/>
    <m/>
    <m/>
    <m/>
    <m/>
    <m/>
    <m/>
    <m/>
    <m/>
    <m/>
    <m/>
    <m/>
    <m/>
    <n v="767"/>
  </r>
  <r>
    <s v="_768"/>
    <m/>
    <x v="30"/>
    <m/>
    <m/>
    <m/>
    <x v="3"/>
    <m/>
    <m/>
    <m/>
    <m/>
    <m/>
    <x v="22"/>
    <x v="34"/>
    <m/>
    <x v="469"/>
    <m/>
    <m/>
    <x v="9"/>
    <m/>
    <m/>
    <n v="0"/>
    <m/>
    <m/>
    <m/>
    <m/>
    <m/>
    <m/>
    <m/>
    <m/>
    <m/>
    <m/>
    <m/>
    <m/>
    <m/>
    <m/>
    <m/>
    <m/>
    <m/>
    <m/>
    <m/>
    <m/>
    <m/>
    <n v="768"/>
  </r>
  <r>
    <s v="_769"/>
    <m/>
    <x v="30"/>
    <m/>
    <m/>
    <m/>
    <x v="3"/>
    <m/>
    <m/>
    <m/>
    <m/>
    <m/>
    <x v="22"/>
    <x v="34"/>
    <m/>
    <x v="469"/>
    <m/>
    <m/>
    <x v="9"/>
    <m/>
    <m/>
    <n v="0"/>
    <m/>
    <m/>
    <m/>
    <m/>
    <m/>
    <m/>
    <m/>
    <m/>
    <m/>
    <m/>
    <m/>
    <m/>
    <m/>
    <m/>
    <m/>
    <m/>
    <m/>
    <m/>
    <m/>
    <m/>
    <m/>
    <n v="769"/>
  </r>
  <r>
    <s v="_770"/>
    <m/>
    <x v="30"/>
    <m/>
    <m/>
    <m/>
    <x v="3"/>
    <m/>
    <m/>
    <m/>
    <m/>
    <m/>
    <x v="22"/>
    <x v="34"/>
    <m/>
    <x v="469"/>
    <m/>
    <m/>
    <x v="9"/>
    <m/>
    <m/>
    <n v="0"/>
    <m/>
    <m/>
    <m/>
    <m/>
    <m/>
    <m/>
    <m/>
    <m/>
    <m/>
    <m/>
    <m/>
    <m/>
    <m/>
    <m/>
    <m/>
    <m/>
    <m/>
    <m/>
    <m/>
    <m/>
    <m/>
    <n v="770"/>
  </r>
  <r>
    <s v="_771"/>
    <m/>
    <x v="30"/>
    <m/>
    <m/>
    <m/>
    <x v="3"/>
    <m/>
    <m/>
    <m/>
    <m/>
    <m/>
    <x v="22"/>
    <x v="34"/>
    <m/>
    <x v="469"/>
    <m/>
    <m/>
    <x v="9"/>
    <m/>
    <m/>
    <n v="0"/>
    <m/>
    <m/>
    <m/>
    <m/>
    <m/>
    <m/>
    <m/>
    <m/>
    <m/>
    <m/>
    <m/>
    <m/>
    <m/>
    <m/>
    <m/>
    <m/>
    <m/>
    <m/>
    <m/>
    <m/>
    <m/>
    <n v="771"/>
  </r>
  <r>
    <s v="_772"/>
    <m/>
    <x v="30"/>
    <m/>
    <m/>
    <m/>
    <x v="3"/>
    <m/>
    <m/>
    <m/>
    <m/>
    <m/>
    <x v="22"/>
    <x v="34"/>
    <m/>
    <x v="469"/>
    <m/>
    <m/>
    <x v="9"/>
    <m/>
    <m/>
    <n v="0"/>
    <m/>
    <m/>
    <m/>
    <m/>
    <m/>
    <m/>
    <m/>
    <m/>
    <m/>
    <m/>
    <m/>
    <m/>
    <m/>
    <m/>
    <m/>
    <m/>
    <m/>
    <m/>
    <m/>
    <m/>
    <m/>
    <n v="772"/>
  </r>
  <r>
    <s v="_773"/>
    <m/>
    <x v="30"/>
    <m/>
    <m/>
    <m/>
    <x v="3"/>
    <m/>
    <m/>
    <m/>
    <m/>
    <m/>
    <x v="22"/>
    <x v="34"/>
    <m/>
    <x v="469"/>
    <m/>
    <m/>
    <x v="9"/>
    <m/>
    <m/>
    <n v="0"/>
    <m/>
    <m/>
    <m/>
    <m/>
    <m/>
    <m/>
    <m/>
    <m/>
    <m/>
    <m/>
    <m/>
    <m/>
    <m/>
    <m/>
    <m/>
    <m/>
    <m/>
    <m/>
    <m/>
    <m/>
    <m/>
    <n v="773"/>
  </r>
  <r>
    <s v="_774"/>
    <m/>
    <x v="30"/>
    <m/>
    <m/>
    <m/>
    <x v="3"/>
    <m/>
    <m/>
    <m/>
    <m/>
    <m/>
    <x v="22"/>
    <x v="34"/>
    <m/>
    <x v="469"/>
    <m/>
    <m/>
    <x v="9"/>
    <m/>
    <m/>
    <n v="0"/>
    <m/>
    <m/>
    <m/>
    <m/>
    <m/>
    <m/>
    <m/>
    <m/>
    <m/>
    <m/>
    <m/>
    <m/>
    <m/>
    <m/>
    <m/>
    <m/>
    <m/>
    <m/>
    <m/>
    <m/>
    <m/>
    <n v="774"/>
  </r>
  <r>
    <s v="_775"/>
    <m/>
    <x v="30"/>
    <m/>
    <m/>
    <m/>
    <x v="3"/>
    <m/>
    <m/>
    <m/>
    <m/>
    <m/>
    <x v="22"/>
    <x v="34"/>
    <m/>
    <x v="469"/>
    <m/>
    <m/>
    <x v="9"/>
    <m/>
    <m/>
    <n v="0"/>
    <m/>
    <m/>
    <m/>
    <m/>
    <m/>
    <m/>
    <m/>
    <m/>
    <m/>
    <m/>
    <m/>
    <m/>
    <m/>
    <m/>
    <m/>
    <m/>
    <m/>
    <m/>
    <m/>
    <m/>
    <m/>
    <n v="775"/>
  </r>
  <r>
    <s v="_776"/>
    <m/>
    <x v="30"/>
    <m/>
    <m/>
    <m/>
    <x v="3"/>
    <m/>
    <m/>
    <m/>
    <m/>
    <m/>
    <x v="22"/>
    <x v="34"/>
    <m/>
    <x v="469"/>
    <m/>
    <m/>
    <x v="9"/>
    <m/>
    <m/>
    <n v="0"/>
    <m/>
    <m/>
    <m/>
    <m/>
    <m/>
    <m/>
    <m/>
    <m/>
    <m/>
    <m/>
    <m/>
    <m/>
    <m/>
    <m/>
    <m/>
    <m/>
    <m/>
    <m/>
    <m/>
    <m/>
    <m/>
    <n v="776"/>
  </r>
  <r>
    <s v="_777"/>
    <m/>
    <x v="30"/>
    <m/>
    <m/>
    <m/>
    <x v="3"/>
    <m/>
    <m/>
    <m/>
    <m/>
    <m/>
    <x v="22"/>
    <x v="34"/>
    <m/>
    <x v="469"/>
    <m/>
    <m/>
    <x v="9"/>
    <m/>
    <m/>
    <n v="0"/>
    <m/>
    <m/>
    <m/>
    <m/>
    <m/>
    <m/>
    <m/>
    <m/>
    <m/>
    <m/>
    <m/>
    <m/>
    <m/>
    <m/>
    <m/>
    <m/>
    <m/>
    <m/>
    <m/>
    <m/>
    <m/>
    <n v="777"/>
  </r>
  <r>
    <s v="_778"/>
    <m/>
    <x v="30"/>
    <m/>
    <m/>
    <m/>
    <x v="3"/>
    <m/>
    <m/>
    <m/>
    <m/>
    <m/>
    <x v="22"/>
    <x v="34"/>
    <m/>
    <x v="469"/>
    <m/>
    <m/>
    <x v="9"/>
    <m/>
    <m/>
    <n v="0"/>
    <m/>
    <m/>
    <m/>
    <m/>
    <m/>
    <m/>
    <m/>
    <m/>
    <m/>
    <m/>
    <m/>
    <m/>
    <m/>
    <m/>
    <m/>
    <m/>
    <m/>
    <m/>
    <m/>
    <m/>
    <m/>
    <n v="778"/>
  </r>
  <r>
    <s v="_779"/>
    <m/>
    <x v="30"/>
    <m/>
    <m/>
    <m/>
    <x v="3"/>
    <m/>
    <m/>
    <m/>
    <m/>
    <m/>
    <x v="22"/>
    <x v="34"/>
    <m/>
    <x v="469"/>
    <m/>
    <m/>
    <x v="9"/>
    <m/>
    <m/>
    <n v="0"/>
    <m/>
    <m/>
    <m/>
    <m/>
    <m/>
    <m/>
    <m/>
    <m/>
    <m/>
    <m/>
    <m/>
    <m/>
    <m/>
    <m/>
    <m/>
    <m/>
    <m/>
    <m/>
    <m/>
    <m/>
    <m/>
    <n v="779"/>
  </r>
  <r>
    <s v="_780"/>
    <m/>
    <x v="30"/>
    <m/>
    <m/>
    <m/>
    <x v="3"/>
    <m/>
    <m/>
    <m/>
    <m/>
    <m/>
    <x v="22"/>
    <x v="34"/>
    <m/>
    <x v="469"/>
    <m/>
    <m/>
    <x v="9"/>
    <m/>
    <m/>
    <n v="0"/>
    <m/>
    <m/>
    <m/>
    <m/>
    <m/>
    <m/>
    <m/>
    <m/>
    <m/>
    <m/>
    <m/>
    <m/>
    <m/>
    <m/>
    <m/>
    <m/>
    <m/>
    <m/>
    <m/>
    <m/>
    <m/>
    <n v="780"/>
  </r>
  <r>
    <s v="_781"/>
    <m/>
    <x v="30"/>
    <m/>
    <m/>
    <m/>
    <x v="3"/>
    <m/>
    <m/>
    <m/>
    <m/>
    <m/>
    <x v="22"/>
    <x v="34"/>
    <m/>
    <x v="469"/>
    <m/>
    <m/>
    <x v="9"/>
    <m/>
    <m/>
    <n v="0"/>
    <m/>
    <m/>
    <m/>
    <m/>
    <m/>
    <m/>
    <m/>
    <m/>
    <m/>
    <m/>
    <m/>
    <m/>
    <m/>
    <m/>
    <m/>
    <m/>
    <m/>
    <m/>
    <m/>
    <m/>
    <m/>
    <n v="781"/>
  </r>
  <r>
    <s v="_782"/>
    <m/>
    <x v="30"/>
    <m/>
    <m/>
    <m/>
    <x v="3"/>
    <m/>
    <m/>
    <m/>
    <m/>
    <m/>
    <x v="22"/>
    <x v="34"/>
    <m/>
    <x v="469"/>
    <m/>
    <m/>
    <x v="9"/>
    <m/>
    <m/>
    <n v="0"/>
    <m/>
    <m/>
    <m/>
    <m/>
    <m/>
    <m/>
    <m/>
    <m/>
    <m/>
    <m/>
    <m/>
    <m/>
    <m/>
    <m/>
    <m/>
    <m/>
    <m/>
    <m/>
    <m/>
    <m/>
    <m/>
    <n v="782"/>
  </r>
  <r>
    <s v="_783"/>
    <m/>
    <x v="30"/>
    <m/>
    <m/>
    <m/>
    <x v="3"/>
    <m/>
    <m/>
    <m/>
    <m/>
    <m/>
    <x v="22"/>
    <x v="34"/>
    <m/>
    <x v="469"/>
    <m/>
    <m/>
    <x v="9"/>
    <m/>
    <m/>
    <n v="0"/>
    <m/>
    <m/>
    <m/>
    <m/>
    <m/>
    <m/>
    <m/>
    <m/>
    <m/>
    <m/>
    <m/>
    <m/>
    <m/>
    <m/>
    <m/>
    <m/>
    <m/>
    <m/>
    <m/>
    <m/>
    <m/>
    <n v="783"/>
  </r>
  <r>
    <s v="_784"/>
    <m/>
    <x v="30"/>
    <m/>
    <m/>
    <m/>
    <x v="3"/>
    <m/>
    <m/>
    <m/>
    <m/>
    <m/>
    <x v="22"/>
    <x v="34"/>
    <m/>
    <x v="469"/>
    <m/>
    <m/>
    <x v="9"/>
    <m/>
    <m/>
    <n v="0"/>
    <m/>
    <m/>
    <m/>
    <m/>
    <m/>
    <m/>
    <m/>
    <m/>
    <m/>
    <m/>
    <m/>
    <m/>
    <m/>
    <m/>
    <m/>
    <m/>
    <m/>
    <m/>
    <m/>
    <m/>
    <m/>
    <n v="784"/>
  </r>
  <r>
    <s v="_785"/>
    <m/>
    <x v="30"/>
    <m/>
    <m/>
    <m/>
    <x v="3"/>
    <m/>
    <m/>
    <m/>
    <m/>
    <m/>
    <x v="22"/>
    <x v="34"/>
    <m/>
    <x v="469"/>
    <m/>
    <m/>
    <x v="9"/>
    <m/>
    <m/>
    <n v="0"/>
    <m/>
    <m/>
    <m/>
    <m/>
    <m/>
    <m/>
    <m/>
    <m/>
    <m/>
    <m/>
    <m/>
    <m/>
    <m/>
    <m/>
    <m/>
    <m/>
    <m/>
    <m/>
    <m/>
    <m/>
    <m/>
    <n v="785"/>
  </r>
  <r>
    <s v="_786"/>
    <m/>
    <x v="30"/>
    <m/>
    <m/>
    <m/>
    <x v="3"/>
    <m/>
    <m/>
    <m/>
    <m/>
    <m/>
    <x v="22"/>
    <x v="34"/>
    <m/>
    <x v="469"/>
    <m/>
    <m/>
    <x v="9"/>
    <m/>
    <m/>
    <n v="0"/>
    <m/>
    <m/>
    <m/>
    <m/>
    <m/>
    <m/>
    <m/>
    <m/>
    <m/>
    <m/>
    <m/>
    <m/>
    <m/>
    <m/>
    <m/>
    <m/>
    <m/>
    <m/>
    <m/>
    <m/>
    <m/>
    <n v="786"/>
  </r>
  <r>
    <s v="_787"/>
    <m/>
    <x v="30"/>
    <m/>
    <m/>
    <m/>
    <x v="3"/>
    <m/>
    <m/>
    <m/>
    <m/>
    <m/>
    <x v="22"/>
    <x v="34"/>
    <m/>
    <x v="469"/>
    <m/>
    <m/>
    <x v="9"/>
    <m/>
    <m/>
    <n v="0"/>
    <m/>
    <m/>
    <m/>
    <m/>
    <m/>
    <m/>
    <m/>
    <m/>
    <m/>
    <m/>
    <m/>
    <m/>
    <m/>
    <m/>
    <m/>
    <m/>
    <m/>
    <m/>
    <m/>
    <m/>
    <m/>
    <n v="787"/>
  </r>
  <r>
    <s v="_788"/>
    <m/>
    <x v="30"/>
    <m/>
    <m/>
    <m/>
    <x v="3"/>
    <m/>
    <m/>
    <m/>
    <m/>
    <m/>
    <x v="22"/>
    <x v="34"/>
    <m/>
    <x v="469"/>
    <m/>
    <m/>
    <x v="9"/>
    <m/>
    <m/>
    <n v="0"/>
    <m/>
    <m/>
    <m/>
    <m/>
    <m/>
    <m/>
    <m/>
    <m/>
    <m/>
    <m/>
    <m/>
    <m/>
    <m/>
    <m/>
    <m/>
    <m/>
    <m/>
    <m/>
    <m/>
    <m/>
    <m/>
    <n v="788"/>
  </r>
  <r>
    <s v="_789"/>
    <m/>
    <x v="30"/>
    <m/>
    <m/>
    <m/>
    <x v="3"/>
    <m/>
    <m/>
    <m/>
    <m/>
    <m/>
    <x v="22"/>
    <x v="34"/>
    <m/>
    <x v="469"/>
    <m/>
    <m/>
    <x v="9"/>
    <m/>
    <m/>
    <n v="0"/>
    <m/>
    <m/>
    <m/>
    <m/>
    <m/>
    <m/>
    <m/>
    <m/>
    <m/>
    <m/>
    <m/>
    <m/>
    <m/>
    <m/>
    <m/>
    <m/>
    <m/>
    <m/>
    <m/>
    <m/>
    <m/>
    <n v="789"/>
  </r>
  <r>
    <s v="_790"/>
    <m/>
    <x v="30"/>
    <m/>
    <m/>
    <m/>
    <x v="3"/>
    <m/>
    <m/>
    <m/>
    <m/>
    <m/>
    <x v="22"/>
    <x v="34"/>
    <m/>
    <x v="469"/>
    <m/>
    <m/>
    <x v="9"/>
    <m/>
    <m/>
    <n v="0"/>
    <m/>
    <m/>
    <m/>
    <m/>
    <m/>
    <m/>
    <m/>
    <m/>
    <m/>
    <m/>
    <m/>
    <m/>
    <m/>
    <m/>
    <m/>
    <m/>
    <m/>
    <m/>
    <m/>
    <m/>
    <m/>
    <n v="790"/>
  </r>
  <r>
    <s v="_791"/>
    <m/>
    <x v="30"/>
    <m/>
    <m/>
    <m/>
    <x v="3"/>
    <m/>
    <m/>
    <m/>
    <m/>
    <m/>
    <x v="22"/>
    <x v="34"/>
    <m/>
    <x v="469"/>
    <m/>
    <m/>
    <x v="9"/>
    <m/>
    <m/>
    <n v="0"/>
    <m/>
    <m/>
    <m/>
    <m/>
    <m/>
    <m/>
    <m/>
    <m/>
    <m/>
    <m/>
    <m/>
    <m/>
    <m/>
    <m/>
    <m/>
    <m/>
    <m/>
    <m/>
    <m/>
    <m/>
    <m/>
    <n v="791"/>
  </r>
  <r>
    <s v="_792"/>
    <m/>
    <x v="30"/>
    <m/>
    <m/>
    <m/>
    <x v="3"/>
    <m/>
    <m/>
    <m/>
    <m/>
    <m/>
    <x v="22"/>
    <x v="34"/>
    <m/>
    <x v="469"/>
    <m/>
    <m/>
    <x v="9"/>
    <m/>
    <m/>
    <n v="0"/>
    <m/>
    <m/>
    <m/>
    <m/>
    <m/>
    <m/>
    <m/>
    <m/>
    <m/>
    <m/>
    <m/>
    <m/>
    <m/>
    <m/>
    <m/>
    <m/>
    <m/>
    <m/>
    <m/>
    <m/>
    <m/>
    <n v="792"/>
  </r>
  <r>
    <s v="_793"/>
    <m/>
    <x v="30"/>
    <m/>
    <m/>
    <m/>
    <x v="3"/>
    <m/>
    <m/>
    <m/>
    <m/>
    <m/>
    <x v="22"/>
    <x v="34"/>
    <m/>
    <x v="469"/>
    <m/>
    <m/>
    <x v="9"/>
    <m/>
    <m/>
    <n v="0"/>
    <m/>
    <m/>
    <m/>
    <m/>
    <m/>
    <m/>
    <m/>
    <m/>
    <m/>
    <m/>
    <m/>
    <m/>
    <m/>
    <m/>
    <m/>
    <m/>
    <m/>
    <m/>
    <m/>
    <m/>
    <m/>
    <n v="793"/>
  </r>
  <r>
    <s v="_794"/>
    <m/>
    <x v="30"/>
    <m/>
    <m/>
    <m/>
    <x v="3"/>
    <m/>
    <m/>
    <m/>
    <m/>
    <m/>
    <x v="22"/>
    <x v="34"/>
    <m/>
    <x v="469"/>
    <m/>
    <m/>
    <x v="9"/>
    <m/>
    <m/>
    <n v="0"/>
    <m/>
    <m/>
    <m/>
    <m/>
    <m/>
    <m/>
    <m/>
    <m/>
    <m/>
    <m/>
    <m/>
    <m/>
    <m/>
    <m/>
    <m/>
    <m/>
    <m/>
    <m/>
    <m/>
    <m/>
    <m/>
    <n v="794"/>
  </r>
  <r>
    <s v="_795"/>
    <m/>
    <x v="30"/>
    <m/>
    <m/>
    <m/>
    <x v="3"/>
    <m/>
    <m/>
    <m/>
    <m/>
    <m/>
    <x v="22"/>
    <x v="34"/>
    <m/>
    <x v="469"/>
    <m/>
    <m/>
    <x v="9"/>
    <m/>
    <m/>
    <n v="0"/>
    <m/>
    <m/>
    <m/>
    <m/>
    <m/>
    <m/>
    <m/>
    <m/>
    <m/>
    <m/>
    <m/>
    <m/>
    <m/>
    <m/>
    <m/>
    <m/>
    <m/>
    <m/>
    <m/>
    <m/>
    <m/>
    <n v="795"/>
  </r>
  <r>
    <s v="_796"/>
    <m/>
    <x v="30"/>
    <m/>
    <m/>
    <m/>
    <x v="3"/>
    <m/>
    <m/>
    <m/>
    <m/>
    <m/>
    <x v="22"/>
    <x v="34"/>
    <m/>
    <x v="469"/>
    <m/>
    <m/>
    <x v="9"/>
    <m/>
    <m/>
    <n v="0"/>
    <m/>
    <m/>
    <m/>
    <m/>
    <m/>
    <m/>
    <m/>
    <m/>
    <m/>
    <m/>
    <m/>
    <m/>
    <m/>
    <m/>
    <m/>
    <m/>
    <m/>
    <m/>
    <m/>
    <m/>
    <m/>
    <n v="796"/>
  </r>
  <r>
    <s v="_797"/>
    <m/>
    <x v="30"/>
    <m/>
    <m/>
    <m/>
    <x v="3"/>
    <m/>
    <m/>
    <m/>
    <m/>
    <m/>
    <x v="22"/>
    <x v="34"/>
    <m/>
    <x v="469"/>
    <m/>
    <m/>
    <x v="9"/>
    <m/>
    <m/>
    <n v="0"/>
    <m/>
    <m/>
    <m/>
    <m/>
    <m/>
    <m/>
    <m/>
    <m/>
    <m/>
    <m/>
    <m/>
    <m/>
    <m/>
    <m/>
    <m/>
    <m/>
    <m/>
    <m/>
    <m/>
    <m/>
    <m/>
    <n v="797"/>
  </r>
  <r>
    <s v="_798"/>
    <m/>
    <x v="30"/>
    <m/>
    <m/>
    <m/>
    <x v="3"/>
    <m/>
    <m/>
    <m/>
    <m/>
    <m/>
    <x v="22"/>
    <x v="34"/>
    <m/>
    <x v="469"/>
    <m/>
    <m/>
    <x v="9"/>
    <m/>
    <m/>
    <n v="0"/>
    <m/>
    <m/>
    <m/>
    <m/>
    <m/>
    <m/>
    <m/>
    <m/>
    <m/>
    <m/>
    <m/>
    <m/>
    <m/>
    <m/>
    <m/>
    <m/>
    <m/>
    <m/>
    <m/>
    <m/>
    <m/>
    <n v="798"/>
  </r>
  <r>
    <s v="_799"/>
    <m/>
    <x v="30"/>
    <m/>
    <m/>
    <m/>
    <x v="3"/>
    <m/>
    <m/>
    <m/>
    <m/>
    <m/>
    <x v="22"/>
    <x v="34"/>
    <m/>
    <x v="469"/>
    <m/>
    <m/>
    <x v="9"/>
    <m/>
    <m/>
    <n v="0"/>
    <m/>
    <m/>
    <m/>
    <m/>
    <m/>
    <m/>
    <m/>
    <m/>
    <m/>
    <m/>
    <m/>
    <m/>
    <m/>
    <m/>
    <m/>
    <m/>
    <m/>
    <m/>
    <m/>
    <m/>
    <m/>
    <n v="799"/>
  </r>
  <r>
    <s v="_800"/>
    <m/>
    <x v="30"/>
    <m/>
    <m/>
    <m/>
    <x v="3"/>
    <m/>
    <m/>
    <m/>
    <m/>
    <m/>
    <x v="22"/>
    <x v="34"/>
    <m/>
    <x v="469"/>
    <m/>
    <m/>
    <x v="9"/>
    <m/>
    <m/>
    <n v="0"/>
    <m/>
    <m/>
    <m/>
    <m/>
    <m/>
    <m/>
    <m/>
    <m/>
    <m/>
    <m/>
    <m/>
    <m/>
    <m/>
    <m/>
    <m/>
    <m/>
    <m/>
    <m/>
    <m/>
    <m/>
    <m/>
    <n v="800"/>
  </r>
  <r>
    <s v="_801"/>
    <m/>
    <x v="30"/>
    <m/>
    <m/>
    <m/>
    <x v="3"/>
    <m/>
    <m/>
    <m/>
    <m/>
    <m/>
    <x v="22"/>
    <x v="34"/>
    <m/>
    <x v="469"/>
    <m/>
    <m/>
    <x v="9"/>
    <m/>
    <m/>
    <n v="0"/>
    <m/>
    <m/>
    <m/>
    <m/>
    <m/>
    <m/>
    <m/>
    <m/>
    <m/>
    <m/>
    <m/>
    <m/>
    <m/>
    <m/>
    <m/>
    <m/>
    <m/>
    <m/>
    <m/>
    <m/>
    <m/>
    <n v="801"/>
  </r>
  <r>
    <s v="_802"/>
    <m/>
    <x v="30"/>
    <m/>
    <m/>
    <m/>
    <x v="3"/>
    <m/>
    <m/>
    <m/>
    <m/>
    <m/>
    <x v="22"/>
    <x v="34"/>
    <m/>
    <x v="469"/>
    <m/>
    <m/>
    <x v="9"/>
    <m/>
    <m/>
    <n v="0"/>
    <m/>
    <m/>
    <m/>
    <m/>
    <m/>
    <m/>
    <m/>
    <m/>
    <m/>
    <m/>
    <m/>
    <m/>
    <m/>
    <m/>
    <m/>
    <m/>
    <m/>
    <m/>
    <m/>
    <m/>
    <m/>
    <n v="802"/>
  </r>
  <r>
    <s v="_803"/>
    <m/>
    <x v="30"/>
    <m/>
    <m/>
    <m/>
    <x v="3"/>
    <m/>
    <m/>
    <m/>
    <m/>
    <m/>
    <x v="22"/>
    <x v="34"/>
    <m/>
    <x v="469"/>
    <m/>
    <m/>
    <x v="9"/>
    <m/>
    <m/>
    <n v="0"/>
    <m/>
    <m/>
    <m/>
    <m/>
    <m/>
    <m/>
    <m/>
    <m/>
    <m/>
    <m/>
    <m/>
    <m/>
    <m/>
    <m/>
    <m/>
    <m/>
    <m/>
    <m/>
    <m/>
    <m/>
    <m/>
    <n v="803"/>
  </r>
  <r>
    <s v="_804"/>
    <m/>
    <x v="30"/>
    <m/>
    <m/>
    <m/>
    <x v="3"/>
    <m/>
    <m/>
    <m/>
    <m/>
    <m/>
    <x v="22"/>
    <x v="34"/>
    <m/>
    <x v="469"/>
    <m/>
    <m/>
    <x v="9"/>
    <m/>
    <m/>
    <n v="0"/>
    <m/>
    <m/>
    <m/>
    <m/>
    <m/>
    <m/>
    <m/>
    <m/>
    <m/>
    <m/>
    <m/>
    <m/>
    <m/>
    <m/>
    <m/>
    <m/>
    <m/>
    <m/>
    <m/>
    <m/>
    <m/>
    <n v="804"/>
  </r>
  <r>
    <s v="_805"/>
    <m/>
    <x v="30"/>
    <m/>
    <m/>
    <m/>
    <x v="3"/>
    <m/>
    <m/>
    <m/>
    <m/>
    <m/>
    <x v="22"/>
    <x v="34"/>
    <m/>
    <x v="469"/>
    <m/>
    <m/>
    <x v="9"/>
    <m/>
    <m/>
    <n v="0"/>
    <m/>
    <m/>
    <m/>
    <m/>
    <m/>
    <m/>
    <m/>
    <m/>
    <m/>
    <m/>
    <m/>
    <m/>
    <m/>
    <m/>
    <m/>
    <m/>
    <m/>
    <m/>
    <m/>
    <m/>
    <m/>
    <n v="805"/>
  </r>
  <r>
    <s v="_806"/>
    <m/>
    <x v="30"/>
    <m/>
    <m/>
    <m/>
    <x v="3"/>
    <m/>
    <m/>
    <m/>
    <m/>
    <m/>
    <x v="22"/>
    <x v="34"/>
    <m/>
    <x v="469"/>
    <m/>
    <m/>
    <x v="9"/>
    <m/>
    <m/>
    <n v="0"/>
    <m/>
    <m/>
    <m/>
    <m/>
    <m/>
    <m/>
    <m/>
    <m/>
    <m/>
    <m/>
    <m/>
    <m/>
    <m/>
    <m/>
    <m/>
    <m/>
    <m/>
    <m/>
    <m/>
    <m/>
    <m/>
    <n v="806"/>
  </r>
  <r>
    <s v="_807"/>
    <m/>
    <x v="30"/>
    <m/>
    <m/>
    <m/>
    <x v="3"/>
    <m/>
    <m/>
    <m/>
    <m/>
    <m/>
    <x v="22"/>
    <x v="34"/>
    <m/>
    <x v="469"/>
    <m/>
    <m/>
    <x v="9"/>
    <m/>
    <m/>
    <n v="0"/>
    <m/>
    <m/>
    <m/>
    <m/>
    <m/>
    <m/>
    <m/>
    <m/>
    <m/>
    <m/>
    <m/>
    <m/>
    <m/>
    <m/>
    <m/>
    <m/>
    <m/>
    <m/>
    <m/>
    <m/>
    <m/>
    <n v="807"/>
  </r>
  <r>
    <s v="_808"/>
    <m/>
    <x v="30"/>
    <m/>
    <m/>
    <m/>
    <x v="3"/>
    <m/>
    <m/>
    <m/>
    <m/>
    <m/>
    <x v="22"/>
    <x v="34"/>
    <m/>
    <x v="469"/>
    <m/>
    <m/>
    <x v="9"/>
    <m/>
    <m/>
    <n v="0"/>
    <m/>
    <m/>
    <m/>
    <m/>
    <m/>
    <m/>
    <m/>
    <m/>
    <m/>
    <m/>
    <m/>
    <m/>
    <m/>
    <m/>
    <m/>
    <m/>
    <m/>
    <m/>
    <m/>
    <m/>
    <m/>
    <n v="808"/>
  </r>
  <r>
    <s v="_809"/>
    <m/>
    <x v="30"/>
    <m/>
    <m/>
    <m/>
    <x v="3"/>
    <m/>
    <m/>
    <m/>
    <m/>
    <m/>
    <x v="22"/>
    <x v="34"/>
    <m/>
    <x v="469"/>
    <m/>
    <m/>
    <x v="9"/>
    <m/>
    <m/>
    <n v="0"/>
    <m/>
    <m/>
    <m/>
    <m/>
    <m/>
    <m/>
    <m/>
    <m/>
    <m/>
    <m/>
    <m/>
    <m/>
    <m/>
    <m/>
    <m/>
    <m/>
    <m/>
    <m/>
    <m/>
    <m/>
    <m/>
    <n v="809"/>
  </r>
  <r>
    <s v="_810"/>
    <m/>
    <x v="30"/>
    <m/>
    <m/>
    <m/>
    <x v="3"/>
    <m/>
    <m/>
    <m/>
    <m/>
    <m/>
    <x v="22"/>
    <x v="34"/>
    <m/>
    <x v="469"/>
    <m/>
    <m/>
    <x v="9"/>
    <m/>
    <m/>
    <n v="0"/>
    <m/>
    <m/>
    <m/>
    <m/>
    <m/>
    <m/>
    <m/>
    <m/>
    <m/>
    <m/>
    <m/>
    <m/>
    <m/>
    <m/>
    <m/>
    <m/>
    <m/>
    <m/>
    <m/>
    <m/>
    <m/>
    <n v="810"/>
  </r>
  <r>
    <s v="_811"/>
    <m/>
    <x v="30"/>
    <m/>
    <m/>
    <m/>
    <x v="3"/>
    <m/>
    <m/>
    <m/>
    <m/>
    <m/>
    <x v="22"/>
    <x v="34"/>
    <m/>
    <x v="469"/>
    <m/>
    <m/>
    <x v="9"/>
    <m/>
    <m/>
    <n v="0"/>
    <m/>
    <m/>
    <m/>
    <m/>
    <m/>
    <m/>
    <m/>
    <m/>
    <m/>
    <m/>
    <m/>
    <m/>
    <m/>
    <m/>
    <m/>
    <m/>
    <m/>
    <m/>
    <m/>
    <m/>
    <m/>
    <n v="811"/>
  </r>
  <r>
    <s v="_812"/>
    <m/>
    <x v="30"/>
    <m/>
    <m/>
    <m/>
    <x v="3"/>
    <m/>
    <m/>
    <m/>
    <m/>
    <m/>
    <x v="22"/>
    <x v="34"/>
    <m/>
    <x v="469"/>
    <m/>
    <m/>
    <x v="9"/>
    <m/>
    <m/>
    <n v="0"/>
    <m/>
    <m/>
    <m/>
    <m/>
    <m/>
    <m/>
    <m/>
    <m/>
    <m/>
    <m/>
    <m/>
    <m/>
    <m/>
    <m/>
    <m/>
    <m/>
    <m/>
    <m/>
    <m/>
    <m/>
    <m/>
    <n v="812"/>
  </r>
  <r>
    <s v="_813"/>
    <m/>
    <x v="30"/>
    <m/>
    <m/>
    <m/>
    <x v="3"/>
    <m/>
    <m/>
    <m/>
    <m/>
    <m/>
    <x v="22"/>
    <x v="34"/>
    <m/>
    <x v="469"/>
    <m/>
    <m/>
    <x v="9"/>
    <m/>
    <m/>
    <n v="0"/>
    <m/>
    <m/>
    <m/>
    <m/>
    <m/>
    <m/>
    <m/>
    <m/>
    <m/>
    <m/>
    <m/>
    <m/>
    <m/>
    <m/>
    <m/>
    <m/>
    <m/>
    <m/>
    <m/>
    <m/>
    <m/>
    <n v="813"/>
  </r>
  <r>
    <s v="_814"/>
    <m/>
    <x v="30"/>
    <m/>
    <m/>
    <m/>
    <x v="3"/>
    <m/>
    <m/>
    <m/>
    <m/>
    <m/>
    <x v="22"/>
    <x v="34"/>
    <m/>
    <x v="469"/>
    <m/>
    <m/>
    <x v="9"/>
    <m/>
    <m/>
    <n v="0"/>
    <m/>
    <m/>
    <m/>
    <m/>
    <m/>
    <m/>
    <m/>
    <m/>
    <m/>
    <m/>
    <m/>
    <m/>
    <m/>
    <m/>
    <m/>
    <m/>
    <m/>
    <m/>
    <m/>
    <m/>
    <m/>
    <n v="814"/>
  </r>
  <r>
    <s v="_815"/>
    <m/>
    <x v="30"/>
    <m/>
    <m/>
    <m/>
    <x v="3"/>
    <m/>
    <m/>
    <m/>
    <m/>
    <m/>
    <x v="22"/>
    <x v="34"/>
    <m/>
    <x v="469"/>
    <m/>
    <m/>
    <x v="9"/>
    <m/>
    <m/>
    <n v="0"/>
    <m/>
    <m/>
    <m/>
    <m/>
    <m/>
    <m/>
    <m/>
    <m/>
    <m/>
    <m/>
    <m/>
    <m/>
    <m/>
    <m/>
    <m/>
    <m/>
    <m/>
    <m/>
    <m/>
    <m/>
    <m/>
    <n v="815"/>
  </r>
  <r>
    <s v="_816"/>
    <m/>
    <x v="30"/>
    <m/>
    <m/>
    <m/>
    <x v="3"/>
    <m/>
    <m/>
    <m/>
    <m/>
    <m/>
    <x v="22"/>
    <x v="34"/>
    <m/>
    <x v="469"/>
    <m/>
    <m/>
    <x v="9"/>
    <m/>
    <m/>
    <n v="0"/>
    <m/>
    <m/>
    <m/>
    <m/>
    <m/>
    <m/>
    <m/>
    <m/>
    <m/>
    <m/>
    <m/>
    <m/>
    <m/>
    <m/>
    <m/>
    <m/>
    <m/>
    <m/>
    <m/>
    <m/>
    <m/>
    <n v="816"/>
  </r>
  <r>
    <s v="_817"/>
    <m/>
    <x v="30"/>
    <m/>
    <m/>
    <m/>
    <x v="3"/>
    <m/>
    <m/>
    <m/>
    <m/>
    <m/>
    <x v="22"/>
    <x v="34"/>
    <m/>
    <x v="469"/>
    <m/>
    <m/>
    <x v="9"/>
    <m/>
    <m/>
    <n v="0"/>
    <m/>
    <m/>
    <m/>
    <m/>
    <m/>
    <m/>
    <m/>
    <m/>
    <m/>
    <m/>
    <m/>
    <m/>
    <m/>
    <m/>
    <m/>
    <m/>
    <m/>
    <m/>
    <m/>
    <m/>
    <m/>
    <n v="817"/>
  </r>
  <r>
    <s v="_818"/>
    <m/>
    <x v="30"/>
    <m/>
    <m/>
    <m/>
    <x v="3"/>
    <m/>
    <m/>
    <m/>
    <m/>
    <m/>
    <x v="22"/>
    <x v="34"/>
    <m/>
    <x v="469"/>
    <m/>
    <m/>
    <x v="9"/>
    <m/>
    <m/>
    <n v="0"/>
    <m/>
    <m/>
    <m/>
    <m/>
    <m/>
    <m/>
    <m/>
    <m/>
    <m/>
    <m/>
    <m/>
    <m/>
    <m/>
    <m/>
    <m/>
    <m/>
    <m/>
    <m/>
    <m/>
    <m/>
    <m/>
    <n v="818"/>
  </r>
  <r>
    <s v="_819"/>
    <m/>
    <x v="30"/>
    <m/>
    <m/>
    <m/>
    <x v="3"/>
    <m/>
    <m/>
    <m/>
    <m/>
    <m/>
    <x v="22"/>
    <x v="34"/>
    <m/>
    <x v="469"/>
    <m/>
    <m/>
    <x v="9"/>
    <m/>
    <m/>
    <n v="0"/>
    <m/>
    <m/>
    <m/>
    <m/>
    <m/>
    <m/>
    <m/>
    <m/>
    <m/>
    <m/>
    <m/>
    <m/>
    <m/>
    <m/>
    <m/>
    <m/>
    <m/>
    <m/>
    <m/>
    <m/>
    <m/>
    <n v="819"/>
  </r>
  <r>
    <s v="_820"/>
    <m/>
    <x v="30"/>
    <m/>
    <m/>
    <m/>
    <x v="3"/>
    <m/>
    <m/>
    <m/>
    <m/>
    <m/>
    <x v="22"/>
    <x v="34"/>
    <m/>
    <x v="469"/>
    <m/>
    <m/>
    <x v="9"/>
    <m/>
    <m/>
    <n v="0"/>
    <m/>
    <m/>
    <m/>
    <m/>
    <m/>
    <m/>
    <m/>
    <m/>
    <m/>
    <m/>
    <m/>
    <m/>
    <m/>
    <m/>
    <m/>
    <m/>
    <m/>
    <m/>
    <m/>
    <m/>
    <m/>
    <n v="820"/>
  </r>
  <r>
    <s v="_821"/>
    <m/>
    <x v="30"/>
    <m/>
    <m/>
    <m/>
    <x v="3"/>
    <m/>
    <m/>
    <m/>
    <m/>
    <m/>
    <x v="22"/>
    <x v="34"/>
    <m/>
    <x v="469"/>
    <m/>
    <m/>
    <x v="9"/>
    <m/>
    <m/>
    <n v="0"/>
    <m/>
    <m/>
    <m/>
    <m/>
    <m/>
    <m/>
    <m/>
    <m/>
    <m/>
    <m/>
    <m/>
    <m/>
    <m/>
    <m/>
    <m/>
    <m/>
    <m/>
    <m/>
    <m/>
    <m/>
    <m/>
    <n v="821"/>
  </r>
  <r>
    <s v="_822"/>
    <m/>
    <x v="30"/>
    <m/>
    <m/>
    <m/>
    <x v="3"/>
    <m/>
    <m/>
    <m/>
    <m/>
    <m/>
    <x v="22"/>
    <x v="34"/>
    <m/>
    <x v="469"/>
    <m/>
    <m/>
    <x v="9"/>
    <m/>
    <m/>
    <n v="0"/>
    <m/>
    <m/>
    <m/>
    <m/>
    <m/>
    <m/>
    <m/>
    <m/>
    <m/>
    <m/>
    <m/>
    <m/>
    <m/>
    <m/>
    <m/>
    <m/>
    <m/>
    <m/>
    <m/>
    <m/>
    <m/>
    <n v="822"/>
  </r>
  <r>
    <s v="_823"/>
    <m/>
    <x v="30"/>
    <m/>
    <m/>
    <m/>
    <x v="3"/>
    <m/>
    <m/>
    <m/>
    <m/>
    <m/>
    <x v="22"/>
    <x v="34"/>
    <m/>
    <x v="469"/>
    <m/>
    <m/>
    <x v="9"/>
    <m/>
    <m/>
    <n v="0"/>
    <m/>
    <m/>
    <m/>
    <m/>
    <m/>
    <m/>
    <m/>
    <m/>
    <m/>
    <m/>
    <m/>
    <m/>
    <m/>
    <m/>
    <m/>
    <m/>
    <m/>
    <m/>
    <m/>
    <m/>
    <m/>
    <n v="823"/>
  </r>
  <r>
    <s v="_824"/>
    <m/>
    <x v="30"/>
    <m/>
    <m/>
    <m/>
    <x v="3"/>
    <m/>
    <m/>
    <m/>
    <m/>
    <m/>
    <x v="22"/>
    <x v="34"/>
    <m/>
    <x v="469"/>
    <m/>
    <m/>
    <x v="9"/>
    <m/>
    <m/>
    <n v="0"/>
    <m/>
    <m/>
    <m/>
    <m/>
    <m/>
    <m/>
    <m/>
    <m/>
    <m/>
    <m/>
    <m/>
    <m/>
    <m/>
    <m/>
    <m/>
    <m/>
    <m/>
    <m/>
    <m/>
    <m/>
    <m/>
    <n v="824"/>
  </r>
  <r>
    <s v="_825"/>
    <m/>
    <x v="30"/>
    <m/>
    <m/>
    <m/>
    <x v="3"/>
    <m/>
    <m/>
    <m/>
    <m/>
    <m/>
    <x v="22"/>
    <x v="34"/>
    <m/>
    <x v="469"/>
    <m/>
    <m/>
    <x v="9"/>
    <m/>
    <m/>
    <n v="0"/>
    <m/>
    <m/>
    <m/>
    <m/>
    <m/>
    <m/>
    <m/>
    <m/>
    <m/>
    <m/>
    <m/>
    <m/>
    <m/>
    <m/>
    <m/>
    <m/>
    <m/>
    <m/>
    <m/>
    <m/>
    <m/>
    <n v="825"/>
  </r>
  <r>
    <s v="_826"/>
    <m/>
    <x v="30"/>
    <m/>
    <m/>
    <m/>
    <x v="3"/>
    <m/>
    <m/>
    <m/>
    <m/>
    <m/>
    <x v="22"/>
    <x v="34"/>
    <m/>
    <x v="469"/>
    <m/>
    <m/>
    <x v="9"/>
    <m/>
    <m/>
    <n v="0"/>
    <m/>
    <m/>
    <m/>
    <m/>
    <m/>
    <m/>
    <m/>
    <m/>
    <m/>
    <m/>
    <m/>
    <m/>
    <m/>
    <m/>
    <m/>
    <m/>
    <m/>
    <m/>
    <m/>
    <m/>
    <m/>
    <n v="826"/>
  </r>
  <r>
    <s v="_827"/>
    <m/>
    <x v="30"/>
    <m/>
    <m/>
    <m/>
    <x v="3"/>
    <m/>
    <m/>
    <m/>
    <m/>
    <m/>
    <x v="22"/>
    <x v="34"/>
    <m/>
    <x v="469"/>
    <m/>
    <m/>
    <x v="9"/>
    <m/>
    <m/>
    <n v="0"/>
    <m/>
    <m/>
    <m/>
    <m/>
    <m/>
    <m/>
    <m/>
    <m/>
    <m/>
    <m/>
    <m/>
    <m/>
    <m/>
    <m/>
    <m/>
    <m/>
    <m/>
    <m/>
    <m/>
    <m/>
    <m/>
    <n v="827"/>
  </r>
  <r>
    <s v="_828"/>
    <m/>
    <x v="30"/>
    <m/>
    <m/>
    <m/>
    <x v="3"/>
    <m/>
    <m/>
    <m/>
    <m/>
    <m/>
    <x v="22"/>
    <x v="34"/>
    <m/>
    <x v="469"/>
    <m/>
    <m/>
    <x v="9"/>
    <m/>
    <m/>
    <n v="0"/>
    <m/>
    <m/>
    <m/>
    <m/>
    <m/>
    <m/>
    <m/>
    <m/>
    <m/>
    <m/>
    <m/>
    <m/>
    <m/>
    <m/>
    <m/>
    <m/>
    <m/>
    <m/>
    <m/>
    <m/>
    <m/>
    <n v="828"/>
  </r>
  <r>
    <s v="_829"/>
    <m/>
    <x v="30"/>
    <m/>
    <m/>
    <m/>
    <x v="3"/>
    <m/>
    <m/>
    <m/>
    <m/>
    <m/>
    <x v="22"/>
    <x v="34"/>
    <m/>
    <x v="469"/>
    <m/>
    <m/>
    <x v="9"/>
    <m/>
    <m/>
    <n v="0"/>
    <m/>
    <m/>
    <m/>
    <m/>
    <m/>
    <m/>
    <m/>
    <m/>
    <m/>
    <m/>
    <m/>
    <m/>
    <m/>
    <m/>
    <m/>
    <m/>
    <m/>
    <m/>
    <m/>
    <m/>
    <m/>
    <n v="829"/>
  </r>
  <r>
    <s v="_830"/>
    <m/>
    <x v="30"/>
    <m/>
    <m/>
    <m/>
    <x v="3"/>
    <m/>
    <m/>
    <m/>
    <m/>
    <m/>
    <x v="22"/>
    <x v="34"/>
    <m/>
    <x v="469"/>
    <m/>
    <m/>
    <x v="9"/>
    <m/>
    <m/>
    <n v="0"/>
    <m/>
    <m/>
    <m/>
    <m/>
    <m/>
    <m/>
    <m/>
    <m/>
    <m/>
    <m/>
    <m/>
    <m/>
    <m/>
    <m/>
    <m/>
    <m/>
    <m/>
    <m/>
    <m/>
    <m/>
    <m/>
    <n v="830"/>
  </r>
  <r>
    <s v="_831"/>
    <m/>
    <x v="30"/>
    <m/>
    <m/>
    <m/>
    <x v="3"/>
    <m/>
    <m/>
    <m/>
    <m/>
    <m/>
    <x v="22"/>
    <x v="34"/>
    <m/>
    <x v="469"/>
    <m/>
    <m/>
    <x v="9"/>
    <m/>
    <m/>
    <n v="0"/>
    <m/>
    <m/>
    <m/>
    <m/>
    <m/>
    <m/>
    <m/>
    <m/>
    <m/>
    <m/>
    <m/>
    <m/>
    <m/>
    <m/>
    <m/>
    <m/>
    <m/>
    <m/>
    <m/>
    <m/>
    <m/>
    <n v="831"/>
  </r>
  <r>
    <s v="_832"/>
    <m/>
    <x v="30"/>
    <m/>
    <m/>
    <m/>
    <x v="3"/>
    <m/>
    <m/>
    <m/>
    <m/>
    <m/>
    <x v="22"/>
    <x v="34"/>
    <m/>
    <x v="469"/>
    <m/>
    <m/>
    <x v="9"/>
    <m/>
    <m/>
    <n v="0"/>
    <m/>
    <m/>
    <m/>
    <m/>
    <m/>
    <m/>
    <m/>
    <m/>
    <m/>
    <m/>
    <m/>
    <m/>
    <m/>
    <m/>
    <m/>
    <m/>
    <m/>
    <m/>
    <m/>
    <m/>
    <m/>
    <n v="832"/>
  </r>
  <r>
    <s v="_833"/>
    <m/>
    <x v="30"/>
    <m/>
    <m/>
    <m/>
    <x v="3"/>
    <m/>
    <m/>
    <m/>
    <m/>
    <m/>
    <x v="22"/>
    <x v="34"/>
    <m/>
    <x v="469"/>
    <m/>
    <m/>
    <x v="9"/>
    <m/>
    <m/>
    <n v="0"/>
    <m/>
    <m/>
    <m/>
    <m/>
    <m/>
    <m/>
    <m/>
    <m/>
    <m/>
    <m/>
    <m/>
    <m/>
    <m/>
    <m/>
    <m/>
    <m/>
    <m/>
    <m/>
    <m/>
    <m/>
    <m/>
    <n v="833"/>
  </r>
  <r>
    <s v="_834"/>
    <m/>
    <x v="30"/>
    <m/>
    <m/>
    <m/>
    <x v="3"/>
    <m/>
    <m/>
    <m/>
    <m/>
    <m/>
    <x v="22"/>
    <x v="34"/>
    <m/>
    <x v="469"/>
    <m/>
    <m/>
    <x v="9"/>
    <m/>
    <m/>
    <n v="0"/>
    <m/>
    <m/>
    <m/>
    <m/>
    <m/>
    <m/>
    <m/>
    <m/>
    <m/>
    <m/>
    <m/>
    <m/>
    <m/>
    <m/>
    <m/>
    <m/>
    <m/>
    <m/>
    <m/>
    <m/>
    <m/>
    <n v="834"/>
  </r>
  <r>
    <s v="_835"/>
    <m/>
    <x v="30"/>
    <m/>
    <m/>
    <m/>
    <x v="3"/>
    <m/>
    <m/>
    <m/>
    <m/>
    <m/>
    <x v="22"/>
    <x v="34"/>
    <m/>
    <x v="469"/>
    <m/>
    <m/>
    <x v="9"/>
    <m/>
    <m/>
    <n v="0"/>
    <m/>
    <m/>
    <m/>
    <m/>
    <m/>
    <m/>
    <m/>
    <m/>
    <m/>
    <m/>
    <m/>
    <m/>
    <m/>
    <m/>
    <m/>
    <m/>
    <m/>
    <m/>
    <m/>
    <m/>
    <m/>
    <n v="835"/>
  </r>
  <r>
    <s v="_836"/>
    <m/>
    <x v="30"/>
    <m/>
    <m/>
    <m/>
    <x v="3"/>
    <m/>
    <m/>
    <m/>
    <m/>
    <m/>
    <x v="22"/>
    <x v="34"/>
    <m/>
    <x v="469"/>
    <m/>
    <m/>
    <x v="9"/>
    <m/>
    <m/>
    <n v="0"/>
    <m/>
    <m/>
    <m/>
    <m/>
    <m/>
    <m/>
    <m/>
    <m/>
    <m/>
    <m/>
    <m/>
    <m/>
    <m/>
    <m/>
    <m/>
    <m/>
    <m/>
    <m/>
    <m/>
    <m/>
    <m/>
    <n v="836"/>
  </r>
  <r>
    <s v="_837"/>
    <m/>
    <x v="30"/>
    <m/>
    <m/>
    <m/>
    <x v="3"/>
    <m/>
    <m/>
    <m/>
    <m/>
    <m/>
    <x v="22"/>
    <x v="34"/>
    <m/>
    <x v="469"/>
    <m/>
    <m/>
    <x v="9"/>
    <m/>
    <m/>
    <n v="0"/>
    <m/>
    <m/>
    <m/>
    <m/>
    <m/>
    <m/>
    <m/>
    <m/>
    <m/>
    <m/>
    <m/>
    <m/>
    <m/>
    <m/>
    <m/>
    <m/>
    <m/>
    <m/>
    <m/>
    <m/>
    <m/>
    <n v="837"/>
  </r>
  <r>
    <s v="_838"/>
    <m/>
    <x v="30"/>
    <m/>
    <m/>
    <m/>
    <x v="3"/>
    <m/>
    <m/>
    <m/>
    <m/>
    <m/>
    <x v="22"/>
    <x v="34"/>
    <m/>
    <x v="469"/>
    <m/>
    <m/>
    <x v="9"/>
    <m/>
    <m/>
    <n v="0"/>
    <m/>
    <m/>
    <m/>
    <m/>
    <m/>
    <m/>
    <m/>
    <m/>
    <m/>
    <m/>
    <m/>
    <m/>
    <m/>
    <m/>
    <m/>
    <m/>
    <m/>
    <m/>
    <m/>
    <m/>
    <m/>
    <n v="838"/>
  </r>
  <r>
    <s v="_839"/>
    <m/>
    <x v="30"/>
    <m/>
    <m/>
    <m/>
    <x v="3"/>
    <m/>
    <m/>
    <m/>
    <m/>
    <m/>
    <x v="22"/>
    <x v="34"/>
    <m/>
    <x v="469"/>
    <m/>
    <m/>
    <x v="9"/>
    <m/>
    <m/>
    <n v="0"/>
    <m/>
    <m/>
    <m/>
    <m/>
    <m/>
    <m/>
    <m/>
    <m/>
    <m/>
    <m/>
    <m/>
    <m/>
    <m/>
    <m/>
    <m/>
    <m/>
    <m/>
    <m/>
    <m/>
    <m/>
    <m/>
    <n v="839"/>
  </r>
  <r>
    <s v="_840"/>
    <m/>
    <x v="30"/>
    <m/>
    <m/>
    <m/>
    <x v="3"/>
    <m/>
    <m/>
    <m/>
    <m/>
    <m/>
    <x v="22"/>
    <x v="34"/>
    <m/>
    <x v="469"/>
    <m/>
    <m/>
    <x v="9"/>
    <m/>
    <m/>
    <n v="0"/>
    <m/>
    <m/>
    <m/>
    <m/>
    <m/>
    <m/>
    <m/>
    <m/>
    <m/>
    <m/>
    <m/>
    <m/>
    <m/>
    <m/>
    <m/>
    <m/>
    <m/>
    <m/>
    <m/>
    <m/>
    <m/>
    <n v="840"/>
  </r>
  <r>
    <s v="_841"/>
    <m/>
    <x v="30"/>
    <m/>
    <m/>
    <m/>
    <x v="3"/>
    <m/>
    <m/>
    <m/>
    <m/>
    <m/>
    <x v="22"/>
    <x v="34"/>
    <m/>
    <x v="469"/>
    <m/>
    <m/>
    <x v="9"/>
    <m/>
    <m/>
    <n v="0"/>
    <m/>
    <m/>
    <m/>
    <m/>
    <m/>
    <m/>
    <m/>
    <m/>
    <m/>
    <m/>
    <m/>
    <m/>
    <m/>
    <m/>
    <m/>
    <m/>
    <m/>
    <m/>
    <m/>
    <m/>
    <m/>
    <n v="841"/>
  </r>
  <r>
    <s v="_842"/>
    <m/>
    <x v="30"/>
    <m/>
    <m/>
    <m/>
    <x v="3"/>
    <m/>
    <m/>
    <m/>
    <m/>
    <m/>
    <x v="22"/>
    <x v="34"/>
    <m/>
    <x v="469"/>
    <m/>
    <m/>
    <x v="9"/>
    <m/>
    <m/>
    <n v="0"/>
    <m/>
    <m/>
    <m/>
    <m/>
    <m/>
    <m/>
    <m/>
    <m/>
    <m/>
    <m/>
    <m/>
    <m/>
    <m/>
    <m/>
    <m/>
    <m/>
    <m/>
    <m/>
    <m/>
    <m/>
    <m/>
    <n v="842"/>
  </r>
  <r>
    <s v="_843"/>
    <m/>
    <x v="30"/>
    <m/>
    <m/>
    <m/>
    <x v="3"/>
    <m/>
    <m/>
    <m/>
    <m/>
    <m/>
    <x v="22"/>
    <x v="34"/>
    <m/>
    <x v="469"/>
    <m/>
    <m/>
    <x v="9"/>
    <m/>
    <m/>
    <n v="0"/>
    <m/>
    <m/>
    <m/>
    <m/>
    <m/>
    <m/>
    <m/>
    <m/>
    <m/>
    <m/>
    <m/>
    <m/>
    <m/>
    <m/>
    <m/>
    <m/>
    <m/>
    <m/>
    <m/>
    <m/>
    <m/>
    <n v="843"/>
  </r>
  <r>
    <s v="_844"/>
    <m/>
    <x v="30"/>
    <m/>
    <m/>
    <m/>
    <x v="3"/>
    <m/>
    <m/>
    <m/>
    <m/>
    <m/>
    <x v="22"/>
    <x v="34"/>
    <m/>
    <x v="469"/>
    <m/>
    <m/>
    <x v="9"/>
    <m/>
    <m/>
    <n v="0"/>
    <m/>
    <m/>
    <m/>
    <m/>
    <m/>
    <m/>
    <m/>
    <m/>
    <m/>
    <m/>
    <m/>
    <m/>
    <m/>
    <m/>
    <m/>
    <m/>
    <m/>
    <m/>
    <m/>
    <m/>
    <m/>
    <n v="844"/>
  </r>
  <r>
    <s v="_845"/>
    <m/>
    <x v="30"/>
    <m/>
    <m/>
    <m/>
    <x v="3"/>
    <m/>
    <m/>
    <m/>
    <m/>
    <m/>
    <x v="22"/>
    <x v="34"/>
    <m/>
    <x v="469"/>
    <m/>
    <m/>
    <x v="9"/>
    <m/>
    <m/>
    <n v="0"/>
    <m/>
    <m/>
    <m/>
    <m/>
    <m/>
    <m/>
    <m/>
    <m/>
    <m/>
    <m/>
    <m/>
    <m/>
    <m/>
    <m/>
    <m/>
    <m/>
    <m/>
    <m/>
    <m/>
    <m/>
    <m/>
    <n v="845"/>
  </r>
  <r>
    <s v="_846"/>
    <m/>
    <x v="30"/>
    <m/>
    <m/>
    <m/>
    <x v="3"/>
    <m/>
    <m/>
    <m/>
    <m/>
    <m/>
    <x v="22"/>
    <x v="34"/>
    <m/>
    <x v="469"/>
    <m/>
    <m/>
    <x v="9"/>
    <m/>
    <m/>
    <n v="0"/>
    <m/>
    <m/>
    <m/>
    <m/>
    <m/>
    <m/>
    <m/>
    <m/>
    <m/>
    <m/>
    <m/>
    <m/>
    <m/>
    <m/>
    <m/>
    <m/>
    <m/>
    <m/>
    <m/>
    <m/>
    <m/>
    <n v="846"/>
  </r>
  <r>
    <s v="_847"/>
    <m/>
    <x v="30"/>
    <m/>
    <m/>
    <m/>
    <x v="3"/>
    <m/>
    <m/>
    <m/>
    <m/>
    <m/>
    <x v="22"/>
    <x v="34"/>
    <m/>
    <x v="469"/>
    <m/>
    <m/>
    <x v="9"/>
    <m/>
    <m/>
    <n v="0"/>
    <m/>
    <m/>
    <m/>
    <m/>
    <m/>
    <m/>
    <m/>
    <m/>
    <m/>
    <m/>
    <m/>
    <m/>
    <m/>
    <m/>
    <m/>
    <m/>
    <m/>
    <m/>
    <m/>
    <m/>
    <m/>
    <n v="847"/>
  </r>
  <r>
    <s v="_848"/>
    <m/>
    <x v="30"/>
    <m/>
    <m/>
    <m/>
    <x v="3"/>
    <m/>
    <m/>
    <m/>
    <m/>
    <m/>
    <x v="22"/>
    <x v="34"/>
    <m/>
    <x v="469"/>
    <m/>
    <m/>
    <x v="9"/>
    <m/>
    <m/>
    <n v="0"/>
    <m/>
    <m/>
    <m/>
    <m/>
    <m/>
    <m/>
    <m/>
    <m/>
    <m/>
    <m/>
    <m/>
    <m/>
    <m/>
    <m/>
    <m/>
    <m/>
    <m/>
    <m/>
    <m/>
    <m/>
    <m/>
    <n v="848"/>
  </r>
  <r>
    <s v="_849"/>
    <m/>
    <x v="30"/>
    <m/>
    <m/>
    <m/>
    <x v="3"/>
    <m/>
    <m/>
    <m/>
    <m/>
    <m/>
    <x v="22"/>
    <x v="34"/>
    <m/>
    <x v="469"/>
    <m/>
    <m/>
    <x v="9"/>
    <m/>
    <m/>
    <n v="0"/>
    <m/>
    <m/>
    <m/>
    <m/>
    <m/>
    <m/>
    <m/>
    <m/>
    <m/>
    <m/>
    <m/>
    <m/>
    <m/>
    <m/>
    <m/>
    <m/>
    <m/>
    <m/>
    <m/>
    <m/>
    <m/>
    <n v="849"/>
  </r>
  <r>
    <s v="_850"/>
    <m/>
    <x v="30"/>
    <m/>
    <m/>
    <m/>
    <x v="3"/>
    <m/>
    <m/>
    <m/>
    <m/>
    <m/>
    <x v="22"/>
    <x v="34"/>
    <m/>
    <x v="469"/>
    <m/>
    <m/>
    <x v="9"/>
    <m/>
    <m/>
    <n v="0"/>
    <m/>
    <m/>
    <m/>
    <m/>
    <m/>
    <m/>
    <m/>
    <m/>
    <m/>
    <m/>
    <m/>
    <m/>
    <m/>
    <m/>
    <m/>
    <m/>
    <m/>
    <m/>
    <m/>
    <m/>
    <m/>
    <n v="850"/>
  </r>
  <r>
    <s v="_851"/>
    <m/>
    <x v="30"/>
    <m/>
    <m/>
    <m/>
    <x v="3"/>
    <m/>
    <m/>
    <m/>
    <m/>
    <m/>
    <x v="22"/>
    <x v="34"/>
    <m/>
    <x v="469"/>
    <m/>
    <m/>
    <x v="9"/>
    <m/>
    <m/>
    <n v="0"/>
    <m/>
    <m/>
    <m/>
    <m/>
    <m/>
    <m/>
    <m/>
    <m/>
    <m/>
    <m/>
    <m/>
    <m/>
    <m/>
    <m/>
    <m/>
    <m/>
    <m/>
    <m/>
    <m/>
    <m/>
    <m/>
    <n v="851"/>
  </r>
  <r>
    <s v="_852"/>
    <m/>
    <x v="30"/>
    <m/>
    <m/>
    <m/>
    <x v="3"/>
    <m/>
    <m/>
    <m/>
    <m/>
    <m/>
    <x v="22"/>
    <x v="34"/>
    <m/>
    <x v="469"/>
    <m/>
    <m/>
    <x v="9"/>
    <m/>
    <m/>
    <n v="0"/>
    <m/>
    <m/>
    <m/>
    <m/>
    <m/>
    <m/>
    <m/>
    <m/>
    <m/>
    <m/>
    <m/>
    <m/>
    <m/>
    <m/>
    <m/>
    <m/>
    <m/>
    <m/>
    <m/>
    <m/>
    <m/>
    <n v="852"/>
  </r>
  <r>
    <s v="_853"/>
    <m/>
    <x v="30"/>
    <m/>
    <m/>
    <m/>
    <x v="3"/>
    <m/>
    <m/>
    <m/>
    <m/>
    <m/>
    <x v="22"/>
    <x v="34"/>
    <m/>
    <x v="469"/>
    <m/>
    <m/>
    <x v="9"/>
    <m/>
    <m/>
    <n v="0"/>
    <m/>
    <m/>
    <m/>
    <m/>
    <m/>
    <m/>
    <m/>
    <m/>
    <m/>
    <m/>
    <m/>
    <m/>
    <m/>
    <m/>
    <m/>
    <m/>
    <m/>
    <m/>
    <m/>
    <m/>
    <m/>
    <n v="853"/>
  </r>
  <r>
    <s v="_854"/>
    <m/>
    <x v="30"/>
    <m/>
    <m/>
    <m/>
    <x v="3"/>
    <m/>
    <m/>
    <m/>
    <m/>
    <m/>
    <x v="22"/>
    <x v="34"/>
    <m/>
    <x v="469"/>
    <m/>
    <m/>
    <x v="9"/>
    <m/>
    <m/>
    <n v="0"/>
    <m/>
    <m/>
    <m/>
    <m/>
    <m/>
    <m/>
    <m/>
    <m/>
    <m/>
    <m/>
    <m/>
    <m/>
    <m/>
    <m/>
    <m/>
    <m/>
    <m/>
    <m/>
    <m/>
    <m/>
    <m/>
    <n v="854"/>
  </r>
  <r>
    <s v="_855"/>
    <m/>
    <x v="30"/>
    <m/>
    <m/>
    <m/>
    <x v="3"/>
    <m/>
    <m/>
    <m/>
    <m/>
    <m/>
    <x v="22"/>
    <x v="34"/>
    <m/>
    <x v="469"/>
    <m/>
    <m/>
    <x v="9"/>
    <m/>
    <m/>
    <n v="0"/>
    <m/>
    <m/>
    <m/>
    <m/>
    <m/>
    <m/>
    <m/>
    <m/>
    <m/>
    <m/>
    <m/>
    <m/>
    <m/>
    <m/>
    <m/>
    <m/>
    <m/>
    <m/>
    <m/>
    <m/>
    <m/>
    <n v="855"/>
  </r>
  <r>
    <s v="_856"/>
    <m/>
    <x v="30"/>
    <m/>
    <m/>
    <m/>
    <x v="3"/>
    <m/>
    <m/>
    <m/>
    <m/>
    <m/>
    <x v="22"/>
    <x v="34"/>
    <m/>
    <x v="469"/>
    <m/>
    <m/>
    <x v="9"/>
    <m/>
    <m/>
    <n v="0"/>
    <m/>
    <m/>
    <m/>
    <m/>
    <m/>
    <m/>
    <m/>
    <m/>
    <m/>
    <m/>
    <m/>
    <m/>
    <m/>
    <m/>
    <m/>
    <m/>
    <m/>
    <m/>
    <m/>
    <m/>
    <m/>
    <n v="856"/>
  </r>
  <r>
    <s v="_857"/>
    <m/>
    <x v="30"/>
    <m/>
    <m/>
    <m/>
    <x v="3"/>
    <m/>
    <m/>
    <m/>
    <m/>
    <m/>
    <x v="22"/>
    <x v="34"/>
    <m/>
    <x v="469"/>
    <m/>
    <m/>
    <x v="9"/>
    <m/>
    <m/>
    <n v="0"/>
    <m/>
    <m/>
    <m/>
    <m/>
    <m/>
    <m/>
    <m/>
    <m/>
    <m/>
    <m/>
    <m/>
    <m/>
    <m/>
    <m/>
    <m/>
    <m/>
    <m/>
    <m/>
    <m/>
    <m/>
    <m/>
    <n v="857"/>
  </r>
  <r>
    <s v="_858"/>
    <m/>
    <x v="30"/>
    <m/>
    <m/>
    <m/>
    <x v="3"/>
    <m/>
    <m/>
    <m/>
    <m/>
    <m/>
    <x v="22"/>
    <x v="34"/>
    <m/>
    <x v="469"/>
    <m/>
    <m/>
    <x v="9"/>
    <m/>
    <m/>
    <n v="0"/>
    <m/>
    <m/>
    <m/>
    <m/>
    <m/>
    <m/>
    <m/>
    <m/>
    <m/>
    <m/>
    <m/>
    <m/>
    <m/>
    <m/>
    <m/>
    <m/>
    <m/>
    <m/>
    <m/>
    <m/>
    <m/>
    <n v="858"/>
  </r>
  <r>
    <s v="_859"/>
    <m/>
    <x v="30"/>
    <m/>
    <m/>
    <m/>
    <x v="3"/>
    <m/>
    <m/>
    <m/>
    <m/>
    <m/>
    <x v="22"/>
    <x v="34"/>
    <m/>
    <x v="469"/>
    <m/>
    <m/>
    <x v="9"/>
    <m/>
    <m/>
    <n v="0"/>
    <m/>
    <m/>
    <m/>
    <m/>
    <m/>
    <m/>
    <m/>
    <m/>
    <m/>
    <m/>
    <m/>
    <m/>
    <m/>
    <m/>
    <m/>
    <m/>
    <m/>
    <m/>
    <m/>
    <m/>
    <m/>
    <n v="859"/>
  </r>
  <r>
    <s v="_860"/>
    <m/>
    <x v="30"/>
    <m/>
    <m/>
    <m/>
    <x v="3"/>
    <m/>
    <m/>
    <m/>
    <m/>
    <m/>
    <x v="22"/>
    <x v="34"/>
    <m/>
    <x v="469"/>
    <m/>
    <m/>
    <x v="9"/>
    <m/>
    <m/>
    <n v="0"/>
    <m/>
    <m/>
    <m/>
    <m/>
    <m/>
    <m/>
    <m/>
    <m/>
    <m/>
    <m/>
    <m/>
    <m/>
    <m/>
    <m/>
    <m/>
    <m/>
    <m/>
    <m/>
    <m/>
    <m/>
    <m/>
    <n v="860"/>
  </r>
  <r>
    <s v="_861"/>
    <m/>
    <x v="30"/>
    <m/>
    <m/>
    <m/>
    <x v="3"/>
    <m/>
    <m/>
    <m/>
    <m/>
    <m/>
    <x v="22"/>
    <x v="34"/>
    <m/>
    <x v="469"/>
    <m/>
    <m/>
    <x v="9"/>
    <m/>
    <m/>
    <n v="0"/>
    <m/>
    <m/>
    <m/>
    <m/>
    <m/>
    <m/>
    <m/>
    <m/>
    <m/>
    <m/>
    <m/>
    <m/>
    <m/>
    <m/>
    <m/>
    <m/>
    <m/>
    <m/>
    <m/>
    <m/>
    <m/>
    <n v="861"/>
  </r>
  <r>
    <s v="_862"/>
    <m/>
    <x v="30"/>
    <m/>
    <m/>
    <m/>
    <x v="3"/>
    <m/>
    <m/>
    <m/>
    <m/>
    <m/>
    <x v="22"/>
    <x v="34"/>
    <m/>
    <x v="469"/>
    <m/>
    <m/>
    <x v="9"/>
    <m/>
    <m/>
    <n v="0"/>
    <m/>
    <m/>
    <m/>
    <m/>
    <m/>
    <m/>
    <m/>
    <m/>
    <m/>
    <m/>
    <m/>
    <m/>
    <m/>
    <m/>
    <m/>
    <m/>
    <m/>
    <m/>
    <m/>
    <m/>
    <m/>
    <n v="862"/>
  </r>
  <r>
    <s v="_863"/>
    <m/>
    <x v="30"/>
    <m/>
    <m/>
    <m/>
    <x v="3"/>
    <m/>
    <m/>
    <m/>
    <m/>
    <m/>
    <x v="22"/>
    <x v="34"/>
    <m/>
    <x v="469"/>
    <m/>
    <m/>
    <x v="9"/>
    <m/>
    <m/>
    <n v="0"/>
    <m/>
    <m/>
    <m/>
    <m/>
    <m/>
    <m/>
    <m/>
    <m/>
    <m/>
    <m/>
    <m/>
    <m/>
    <m/>
    <m/>
    <m/>
    <m/>
    <m/>
    <m/>
    <m/>
    <m/>
    <m/>
    <n v="863"/>
  </r>
  <r>
    <s v="_864"/>
    <m/>
    <x v="30"/>
    <m/>
    <m/>
    <m/>
    <x v="3"/>
    <m/>
    <m/>
    <m/>
    <m/>
    <m/>
    <x v="22"/>
    <x v="34"/>
    <m/>
    <x v="469"/>
    <m/>
    <m/>
    <x v="9"/>
    <m/>
    <m/>
    <n v="0"/>
    <m/>
    <m/>
    <m/>
    <m/>
    <m/>
    <m/>
    <m/>
    <m/>
    <m/>
    <m/>
    <m/>
    <m/>
    <m/>
    <m/>
    <m/>
    <m/>
    <m/>
    <m/>
    <m/>
    <m/>
    <m/>
    <n v="864"/>
  </r>
  <r>
    <s v="_865"/>
    <m/>
    <x v="30"/>
    <m/>
    <m/>
    <m/>
    <x v="3"/>
    <m/>
    <m/>
    <m/>
    <m/>
    <m/>
    <x v="22"/>
    <x v="34"/>
    <m/>
    <x v="469"/>
    <m/>
    <m/>
    <x v="9"/>
    <m/>
    <m/>
    <n v="0"/>
    <m/>
    <m/>
    <m/>
    <m/>
    <m/>
    <m/>
    <m/>
    <m/>
    <m/>
    <m/>
    <m/>
    <m/>
    <m/>
    <m/>
    <m/>
    <m/>
    <m/>
    <m/>
    <m/>
    <m/>
    <m/>
    <n v="865"/>
  </r>
  <r>
    <s v="_866"/>
    <m/>
    <x v="30"/>
    <m/>
    <m/>
    <m/>
    <x v="3"/>
    <m/>
    <m/>
    <m/>
    <m/>
    <m/>
    <x v="22"/>
    <x v="34"/>
    <m/>
    <x v="469"/>
    <m/>
    <m/>
    <x v="9"/>
    <m/>
    <m/>
    <n v="0"/>
    <m/>
    <m/>
    <m/>
    <m/>
    <m/>
    <m/>
    <m/>
    <m/>
    <m/>
    <m/>
    <m/>
    <m/>
    <m/>
    <m/>
    <m/>
    <m/>
    <m/>
    <m/>
    <m/>
    <m/>
    <m/>
    <n v="866"/>
  </r>
  <r>
    <s v="_867"/>
    <m/>
    <x v="30"/>
    <m/>
    <m/>
    <m/>
    <x v="3"/>
    <m/>
    <m/>
    <m/>
    <m/>
    <m/>
    <x v="22"/>
    <x v="34"/>
    <m/>
    <x v="469"/>
    <m/>
    <m/>
    <x v="9"/>
    <m/>
    <m/>
    <n v="0"/>
    <m/>
    <m/>
    <m/>
    <m/>
    <m/>
    <m/>
    <m/>
    <m/>
    <m/>
    <m/>
    <m/>
    <m/>
    <m/>
    <m/>
    <m/>
    <m/>
    <m/>
    <m/>
    <m/>
    <m/>
    <m/>
    <n v="867"/>
  </r>
  <r>
    <s v="_868"/>
    <m/>
    <x v="30"/>
    <m/>
    <m/>
    <m/>
    <x v="3"/>
    <m/>
    <m/>
    <m/>
    <m/>
    <m/>
    <x v="22"/>
    <x v="34"/>
    <m/>
    <x v="469"/>
    <m/>
    <m/>
    <x v="9"/>
    <m/>
    <m/>
    <n v="0"/>
    <m/>
    <m/>
    <m/>
    <m/>
    <m/>
    <m/>
    <m/>
    <m/>
    <m/>
    <m/>
    <m/>
    <m/>
    <m/>
    <m/>
    <m/>
    <m/>
    <m/>
    <m/>
    <m/>
    <m/>
    <m/>
    <n v="868"/>
  </r>
  <r>
    <s v="_869"/>
    <m/>
    <x v="30"/>
    <m/>
    <m/>
    <m/>
    <x v="3"/>
    <m/>
    <m/>
    <m/>
    <m/>
    <m/>
    <x v="22"/>
    <x v="34"/>
    <m/>
    <x v="469"/>
    <m/>
    <m/>
    <x v="9"/>
    <m/>
    <m/>
    <n v="0"/>
    <m/>
    <m/>
    <m/>
    <m/>
    <m/>
    <m/>
    <m/>
    <m/>
    <m/>
    <m/>
    <m/>
    <m/>
    <m/>
    <m/>
    <m/>
    <m/>
    <m/>
    <m/>
    <m/>
    <m/>
    <m/>
    <n v="869"/>
  </r>
  <r>
    <s v="_870"/>
    <m/>
    <x v="30"/>
    <m/>
    <m/>
    <m/>
    <x v="3"/>
    <m/>
    <m/>
    <m/>
    <m/>
    <m/>
    <x v="22"/>
    <x v="34"/>
    <m/>
    <x v="469"/>
    <m/>
    <m/>
    <x v="9"/>
    <m/>
    <m/>
    <n v="0"/>
    <m/>
    <m/>
    <m/>
    <m/>
    <m/>
    <m/>
    <m/>
    <m/>
    <m/>
    <m/>
    <m/>
    <m/>
    <m/>
    <m/>
    <m/>
    <m/>
    <m/>
    <m/>
    <m/>
    <m/>
    <m/>
    <n v="870"/>
  </r>
  <r>
    <s v="_871"/>
    <m/>
    <x v="30"/>
    <m/>
    <m/>
    <m/>
    <x v="3"/>
    <m/>
    <m/>
    <m/>
    <m/>
    <m/>
    <x v="22"/>
    <x v="34"/>
    <m/>
    <x v="469"/>
    <m/>
    <m/>
    <x v="9"/>
    <m/>
    <m/>
    <n v="0"/>
    <m/>
    <m/>
    <m/>
    <m/>
    <m/>
    <m/>
    <m/>
    <m/>
    <m/>
    <m/>
    <m/>
    <m/>
    <m/>
    <m/>
    <m/>
    <m/>
    <m/>
    <m/>
    <m/>
    <m/>
    <m/>
    <n v="871"/>
  </r>
  <r>
    <s v="_872"/>
    <m/>
    <x v="30"/>
    <m/>
    <m/>
    <m/>
    <x v="3"/>
    <m/>
    <m/>
    <m/>
    <m/>
    <m/>
    <x v="22"/>
    <x v="34"/>
    <m/>
    <x v="469"/>
    <m/>
    <m/>
    <x v="9"/>
    <m/>
    <m/>
    <n v="0"/>
    <m/>
    <m/>
    <m/>
    <m/>
    <m/>
    <m/>
    <m/>
    <m/>
    <m/>
    <m/>
    <m/>
    <m/>
    <m/>
    <m/>
    <m/>
    <m/>
    <m/>
    <m/>
    <m/>
    <m/>
    <m/>
    <n v="872"/>
  </r>
  <r>
    <s v="_873"/>
    <m/>
    <x v="30"/>
    <m/>
    <m/>
    <m/>
    <x v="3"/>
    <m/>
    <m/>
    <m/>
    <m/>
    <m/>
    <x v="22"/>
    <x v="34"/>
    <m/>
    <x v="469"/>
    <m/>
    <m/>
    <x v="9"/>
    <m/>
    <m/>
    <n v="0"/>
    <m/>
    <m/>
    <m/>
    <m/>
    <m/>
    <m/>
    <m/>
    <m/>
    <m/>
    <m/>
    <m/>
    <m/>
    <m/>
    <m/>
    <m/>
    <m/>
    <m/>
    <m/>
    <m/>
    <m/>
    <m/>
    <n v="873"/>
  </r>
  <r>
    <s v="_874"/>
    <m/>
    <x v="30"/>
    <m/>
    <m/>
    <m/>
    <x v="3"/>
    <m/>
    <m/>
    <m/>
    <m/>
    <m/>
    <x v="22"/>
    <x v="34"/>
    <m/>
    <x v="469"/>
    <m/>
    <m/>
    <x v="9"/>
    <m/>
    <m/>
    <n v="0"/>
    <m/>
    <m/>
    <m/>
    <m/>
    <m/>
    <m/>
    <m/>
    <m/>
    <m/>
    <m/>
    <m/>
    <m/>
    <m/>
    <m/>
    <m/>
    <m/>
    <m/>
    <m/>
    <m/>
    <m/>
    <m/>
    <n v="874"/>
  </r>
  <r>
    <s v="_875"/>
    <m/>
    <x v="30"/>
    <m/>
    <m/>
    <m/>
    <x v="3"/>
    <m/>
    <m/>
    <m/>
    <m/>
    <m/>
    <x v="22"/>
    <x v="34"/>
    <m/>
    <x v="469"/>
    <m/>
    <m/>
    <x v="9"/>
    <m/>
    <m/>
    <n v="0"/>
    <m/>
    <m/>
    <m/>
    <m/>
    <m/>
    <m/>
    <m/>
    <m/>
    <m/>
    <m/>
    <m/>
    <m/>
    <m/>
    <m/>
    <m/>
    <m/>
    <m/>
    <m/>
    <m/>
    <m/>
    <m/>
    <n v="875"/>
  </r>
  <r>
    <s v="_876"/>
    <m/>
    <x v="30"/>
    <m/>
    <m/>
    <m/>
    <x v="3"/>
    <m/>
    <m/>
    <m/>
    <m/>
    <m/>
    <x v="22"/>
    <x v="34"/>
    <m/>
    <x v="469"/>
    <m/>
    <m/>
    <x v="9"/>
    <m/>
    <m/>
    <n v="0"/>
    <m/>
    <m/>
    <m/>
    <m/>
    <m/>
    <m/>
    <m/>
    <m/>
    <m/>
    <m/>
    <m/>
    <m/>
    <m/>
    <m/>
    <m/>
    <m/>
    <m/>
    <m/>
    <m/>
    <m/>
    <m/>
    <n v="876"/>
  </r>
  <r>
    <s v="_877"/>
    <m/>
    <x v="30"/>
    <m/>
    <m/>
    <m/>
    <x v="3"/>
    <m/>
    <m/>
    <m/>
    <m/>
    <m/>
    <x v="22"/>
    <x v="34"/>
    <m/>
    <x v="469"/>
    <m/>
    <m/>
    <x v="9"/>
    <m/>
    <m/>
    <n v="0"/>
    <m/>
    <m/>
    <m/>
    <m/>
    <m/>
    <m/>
    <m/>
    <m/>
    <m/>
    <m/>
    <m/>
    <m/>
    <m/>
    <m/>
    <m/>
    <m/>
    <m/>
    <m/>
    <m/>
    <m/>
    <m/>
    <n v="877"/>
  </r>
  <r>
    <s v="_878"/>
    <m/>
    <x v="30"/>
    <m/>
    <m/>
    <m/>
    <x v="3"/>
    <m/>
    <m/>
    <m/>
    <m/>
    <m/>
    <x v="22"/>
    <x v="34"/>
    <m/>
    <x v="469"/>
    <m/>
    <m/>
    <x v="9"/>
    <m/>
    <m/>
    <n v="0"/>
    <m/>
    <m/>
    <m/>
    <m/>
    <m/>
    <m/>
    <m/>
    <m/>
    <m/>
    <m/>
    <m/>
    <m/>
    <m/>
    <m/>
    <m/>
    <m/>
    <m/>
    <m/>
    <m/>
    <m/>
    <m/>
    <n v="878"/>
  </r>
  <r>
    <s v="_879"/>
    <m/>
    <x v="30"/>
    <m/>
    <m/>
    <m/>
    <x v="3"/>
    <m/>
    <m/>
    <m/>
    <m/>
    <m/>
    <x v="22"/>
    <x v="34"/>
    <m/>
    <x v="469"/>
    <m/>
    <m/>
    <x v="9"/>
    <m/>
    <m/>
    <n v="0"/>
    <m/>
    <m/>
    <m/>
    <m/>
    <m/>
    <m/>
    <m/>
    <m/>
    <m/>
    <m/>
    <m/>
    <m/>
    <m/>
    <m/>
    <m/>
    <m/>
    <m/>
    <m/>
    <m/>
    <m/>
    <m/>
    <n v="879"/>
  </r>
  <r>
    <s v="_880"/>
    <m/>
    <x v="30"/>
    <m/>
    <m/>
    <m/>
    <x v="3"/>
    <m/>
    <m/>
    <m/>
    <m/>
    <m/>
    <x v="22"/>
    <x v="34"/>
    <m/>
    <x v="469"/>
    <m/>
    <m/>
    <x v="9"/>
    <m/>
    <m/>
    <n v="0"/>
    <m/>
    <m/>
    <m/>
    <m/>
    <m/>
    <m/>
    <m/>
    <m/>
    <m/>
    <m/>
    <m/>
    <m/>
    <m/>
    <m/>
    <m/>
    <m/>
    <m/>
    <m/>
    <m/>
    <m/>
    <m/>
    <n v="880"/>
  </r>
  <r>
    <s v="_881"/>
    <m/>
    <x v="30"/>
    <m/>
    <m/>
    <m/>
    <x v="3"/>
    <m/>
    <m/>
    <m/>
    <m/>
    <m/>
    <x v="22"/>
    <x v="34"/>
    <m/>
    <x v="469"/>
    <m/>
    <m/>
    <x v="9"/>
    <m/>
    <m/>
    <n v="0"/>
    <m/>
    <m/>
    <m/>
    <m/>
    <m/>
    <m/>
    <m/>
    <m/>
    <m/>
    <m/>
    <m/>
    <m/>
    <m/>
    <m/>
    <m/>
    <m/>
    <m/>
    <m/>
    <m/>
    <m/>
    <m/>
    <n v="881"/>
  </r>
  <r>
    <s v="_882"/>
    <m/>
    <x v="30"/>
    <m/>
    <m/>
    <m/>
    <x v="3"/>
    <m/>
    <m/>
    <m/>
    <m/>
    <m/>
    <x v="22"/>
    <x v="34"/>
    <m/>
    <x v="469"/>
    <m/>
    <m/>
    <x v="9"/>
    <m/>
    <m/>
    <n v="0"/>
    <m/>
    <m/>
    <m/>
    <m/>
    <m/>
    <m/>
    <m/>
    <m/>
    <m/>
    <m/>
    <m/>
    <m/>
    <m/>
    <m/>
    <m/>
    <m/>
    <m/>
    <m/>
    <m/>
    <m/>
    <m/>
    <n v="882"/>
  </r>
  <r>
    <s v="_883"/>
    <m/>
    <x v="30"/>
    <m/>
    <m/>
    <m/>
    <x v="3"/>
    <m/>
    <m/>
    <m/>
    <m/>
    <m/>
    <x v="22"/>
    <x v="34"/>
    <m/>
    <x v="469"/>
    <m/>
    <m/>
    <x v="9"/>
    <m/>
    <m/>
    <n v="0"/>
    <m/>
    <m/>
    <m/>
    <m/>
    <m/>
    <m/>
    <m/>
    <m/>
    <m/>
    <m/>
    <m/>
    <m/>
    <m/>
    <m/>
    <m/>
    <m/>
    <m/>
    <m/>
    <m/>
    <m/>
    <m/>
    <n v="883"/>
  </r>
  <r>
    <s v="_884"/>
    <m/>
    <x v="30"/>
    <m/>
    <m/>
    <m/>
    <x v="3"/>
    <m/>
    <m/>
    <m/>
    <m/>
    <m/>
    <x v="22"/>
    <x v="34"/>
    <m/>
    <x v="469"/>
    <m/>
    <m/>
    <x v="9"/>
    <m/>
    <m/>
    <n v="0"/>
    <m/>
    <m/>
    <m/>
    <m/>
    <m/>
    <m/>
    <m/>
    <m/>
    <m/>
    <m/>
    <m/>
    <m/>
    <m/>
    <m/>
    <m/>
    <m/>
    <m/>
    <m/>
    <m/>
    <m/>
    <m/>
    <n v="884"/>
  </r>
  <r>
    <s v="_885"/>
    <m/>
    <x v="30"/>
    <m/>
    <m/>
    <m/>
    <x v="3"/>
    <m/>
    <m/>
    <m/>
    <m/>
    <m/>
    <x v="22"/>
    <x v="34"/>
    <m/>
    <x v="469"/>
    <m/>
    <m/>
    <x v="9"/>
    <m/>
    <m/>
    <n v="0"/>
    <m/>
    <m/>
    <m/>
    <m/>
    <m/>
    <m/>
    <m/>
    <m/>
    <m/>
    <m/>
    <m/>
    <m/>
    <m/>
    <m/>
    <m/>
    <m/>
    <m/>
    <m/>
    <m/>
    <m/>
    <m/>
    <n v="885"/>
  </r>
  <r>
    <s v="_886"/>
    <m/>
    <x v="30"/>
    <m/>
    <m/>
    <m/>
    <x v="3"/>
    <m/>
    <m/>
    <m/>
    <m/>
    <m/>
    <x v="22"/>
    <x v="34"/>
    <m/>
    <x v="469"/>
    <m/>
    <m/>
    <x v="9"/>
    <m/>
    <m/>
    <n v="0"/>
    <m/>
    <m/>
    <m/>
    <m/>
    <m/>
    <m/>
    <m/>
    <m/>
    <m/>
    <m/>
    <m/>
    <m/>
    <m/>
    <m/>
    <m/>
    <m/>
    <m/>
    <m/>
    <m/>
    <m/>
    <m/>
    <n v="886"/>
  </r>
  <r>
    <s v="_887"/>
    <m/>
    <x v="30"/>
    <m/>
    <m/>
    <m/>
    <x v="3"/>
    <m/>
    <m/>
    <m/>
    <m/>
    <m/>
    <x v="22"/>
    <x v="34"/>
    <m/>
    <x v="469"/>
    <m/>
    <m/>
    <x v="9"/>
    <m/>
    <m/>
    <n v="0"/>
    <m/>
    <m/>
    <m/>
    <m/>
    <m/>
    <m/>
    <m/>
    <m/>
    <m/>
    <m/>
    <m/>
    <m/>
    <m/>
    <m/>
    <m/>
    <m/>
    <m/>
    <m/>
    <m/>
    <m/>
    <m/>
    <n v="887"/>
  </r>
  <r>
    <s v="_888"/>
    <m/>
    <x v="30"/>
    <m/>
    <m/>
    <m/>
    <x v="3"/>
    <m/>
    <m/>
    <m/>
    <m/>
    <m/>
    <x v="22"/>
    <x v="34"/>
    <m/>
    <x v="469"/>
    <m/>
    <m/>
    <x v="9"/>
    <m/>
    <m/>
    <n v="0"/>
    <m/>
    <m/>
    <m/>
    <m/>
    <m/>
    <m/>
    <m/>
    <m/>
    <m/>
    <m/>
    <m/>
    <m/>
    <m/>
    <m/>
    <m/>
    <m/>
    <m/>
    <m/>
    <m/>
    <m/>
    <m/>
    <n v="888"/>
  </r>
  <r>
    <s v="_889"/>
    <m/>
    <x v="30"/>
    <m/>
    <m/>
    <m/>
    <x v="3"/>
    <m/>
    <m/>
    <m/>
    <m/>
    <m/>
    <x v="22"/>
    <x v="34"/>
    <m/>
    <x v="469"/>
    <m/>
    <m/>
    <x v="9"/>
    <m/>
    <m/>
    <n v="0"/>
    <m/>
    <m/>
    <m/>
    <m/>
    <m/>
    <m/>
    <m/>
    <m/>
    <m/>
    <m/>
    <m/>
    <m/>
    <m/>
    <m/>
    <m/>
    <m/>
    <m/>
    <m/>
    <m/>
    <m/>
    <m/>
    <n v="889"/>
  </r>
  <r>
    <s v="_890"/>
    <m/>
    <x v="30"/>
    <m/>
    <m/>
    <m/>
    <x v="3"/>
    <m/>
    <m/>
    <m/>
    <m/>
    <m/>
    <x v="22"/>
    <x v="34"/>
    <m/>
    <x v="469"/>
    <m/>
    <m/>
    <x v="9"/>
    <m/>
    <m/>
    <n v="0"/>
    <m/>
    <m/>
    <m/>
    <m/>
    <m/>
    <m/>
    <m/>
    <m/>
    <m/>
    <m/>
    <m/>
    <m/>
    <m/>
    <m/>
    <m/>
    <m/>
    <m/>
    <m/>
    <m/>
    <m/>
    <m/>
    <n v="890"/>
  </r>
  <r>
    <s v="_891"/>
    <m/>
    <x v="30"/>
    <m/>
    <m/>
    <m/>
    <x v="3"/>
    <m/>
    <m/>
    <m/>
    <m/>
    <m/>
    <x v="22"/>
    <x v="34"/>
    <m/>
    <x v="469"/>
    <m/>
    <m/>
    <x v="9"/>
    <m/>
    <m/>
    <n v="0"/>
    <m/>
    <m/>
    <m/>
    <m/>
    <m/>
    <m/>
    <m/>
    <m/>
    <m/>
    <m/>
    <m/>
    <m/>
    <m/>
    <m/>
    <m/>
    <m/>
    <m/>
    <m/>
    <m/>
    <m/>
    <m/>
    <n v="891"/>
  </r>
  <r>
    <s v="_892"/>
    <m/>
    <x v="30"/>
    <m/>
    <m/>
    <m/>
    <x v="3"/>
    <m/>
    <m/>
    <m/>
    <m/>
    <m/>
    <x v="22"/>
    <x v="34"/>
    <m/>
    <x v="469"/>
    <m/>
    <m/>
    <x v="9"/>
    <m/>
    <m/>
    <n v="0"/>
    <m/>
    <m/>
    <m/>
    <m/>
    <m/>
    <m/>
    <m/>
    <m/>
    <m/>
    <m/>
    <m/>
    <m/>
    <m/>
    <m/>
    <m/>
    <m/>
    <m/>
    <m/>
    <m/>
    <m/>
    <m/>
    <n v="892"/>
  </r>
  <r>
    <s v="_893"/>
    <m/>
    <x v="30"/>
    <m/>
    <m/>
    <m/>
    <x v="3"/>
    <m/>
    <m/>
    <m/>
    <m/>
    <m/>
    <x v="22"/>
    <x v="34"/>
    <m/>
    <x v="469"/>
    <m/>
    <m/>
    <x v="9"/>
    <m/>
    <m/>
    <n v="0"/>
    <m/>
    <m/>
    <m/>
    <m/>
    <m/>
    <m/>
    <m/>
    <m/>
    <m/>
    <m/>
    <m/>
    <m/>
    <m/>
    <m/>
    <m/>
    <m/>
    <m/>
    <m/>
    <m/>
    <m/>
    <m/>
    <n v="893"/>
  </r>
  <r>
    <s v="_894"/>
    <m/>
    <x v="30"/>
    <m/>
    <m/>
    <m/>
    <x v="3"/>
    <m/>
    <m/>
    <m/>
    <m/>
    <m/>
    <x v="22"/>
    <x v="34"/>
    <m/>
    <x v="469"/>
    <m/>
    <m/>
    <x v="9"/>
    <m/>
    <m/>
    <n v="0"/>
    <m/>
    <m/>
    <m/>
    <m/>
    <m/>
    <m/>
    <m/>
    <m/>
    <m/>
    <m/>
    <m/>
    <m/>
    <m/>
    <m/>
    <m/>
    <m/>
    <m/>
    <m/>
    <m/>
    <m/>
    <m/>
    <n v="894"/>
  </r>
  <r>
    <s v="_895"/>
    <m/>
    <x v="30"/>
    <m/>
    <m/>
    <m/>
    <x v="3"/>
    <m/>
    <m/>
    <m/>
    <m/>
    <m/>
    <x v="22"/>
    <x v="34"/>
    <m/>
    <x v="469"/>
    <m/>
    <m/>
    <x v="9"/>
    <m/>
    <m/>
    <n v="0"/>
    <m/>
    <m/>
    <m/>
    <m/>
    <m/>
    <m/>
    <m/>
    <m/>
    <m/>
    <m/>
    <m/>
    <m/>
    <m/>
    <m/>
    <m/>
    <m/>
    <m/>
    <m/>
    <m/>
    <m/>
    <m/>
    <n v="895"/>
  </r>
  <r>
    <s v="_896"/>
    <m/>
    <x v="30"/>
    <m/>
    <m/>
    <m/>
    <x v="3"/>
    <m/>
    <m/>
    <m/>
    <m/>
    <m/>
    <x v="22"/>
    <x v="34"/>
    <m/>
    <x v="469"/>
    <m/>
    <m/>
    <x v="9"/>
    <m/>
    <m/>
    <n v="0"/>
    <m/>
    <m/>
    <m/>
    <m/>
    <m/>
    <m/>
    <m/>
    <m/>
    <m/>
    <m/>
    <m/>
    <m/>
    <m/>
    <m/>
    <m/>
    <m/>
    <m/>
    <m/>
    <m/>
    <m/>
    <m/>
    <n v="896"/>
  </r>
  <r>
    <s v="_897"/>
    <m/>
    <x v="30"/>
    <m/>
    <m/>
    <m/>
    <x v="3"/>
    <m/>
    <m/>
    <m/>
    <m/>
    <m/>
    <x v="22"/>
    <x v="34"/>
    <m/>
    <x v="469"/>
    <m/>
    <m/>
    <x v="9"/>
    <m/>
    <m/>
    <n v="0"/>
    <m/>
    <m/>
    <m/>
    <m/>
    <m/>
    <m/>
    <m/>
    <m/>
    <m/>
    <m/>
    <m/>
    <m/>
    <m/>
    <m/>
    <m/>
    <m/>
    <m/>
    <m/>
    <m/>
    <m/>
    <m/>
    <n v="897"/>
  </r>
  <r>
    <s v="_898"/>
    <m/>
    <x v="30"/>
    <m/>
    <m/>
    <m/>
    <x v="3"/>
    <m/>
    <m/>
    <m/>
    <m/>
    <m/>
    <x v="22"/>
    <x v="34"/>
    <m/>
    <x v="469"/>
    <m/>
    <m/>
    <x v="9"/>
    <m/>
    <m/>
    <n v="0"/>
    <m/>
    <m/>
    <m/>
    <m/>
    <m/>
    <m/>
    <m/>
    <m/>
    <m/>
    <m/>
    <m/>
    <m/>
    <m/>
    <m/>
    <m/>
    <m/>
    <m/>
    <m/>
    <m/>
    <m/>
    <m/>
    <n v="898"/>
  </r>
  <r>
    <s v="_899"/>
    <m/>
    <x v="30"/>
    <m/>
    <m/>
    <m/>
    <x v="3"/>
    <m/>
    <m/>
    <m/>
    <m/>
    <m/>
    <x v="22"/>
    <x v="34"/>
    <m/>
    <x v="469"/>
    <m/>
    <m/>
    <x v="9"/>
    <m/>
    <m/>
    <n v="0"/>
    <m/>
    <m/>
    <m/>
    <m/>
    <m/>
    <m/>
    <m/>
    <m/>
    <m/>
    <m/>
    <m/>
    <m/>
    <m/>
    <m/>
    <m/>
    <m/>
    <m/>
    <m/>
    <m/>
    <m/>
    <m/>
    <n v="899"/>
  </r>
  <r>
    <s v="_900"/>
    <m/>
    <x v="30"/>
    <m/>
    <m/>
    <m/>
    <x v="3"/>
    <m/>
    <m/>
    <m/>
    <m/>
    <m/>
    <x v="22"/>
    <x v="34"/>
    <m/>
    <x v="469"/>
    <m/>
    <m/>
    <x v="9"/>
    <m/>
    <m/>
    <n v="0"/>
    <m/>
    <m/>
    <m/>
    <m/>
    <m/>
    <m/>
    <m/>
    <m/>
    <m/>
    <m/>
    <m/>
    <m/>
    <m/>
    <m/>
    <m/>
    <m/>
    <m/>
    <m/>
    <m/>
    <m/>
    <m/>
    <n v="900"/>
  </r>
  <r>
    <s v="_901"/>
    <m/>
    <x v="30"/>
    <m/>
    <m/>
    <m/>
    <x v="3"/>
    <m/>
    <m/>
    <m/>
    <m/>
    <m/>
    <x v="22"/>
    <x v="34"/>
    <m/>
    <x v="469"/>
    <m/>
    <m/>
    <x v="9"/>
    <m/>
    <m/>
    <n v="0"/>
    <m/>
    <m/>
    <m/>
    <m/>
    <m/>
    <m/>
    <m/>
    <m/>
    <m/>
    <m/>
    <m/>
    <m/>
    <m/>
    <m/>
    <m/>
    <m/>
    <m/>
    <m/>
    <m/>
    <m/>
    <m/>
    <n v="901"/>
  </r>
  <r>
    <s v="_902"/>
    <m/>
    <x v="30"/>
    <m/>
    <m/>
    <m/>
    <x v="3"/>
    <m/>
    <m/>
    <m/>
    <m/>
    <m/>
    <x v="22"/>
    <x v="34"/>
    <m/>
    <x v="469"/>
    <m/>
    <m/>
    <x v="9"/>
    <m/>
    <m/>
    <n v="0"/>
    <m/>
    <m/>
    <m/>
    <m/>
    <m/>
    <m/>
    <m/>
    <m/>
    <m/>
    <m/>
    <m/>
    <m/>
    <m/>
    <m/>
    <m/>
    <m/>
    <m/>
    <m/>
    <m/>
    <m/>
    <m/>
    <n v="902"/>
  </r>
  <r>
    <s v="_903"/>
    <m/>
    <x v="30"/>
    <m/>
    <m/>
    <m/>
    <x v="3"/>
    <m/>
    <m/>
    <m/>
    <m/>
    <m/>
    <x v="22"/>
    <x v="34"/>
    <m/>
    <x v="469"/>
    <m/>
    <m/>
    <x v="9"/>
    <m/>
    <m/>
    <n v="0"/>
    <m/>
    <m/>
    <m/>
    <m/>
    <m/>
    <m/>
    <m/>
    <m/>
    <m/>
    <m/>
    <m/>
    <m/>
    <m/>
    <m/>
    <m/>
    <m/>
    <m/>
    <m/>
    <m/>
    <m/>
    <m/>
    <n v="903"/>
  </r>
  <r>
    <s v="_904"/>
    <m/>
    <x v="30"/>
    <m/>
    <m/>
    <m/>
    <x v="3"/>
    <m/>
    <m/>
    <m/>
    <m/>
    <m/>
    <x v="22"/>
    <x v="34"/>
    <m/>
    <x v="469"/>
    <m/>
    <m/>
    <x v="9"/>
    <m/>
    <m/>
    <n v="0"/>
    <m/>
    <m/>
    <m/>
    <m/>
    <m/>
    <m/>
    <m/>
    <m/>
    <m/>
    <m/>
    <m/>
    <m/>
    <m/>
    <m/>
    <m/>
    <m/>
    <m/>
    <m/>
    <m/>
    <m/>
    <m/>
    <n v="904"/>
  </r>
  <r>
    <s v="_905"/>
    <m/>
    <x v="30"/>
    <m/>
    <m/>
    <m/>
    <x v="3"/>
    <m/>
    <m/>
    <m/>
    <m/>
    <m/>
    <x v="22"/>
    <x v="34"/>
    <m/>
    <x v="469"/>
    <m/>
    <m/>
    <x v="9"/>
    <m/>
    <m/>
    <n v="0"/>
    <m/>
    <m/>
    <m/>
    <m/>
    <m/>
    <m/>
    <m/>
    <m/>
    <m/>
    <m/>
    <m/>
    <m/>
    <m/>
    <m/>
    <m/>
    <m/>
    <m/>
    <m/>
    <m/>
    <m/>
    <m/>
    <n v="905"/>
  </r>
  <r>
    <s v="_906"/>
    <m/>
    <x v="30"/>
    <m/>
    <m/>
    <m/>
    <x v="3"/>
    <m/>
    <m/>
    <m/>
    <m/>
    <m/>
    <x v="22"/>
    <x v="34"/>
    <m/>
    <x v="469"/>
    <m/>
    <m/>
    <x v="9"/>
    <m/>
    <m/>
    <n v="0"/>
    <m/>
    <m/>
    <m/>
    <m/>
    <m/>
    <m/>
    <m/>
    <m/>
    <m/>
    <m/>
    <m/>
    <m/>
    <m/>
    <m/>
    <m/>
    <m/>
    <m/>
    <m/>
    <m/>
    <m/>
    <m/>
    <n v="906"/>
  </r>
  <r>
    <s v="_907"/>
    <m/>
    <x v="30"/>
    <m/>
    <m/>
    <m/>
    <x v="3"/>
    <m/>
    <m/>
    <m/>
    <m/>
    <m/>
    <x v="22"/>
    <x v="34"/>
    <m/>
    <x v="469"/>
    <m/>
    <m/>
    <x v="9"/>
    <m/>
    <m/>
    <n v="0"/>
    <m/>
    <m/>
    <m/>
    <m/>
    <m/>
    <m/>
    <m/>
    <m/>
    <m/>
    <m/>
    <m/>
    <m/>
    <m/>
    <m/>
    <m/>
    <m/>
    <m/>
    <m/>
    <m/>
    <m/>
    <m/>
    <n v="907"/>
  </r>
  <r>
    <s v="_908"/>
    <m/>
    <x v="30"/>
    <m/>
    <m/>
    <m/>
    <x v="3"/>
    <m/>
    <m/>
    <m/>
    <m/>
    <m/>
    <x v="22"/>
    <x v="34"/>
    <m/>
    <x v="469"/>
    <m/>
    <m/>
    <x v="9"/>
    <m/>
    <m/>
    <n v="0"/>
    <m/>
    <m/>
    <m/>
    <m/>
    <m/>
    <m/>
    <m/>
    <m/>
    <m/>
    <m/>
    <m/>
    <m/>
    <m/>
    <m/>
    <m/>
    <m/>
    <m/>
    <m/>
    <m/>
    <m/>
    <m/>
    <n v="908"/>
  </r>
  <r>
    <s v="_909"/>
    <m/>
    <x v="30"/>
    <m/>
    <m/>
    <m/>
    <x v="3"/>
    <m/>
    <m/>
    <m/>
    <m/>
    <m/>
    <x v="22"/>
    <x v="34"/>
    <m/>
    <x v="469"/>
    <m/>
    <m/>
    <x v="9"/>
    <m/>
    <m/>
    <n v="0"/>
    <m/>
    <m/>
    <m/>
    <m/>
    <m/>
    <m/>
    <m/>
    <m/>
    <m/>
    <m/>
    <m/>
    <m/>
    <m/>
    <m/>
    <m/>
    <m/>
    <m/>
    <m/>
    <m/>
    <m/>
    <m/>
    <n v="909"/>
  </r>
  <r>
    <s v="_910"/>
    <m/>
    <x v="30"/>
    <m/>
    <m/>
    <m/>
    <x v="3"/>
    <m/>
    <m/>
    <m/>
    <m/>
    <m/>
    <x v="22"/>
    <x v="34"/>
    <m/>
    <x v="469"/>
    <m/>
    <m/>
    <x v="9"/>
    <m/>
    <m/>
    <n v="0"/>
    <m/>
    <m/>
    <m/>
    <m/>
    <m/>
    <m/>
    <m/>
    <m/>
    <m/>
    <m/>
    <m/>
    <m/>
    <m/>
    <m/>
    <m/>
    <m/>
    <m/>
    <m/>
    <m/>
    <m/>
    <m/>
    <n v="910"/>
  </r>
  <r>
    <s v="_911"/>
    <m/>
    <x v="30"/>
    <m/>
    <m/>
    <m/>
    <x v="3"/>
    <m/>
    <m/>
    <m/>
    <m/>
    <m/>
    <x v="22"/>
    <x v="34"/>
    <m/>
    <x v="469"/>
    <m/>
    <m/>
    <x v="9"/>
    <m/>
    <m/>
    <n v="0"/>
    <m/>
    <m/>
    <m/>
    <m/>
    <m/>
    <m/>
    <m/>
    <m/>
    <m/>
    <m/>
    <m/>
    <m/>
    <m/>
    <m/>
    <m/>
    <m/>
    <m/>
    <m/>
    <m/>
    <m/>
    <m/>
    <n v="911"/>
  </r>
  <r>
    <s v="_912"/>
    <m/>
    <x v="30"/>
    <m/>
    <m/>
    <m/>
    <x v="3"/>
    <m/>
    <m/>
    <m/>
    <m/>
    <m/>
    <x v="22"/>
    <x v="34"/>
    <m/>
    <x v="469"/>
    <m/>
    <m/>
    <x v="9"/>
    <m/>
    <m/>
    <n v="0"/>
    <m/>
    <m/>
    <m/>
    <m/>
    <m/>
    <m/>
    <m/>
    <m/>
    <m/>
    <m/>
    <m/>
    <m/>
    <m/>
    <m/>
    <m/>
    <m/>
    <m/>
    <m/>
    <m/>
    <m/>
    <m/>
    <n v="912"/>
  </r>
  <r>
    <s v="_913"/>
    <m/>
    <x v="30"/>
    <m/>
    <m/>
    <m/>
    <x v="3"/>
    <m/>
    <m/>
    <m/>
    <m/>
    <m/>
    <x v="22"/>
    <x v="34"/>
    <m/>
    <x v="469"/>
    <m/>
    <m/>
    <x v="9"/>
    <m/>
    <m/>
    <n v="0"/>
    <m/>
    <m/>
    <m/>
    <m/>
    <m/>
    <m/>
    <m/>
    <m/>
    <m/>
    <m/>
    <m/>
    <m/>
    <m/>
    <m/>
    <m/>
    <m/>
    <m/>
    <m/>
    <m/>
    <m/>
    <m/>
    <n v="913"/>
  </r>
  <r>
    <s v="_914"/>
    <m/>
    <x v="30"/>
    <m/>
    <m/>
    <m/>
    <x v="3"/>
    <m/>
    <m/>
    <m/>
    <m/>
    <m/>
    <x v="22"/>
    <x v="34"/>
    <m/>
    <x v="469"/>
    <m/>
    <m/>
    <x v="9"/>
    <m/>
    <m/>
    <n v="0"/>
    <m/>
    <m/>
    <m/>
    <m/>
    <m/>
    <m/>
    <m/>
    <m/>
    <m/>
    <m/>
    <m/>
    <m/>
    <m/>
    <m/>
    <m/>
    <m/>
    <m/>
    <m/>
    <m/>
    <m/>
    <m/>
    <n v="914"/>
  </r>
  <r>
    <s v="_915"/>
    <m/>
    <x v="30"/>
    <m/>
    <m/>
    <m/>
    <x v="3"/>
    <m/>
    <m/>
    <m/>
    <m/>
    <m/>
    <x v="22"/>
    <x v="34"/>
    <m/>
    <x v="469"/>
    <m/>
    <m/>
    <x v="9"/>
    <m/>
    <m/>
    <n v="0"/>
    <m/>
    <m/>
    <m/>
    <m/>
    <m/>
    <m/>
    <m/>
    <m/>
    <m/>
    <m/>
    <m/>
    <m/>
    <m/>
    <m/>
    <m/>
    <m/>
    <m/>
    <m/>
    <m/>
    <m/>
    <m/>
    <n v="915"/>
  </r>
  <r>
    <s v="_916"/>
    <m/>
    <x v="30"/>
    <m/>
    <m/>
    <m/>
    <x v="3"/>
    <m/>
    <m/>
    <m/>
    <m/>
    <m/>
    <x v="22"/>
    <x v="34"/>
    <m/>
    <x v="469"/>
    <m/>
    <m/>
    <x v="9"/>
    <m/>
    <m/>
    <n v="0"/>
    <m/>
    <m/>
    <m/>
    <m/>
    <m/>
    <m/>
    <m/>
    <m/>
    <m/>
    <m/>
    <m/>
    <m/>
    <m/>
    <m/>
    <m/>
    <m/>
    <m/>
    <m/>
    <m/>
    <m/>
    <m/>
    <n v="916"/>
  </r>
  <r>
    <s v="_917"/>
    <m/>
    <x v="30"/>
    <m/>
    <m/>
    <m/>
    <x v="3"/>
    <m/>
    <m/>
    <m/>
    <m/>
    <m/>
    <x v="22"/>
    <x v="34"/>
    <m/>
    <x v="469"/>
    <m/>
    <m/>
    <x v="9"/>
    <m/>
    <m/>
    <n v="0"/>
    <m/>
    <m/>
    <m/>
    <m/>
    <m/>
    <m/>
    <m/>
    <m/>
    <m/>
    <m/>
    <m/>
    <m/>
    <m/>
    <m/>
    <m/>
    <m/>
    <m/>
    <m/>
    <m/>
    <m/>
    <m/>
    <n v="917"/>
  </r>
  <r>
    <s v="_918"/>
    <m/>
    <x v="30"/>
    <m/>
    <m/>
    <m/>
    <x v="3"/>
    <m/>
    <m/>
    <m/>
    <m/>
    <m/>
    <x v="22"/>
    <x v="34"/>
    <m/>
    <x v="469"/>
    <m/>
    <m/>
    <x v="9"/>
    <m/>
    <m/>
    <n v="0"/>
    <m/>
    <m/>
    <m/>
    <m/>
    <m/>
    <m/>
    <m/>
    <m/>
    <m/>
    <m/>
    <m/>
    <m/>
    <m/>
    <m/>
    <m/>
    <m/>
    <m/>
    <m/>
    <m/>
    <m/>
    <m/>
    <n v="918"/>
  </r>
  <r>
    <s v="_919"/>
    <m/>
    <x v="30"/>
    <m/>
    <m/>
    <m/>
    <x v="3"/>
    <m/>
    <m/>
    <m/>
    <m/>
    <m/>
    <x v="22"/>
    <x v="34"/>
    <m/>
    <x v="469"/>
    <m/>
    <m/>
    <x v="9"/>
    <m/>
    <m/>
    <n v="0"/>
    <m/>
    <m/>
    <m/>
    <m/>
    <m/>
    <m/>
    <m/>
    <m/>
    <m/>
    <m/>
    <m/>
    <m/>
    <m/>
    <m/>
    <m/>
    <m/>
    <m/>
    <m/>
    <m/>
    <m/>
    <m/>
    <n v="919"/>
  </r>
  <r>
    <s v="_920"/>
    <m/>
    <x v="30"/>
    <m/>
    <m/>
    <m/>
    <x v="3"/>
    <m/>
    <m/>
    <m/>
    <m/>
    <m/>
    <x v="22"/>
    <x v="34"/>
    <m/>
    <x v="469"/>
    <m/>
    <m/>
    <x v="9"/>
    <m/>
    <m/>
    <n v="0"/>
    <m/>
    <m/>
    <m/>
    <m/>
    <m/>
    <m/>
    <m/>
    <m/>
    <m/>
    <m/>
    <m/>
    <m/>
    <m/>
    <m/>
    <m/>
    <m/>
    <m/>
    <m/>
    <m/>
    <m/>
    <m/>
    <n v="920"/>
  </r>
  <r>
    <s v="_921"/>
    <m/>
    <x v="30"/>
    <m/>
    <m/>
    <m/>
    <x v="3"/>
    <m/>
    <m/>
    <m/>
    <m/>
    <m/>
    <x v="22"/>
    <x v="34"/>
    <m/>
    <x v="469"/>
    <m/>
    <m/>
    <x v="9"/>
    <m/>
    <m/>
    <n v="0"/>
    <m/>
    <m/>
    <m/>
    <m/>
    <m/>
    <m/>
    <m/>
    <m/>
    <m/>
    <m/>
    <m/>
    <m/>
    <m/>
    <m/>
    <m/>
    <m/>
    <m/>
    <m/>
    <m/>
    <m/>
    <m/>
    <n v="921"/>
  </r>
  <r>
    <s v="_922"/>
    <m/>
    <x v="30"/>
    <m/>
    <m/>
    <m/>
    <x v="3"/>
    <m/>
    <m/>
    <m/>
    <m/>
    <m/>
    <x v="22"/>
    <x v="34"/>
    <m/>
    <x v="469"/>
    <m/>
    <m/>
    <x v="9"/>
    <m/>
    <m/>
    <n v="0"/>
    <m/>
    <m/>
    <m/>
    <m/>
    <m/>
    <m/>
    <m/>
    <m/>
    <m/>
    <m/>
    <m/>
    <m/>
    <m/>
    <m/>
    <m/>
    <m/>
    <m/>
    <m/>
    <m/>
    <m/>
    <m/>
    <n v="922"/>
  </r>
  <r>
    <s v="_923"/>
    <m/>
    <x v="30"/>
    <m/>
    <m/>
    <m/>
    <x v="3"/>
    <m/>
    <m/>
    <m/>
    <m/>
    <m/>
    <x v="22"/>
    <x v="34"/>
    <m/>
    <x v="469"/>
    <m/>
    <m/>
    <x v="9"/>
    <m/>
    <m/>
    <n v="0"/>
    <m/>
    <m/>
    <m/>
    <m/>
    <m/>
    <m/>
    <m/>
    <m/>
    <m/>
    <m/>
    <m/>
    <m/>
    <m/>
    <m/>
    <m/>
    <m/>
    <m/>
    <m/>
    <m/>
    <m/>
    <m/>
    <n v="923"/>
  </r>
  <r>
    <s v="_924"/>
    <m/>
    <x v="30"/>
    <m/>
    <m/>
    <m/>
    <x v="3"/>
    <m/>
    <m/>
    <m/>
    <m/>
    <m/>
    <x v="22"/>
    <x v="34"/>
    <m/>
    <x v="469"/>
    <m/>
    <m/>
    <x v="9"/>
    <m/>
    <m/>
    <n v="0"/>
    <m/>
    <m/>
    <m/>
    <m/>
    <m/>
    <m/>
    <m/>
    <m/>
    <m/>
    <m/>
    <m/>
    <m/>
    <m/>
    <m/>
    <m/>
    <m/>
    <m/>
    <m/>
    <m/>
    <m/>
    <m/>
    <n v="924"/>
  </r>
  <r>
    <s v="_925"/>
    <m/>
    <x v="30"/>
    <m/>
    <m/>
    <m/>
    <x v="3"/>
    <m/>
    <m/>
    <m/>
    <m/>
    <m/>
    <x v="22"/>
    <x v="34"/>
    <m/>
    <x v="469"/>
    <m/>
    <m/>
    <x v="9"/>
    <m/>
    <m/>
    <n v="0"/>
    <m/>
    <m/>
    <m/>
    <m/>
    <m/>
    <m/>
    <m/>
    <m/>
    <m/>
    <m/>
    <m/>
    <m/>
    <m/>
    <m/>
    <m/>
    <m/>
    <m/>
    <m/>
    <m/>
    <m/>
    <m/>
    <n v="925"/>
  </r>
  <r>
    <s v="_926"/>
    <m/>
    <x v="30"/>
    <m/>
    <m/>
    <m/>
    <x v="3"/>
    <m/>
    <m/>
    <m/>
    <m/>
    <m/>
    <x v="22"/>
    <x v="34"/>
    <m/>
    <x v="469"/>
    <m/>
    <m/>
    <x v="9"/>
    <m/>
    <m/>
    <n v="0"/>
    <m/>
    <m/>
    <m/>
    <m/>
    <m/>
    <m/>
    <m/>
    <m/>
    <m/>
    <m/>
    <m/>
    <m/>
    <m/>
    <m/>
    <m/>
    <m/>
    <m/>
    <m/>
    <m/>
    <m/>
    <m/>
    <n v="926"/>
  </r>
  <r>
    <s v="_927"/>
    <m/>
    <x v="30"/>
    <m/>
    <m/>
    <m/>
    <x v="3"/>
    <m/>
    <m/>
    <m/>
    <m/>
    <m/>
    <x v="22"/>
    <x v="34"/>
    <m/>
    <x v="469"/>
    <m/>
    <m/>
    <x v="9"/>
    <m/>
    <m/>
    <n v="0"/>
    <m/>
    <m/>
    <m/>
    <m/>
    <m/>
    <m/>
    <m/>
    <m/>
    <m/>
    <m/>
    <m/>
    <m/>
    <m/>
    <m/>
    <m/>
    <m/>
    <m/>
    <m/>
    <m/>
    <m/>
    <m/>
    <n v="927"/>
  </r>
  <r>
    <s v="_928"/>
    <m/>
    <x v="30"/>
    <m/>
    <m/>
    <m/>
    <x v="3"/>
    <m/>
    <m/>
    <m/>
    <m/>
    <m/>
    <x v="22"/>
    <x v="34"/>
    <m/>
    <x v="469"/>
    <m/>
    <m/>
    <x v="9"/>
    <m/>
    <m/>
    <n v="0"/>
    <m/>
    <m/>
    <m/>
    <m/>
    <m/>
    <m/>
    <m/>
    <m/>
    <m/>
    <m/>
    <m/>
    <m/>
    <m/>
    <m/>
    <m/>
    <m/>
    <m/>
    <m/>
    <m/>
    <m/>
    <m/>
    <n v="928"/>
  </r>
  <r>
    <s v="_929"/>
    <m/>
    <x v="30"/>
    <m/>
    <m/>
    <m/>
    <x v="3"/>
    <m/>
    <m/>
    <m/>
    <m/>
    <m/>
    <x v="22"/>
    <x v="34"/>
    <m/>
    <x v="469"/>
    <m/>
    <m/>
    <x v="9"/>
    <m/>
    <m/>
    <n v="0"/>
    <m/>
    <m/>
    <m/>
    <m/>
    <m/>
    <m/>
    <m/>
    <m/>
    <m/>
    <m/>
    <m/>
    <m/>
    <m/>
    <m/>
    <m/>
    <m/>
    <m/>
    <m/>
    <m/>
    <m/>
    <m/>
    <n v="929"/>
  </r>
  <r>
    <s v="_930"/>
    <m/>
    <x v="30"/>
    <m/>
    <m/>
    <m/>
    <x v="3"/>
    <m/>
    <m/>
    <m/>
    <m/>
    <m/>
    <x v="22"/>
    <x v="34"/>
    <m/>
    <x v="469"/>
    <m/>
    <m/>
    <x v="9"/>
    <m/>
    <m/>
    <n v="0"/>
    <m/>
    <m/>
    <m/>
    <m/>
    <m/>
    <m/>
    <m/>
    <m/>
    <m/>
    <m/>
    <m/>
    <m/>
    <m/>
    <m/>
    <m/>
    <m/>
    <m/>
    <m/>
    <m/>
    <m/>
    <m/>
    <n v="930"/>
  </r>
  <r>
    <s v="_931"/>
    <m/>
    <x v="30"/>
    <m/>
    <m/>
    <m/>
    <x v="3"/>
    <m/>
    <m/>
    <m/>
    <m/>
    <m/>
    <x v="22"/>
    <x v="34"/>
    <m/>
    <x v="469"/>
    <m/>
    <m/>
    <x v="9"/>
    <m/>
    <m/>
    <n v="0"/>
    <m/>
    <m/>
    <m/>
    <m/>
    <m/>
    <m/>
    <m/>
    <m/>
    <m/>
    <m/>
    <m/>
    <m/>
    <m/>
    <m/>
    <m/>
    <m/>
    <m/>
    <m/>
    <m/>
    <m/>
    <m/>
    <n v="931"/>
  </r>
  <r>
    <s v="_932"/>
    <m/>
    <x v="30"/>
    <m/>
    <m/>
    <m/>
    <x v="3"/>
    <m/>
    <m/>
    <m/>
    <m/>
    <m/>
    <x v="22"/>
    <x v="34"/>
    <m/>
    <x v="469"/>
    <m/>
    <m/>
    <x v="9"/>
    <m/>
    <m/>
    <n v="0"/>
    <m/>
    <m/>
    <m/>
    <m/>
    <m/>
    <m/>
    <m/>
    <m/>
    <m/>
    <m/>
    <m/>
    <m/>
    <m/>
    <m/>
    <m/>
    <m/>
    <m/>
    <m/>
    <m/>
    <m/>
    <m/>
    <n v="932"/>
  </r>
  <r>
    <s v="_933"/>
    <m/>
    <x v="30"/>
    <m/>
    <m/>
    <m/>
    <x v="3"/>
    <m/>
    <m/>
    <m/>
    <m/>
    <m/>
    <x v="22"/>
    <x v="34"/>
    <m/>
    <x v="469"/>
    <m/>
    <m/>
    <x v="9"/>
    <m/>
    <m/>
    <n v="0"/>
    <m/>
    <m/>
    <m/>
    <m/>
    <m/>
    <m/>
    <m/>
    <m/>
    <m/>
    <m/>
    <m/>
    <m/>
    <m/>
    <m/>
    <m/>
    <m/>
    <m/>
    <m/>
    <m/>
    <m/>
    <m/>
    <n v="933"/>
  </r>
  <r>
    <s v="_934"/>
    <m/>
    <x v="30"/>
    <m/>
    <m/>
    <m/>
    <x v="3"/>
    <m/>
    <m/>
    <m/>
    <m/>
    <m/>
    <x v="22"/>
    <x v="34"/>
    <m/>
    <x v="469"/>
    <m/>
    <m/>
    <x v="9"/>
    <m/>
    <m/>
    <n v="0"/>
    <m/>
    <m/>
    <m/>
    <m/>
    <m/>
    <m/>
    <m/>
    <m/>
    <m/>
    <m/>
    <m/>
    <m/>
    <m/>
    <m/>
    <m/>
    <m/>
    <m/>
    <m/>
    <m/>
    <m/>
    <m/>
    <n v="934"/>
  </r>
  <r>
    <s v="_935"/>
    <m/>
    <x v="30"/>
    <m/>
    <m/>
    <m/>
    <x v="3"/>
    <m/>
    <m/>
    <m/>
    <m/>
    <m/>
    <x v="22"/>
    <x v="34"/>
    <m/>
    <x v="469"/>
    <m/>
    <m/>
    <x v="9"/>
    <m/>
    <m/>
    <n v="0"/>
    <m/>
    <m/>
    <m/>
    <m/>
    <m/>
    <m/>
    <m/>
    <m/>
    <m/>
    <m/>
    <m/>
    <m/>
    <m/>
    <m/>
    <m/>
    <m/>
    <m/>
    <m/>
    <m/>
    <m/>
    <m/>
    <n v="935"/>
  </r>
  <r>
    <s v="_936"/>
    <m/>
    <x v="30"/>
    <m/>
    <m/>
    <m/>
    <x v="3"/>
    <m/>
    <m/>
    <m/>
    <m/>
    <m/>
    <x v="22"/>
    <x v="34"/>
    <m/>
    <x v="469"/>
    <m/>
    <m/>
    <x v="9"/>
    <m/>
    <m/>
    <n v="0"/>
    <m/>
    <m/>
    <m/>
    <m/>
    <m/>
    <m/>
    <m/>
    <m/>
    <m/>
    <m/>
    <m/>
    <m/>
    <m/>
    <m/>
    <m/>
    <m/>
    <m/>
    <m/>
    <m/>
    <m/>
    <m/>
    <n v="936"/>
  </r>
  <r>
    <s v="_937"/>
    <m/>
    <x v="30"/>
    <m/>
    <m/>
    <m/>
    <x v="3"/>
    <m/>
    <m/>
    <m/>
    <m/>
    <m/>
    <x v="22"/>
    <x v="34"/>
    <m/>
    <x v="469"/>
    <m/>
    <m/>
    <x v="9"/>
    <m/>
    <m/>
    <n v="0"/>
    <m/>
    <m/>
    <m/>
    <m/>
    <m/>
    <m/>
    <m/>
    <m/>
    <m/>
    <m/>
    <m/>
    <m/>
    <m/>
    <m/>
    <m/>
    <m/>
    <m/>
    <m/>
    <m/>
    <m/>
    <m/>
    <n v="937"/>
  </r>
  <r>
    <s v="_938"/>
    <m/>
    <x v="30"/>
    <m/>
    <m/>
    <m/>
    <x v="3"/>
    <m/>
    <m/>
    <m/>
    <m/>
    <m/>
    <x v="22"/>
    <x v="34"/>
    <m/>
    <x v="469"/>
    <m/>
    <m/>
    <x v="9"/>
    <m/>
    <m/>
    <n v="0"/>
    <m/>
    <m/>
    <m/>
    <m/>
    <m/>
    <m/>
    <m/>
    <m/>
    <m/>
    <m/>
    <m/>
    <m/>
    <m/>
    <m/>
    <m/>
    <m/>
    <m/>
    <m/>
    <m/>
    <m/>
    <m/>
    <n v="938"/>
  </r>
  <r>
    <s v="_939"/>
    <m/>
    <x v="30"/>
    <m/>
    <m/>
    <m/>
    <x v="3"/>
    <m/>
    <m/>
    <m/>
    <m/>
    <m/>
    <x v="22"/>
    <x v="34"/>
    <m/>
    <x v="469"/>
    <m/>
    <m/>
    <x v="9"/>
    <m/>
    <m/>
    <n v="0"/>
    <m/>
    <m/>
    <m/>
    <m/>
    <m/>
    <m/>
    <m/>
    <m/>
    <m/>
    <m/>
    <m/>
    <m/>
    <m/>
    <m/>
    <m/>
    <m/>
    <m/>
    <m/>
    <m/>
    <m/>
    <m/>
    <n v="939"/>
  </r>
  <r>
    <s v="_940"/>
    <m/>
    <x v="30"/>
    <m/>
    <m/>
    <m/>
    <x v="3"/>
    <m/>
    <m/>
    <m/>
    <m/>
    <m/>
    <x v="22"/>
    <x v="34"/>
    <m/>
    <x v="469"/>
    <m/>
    <m/>
    <x v="9"/>
    <m/>
    <m/>
    <n v="0"/>
    <m/>
    <m/>
    <m/>
    <m/>
    <m/>
    <m/>
    <m/>
    <m/>
    <m/>
    <m/>
    <m/>
    <m/>
    <m/>
    <m/>
    <m/>
    <m/>
    <m/>
    <m/>
    <m/>
    <m/>
    <m/>
    <n v="940"/>
  </r>
  <r>
    <s v="_941"/>
    <m/>
    <x v="30"/>
    <m/>
    <m/>
    <m/>
    <x v="3"/>
    <m/>
    <m/>
    <m/>
    <m/>
    <m/>
    <x v="22"/>
    <x v="34"/>
    <m/>
    <x v="469"/>
    <m/>
    <m/>
    <x v="9"/>
    <m/>
    <m/>
    <n v="0"/>
    <m/>
    <m/>
    <m/>
    <m/>
    <m/>
    <m/>
    <m/>
    <m/>
    <m/>
    <m/>
    <m/>
    <m/>
    <m/>
    <m/>
    <m/>
    <m/>
    <m/>
    <m/>
    <m/>
    <m/>
    <m/>
    <n v="941"/>
  </r>
  <r>
    <s v="_942"/>
    <m/>
    <x v="30"/>
    <m/>
    <m/>
    <m/>
    <x v="3"/>
    <m/>
    <m/>
    <m/>
    <m/>
    <m/>
    <x v="22"/>
    <x v="34"/>
    <m/>
    <x v="469"/>
    <m/>
    <m/>
    <x v="9"/>
    <m/>
    <m/>
    <n v="0"/>
    <m/>
    <m/>
    <m/>
    <m/>
    <m/>
    <m/>
    <m/>
    <m/>
    <m/>
    <m/>
    <m/>
    <m/>
    <m/>
    <m/>
    <m/>
    <m/>
    <m/>
    <m/>
    <m/>
    <m/>
    <m/>
    <n v="942"/>
  </r>
  <r>
    <s v="_943"/>
    <m/>
    <x v="30"/>
    <m/>
    <m/>
    <m/>
    <x v="3"/>
    <m/>
    <m/>
    <m/>
    <m/>
    <m/>
    <x v="22"/>
    <x v="34"/>
    <m/>
    <x v="469"/>
    <m/>
    <m/>
    <x v="9"/>
    <m/>
    <m/>
    <n v="0"/>
    <m/>
    <m/>
    <m/>
    <m/>
    <m/>
    <m/>
    <m/>
    <m/>
    <m/>
    <m/>
    <m/>
    <m/>
    <m/>
    <m/>
    <m/>
    <m/>
    <m/>
    <m/>
    <m/>
    <m/>
    <m/>
    <n v="943"/>
  </r>
  <r>
    <s v="_944"/>
    <m/>
    <x v="30"/>
    <m/>
    <m/>
    <m/>
    <x v="3"/>
    <m/>
    <m/>
    <m/>
    <m/>
    <m/>
    <x v="22"/>
    <x v="34"/>
    <m/>
    <x v="469"/>
    <m/>
    <m/>
    <x v="9"/>
    <m/>
    <m/>
    <n v="0"/>
    <m/>
    <m/>
    <m/>
    <m/>
    <m/>
    <m/>
    <m/>
    <m/>
    <m/>
    <m/>
    <m/>
    <m/>
    <m/>
    <m/>
    <m/>
    <m/>
    <m/>
    <m/>
    <m/>
    <m/>
    <m/>
    <n v="944"/>
  </r>
  <r>
    <s v="_945"/>
    <m/>
    <x v="30"/>
    <m/>
    <m/>
    <m/>
    <x v="3"/>
    <m/>
    <m/>
    <m/>
    <m/>
    <m/>
    <x v="22"/>
    <x v="34"/>
    <m/>
    <x v="469"/>
    <m/>
    <m/>
    <x v="9"/>
    <m/>
    <m/>
    <n v="0"/>
    <m/>
    <m/>
    <m/>
    <m/>
    <m/>
    <m/>
    <m/>
    <m/>
    <m/>
    <m/>
    <m/>
    <m/>
    <m/>
    <m/>
    <m/>
    <m/>
    <m/>
    <m/>
    <m/>
    <m/>
    <m/>
    <n v="945"/>
  </r>
  <r>
    <s v="_946"/>
    <m/>
    <x v="30"/>
    <m/>
    <m/>
    <m/>
    <x v="3"/>
    <m/>
    <m/>
    <m/>
    <m/>
    <m/>
    <x v="22"/>
    <x v="34"/>
    <m/>
    <x v="469"/>
    <m/>
    <m/>
    <x v="9"/>
    <m/>
    <m/>
    <n v="0"/>
    <m/>
    <m/>
    <m/>
    <m/>
    <m/>
    <m/>
    <m/>
    <m/>
    <m/>
    <m/>
    <m/>
    <m/>
    <m/>
    <m/>
    <m/>
    <m/>
    <m/>
    <m/>
    <m/>
    <m/>
    <m/>
    <n v="946"/>
  </r>
  <r>
    <s v="_947"/>
    <m/>
    <x v="30"/>
    <m/>
    <m/>
    <m/>
    <x v="3"/>
    <m/>
    <m/>
    <m/>
    <m/>
    <m/>
    <x v="22"/>
    <x v="34"/>
    <m/>
    <x v="469"/>
    <m/>
    <m/>
    <x v="9"/>
    <m/>
    <m/>
    <n v="0"/>
    <m/>
    <m/>
    <m/>
    <m/>
    <m/>
    <m/>
    <m/>
    <m/>
    <m/>
    <m/>
    <m/>
    <m/>
    <m/>
    <m/>
    <m/>
    <m/>
    <m/>
    <m/>
    <m/>
    <m/>
    <m/>
    <n v="947"/>
  </r>
  <r>
    <s v="_948"/>
    <m/>
    <x v="30"/>
    <m/>
    <m/>
    <m/>
    <x v="3"/>
    <m/>
    <m/>
    <m/>
    <m/>
    <m/>
    <x v="22"/>
    <x v="34"/>
    <m/>
    <x v="469"/>
    <m/>
    <m/>
    <x v="9"/>
    <m/>
    <m/>
    <n v="0"/>
    <m/>
    <m/>
    <m/>
    <m/>
    <m/>
    <m/>
    <m/>
    <m/>
    <m/>
    <m/>
    <m/>
    <m/>
    <m/>
    <m/>
    <m/>
    <m/>
    <m/>
    <m/>
    <m/>
    <m/>
    <m/>
    <n v="948"/>
  </r>
  <r>
    <s v="_949"/>
    <m/>
    <x v="30"/>
    <m/>
    <m/>
    <m/>
    <x v="3"/>
    <m/>
    <m/>
    <m/>
    <m/>
    <m/>
    <x v="22"/>
    <x v="34"/>
    <m/>
    <x v="469"/>
    <m/>
    <m/>
    <x v="9"/>
    <m/>
    <m/>
    <n v="0"/>
    <m/>
    <m/>
    <m/>
    <m/>
    <m/>
    <m/>
    <m/>
    <m/>
    <m/>
    <m/>
    <m/>
    <m/>
    <m/>
    <m/>
    <m/>
    <m/>
    <m/>
    <m/>
    <m/>
    <m/>
    <m/>
    <n v="949"/>
  </r>
  <r>
    <s v="_950"/>
    <m/>
    <x v="30"/>
    <m/>
    <m/>
    <m/>
    <x v="3"/>
    <m/>
    <m/>
    <m/>
    <m/>
    <m/>
    <x v="22"/>
    <x v="34"/>
    <m/>
    <x v="469"/>
    <m/>
    <m/>
    <x v="9"/>
    <m/>
    <m/>
    <n v="0"/>
    <m/>
    <m/>
    <m/>
    <m/>
    <m/>
    <m/>
    <m/>
    <m/>
    <m/>
    <m/>
    <m/>
    <m/>
    <m/>
    <m/>
    <m/>
    <m/>
    <m/>
    <m/>
    <m/>
    <m/>
    <m/>
    <n v="950"/>
  </r>
  <r>
    <s v="_951"/>
    <m/>
    <x v="30"/>
    <m/>
    <m/>
    <m/>
    <x v="3"/>
    <m/>
    <m/>
    <m/>
    <m/>
    <m/>
    <x v="22"/>
    <x v="34"/>
    <m/>
    <x v="469"/>
    <m/>
    <m/>
    <x v="9"/>
    <m/>
    <m/>
    <n v="0"/>
    <m/>
    <m/>
    <m/>
    <m/>
    <m/>
    <m/>
    <m/>
    <m/>
    <m/>
    <m/>
    <m/>
    <m/>
    <m/>
    <m/>
    <m/>
    <m/>
    <m/>
    <m/>
    <m/>
    <m/>
    <m/>
    <n v="951"/>
  </r>
  <r>
    <s v="_952"/>
    <m/>
    <x v="30"/>
    <m/>
    <m/>
    <m/>
    <x v="3"/>
    <m/>
    <m/>
    <m/>
    <m/>
    <m/>
    <x v="22"/>
    <x v="34"/>
    <m/>
    <x v="469"/>
    <m/>
    <m/>
    <x v="9"/>
    <m/>
    <m/>
    <n v="0"/>
    <m/>
    <m/>
    <m/>
    <m/>
    <m/>
    <m/>
    <m/>
    <m/>
    <m/>
    <m/>
    <m/>
    <m/>
    <m/>
    <m/>
    <m/>
    <m/>
    <m/>
    <m/>
    <m/>
    <m/>
    <m/>
    <n v="952"/>
  </r>
  <r>
    <s v="_953"/>
    <m/>
    <x v="30"/>
    <m/>
    <m/>
    <m/>
    <x v="3"/>
    <m/>
    <m/>
    <m/>
    <m/>
    <m/>
    <x v="22"/>
    <x v="34"/>
    <m/>
    <x v="469"/>
    <m/>
    <m/>
    <x v="9"/>
    <m/>
    <m/>
    <n v="0"/>
    <m/>
    <m/>
    <m/>
    <m/>
    <m/>
    <m/>
    <m/>
    <m/>
    <m/>
    <m/>
    <m/>
    <m/>
    <m/>
    <m/>
    <m/>
    <m/>
    <m/>
    <m/>
    <m/>
    <m/>
    <m/>
    <n v="953"/>
  </r>
  <r>
    <s v="_954"/>
    <m/>
    <x v="30"/>
    <m/>
    <m/>
    <m/>
    <x v="3"/>
    <m/>
    <m/>
    <m/>
    <m/>
    <m/>
    <x v="22"/>
    <x v="34"/>
    <m/>
    <x v="469"/>
    <m/>
    <m/>
    <x v="9"/>
    <m/>
    <m/>
    <n v="0"/>
    <m/>
    <m/>
    <m/>
    <m/>
    <m/>
    <m/>
    <m/>
    <m/>
    <m/>
    <m/>
    <m/>
    <m/>
    <m/>
    <m/>
    <m/>
    <m/>
    <m/>
    <m/>
    <m/>
    <m/>
    <m/>
    <n v="954"/>
  </r>
  <r>
    <s v="_955"/>
    <m/>
    <x v="30"/>
    <m/>
    <m/>
    <m/>
    <x v="3"/>
    <m/>
    <m/>
    <m/>
    <m/>
    <m/>
    <x v="22"/>
    <x v="34"/>
    <m/>
    <x v="469"/>
    <m/>
    <m/>
    <x v="9"/>
    <m/>
    <m/>
    <n v="0"/>
    <m/>
    <m/>
    <m/>
    <m/>
    <m/>
    <m/>
    <m/>
    <m/>
    <m/>
    <m/>
    <m/>
    <m/>
    <m/>
    <m/>
    <m/>
    <m/>
    <m/>
    <m/>
    <m/>
    <m/>
    <m/>
    <n v="955"/>
  </r>
  <r>
    <s v="_956"/>
    <m/>
    <x v="30"/>
    <m/>
    <m/>
    <m/>
    <x v="3"/>
    <m/>
    <m/>
    <m/>
    <m/>
    <m/>
    <x v="22"/>
    <x v="34"/>
    <m/>
    <x v="469"/>
    <m/>
    <m/>
    <x v="9"/>
    <m/>
    <m/>
    <n v="0"/>
    <m/>
    <m/>
    <m/>
    <m/>
    <m/>
    <m/>
    <m/>
    <m/>
    <m/>
    <m/>
    <m/>
    <m/>
    <m/>
    <m/>
    <m/>
    <m/>
    <m/>
    <m/>
    <m/>
    <m/>
    <m/>
    <n v="956"/>
  </r>
  <r>
    <s v="_957"/>
    <m/>
    <x v="30"/>
    <m/>
    <m/>
    <m/>
    <x v="3"/>
    <m/>
    <m/>
    <m/>
    <m/>
    <m/>
    <x v="22"/>
    <x v="34"/>
    <m/>
    <x v="469"/>
    <m/>
    <m/>
    <x v="9"/>
    <m/>
    <m/>
    <n v="0"/>
    <m/>
    <m/>
    <m/>
    <m/>
    <m/>
    <m/>
    <m/>
    <m/>
    <m/>
    <m/>
    <m/>
    <m/>
    <m/>
    <m/>
    <m/>
    <m/>
    <m/>
    <m/>
    <m/>
    <m/>
    <m/>
    <n v="957"/>
  </r>
  <r>
    <s v="_958"/>
    <m/>
    <x v="30"/>
    <m/>
    <m/>
    <m/>
    <x v="3"/>
    <m/>
    <m/>
    <m/>
    <m/>
    <m/>
    <x v="22"/>
    <x v="34"/>
    <m/>
    <x v="469"/>
    <m/>
    <m/>
    <x v="9"/>
    <m/>
    <m/>
    <n v="0"/>
    <m/>
    <m/>
    <m/>
    <m/>
    <m/>
    <m/>
    <m/>
    <m/>
    <m/>
    <m/>
    <m/>
    <m/>
    <m/>
    <m/>
    <m/>
    <m/>
    <m/>
    <m/>
    <m/>
    <m/>
    <m/>
    <n v="958"/>
  </r>
  <r>
    <s v="_959"/>
    <m/>
    <x v="30"/>
    <m/>
    <m/>
    <m/>
    <x v="3"/>
    <m/>
    <m/>
    <m/>
    <m/>
    <m/>
    <x v="22"/>
    <x v="34"/>
    <m/>
    <x v="469"/>
    <m/>
    <m/>
    <x v="9"/>
    <m/>
    <m/>
    <n v="0"/>
    <m/>
    <m/>
    <m/>
    <m/>
    <m/>
    <m/>
    <m/>
    <m/>
    <m/>
    <m/>
    <m/>
    <m/>
    <m/>
    <m/>
    <m/>
    <m/>
    <m/>
    <m/>
    <m/>
    <m/>
    <m/>
    <n v="959"/>
  </r>
  <r>
    <s v="_960"/>
    <m/>
    <x v="30"/>
    <m/>
    <m/>
    <m/>
    <x v="3"/>
    <m/>
    <m/>
    <m/>
    <m/>
    <m/>
    <x v="22"/>
    <x v="34"/>
    <m/>
    <x v="469"/>
    <m/>
    <m/>
    <x v="9"/>
    <m/>
    <m/>
    <n v="0"/>
    <m/>
    <m/>
    <m/>
    <m/>
    <m/>
    <m/>
    <m/>
    <m/>
    <m/>
    <m/>
    <m/>
    <m/>
    <m/>
    <m/>
    <m/>
    <m/>
    <m/>
    <m/>
    <m/>
    <m/>
    <m/>
    <n v="960"/>
  </r>
  <r>
    <s v="_961"/>
    <m/>
    <x v="30"/>
    <m/>
    <m/>
    <m/>
    <x v="3"/>
    <m/>
    <m/>
    <m/>
    <m/>
    <m/>
    <x v="22"/>
    <x v="34"/>
    <m/>
    <x v="469"/>
    <m/>
    <m/>
    <x v="9"/>
    <m/>
    <m/>
    <n v="0"/>
    <m/>
    <m/>
    <m/>
    <m/>
    <m/>
    <m/>
    <m/>
    <m/>
    <m/>
    <m/>
    <m/>
    <m/>
    <m/>
    <m/>
    <m/>
    <m/>
    <m/>
    <m/>
    <m/>
    <m/>
    <m/>
    <n v="961"/>
  </r>
  <r>
    <s v="_962"/>
    <m/>
    <x v="30"/>
    <m/>
    <m/>
    <m/>
    <x v="3"/>
    <m/>
    <m/>
    <m/>
    <m/>
    <m/>
    <x v="22"/>
    <x v="34"/>
    <m/>
    <x v="469"/>
    <m/>
    <m/>
    <x v="9"/>
    <m/>
    <m/>
    <n v="0"/>
    <m/>
    <m/>
    <m/>
    <m/>
    <m/>
    <m/>
    <m/>
    <m/>
    <m/>
    <m/>
    <m/>
    <m/>
    <m/>
    <m/>
    <m/>
    <m/>
    <m/>
    <m/>
    <m/>
    <m/>
    <m/>
    <n v="962"/>
  </r>
  <r>
    <s v="_963"/>
    <m/>
    <x v="30"/>
    <m/>
    <m/>
    <m/>
    <x v="3"/>
    <m/>
    <m/>
    <m/>
    <m/>
    <m/>
    <x v="22"/>
    <x v="34"/>
    <m/>
    <x v="469"/>
    <m/>
    <m/>
    <x v="9"/>
    <m/>
    <m/>
    <n v="0"/>
    <m/>
    <m/>
    <m/>
    <m/>
    <m/>
    <m/>
    <m/>
    <m/>
    <m/>
    <m/>
    <m/>
    <m/>
    <m/>
    <m/>
    <m/>
    <m/>
    <m/>
    <m/>
    <m/>
    <m/>
    <m/>
    <n v="963"/>
  </r>
  <r>
    <s v="_964"/>
    <m/>
    <x v="30"/>
    <m/>
    <m/>
    <m/>
    <x v="3"/>
    <m/>
    <m/>
    <m/>
    <m/>
    <m/>
    <x v="22"/>
    <x v="34"/>
    <m/>
    <x v="469"/>
    <m/>
    <m/>
    <x v="9"/>
    <m/>
    <m/>
    <n v="0"/>
    <m/>
    <m/>
    <m/>
    <m/>
    <m/>
    <m/>
    <m/>
    <m/>
    <m/>
    <m/>
    <m/>
    <m/>
    <m/>
    <m/>
    <m/>
    <m/>
    <m/>
    <m/>
    <m/>
    <m/>
    <m/>
    <n v="964"/>
  </r>
  <r>
    <s v="_965"/>
    <m/>
    <x v="30"/>
    <m/>
    <m/>
    <m/>
    <x v="3"/>
    <m/>
    <m/>
    <m/>
    <m/>
    <m/>
    <x v="22"/>
    <x v="34"/>
    <m/>
    <x v="469"/>
    <m/>
    <m/>
    <x v="9"/>
    <m/>
    <m/>
    <n v="0"/>
    <m/>
    <m/>
    <m/>
    <m/>
    <m/>
    <m/>
    <m/>
    <m/>
    <m/>
    <m/>
    <m/>
    <m/>
    <m/>
    <m/>
    <m/>
    <m/>
    <m/>
    <m/>
    <m/>
    <m/>
    <m/>
    <n v="965"/>
  </r>
  <r>
    <s v="_966"/>
    <m/>
    <x v="30"/>
    <m/>
    <m/>
    <m/>
    <x v="3"/>
    <m/>
    <m/>
    <m/>
    <m/>
    <m/>
    <x v="22"/>
    <x v="34"/>
    <m/>
    <x v="469"/>
    <m/>
    <m/>
    <x v="9"/>
    <m/>
    <m/>
    <n v="0"/>
    <m/>
    <m/>
    <m/>
    <m/>
    <m/>
    <m/>
    <m/>
    <m/>
    <m/>
    <m/>
    <m/>
    <m/>
    <m/>
    <m/>
    <m/>
    <m/>
    <m/>
    <m/>
    <m/>
    <m/>
    <m/>
    <n v="966"/>
  </r>
  <r>
    <s v="_967"/>
    <m/>
    <x v="30"/>
    <m/>
    <m/>
    <m/>
    <x v="3"/>
    <m/>
    <m/>
    <m/>
    <m/>
    <m/>
    <x v="22"/>
    <x v="34"/>
    <m/>
    <x v="469"/>
    <m/>
    <m/>
    <x v="9"/>
    <m/>
    <m/>
    <n v="0"/>
    <m/>
    <m/>
    <m/>
    <m/>
    <m/>
    <m/>
    <m/>
    <m/>
    <m/>
    <m/>
    <m/>
    <m/>
    <m/>
    <m/>
    <m/>
    <m/>
    <m/>
    <m/>
    <m/>
    <m/>
    <m/>
    <n v="967"/>
  </r>
  <r>
    <s v="_968"/>
    <m/>
    <x v="30"/>
    <m/>
    <m/>
    <m/>
    <x v="3"/>
    <m/>
    <m/>
    <m/>
    <m/>
    <m/>
    <x v="22"/>
    <x v="34"/>
    <m/>
    <x v="469"/>
    <m/>
    <m/>
    <x v="9"/>
    <m/>
    <m/>
    <n v="0"/>
    <m/>
    <m/>
    <m/>
    <m/>
    <m/>
    <m/>
    <m/>
    <m/>
    <m/>
    <m/>
    <m/>
    <m/>
    <m/>
    <m/>
    <m/>
    <m/>
    <m/>
    <m/>
    <m/>
    <m/>
    <m/>
    <n v="968"/>
  </r>
  <r>
    <s v="_969"/>
    <m/>
    <x v="30"/>
    <m/>
    <m/>
    <m/>
    <x v="3"/>
    <m/>
    <m/>
    <m/>
    <m/>
    <m/>
    <x v="22"/>
    <x v="34"/>
    <m/>
    <x v="469"/>
    <m/>
    <m/>
    <x v="9"/>
    <m/>
    <m/>
    <n v="0"/>
    <m/>
    <m/>
    <m/>
    <m/>
    <m/>
    <m/>
    <m/>
    <m/>
    <m/>
    <m/>
    <m/>
    <m/>
    <m/>
    <m/>
    <m/>
    <m/>
    <m/>
    <m/>
    <m/>
    <m/>
    <m/>
    <n v="969"/>
  </r>
  <r>
    <s v="_970"/>
    <m/>
    <x v="30"/>
    <m/>
    <m/>
    <m/>
    <x v="3"/>
    <m/>
    <m/>
    <m/>
    <m/>
    <m/>
    <x v="22"/>
    <x v="34"/>
    <m/>
    <x v="469"/>
    <m/>
    <m/>
    <x v="9"/>
    <m/>
    <m/>
    <n v="0"/>
    <m/>
    <m/>
    <m/>
    <m/>
    <m/>
    <m/>
    <m/>
    <m/>
    <m/>
    <m/>
    <m/>
    <m/>
    <m/>
    <m/>
    <m/>
    <m/>
    <m/>
    <m/>
    <m/>
    <m/>
    <m/>
    <n v="970"/>
  </r>
  <r>
    <s v="_971"/>
    <m/>
    <x v="30"/>
    <m/>
    <m/>
    <m/>
    <x v="3"/>
    <m/>
    <m/>
    <m/>
    <m/>
    <m/>
    <x v="22"/>
    <x v="34"/>
    <m/>
    <x v="469"/>
    <m/>
    <m/>
    <x v="9"/>
    <m/>
    <m/>
    <n v="0"/>
    <m/>
    <m/>
    <m/>
    <m/>
    <m/>
    <m/>
    <m/>
    <m/>
    <m/>
    <m/>
    <m/>
    <m/>
    <m/>
    <m/>
    <m/>
    <m/>
    <m/>
    <m/>
    <m/>
    <m/>
    <m/>
    <n v="971"/>
  </r>
  <r>
    <s v="_972"/>
    <m/>
    <x v="30"/>
    <m/>
    <m/>
    <m/>
    <x v="3"/>
    <m/>
    <m/>
    <m/>
    <m/>
    <m/>
    <x v="22"/>
    <x v="34"/>
    <m/>
    <x v="469"/>
    <m/>
    <m/>
    <x v="9"/>
    <m/>
    <m/>
    <n v="0"/>
    <m/>
    <m/>
    <m/>
    <m/>
    <m/>
    <m/>
    <m/>
    <m/>
    <m/>
    <m/>
    <m/>
    <m/>
    <m/>
    <m/>
    <m/>
    <m/>
    <m/>
    <m/>
    <m/>
    <m/>
    <m/>
    <n v="972"/>
  </r>
  <r>
    <s v="_973"/>
    <m/>
    <x v="30"/>
    <m/>
    <m/>
    <m/>
    <x v="3"/>
    <m/>
    <m/>
    <m/>
    <m/>
    <m/>
    <x v="22"/>
    <x v="34"/>
    <m/>
    <x v="469"/>
    <m/>
    <m/>
    <x v="9"/>
    <m/>
    <m/>
    <n v="0"/>
    <m/>
    <m/>
    <m/>
    <m/>
    <m/>
    <m/>
    <m/>
    <m/>
    <m/>
    <m/>
    <m/>
    <m/>
    <m/>
    <m/>
    <m/>
    <m/>
    <m/>
    <m/>
    <m/>
    <m/>
    <m/>
    <n v="973"/>
  </r>
  <r>
    <s v="_974"/>
    <m/>
    <x v="30"/>
    <m/>
    <m/>
    <m/>
    <x v="3"/>
    <m/>
    <m/>
    <m/>
    <m/>
    <m/>
    <x v="22"/>
    <x v="34"/>
    <m/>
    <x v="469"/>
    <m/>
    <m/>
    <x v="9"/>
    <m/>
    <m/>
    <n v="0"/>
    <m/>
    <m/>
    <m/>
    <m/>
    <m/>
    <m/>
    <m/>
    <m/>
    <m/>
    <m/>
    <m/>
    <m/>
    <m/>
    <m/>
    <m/>
    <m/>
    <m/>
    <m/>
    <m/>
    <m/>
    <m/>
    <n v="974"/>
  </r>
  <r>
    <s v="_975"/>
    <m/>
    <x v="30"/>
    <m/>
    <m/>
    <m/>
    <x v="3"/>
    <m/>
    <m/>
    <m/>
    <m/>
    <m/>
    <x v="22"/>
    <x v="34"/>
    <m/>
    <x v="469"/>
    <m/>
    <m/>
    <x v="9"/>
    <m/>
    <m/>
    <n v="0"/>
    <m/>
    <m/>
    <m/>
    <m/>
    <m/>
    <m/>
    <m/>
    <m/>
    <m/>
    <m/>
    <m/>
    <m/>
    <m/>
    <m/>
    <m/>
    <m/>
    <m/>
    <m/>
    <m/>
    <m/>
    <m/>
    <n v="975"/>
  </r>
  <r>
    <s v="_976"/>
    <m/>
    <x v="30"/>
    <m/>
    <m/>
    <m/>
    <x v="3"/>
    <m/>
    <m/>
    <m/>
    <m/>
    <m/>
    <x v="22"/>
    <x v="34"/>
    <m/>
    <x v="469"/>
    <m/>
    <m/>
    <x v="9"/>
    <m/>
    <m/>
    <n v="0"/>
    <m/>
    <m/>
    <m/>
    <m/>
    <m/>
    <m/>
    <m/>
    <m/>
    <m/>
    <m/>
    <m/>
    <m/>
    <m/>
    <m/>
    <m/>
    <m/>
    <m/>
    <m/>
    <m/>
    <m/>
    <m/>
    <n v="976"/>
  </r>
  <r>
    <s v="_977"/>
    <m/>
    <x v="30"/>
    <m/>
    <m/>
    <m/>
    <x v="3"/>
    <m/>
    <m/>
    <m/>
    <m/>
    <m/>
    <x v="22"/>
    <x v="34"/>
    <m/>
    <x v="469"/>
    <m/>
    <m/>
    <x v="9"/>
    <m/>
    <m/>
    <n v="0"/>
    <m/>
    <m/>
    <m/>
    <m/>
    <m/>
    <m/>
    <m/>
    <m/>
    <m/>
    <m/>
    <m/>
    <m/>
    <m/>
    <m/>
    <m/>
    <m/>
    <m/>
    <m/>
    <m/>
    <m/>
    <m/>
    <n v="977"/>
  </r>
  <r>
    <s v="_978"/>
    <m/>
    <x v="30"/>
    <m/>
    <m/>
    <m/>
    <x v="3"/>
    <m/>
    <m/>
    <m/>
    <m/>
    <m/>
    <x v="22"/>
    <x v="34"/>
    <m/>
    <x v="469"/>
    <m/>
    <m/>
    <x v="9"/>
    <m/>
    <m/>
    <n v="0"/>
    <m/>
    <m/>
    <m/>
    <m/>
    <m/>
    <m/>
    <m/>
    <m/>
    <m/>
    <m/>
    <m/>
    <m/>
    <m/>
    <m/>
    <m/>
    <m/>
    <m/>
    <m/>
    <m/>
    <m/>
    <m/>
    <n v="978"/>
  </r>
  <r>
    <s v="_979"/>
    <m/>
    <x v="30"/>
    <m/>
    <m/>
    <m/>
    <x v="3"/>
    <m/>
    <m/>
    <m/>
    <m/>
    <m/>
    <x v="22"/>
    <x v="34"/>
    <m/>
    <x v="469"/>
    <m/>
    <m/>
    <x v="9"/>
    <m/>
    <m/>
    <n v="0"/>
    <m/>
    <m/>
    <m/>
    <m/>
    <m/>
    <m/>
    <m/>
    <m/>
    <m/>
    <m/>
    <m/>
    <m/>
    <m/>
    <m/>
    <m/>
    <m/>
    <m/>
    <m/>
    <m/>
    <m/>
    <m/>
    <n v="979"/>
  </r>
  <r>
    <s v="_980"/>
    <m/>
    <x v="30"/>
    <m/>
    <m/>
    <m/>
    <x v="3"/>
    <m/>
    <m/>
    <m/>
    <m/>
    <m/>
    <x v="22"/>
    <x v="34"/>
    <m/>
    <x v="469"/>
    <m/>
    <m/>
    <x v="9"/>
    <m/>
    <m/>
    <n v="0"/>
    <m/>
    <m/>
    <m/>
    <m/>
    <m/>
    <m/>
    <m/>
    <m/>
    <m/>
    <m/>
    <m/>
    <m/>
    <m/>
    <m/>
    <m/>
    <m/>
    <m/>
    <m/>
    <m/>
    <m/>
    <m/>
    <n v="980"/>
  </r>
  <r>
    <s v="_981"/>
    <m/>
    <x v="30"/>
    <m/>
    <m/>
    <m/>
    <x v="3"/>
    <m/>
    <m/>
    <m/>
    <m/>
    <m/>
    <x v="22"/>
    <x v="34"/>
    <m/>
    <x v="469"/>
    <m/>
    <m/>
    <x v="9"/>
    <m/>
    <m/>
    <n v="0"/>
    <m/>
    <m/>
    <m/>
    <m/>
    <m/>
    <m/>
    <m/>
    <m/>
    <m/>
    <m/>
    <m/>
    <m/>
    <m/>
    <m/>
    <m/>
    <m/>
    <m/>
    <m/>
    <m/>
    <m/>
    <m/>
    <n v="981"/>
  </r>
  <r>
    <s v="_982"/>
    <m/>
    <x v="30"/>
    <m/>
    <m/>
    <m/>
    <x v="3"/>
    <m/>
    <m/>
    <m/>
    <m/>
    <m/>
    <x v="22"/>
    <x v="34"/>
    <m/>
    <x v="469"/>
    <m/>
    <m/>
    <x v="9"/>
    <m/>
    <m/>
    <n v="0"/>
    <m/>
    <m/>
    <m/>
    <m/>
    <m/>
    <m/>
    <m/>
    <m/>
    <m/>
    <m/>
    <m/>
    <m/>
    <m/>
    <m/>
    <m/>
    <m/>
    <m/>
    <m/>
    <m/>
    <m/>
    <m/>
    <n v="982"/>
  </r>
  <r>
    <s v="_983"/>
    <m/>
    <x v="30"/>
    <m/>
    <m/>
    <m/>
    <x v="3"/>
    <m/>
    <m/>
    <m/>
    <m/>
    <m/>
    <x v="22"/>
    <x v="34"/>
    <m/>
    <x v="469"/>
    <m/>
    <m/>
    <x v="9"/>
    <m/>
    <m/>
    <n v="0"/>
    <m/>
    <m/>
    <m/>
    <m/>
    <m/>
    <m/>
    <m/>
    <m/>
    <m/>
    <m/>
    <m/>
    <m/>
    <m/>
    <m/>
    <m/>
    <m/>
    <m/>
    <m/>
    <m/>
    <m/>
    <m/>
    <n v="983"/>
  </r>
  <r>
    <s v="_984"/>
    <m/>
    <x v="30"/>
    <m/>
    <m/>
    <m/>
    <x v="3"/>
    <m/>
    <m/>
    <m/>
    <m/>
    <m/>
    <x v="22"/>
    <x v="34"/>
    <m/>
    <x v="469"/>
    <m/>
    <m/>
    <x v="9"/>
    <m/>
    <m/>
    <n v="0"/>
    <m/>
    <m/>
    <m/>
    <m/>
    <m/>
    <m/>
    <m/>
    <m/>
    <m/>
    <m/>
    <m/>
    <m/>
    <m/>
    <m/>
    <m/>
    <m/>
    <m/>
    <m/>
    <m/>
    <m/>
    <m/>
    <n v="984"/>
  </r>
  <r>
    <s v="_985"/>
    <m/>
    <x v="30"/>
    <m/>
    <m/>
    <m/>
    <x v="3"/>
    <m/>
    <m/>
    <m/>
    <m/>
    <m/>
    <x v="22"/>
    <x v="34"/>
    <m/>
    <x v="469"/>
    <m/>
    <m/>
    <x v="9"/>
    <m/>
    <m/>
    <n v="0"/>
    <m/>
    <m/>
    <m/>
    <m/>
    <m/>
    <m/>
    <m/>
    <m/>
    <m/>
    <m/>
    <m/>
    <m/>
    <m/>
    <m/>
    <m/>
    <m/>
    <m/>
    <m/>
    <m/>
    <m/>
    <m/>
    <n v="985"/>
  </r>
  <r>
    <s v="_986"/>
    <m/>
    <x v="30"/>
    <m/>
    <m/>
    <m/>
    <x v="3"/>
    <m/>
    <m/>
    <m/>
    <m/>
    <m/>
    <x v="22"/>
    <x v="34"/>
    <m/>
    <x v="469"/>
    <m/>
    <m/>
    <x v="9"/>
    <m/>
    <m/>
    <n v="0"/>
    <m/>
    <m/>
    <m/>
    <m/>
    <m/>
    <m/>
    <m/>
    <m/>
    <m/>
    <m/>
    <m/>
    <m/>
    <m/>
    <m/>
    <m/>
    <m/>
    <m/>
    <m/>
    <m/>
    <m/>
    <m/>
    <n v="986"/>
  </r>
  <r>
    <s v="_987"/>
    <m/>
    <x v="30"/>
    <m/>
    <m/>
    <m/>
    <x v="3"/>
    <m/>
    <m/>
    <m/>
    <m/>
    <m/>
    <x v="22"/>
    <x v="34"/>
    <m/>
    <x v="469"/>
    <m/>
    <m/>
    <x v="9"/>
    <m/>
    <m/>
    <n v="0"/>
    <m/>
    <m/>
    <m/>
    <m/>
    <m/>
    <m/>
    <m/>
    <m/>
    <m/>
    <m/>
    <m/>
    <m/>
    <m/>
    <m/>
    <m/>
    <m/>
    <m/>
    <m/>
    <m/>
    <m/>
    <m/>
    <n v="987"/>
  </r>
  <r>
    <s v="_988"/>
    <m/>
    <x v="30"/>
    <m/>
    <m/>
    <m/>
    <x v="3"/>
    <m/>
    <m/>
    <m/>
    <m/>
    <m/>
    <x v="22"/>
    <x v="34"/>
    <m/>
    <x v="469"/>
    <m/>
    <m/>
    <x v="9"/>
    <m/>
    <m/>
    <n v="0"/>
    <m/>
    <m/>
    <m/>
    <m/>
    <m/>
    <m/>
    <m/>
    <m/>
    <m/>
    <m/>
    <m/>
    <m/>
    <m/>
    <m/>
    <m/>
    <m/>
    <m/>
    <m/>
    <m/>
    <m/>
    <m/>
    <n v="988"/>
  </r>
  <r>
    <s v="_989"/>
    <m/>
    <x v="30"/>
    <m/>
    <m/>
    <m/>
    <x v="3"/>
    <m/>
    <m/>
    <m/>
    <m/>
    <m/>
    <x v="22"/>
    <x v="34"/>
    <m/>
    <x v="469"/>
    <m/>
    <m/>
    <x v="9"/>
    <m/>
    <m/>
    <n v="0"/>
    <m/>
    <m/>
    <m/>
    <m/>
    <m/>
    <m/>
    <m/>
    <m/>
    <m/>
    <m/>
    <m/>
    <m/>
    <m/>
    <m/>
    <m/>
    <m/>
    <m/>
    <m/>
    <m/>
    <m/>
    <m/>
    <n v="989"/>
  </r>
  <r>
    <s v="_990"/>
    <m/>
    <x v="30"/>
    <m/>
    <m/>
    <m/>
    <x v="3"/>
    <m/>
    <m/>
    <m/>
    <m/>
    <m/>
    <x v="22"/>
    <x v="34"/>
    <m/>
    <x v="469"/>
    <m/>
    <m/>
    <x v="9"/>
    <m/>
    <m/>
    <n v="0"/>
    <m/>
    <m/>
    <m/>
    <m/>
    <m/>
    <m/>
    <m/>
    <m/>
    <m/>
    <m/>
    <m/>
    <m/>
    <m/>
    <m/>
    <m/>
    <m/>
    <m/>
    <m/>
    <m/>
    <m/>
    <m/>
    <n v="990"/>
  </r>
  <r>
    <s v="_991"/>
    <m/>
    <x v="30"/>
    <m/>
    <m/>
    <m/>
    <x v="3"/>
    <m/>
    <m/>
    <m/>
    <m/>
    <m/>
    <x v="22"/>
    <x v="34"/>
    <m/>
    <x v="469"/>
    <m/>
    <m/>
    <x v="9"/>
    <m/>
    <m/>
    <n v="0"/>
    <m/>
    <m/>
    <m/>
    <m/>
    <m/>
    <m/>
    <m/>
    <m/>
    <m/>
    <m/>
    <m/>
    <m/>
    <m/>
    <m/>
    <m/>
    <m/>
    <m/>
    <m/>
    <m/>
    <m/>
    <m/>
    <n v="991"/>
  </r>
  <r>
    <s v="_992"/>
    <m/>
    <x v="30"/>
    <m/>
    <m/>
    <m/>
    <x v="3"/>
    <m/>
    <m/>
    <m/>
    <m/>
    <m/>
    <x v="22"/>
    <x v="34"/>
    <m/>
    <x v="469"/>
    <m/>
    <m/>
    <x v="9"/>
    <m/>
    <m/>
    <n v="0"/>
    <m/>
    <m/>
    <m/>
    <m/>
    <m/>
    <m/>
    <m/>
    <m/>
    <m/>
    <m/>
    <m/>
    <m/>
    <m/>
    <m/>
    <m/>
    <m/>
    <m/>
    <m/>
    <m/>
    <m/>
    <m/>
    <n v="992"/>
  </r>
  <r>
    <s v="_993"/>
    <m/>
    <x v="30"/>
    <m/>
    <m/>
    <m/>
    <x v="3"/>
    <m/>
    <m/>
    <m/>
    <m/>
    <m/>
    <x v="22"/>
    <x v="34"/>
    <m/>
    <x v="469"/>
    <m/>
    <m/>
    <x v="9"/>
    <m/>
    <m/>
    <n v="0"/>
    <m/>
    <m/>
    <m/>
    <m/>
    <m/>
    <m/>
    <m/>
    <m/>
    <m/>
    <m/>
    <m/>
    <m/>
    <m/>
    <m/>
    <m/>
    <m/>
    <m/>
    <m/>
    <m/>
    <m/>
    <m/>
    <n v="993"/>
  </r>
  <r>
    <s v="_994"/>
    <m/>
    <x v="30"/>
    <m/>
    <m/>
    <m/>
    <x v="3"/>
    <m/>
    <m/>
    <m/>
    <m/>
    <m/>
    <x v="22"/>
    <x v="34"/>
    <m/>
    <x v="469"/>
    <m/>
    <m/>
    <x v="9"/>
    <m/>
    <m/>
    <n v="0"/>
    <m/>
    <m/>
    <m/>
    <m/>
    <m/>
    <m/>
    <m/>
    <m/>
    <m/>
    <m/>
    <m/>
    <m/>
    <m/>
    <m/>
    <m/>
    <m/>
    <m/>
    <m/>
    <m/>
    <m/>
    <m/>
    <n v="994"/>
  </r>
  <r>
    <s v="_995"/>
    <m/>
    <x v="30"/>
    <m/>
    <m/>
    <m/>
    <x v="3"/>
    <m/>
    <m/>
    <m/>
    <m/>
    <m/>
    <x v="22"/>
    <x v="34"/>
    <m/>
    <x v="469"/>
    <m/>
    <m/>
    <x v="9"/>
    <m/>
    <m/>
    <n v="0"/>
    <m/>
    <m/>
    <m/>
    <m/>
    <m/>
    <m/>
    <m/>
    <m/>
    <m/>
    <m/>
    <m/>
    <m/>
    <m/>
    <m/>
    <m/>
    <m/>
    <m/>
    <m/>
    <m/>
    <m/>
    <m/>
    <n v="995"/>
  </r>
  <r>
    <s v="_996"/>
    <m/>
    <x v="30"/>
    <m/>
    <m/>
    <m/>
    <x v="3"/>
    <m/>
    <m/>
    <m/>
    <m/>
    <m/>
    <x v="22"/>
    <x v="34"/>
    <m/>
    <x v="469"/>
    <m/>
    <m/>
    <x v="9"/>
    <m/>
    <m/>
    <n v="0"/>
    <m/>
    <m/>
    <m/>
    <m/>
    <m/>
    <m/>
    <m/>
    <m/>
    <m/>
    <m/>
    <m/>
    <m/>
    <m/>
    <m/>
    <m/>
    <m/>
    <m/>
    <m/>
    <m/>
    <m/>
    <m/>
    <n v="996"/>
  </r>
  <r>
    <s v="_997"/>
    <m/>
    <x v="30"/>
    <m/>
    <m/>
    <m/>
    <x v="3"/>
    <m/>
    <m/>
    <m/>
    <m/>
    <m/>
    <x v="22"/>
    <x v="34"/>
    <m/>
    <x v="469"/>
    <m/>
    <m/>
    <x v="9"/>
    <m/>
    <m/>
    <n v="0"/>
    <m/>
    <m/>
    <m/>
    <m/>
    <m/>
    <m/>
    <m/>
    <m/>
    <m/>
    <m/>
    <m/>
    <m/>
    <m/>
    <m/>
    <m/>
    <m/>
    <m/>
    <m/>
    <m/>
    <m/>
    <m/>
    <n v="997"/>
  </r>
  <r>
    <s v="_998"/>
    <m/>
    <x v="30"/>
    <m/>
    <m/>
    <m/>
    <x v="3"/>
    <m/>
    <m/>
    <m/>
    <m/>
    <m/>
    <x v="22"/>
    <x v="34"/>
    <m/>
    <x v="469"/>
    <m/>
    <m/>
    <x v="9"/>
    <m/>
    <m/>
    <n v="0"/>
    <m/>
    <m/>
    <m/>
    <m/>
    <m/>
    <m/>
    <m/>
    <m/>
    <m/>
    <m/>
    <m/>
    <m/>
    <m/>
    <m/>
    <m/>
    <m/>
    <m/>
    <m/>
    <m/>
    <m/>
    <m/>
    <n v="998"/>
  </r>
  <r>
    <s v="_999"/>
    <m/>
    <x v="30"/>
    <m/>
    <m/>
    <m/>
    <x v="3"/>
    <m/>
    <m/>
    <m/>
    <m/>
    <m/>
    <x v="22"/>
    <x v="34"/>
    <m/>
    <x v="469"/>
    <m/>
    <m/>
    <x v="9"/>
    <m/>
    <m/>
    <n v="0"/>
    <m/>
    <m/>
    <m/>
    <m/>
    <m/>
    <m/>
    <m/>
    <m/>
    <m/>
    <m/>
    <m/>
    <m/>
    <m/>
    <m/>
    <m/>
    <m/>
    <m/>
    <m/>
    <m/>
    <m/>
    <m/>
    <n v="999"/>
  </r>
  <r>
    <s v="_1000"/>
    <m/>
    <x v="30"/>
    <m/>
    <m/>
    <m/>
    <x v="3"/>
    <m/>
    <m/>
    <m/>
    <m/>
    <m/>
    <x v="22"/>
    <x v="34"/>
    <m/>
    <x v="469"/>
    <m/>
    <m/>
    <x v="9"/>
    <m/>
    <m/>
    <n v="0"/>
    <m/>
    <m/>
    <m/>
    <m/>
    <m/>
    <m/>
    <m/>
    <m/>
    <m/>
    <m/>
    <m/>
    <m/>
    <m/>
    <m/>
    <m/>
    <m/>
    <m/>
    <m/>
    <m/>
    <m/>
    <m/>
    <n v="1000"/>
  </r>
  <r>
    <s v="_1001"/>
    <m/>
    <x v="30"/>
    <m/>
    <m/>
    <m/>
    <x v="3"/>
    <m/>
    <m/>
    <m/>
    <m/>
    <m/>
    <x v="22"/>
    <x v="34"/>
    <m/>
    <x v="469"/>
    <m/>
    <m/>
    <x v="9"/>
    <m/>
    <m/>
    <n v="0"/>
    <m/>
    <m/>
    <m/>
    <m/>
    <m/>
    <m/>
    <m/>
    <m/>
    <m/>
    <m/>
    <m/>
    <m/>
    <m/>
    <m/>
    <m/>
    <m/>
    <m/>
    <m/>
    <m/>
    <m/>
    <m/>
    <n v="1001"/>
  </r>
  <r>
    <s v="_1002"/>
    <m/>
    <x v="30"/>
    <m/>
    <m/>
    <m/>
    <x v="3"/>
    <m/>
    <m/>
    <m/>
    <m/>
    <m/>
    <x v="22"/>
    <x v="34"/>
    <m/>
    <x v="469"/>
    <m/>
    <m/>
    <x v="9"/>
    <m/>
    <m/>
    <n v="0"/>
    <m/>
    <m/>
    <m/>
    <m/>
    <m/>
    <m/>
    <m/>
    <m/>
    <m/>
    <m/>
    <m/>
    <m/>
    <m/>
    <m/>
    <m/>
    <m/>
    <m/>
    <m/>
    <m/>
    <m/>
    <m/>
    <n v="1002"/>
  </r>
  <r>
    <s v="_1003"/>
    <m/>
    <x v="30"/>
    <m/>
    <m/>
    <m/>
    <x v="3"/>
    <m/>
    <m/>
    <m/>
    <m/>
    <m/>
    <x v="22"/>
    <x v="34"/>
    <m/>
    <x v="469"/>
    <m/>
    <m/>
    <x v="9"/>
    <m/>
    <m/>
    <n v="0"/>
    <m/>
    <m/>
    <m/>
    <m/>
    <m/>
    <m/>
    <m/>
    <m/>
    <m/>
    <m/>
    <m/>
    <m/>
    <m/>
    <m/>
    <m/>
    <m/>
    <m/>
    <m/>
    <m/>
    <m/>
    <m/>
    <n v="1003"/>
  </r>
  <r>
    <s v="_1004"/>
    <m/>
    <x v="30"/>
    <m/>
    <m/>
    <m/>
    <x v="3"/>
    <m/>
    <m/>
    <m/>
    <m/>
    <m/>
    <x v="22"/>
    <x v="34"/>
    <m/>
    <x v="469"/>
    <m/>
    <m/>
    <x v="9"/>
    <m/>
    <m/>
    <n v="0"/>
    <m/>
    <m/>
    <m/>
    <m/>
    <m/>
    <m/>
    <m/>
    <m/>
    <m/>
    <m/>
    <m/>
    <m/>
    <m/>
    <m/>
    <m/>
    <m/>
    <m/>
    <m/>
    <m/>
    <m/>
    <m/>
    <n v="1004"/>
  </r>
  <r>
    <s v="_1005"/>
    <m/>
    <x v="30"/>
    <m/>
    <m/>
    <m/>
    <x v="3"/>
    <m/>
    <m/>
    <m/>
    <m/>
    <m/>
    <x v="22"/>
    <x v="34"/>
    <m/>
    <x v="469"/>
    <m/>
    <m/>
    <x v="9"/>
    <m/>
    <m/>
    <n v="0"/>
    <m/>
    <m/>
    <m/>
    <m/>
    <m/>
    <m/>
    <m/>
    <m/>
    <m/>
    <m/>
    <m/>
    <m/>
    <m/>
    <m/>
    <m/>
    <m/>
    <m/>
    <m/>
    <m/>
    <m/>
    <m/>
    <n v="1005"/>
  </r>
  <r>
    <s v="_1006"/>
    <m/>
    <x v="30"/>
    <m/>
    <m/>
    <m/>
    <x v="3"/>
    <m/>
    <m/>
    <m/>
    <m/>
    <m/>
    <x v="22"/>
    <x v="34"/>
    <m/>
    <x v="469"/>
    <m/>
    <m/>
    <x v="9"/>
    <m/>
    <m/>
    <n v="0"/>
    <m/>
    <m/>
    <m/>
    <m/>
    <m/>
    <m/>
    <m/>
    <m/>
    <m/>
    <m/>
    <m/>
    <m/>
    <m/>
    <m/>
    <m/>
    <m/>
    <m/>
    <m/>
    <m/>
    <m/>
    <m/>
    <n v="1006"/>
  </r>
  <r>
    <s v="_1007"/>
    <m/>
    <x v="30"/>
    <m/>
    <m/>
    <m/>
    <x v="3"/>
    <m/>
    <m/>
    <m/>
    <m/>
    <m/>
    <x v="22"/>
    <x v="34"/>
    <m/>
    <x v="469"/>
    <m/>
    <m/>
    <x v="9"/>
    <m/>
    <m/>
    <n v="0"/>
    <m/>
    <m/>
    <m/>
    <m/>
    <m/>
    <m/>
    <m/>
    <m/>
    <m/>
    <m/>
    <m/>
    <m/>
    <m/>
    <m/>
    <m/>
    <m/>
    <m/>
    <m/>
    <m/>
    <m/>
    <m/>
    <n v="1007"/>
  </r>
  <r>
    <s v="_1008"/>
    <m/>
    <x v="30"/>
    <m/>
    <m/>
    <m/>
    <x v="3"/>
    <m/>
    <m/>
    <m/>
    <m/>
    <m/>
    <x v="22"/>
    <x v="34"/>
    <m/>
    <x v="469"/>
    <m/>
    <m/>
    <x v="9"/>
    <m/>
    <m/>
    <n v="0"/>
    <m/>
    <m/>
    <m/>
    <m/>
    <m/>
    <m/>
    <m/>
    <m/>
    <m/>
    <m/>
    <m/>
    <m/>
    <m/>
    <m/>
    <m/>
    <m/>
    <m/>
    <m/>
    <m/>
    <m/>
    <m/>
    <n v="1008"/>
  </r>
  <r>
    <s v="_1009"/>
    <m/>
    <x v="30"/>
    <m/>
    <m/>
    <m/>
    <x v="3"/>
    <m/>
    <m/>
    <m/>
    <m/>
    <m/>
    <x v="22"/>
    <x v="34"/>
    <m/>
    <x v="469"/>
    <m/>
    <m/>
    <x v="9"/>
    <m/>
    <m/>
    <n v="0"/>
    <m/>
    <m/>
    <m/>
    <m/>
    <m/>
    <m/>
    <m/>
    <m/>
    <m/>
    <m/>
    <m/>
    <m/>
    <m/>
    <m/>
    <m/>
    <m/>
    <m/>
    <m/>
    <m/>
    <m/>
    <m/>
    <n v="1009"/>
  </r>
  <r>
    <s v="_1010"/>
    <m/>
    <x v="30"/>
    <m/>
    <m/>
    <m/>
    <x v="3"/>
    <m/>
    <m/>
    <m/>
    <m/>
    <m/>
    <x v="22"/>
    <x v="34"/>
    <m/>
    <x v="469"/>
    <m/>
    <m/>
    <x v="9"/>
    <m/>
    <m/>
    <n v="0"/>
    <m/>
    <m/>
    <m/>
    <m/>
    <m/>
    <m/>
    <m/>
    <m/>
    <m/>
    <m/>
    <m/>
    <m/>
    <m/>
    <m/>
    <m/>
    <m/>
    <m/>
    <m/>
    <m/>
    <m/>
    <m/>
    <n v="1010"/>
  </r>
  <r>
    <s v="_1011"/>
    <m/>
    <x v="30"/>
    <m/>
    <m/>
    <m/>
    <x v="3"/>
    <m/>
    <m/>
    <m/>
    <m/>
    <m/>
    <x v="22"/>
    <x v="34"/>
    <m/>
    <x v="469"/>
    <m/>
    <m/>
    <x v="9"/>
    <m/>
    <m/>
    <n v="0"/>
    <m/>
    <m/>
    <m/>
    <m/>
    <m/>
    <m/>
    <m/>
    <m/>
    <m/>
    <m/>
    <m/>
    <m/>
    <m/>
    <m/>
    <m/>
    <m/>
    <m/>
    <m/>
    <m/>
    <m/>
    <m/>
    <n v="1011"/>
  </r>
  <r>
    <s v="_1012"/>
    <m/>
    <x v="30"/>
    <m/>
    <m/>
    <m/>
    <x v="3"/>
    <m/>
    <m/>
    <m/>
    <m/>
    <m/>
    <x v="22"/>
    <x v="34"/>
    <m/>
    <x v="469"/>
    <m/>
    <m/>
    <x v="9"/>
    <m/>
    <m/>
    <n v="0"/>
    <m/>
    <m/>
    <m/>
    <m/>
    <m/>
    <m/>
    <m/>
    <m/>
    <m/>
    <m/>
    <m/>
    <m/>
    <m/>
    <m/>
    <m/>
    <m/>
    <m/>
    <m/>
    <m/>
    <m/>
    <m/>
    <n v="1012"/>
  </r>
  <r>
    <s v="_1013"/>
    <m/>
    <x v="30"/>
    <m/>
    <m/>
    <m/>
    <x v="3"/>
    <m/>
    <m/>
    <m/>
    <m/>
    <m/>
    <x v="22"/>
    <x v="34"/>
    <m/>
    <x v="469"/>
    <m/>
    <m/>
    <x v="9"/>
    <m/>
    <m/>
    <n v="0"/>
    <m/>
    <m/>
    <m/>
    <m/>
    <m/>
    <m/>
    <m/>
    <m/>
    <m/>
    <m/>
    <m/>
    <m/>
    <m/>
    <m/>
    <m/>
    <m/>
    <m/>
    <m/>
    <m/>
    <m/>
    <m/>
    <n v="1013"/>
  </r>
  <r>
    <s v="_1014"/>
    <m/>
    <x v="30"/>
    <m/>
    <m/>
    <m/>
    <x v="3"/>
    <m/>
    <m/>
    <m/>
    <m/>
    <m/>
    <x v="22"/>
    <x v="34"/>
    <m/>
    <x v="469"/>
    <m/>
    <m/>
    <x v="9"/>
    <m/>
    <m/>
    <n v="0"/>
    <m/>
    <m/>
    <m/>
    <m/>
    <m/>
    <m/>
    <m/>
    <m/>
    <m/>
    <m/>
    <m/>
    <m/>
    <m/>
    <m/>
    <m/>
    <m/>
    <m/>
    <m/>
    <m/>
    <m/>
    <m/>
    <n v="1014"/>
  </r>
  <r>
    <s v="_1015"/>
    <m/>
    <x v="30"/>
    <m/>
    <m/>
    <m/>
    <x v="3"/>
    <m/>
    <m/>
    <m/>
    <m/>
    <m/>
    <x v="22"/>
    <x v="34"/>
    <m/>
    <x v="469"/>
    <m/>
    <m/>
    <x v="9"/>
    <m/>
    <m/>
    <n v="0"/>
    <m/>
    <m/>
    <m/>
    <m/>
    <m/>
    <m/>
    <m/>
    <m/>
    <m/>
    <m/>
    <m/>
    <m/>
    <m/>
    <m/>
    <m/>
    <m/>
    <m/>
    <m/>
    <m/>
    <m/>
    <m/>
    <n v="1015"/>
  </r>
  <r>
    <s v="_1016"/>
    <m/>
    <x v="30"/>
    <m/>
    <m/>
    <m/>
    <x v="3"/>
    <m/>
    <m/>
    <m/>
    <m/>
    <m/>
    <x v="22"/>
    <x v="34"/>
    <m/>
    <x v="469"/>
    <m/>
    <m/>
    <x v="9"/>
    <m/>
    <m/>
    <n v="0"/>
    <m/>
    <m/>
    <m/>
    <m/>
    <m/>
    <m/>
    <m/>
    <m/>
    <m/>
    <m/>
    <m/>
    <m/>
    <m/>
    <m/>
    <m/>
    <m/>
    <m/>
    <m/>
    <m/>
    <m/>
    <m/>
    <n v="1016"/>
  </r>
  <r>
    <s v="_1017"/>
    <m/>
    <x v="30"/>
    <m/>
    <m/>
    <m/>
    <x v="3"/>
    <m/>
    <m/>
    <m/>
    <m/>
    <m/>
    <x v="22"/>
    <x v="34"/>
    <m/>
    <x v="469"/>
    <m/>
    <m/>
    <x v="9"/>
    <m/>
    <m/>
    <n v="0"/>
    <m/>
    <m/>
    <m/>
    <m/>
    <m/>
    <m/>
    <m/>
    <m/>
    <m/>
    <m/>
    <m/>
    <m/>
    <m/>
    <m/>
    <m/>
    <m/>
    <m/>
    <m/>
    <m/>
    <m/>
    <m/>
    <n v="1017"/>
  </r>
  <r>
    <s v="_1018"/>
    <m/>
    <x v="30"/>
    <m/>
    <m/>
    <m/>
    <x v="3"/>
    <m/>
    <m/>
    <m/>
    <m/>
    <m/>
    <x v="22"/>
    <x v="34"/>
    <m/>
    <x v="469"/>
    <m/>
    <m/>
    <x v="9"/>
    <m/>
    <m/>
    <n v="0"/>
    <m/>
    <m/>
    <m/>
    <m/>
    <m/>
    <m/>
    <m/>
    <m/>
    <m/>
    <m/>
    <m/>
    <m/>
    <m/>
    <m/>
    <m/>
    <m/>
    <m/>
    <m/>
    <m/>
    <m/>
    <m/>
    <n v="1018"/>
  </r>
  <r>
    <s v="_1019"/>
    <m/>
    <x v="30"/>
    <m/>
    <m/>
    <m/>
    <x v="3"/>
    <m/>
    <m/>
    <m/>
    <m/>
    <m/>
    <x v="22"/>
    <x v="34"/>
    <m/>
    <x v="469"/>
    <m/>
    <m/>
    <x v="9"/>
    <m/>
    <m/>
    <n v="0"/>
    <m/>
    <m/>
    <m/>
    <m/>
    <m/>
    <m/>
    <m/>
    <m/>
    <m/>
    <m/>
    <m/>
    <m/>
    <m/>
    <m/>
    <m/>
    <m/>
    <m/>
    <m/>
    <m/>
    <m/>
    <m/>
    <n v="1019"/>
  </r>
  <r>
    <s v="_1020"/>
    <m/>
    <x v="30"/>
    <m/>
    <m/>
    <m/>
    <x v="3"/>
    <m/>
    <m/>
    <m/>
    <m/>
    <m/>
    <x v="22"/>
    <x v="34"/>
    <m/>
    <x v="469"/>
    <m/>
    <m/>
    <x v="9"/>
    <m/>
    <m/>
    <n v="0"/>
    <m/>
    <m/>
    <m/>
    <m/>
    <m/>
    <m/>
    <m/>
    <m/>
    <m/>
    <m/>
    <m/>
    <m/>
    <m/>
    <m/>
    <m/>
    <m/>
    <m/>
    <m/>
    <m/>
    <m/>
    <m/>
    <n v="1020"/>
  </r>
  <r>
    <s v="_1021"/>
    <m/>
    <x v="30"/>
    <m/>
    <m/>
    <m/>
    <x v="3"/>
    <m/>
    <m/>
    <m/>
    <m/>
    <m/>
    <x v="22"/>
    <x v="34"/>
    <m/>
    <x v="469"/>
    <m/>
    <m/>
    <x v="9"/>
    <m/>
    <m/>
    <n v="0"/>
    <m/>
    <m/>
    <m/>
    <m/>
    <m/>
    <m/>
    <m/>
    <m/>
    <m/>
    <m/>
    <m/>
    <m/>
    <m/>
    <m/>
    <m/>
    <m/>
    <m/>
    <m/>
    <m/>
    <m/>
    <m/>
    <n v="1021"/>
  </r>
  <r>
    <s v="_1022"/>
    <m/>
    <x v="30"/>
    <m/>
    <m/>
    <m/>
    <x v="3"/>
    <m/>
    <m/>
    <m/>
    <m/>
    <m/>
    <x v="22"/>
    <x v="34"/>
    <m/>
    <x v="469"/>
    <m/>
    <m/>
    <x v="9"/>
    <m/>
    <m/>
    <n v="0"/>
    <m/>
    <m/>
    <m/>
    <m/>
    <m/>
    <m/>
    <m/>
    <m/>
    <m/>
    <m/>
    <m/>
    <m/>
    <m/>
    <m/>
    <m/>
    <m/>
    <m/>
    <m/>
    <m/>
    <m/>
    <m/>
    <n v="1022"/>
  </r>
  <r>
    <s v="_1023"/>
    <m/>
    <x v="30"/>
    <m/>
    <m/>
    <m/>
    <x v="3"/>
    <m/>
    <m/>
    <m/>
    <m/>
    <m/>
    <x v="22"/>
    <x v="34"/>
    <m/>
    <x v="469"/>
    <m/>
    <m/>
    <x v="9"/>
    <m/>
    <m/>
    <n v="0"/>
    <m/>
    <m/>
    <m/>
    <m/>
    <m/>
    <m/>
    <m/>
    <m/>
    <m/>
    <m/>
    <m/>
    <m/>
    <m/>
    <m/>
    <m/>
    <m/>
    <m/>
    <m/>
    <m/>
    <m/>
    <m/>
    <n v="1023"/>
  </r>
  <r>
    <s v="_1024"/>
    <m/>
    <x v="30"/>
    <m/>
    <m/>
    <m/>
    <x v="3"/>
    <m/>
    <m/>
    <m/>
    <m/>
    <m/>
    <x v="22"/>
    <x v="34"/>
    <m/>
    <x v="469"/>
    <m/>
    <m/>
    <x v="9"/>
    <m/>
    <m/>
    <n v="0"/>
    <m/>
    <m/>
    <m/>
    <m/>
    <m/>
    <m/>
    <m/>
    <m/>
    <m/>
    <m/>
    <m/>
    <m/>
    <m/>
    <m/>
    <m/>
    <m/>
    <m/>
    <m/>
    <m/>
    <m/>
    <m/>
    <n v="1024"/>
  </r>
  <r>
    <s v="_1025"/>
    <m/>
    <x v="30"/>
    <m/>
    <m/>
    <m/>
    <x v="3"/>
    <m/>
    <m/>
    <m/>
    <m/>
    <m/>
    <x v="22"/>
    <x v="34"/>
    <m/>
    <x v="469"/>
    <m/>
    <m/>
    <x v="9"/>
    <m/>
    <m/>
    <n v="0"/>
    <m/>
    <m/>
    <m/>
    <m/>
    <m/>
    <m/>
    <m/>
    <m/>
    <m/>
    <m/>
    <m/>
    <m/>
    <m/>
    <m/>
    <m/>
    <m/>
    <m/>
    <m/>
    <m/>
    <m/>
    <m/>
    <n v="1025"/>
  </r>
  <r>
    <s v="_1026"/>
    <m/>
    <x v="30"/>
    <m/>
    <m/>
    <m/>
    <x v="3"/>
    <m/>
    <m/>
    <m/>
    <m/>
    <m/>
    <x v="22"/>
    <x v="34"/>
    <m/>
    <x v="469"/>
    <m/>
    <m/>
    <x v="9"/>
    <m/>
    <m/>
    <n v="0"/>
    <m/>
    <m/>
    <m/>
    <m/>
    <m/>
    <m/>
    <m/>
    <m/>
    <m/>
    <m/>
    <m/>
    <m/>
    <m/>
    <m/>
    <m/>
    <m/>
    <m/>
    <m/>
    <m/>
    <m/>
    <m/>
    <n v="1026"/>
  </r>
  <r>
    <s v="_1027"/>
    <m/>
    <x v="30"/>
    <m/>
    <m/>
    <m/>
    <x v="3"/>
    <m/>
    <m/>
    <m/>
    <m/>
    <m/>
    <x v="22"/>
    <x v="34"/>
    <m/>
    <x v="469"/>
    <m/>
    <m/>
    <x v="9"/>
    <m/>
    <m/>
    <n v="0"/>
    <m/>
    <m/>
    <m/>
    <m/>
    <m/>
    <m/>
    <m/>
    <m/>
    <m/>
    <m/>
    <m/>
    <m/>
    <m/>
    <m/>
    <m/>
    <m/>
    <m/>
    <m/>
    <m/>
    <m/>
    <m/>
    <n v="1027"/>
  </r>
  <r>
    <s v="_1028"/>
    <m/>
    <x v="30"/>
    <m/>
    <m/>
    <m/>
    <x v="3"/>
    <m/>
    <m/>
    <m/>
    <m/>
    <m/>
    <x v="22"/>
    <x v="34"/>
    <m/>
    <x v="469"/>
    <m/>
    <m/>
    <x v="9"/>
    <m/>
    <m/>
    <n v="0"/>
    <m/>
    <m/>
    <m/>
    <m/>
    <m/>
    <m/>
    <m/>
    <m/>
    <m/>
    <m/>
    <m/>
    <m/>
    <m/>
    <m/>
    <m/>
    <m/>
    <m/>
    <m/>
    <m/>
    <m/>
    <m/>
    <n v="1028"/>
  </r>
  <r>
    <s v="_1029"/>
    <m/>
    <x v="30"/>
    <m/>
    <m/>
    <m/>
    <x v="3"/>
    <m/>
    <m/>
    <m/>
    <m/>
    <m/>
    <x v="22"/>
    <x v="34"/>
    <m/>
    <x v="469"/>
    <m/>
    <m/>
    <x v="9"/>
    <m/>
    <m/>
    <n v="0"/>
    <m/>
    <m/>
    <m/>
    <m/>
    <m/>
    <m/>
    <m/>
    <m/>
    <m/>
    <m/>
    <m/>
    <m/>
    <m/>
    <m/>
    <m/>
    <m/>
    <m/>
    <m/>
    <m/>
    <m/>
    <m/>
    <n v="1029"/>
  </r>
  <r>
    <s v="_1030"/>
    <m/>
    <x v="30"/>
    <m/>
    <m/>
    <m/>
    <x v="3"/>
    <m/>
    <m/>
    <m/>
    <m/>
    <m/>
    <x v="22"/>
    <x v="34"/>
    <m/>
    <x v="469"/>
    <m/>
    <m/>
    <x v="9"/>
    <m/>
    <m/>
    <n v="0"/>
    <m/>
    <m/>
    <m/>
    <m/>
    <m/>
    <m/>
    <m/>
    <m/>
    <m/>
    <m/>
    <m/>
    <m/>
    <m/>
    <m/>
    <m/>
    <m/>
    <m/>
    <m/>
    <m/>
    <m/>
    <m/>
    <n v="1030"/>
  </r>
  <r>
    <s v="_1031"/>
    <m/>
    <x v="30"/>
    <m/>
    <m/>
    <m/>
    <x v="3"/>
    <m/>
    <m/>
    <m/>
    <m/>
    <m/>
    <x v="22"/>
    <x v="34"/>
    <m/>
    <x v="469"/>
    <m/>
    <m/>
    <x v="9"/>
    <m/>
    <m/>
    <n v="0"/>
    <m/>
    <m/>
    <m/>
    <m/>
    <m/>
    <m/>
    <m/>
    <m/>
    <m/>
    <m/>
    <m/>
    <m/>
    <m/>
    <m/>
    <m/>
    <m/>
    <m/>
    <m/>
    <m/>
    <m/>
    <m/>
    <n v="1031"/>
  </r>
  <r>
    <s v="_1032"/>
    <m/>
    <x v="30"/>
    <m/>
    <m/>
    <m/>
    <x v="3"/>
    <m/>
    <m/>
    <m/>
    <m/>
    <m/>
    <x v="22"/>
    <x v="34"/>
    <m/>
    <x v="469"/>
    <m/>
    <m/>
    <x v="9"/>
    <m/>
    <m/>
    <n v="0"/>
    <m/>
    <m/>
    <m/>
    <m/>
    <m/>
    <m/>
    <m/>
    <m/>
    <m/>
    <m/>
    <m/>
    <m/>
    <m/>
    <m/>
    <m/>
    <m/>
    <m/>
    <m/>
    <m/>
    <m/>
    <m/>
    <n v="1032"/>
  </r>
  <r>
    <s v="_1033"/>
    <m/>
    <x v="30"/>
    <m/>
    <m/>
    <m/>
    <x v="3"/>
    <m/>
    <m/>
    <m/>
    <m/>
    <m/>
    <x v="22"/>
    <x v="34"/>
    <m/>
    <x v="469"/>
    <m/>
    <m/>
    <x v="9"/>
    <m/>
    <m/>
    <n v="0"/>
    <m/>
    <m/>
    <m/>
    <m/>
    <m/>
    <m/>
    <m/>
    <m/>
    <m/>
    <m/>
    <m/>
    <m/>
    <m/>
    <m/>
    <m/>
    <m/>
    <m/>
    <m/>
    <m/>
    <m/>
    <m/>
    <n v="1033"/>
  </r>
  <r>
    <s v="_1034"/>
    <m/>
    <x v="30"/>
    <m/>
    <m/>
    <m/>
    <x v="3"/>
    <m/>
    <m/>
    <m/>
    <m/>
    <m/>
    <x v="22"/>
    <x v="34"/>
    <m/>
    <x v="469"/>
    <m/>
    <m/>
    <x v="9"/>
    <m/>
    <m/>
    <n v="0"/>
    <m/>
    <m/>
    <m/>
    <m/>
    <m/>
    <m/>
    <m/>
    <m/>
    <m/>
    <m/>
    <m/>
    <m/>
    <m/>
    <m/>
    <m/>
    <m/>
    <m/>
    <m/>
    <m/>
    <m/>
    <m/>
    <n v="1034"/>
  </r>
  <r>
    <s v="_1035"/>
    <m/>
    <x v="30"/>
    <m/>
    <m/>
    <m/>
    <x v="3"/>
    <m/>
    <m/>
    <m/>
    <m/>
    <m/>
    <x v="22"/>
    <x v="34"/>
    <m/>
    <x v="469"/>
    <m/>
    <m/>
    <x v="9"/>
    <m/>
    <m/>
    <n v="0"/>
    <m/>
    <m/>
    <m/>
    <m/>
    <m/>
    <m/>
    <m/>
    <m/>
    <m/>
    <m/>
    <m/>
    <m/>
    <m/>
    <m/>
    <m/>
    <m/>
    <m/>
    <m/>
    <m/>
    <m/>
    <m/>
    <n v="1035"/>
  </r>
  <r>
    <s v="_1036"/>
    <m/>
    <x v="30"/>
    <m/>
    <m/>
    <m/>
    <x v="3"/>
    <m/>
    <m/>
    <m/>
    <m/>
    <m/>
    <x v="22"/>
    <x v="34"/>
    <m/>
    <x v="469"/>
    <m/>
    <m/>
    <x v="9"/>
    <m/>
    <m/>
    <n v="0"/>
    <m/>
    <m/>
    <m/>
    <m/>
    <m/>
    <m/>
    <m/>
    <m/>
    <m/>
    <m/>
    <m/>
    <m/>
    <m/>
    <m/>
    <m/>
    <m/>
    <m/>
    <m/>
    <m/>
    <m/>
    <m/>
    <n v="1036"/>
  </r>
  <r>
    <s v="_1037"/>
    <m/>
    <x v="30"/>
    <m/>
    <m/>
    <m/>
    <x v="3"/>
    <m/>
    <m/>
    <m/>
    <m/>
    <m/>
    <x v="22"/>
    <x v="34"/>
    <m/>
    <x v="469"/>
    <m/>
    <m/>
    <x v="9"/>
    <m/>
    <m/>
    <n v="0"/>
    <m/>
    <m/>
    <m/>
    <m/>
    <m/>
    <m/>
    <m/>
    <m/>
    <m/>
    <m/>
    <m/>
    <m/>
    <m/>
    <m/>
    <m/>
    <m/>
    <m/>
    <m/>
    <m/>
    <m/>
    <m/>
    <n v="1037"/>
  </r>
  <r>
    <s v="_1038"/>
    <m/>
    <x v="30"/>
    <m/>
    <m/>
    <m/>
    <x v="3"/>
    <m/>
    <m/>
    <m/>
    <m/>
    <m/>
    <x v="22"/>
    <x v="34"/>
    <m/>
    <x v="469"/>
    <m/>
    <m/>
    <x v="9"/>
    <m/>
    <m/>
    <n v="0"/>
    <m/>
    <m/>
    <m/>
    <m/>
    <m/>
    <m/>
    <m/>
    <m/>
    <m/>
    <m/>
    <m/>
    <m/>
    <m/>
    <m/>
    <m/>
    <m/>
    <m/>
    <m/>
    <m/>
    <m/>
    <m/>
    <n v="1038"/>
  </r>
  <r>
    <s v="_1039"/>
    <m/>
    <x v="30"/>
    <m/>
    <m/>
    <m/>
    <x v="3"/>
    <m/>
    <m/>
    <m/>
    <m/>
    <m/>
    <x v="22"/>
    <x v="34"/>
    <m/>
    <x v="469"/>
    <m/>
    <m/>
    <x v="9"/>
    <m/>
    <m/>
    <n v="0"/>
    <m/>
    <m/>
    <m/>
    <m/>
    <m/>
    <m/>
    <m/>
    <m/>
    <m/>
    <m/>
    <m/>
    <m/>
    <m/>
    <m/>
    <m/>
    <m/>
    <m/>
    <m/>
    <m/>
    <m/>
    <m/>
    <n v="1039"/>
  </r>
  <r>
    <s v="_1040"/>
    <m/>
    <x v="30"/>
    <m/>
    <m/>
    <m/>
    <x v="3"/>
    <m/>
    <m/>
    <m/>
    <m/>
    <m/>
    <x v="22"/>
    <x v="34"/>
    <m/>
    <x v="469"/>
    <m/>
    <m/>
    <x v="9"/>
    <m/>
    <m/>
    <n v="0"/>
    <m/>
    <m/>
    <m/>
    <m/>
    <m/>
    <m/>
    <m/>
    <m/>
    <m/>
    <m/>
    <m/>
    <m/>
    <m/>
    <m/>
    <m/>
    <m/>
    <m/>
    <m/>
    <m/>
    <m/>
    <m/>
    <n v="1040"/>
  </r>
  <r>
    <s v="_1041"/>
    <m/>
    <x v="30"/>
    <m/>
    <m/>
    <m/>
    <x v="3"/>
    <m/>
    <m/>
    <m/>
    <m/>
    <m/>
    <x v="22"/>
    <x v="34"/>
    <m/>
    <x v="469"/>
    <m/>
    <m/>
    <x v="9"/>
    <m/>
    <m/>
    <n v="0"/>
    <m/>
    <m/>
    <m/>
    <m/>
    <m/>
    <m/>
    <m/>
    <m/>
    <m/>
    <m/>
    <m/>
    <m/>
    <m/>
    <m/>
    <m/>
    <m/>
    <m/>
    <m/>
    <m/>
    <m/>
    <m/>
    <n v="1041"/>
  </r>
  <r>
    <s v="_1042"/>
    <m/>
    <x v="30"/>
    <m/>
    <m/>
    <m/>
    <x v="3"/>
    <m/>
    <m/>
    <m/>
    <m/>
    <m/>
    <x v="22"/>
    <x v="34"/>
    <m/>
    <x v="469"/>
    <m/>
    <m/>
    <x v="9"/>
    <m/>
    <m/>
    <n v="0"/>
    <m/>
    <m/>
    <m/>
    <m/>
    <m/>
    <m/>
    <m/>
    <m/>
    <m/>
    <m/>
    <m/>
    <m/>
    <m/>
    <m/>
    <m/>
    <m/>
    <m/>
    <m/>
    <m/>
    <m/>
    <m/>
    <n v="1042"/>
  </r>
  <r>
    <s v="_1043"/>
    <m/>
    <x v="30"/>
    <m/>
    <m/>
    <m/>
    <x v="3"/>
    <m/>
    <m/>
    <m/>
    <m/>
    <m/>
    <x v="22"/>
    <x v="34"/>
    <m/>
    <x v="469"/>
    <m/>
    <m/>
    <x v="9"/>
    <m/>
    <m/>
    <n v="0"/>
    <m/>
    <m/>
    <m/>
    <m/>
    <m/>
    <m/>
    <m/>
    <m/>
    <m/>
    <m/>
    <m/>
    <m/>
    <m/>
    <m/>
    <m/>
    <m/>
    <m/>
    <m/>
    <m/>
    <m/>
    <m/>
    <n v="1043"/>
  </r>
  <r>
    <s v="_1044"/>
    <m/>
    <x v="30"/>
    <m/>
    <m/>
    <m/>
    <x v="3"/>
    <m/>
    <m/>
    <m/>
    <m/>
    <m/>
    <x v="22"/>
    <x v="34"/>
    <m/>
    <x v="469"/>
    <m/>
    <m/>
    <x v="9"/>
    <m/>
    <m/>
    <n v="0"/>
    <m/>
    <m/>
    <m/>
    <m/>
    <m/>
    <m/>
    <m/>
    <m/>
    <m/>
    <m/>
    <m/>
    <m/>
    <m/>
    <m/>
    <m/>
    <m/>
    <m/>
    <m/>
    <m/>
    <m/>
    <m/>
    <n v="1044"/>
  </r>
  <r>
    <s v="_1045"/>
    <m/>
    <x v="30"/>
    <m/>
    <m/>
    <m/>
    <x v="3"/>
    <m/>
    <m/>
    <m/>
    <m/>
    <m/>
    <x v="22"/>
    <x v="34"/>
    <m/>
    <x v="469"/>
    <m/>
    <m/>
    <x v="9"/>
    <m/>
    <m/>
    <n v="0"/>
    <m/>
    <m/>
    <m/>
    <m/>
    <m/>
    <m/>
    <m/>
    <m/>
    <m/>
    <m/>
    <m/>
    <m/>
    <m/>
    <m/>
    <m/>
    <m/>
    <m/>
    <m/>
    <m/>
    <m/>
    <m/>
    <n v="1045"/>
  </r>
  <r>
    <s v="_1046"/>
    <m/>
    <x v="30"/>
    <m/>
    <m/>
    <m/>
    <x v="3"/>
    <m/>
    <m/>
    <m/>
    <m/>
    <m/>
    <x v="22"/>
    <x v="34"/>
    <m/>
    <x v="469"/>
    <m/>
    <m/>
    <x v="9"/>
    <m/>
    <m/>
    <n v="0"/>
    <m/>
    <m/>
    <m/>
    <m/>
    <m/>
    <m/>
    <m/>
    <m/>
    <m/>
    <m/>
    <m/>
    <m/>
    <m/>
    <m/>
    <m/>
    <m/>
    <m/>
    <m/>
    <m/>
    <m/>
    <m/>
    <n v="1046"/>
  </r>
  <r>
    <s v="_1047"/>
    <m/>
    <x v="30"/>
    <m/>
    <m/>
    <m/>
    <x v="3"/>
    <m/>
    <m/>
    <m/>
    <m/>
    <m/>
    <x v="22"/>
    <x v="34"/>
    <m/>
    <x v="469"/>
    <m/>
    <m/>
    <x v="9"/>
    <m/>
    <m/>
    <n v="0"/>
    <m/>
    <m/>
    <m/>
    <m/>
    <m/>
    <m/>
    <m/>
    <m/>
    <m/>
    <m/>
    <m/>
    <m/>
    <m/>
    <m/>
    <m/>
    <m/>
    <m/>
    <m/>
    <m/>
    <m/>
    <m/>
    <n v="1047"/>
  </r>
  <r>
    <s v="_1048"/>
    <m/>
    <x v="30"/>
    <m/>
    <m/>
    <m/>
    <x v="3"/>
    <m/>
    <m/>
    <m/>
    <m/>
    <m/>
    <x v="22"/>
    <x v="34"/>
    <m/>
    <x v="469"/>
    <m/>
    <m/>
    <x v="9"/>
    <m/>
    <m/>
    <n v="0"/>
    <m/>
    <m/>
    <m/>
    <m/>
    <m/>
    <m/>
    <m/>
    <m/>
    <m/>
    <m/>
    <m/>
    <m/>
    <m/>
    <m/>
    <m/>
    <m/>
    <m/>
    <m/>
    <m/>
    <m/>
    <m/>
    <n v="1048"/>
  </r>
  <r>
    <s v="_1049"/>
    <m/>
    <x v="30"/>
    <m/>
    <m/>
    <m/>
    <x v="3"/>
    <m/>
    <m/>
    <m/>
    <m/>
    <m/>
    <x v="22"/>
    <x v="34"/>
    <m/>
    <x v="469"/>
    <m/>
    <m/>
    <x v="9"/>
    <m/>
    <m/>
    <n v="0"/>
    <m/>
    <m/>
    <m/>
    <m/>
    <m/>
    <m/>
    <m/>
    <m/>
    <m/>
    <m/>
    <m/>
    <m/>
    <m/>
    <m/>
    <m/>
    <m/>
    <m/>
    <m/>
    <m/>
    <m/>
    <m/>
    <n v="1049"/>
  </r>
  <r>
    <s v="_1050"/>
    <m/>
    <x v="30"/>
    <m/>
    <m/>
    <m/>
    <x v="3"/>
    <m/>
    <m/>
    <m/>
    <m/>
    <m/>
    <x v="22"/>
    <x v="34"/>
    <m/>
    <x v="469"/>
    <m/>
    <m/>
    <x v="9"/>
    <m/>
    <m/>
    <n v="0"/>
    <m/>
    <m/>
    <m/>
    <m/>
    <m/>
    <m/>
    <m/>
    <m/>
    <m/>
    <m/>
    <m/>
    <m/>
    <m/>
    <m/>
    <m/>
    <m/>
    <m/>
    <m/>
    <m/>
    <m/>
    <m/>
    <n v="1050"/>
  </r>
  <r>
    <s v="_1051"/>
    <m/>
    <x v="30"/>
    <m/>
    <m/>
    <m/>
    <x v="3"/>
    <m/>
    <m/>
    <m/>
    <m/>
    <m/>
    <x v="22"/>
    <x v="34"/>
    <m/>
    <x v="469"/>
    <m/>
    <m/>
    <x v="9"/>
    <m/>
    <m/>
    <n v="0"/>
    <m/>
    <m/>
    <m/>
    <m/>
    <m/>
    <m/>
    <m/>
    <m/>
    <m/>
    <m/>
    <m/>
    <m/>
    <m/>
    <m/>
    <m/>
    <m/>
    <m/>
    <m/>
    <m/>
    <m/>
    <m/>
    <n v="1051"/>
  </r>
  <r>
    <s v="_1052"/>
    <m/>
    <x v="30"/>
    <m/>
    <m/>
    <m/>
    <x v="3"/>
    <m/>
    <m/>
    <m/>
    <m/>
    <m/>
    <x v="22"/>
    <x v="34"/>
    <m/>
    <x v="469"/>
    <m/>
    <m/>
    <x v="9"/>
    <m/>
    <m/>
    <n v="0"/>
    <m/>
    <m/>
    <m/>
    <m/>
    <m/>
    <m/>
    <m/>
    <m/>
    <m/>
    <m/>
    <m/>
    <m/>
    <m/>
    <m/>
    <m/>
    <m/>
    <m/>
    <m/>
    <m/>
    <m/>
    <m/>
    <n v="1052"/>
  </r>
  <r>
    <s v="_1053"/>
    <m/>
    <x v="30"/>
    <m/>
    <m/>
    <m/>
    <x v="3"/>
    <m/>
    <m/>
    <m/>
    <m/>
    <m/>
    <x v="22"/>
    <x v="34"/>
    <m/>
    <x v="469"/>
    <m/>
    <m/>
    <x v="9"/>
    <m/>
    <m/>
    <n v="0"/>
    <m/>
    <m/>
    <m/>
    <m/>
    <m/>
    <m/>
    <m/>
    <m/>
    <m/>
    <m/>
    <m/>
    <m/>
    <m/>
    <m/>
    <m/>
    <m/>
    <m/>
    <m/>
    <m/>
    <m/>
    <m/>
    <n v="1053"/>
  </r>
  <r>
    <s v="_1054"/>
    <m/>
    <x v="30"/>
    <m/>
    <m/>
    <m/>
    <x v="3"/>
    <m/>
    <m/>
    <m/>
    <m/>
    <m/>
    <x v="22"/>
    <x v="34"/>
    <m/>
    <x v="469"/>
    <m/>
    <m/>
    <x v="9"/>
    <m/>
    <m/>
    <n v="0"/>
    <m/>
    <m/>
    <m/>
    <m/>
    <m/>
    <m/>
    <m/>
    <m/>
    <m/>
    <m/>
    <m/>
    <m/>
    <m/>
    <m/>
    <m/>
    <m/>
    <m/>
    <m/>
    <m/>
    <m/>
    <m/>
    <n v="1054"/>
  </r>
  <r>
    <s v="_1055"/>
    <m/>
    <x v="30"/>
    <m/>
    <m/>
    <m/>
    <x v="3"/>
    <m/>
    <m/>
    <m/>
    <m/>
    <m/>
    <x v="22"/>
    <x v="34"/>
    <m/>
    <x v="469"/>
    <m/>
    <m/>
    <x v="9"/>
    <m/>
    <m/>
    <n v="0"/>
    <m/>
    <m/>
    <m/>
    <m/>
    <m/>
    <m/>
    <m/>
    <m/>
    <m/>
    <m/>
    <m/>
    <m/>
    <m/>
    <m/>
    <m/>
    <m/>
    <m/>
    <m/>
    <m/>
    <m/>
    <m/>
    <n v="1055"/>
  </r>
  <r>
    <s v="_1056"/>
    <m/>
    <x v="30"/>
    <m/>
    <m/>
    <m/>
    <x v="3"/>
    <m/>
    <m/>
    <m/>
    <m/>
    <m/>
    <x v="22"/>
    <x v="34"/>
    <m/>
    <x v="469"/>
    <m/>
    <m/>
    <x v="9"/>
    <m/>
    <m/>
    <n v="0"/>
    <m/>
    <m/>
    <m/>
    <m/>
    <m/>
    <m/>
    <m/>
    <m/>
    <m/>
    <m/>
    <m/>
    <m/>
    <m/>
    <m/>
    <m/>
    <m/>
    <m/>
    <m/>
    <m/>
    <m/>
    <m/>
    <n v="1056"/>
  </r>
  <r>
    <s v="_1057"/>
    <m/>
    <x v="30"/>
    <m/>
    <m/>
    <m/>
    <x v="3"/>
    <m/>
    <m/>
    <m/>
    <m/>
    <m/>
    <x v="22"/>
    <x v="34"/>
    <m/>
    <x v="469"/>
    <m/>
    <m/>
    <x v="9"/>
    <m/>
    <m/>
    <n v="0"/>
    <m/>
    <m/>
    <m/>
    <m/>
    <m/>
    <m/>
    <m/>
    <m/>
    <m/>
    <m/>
    <m/>
    <m/>
    <m/>
    <m/>
    <m/>
    <m/>
    <m/>
    <m/>
    <m/>
    <m/>
    <m/>
    <n v="1057"/>
  </r>
  <r>
    <s v="_1058"/>
    <m/>
    <x v="30"/>
    <m/>
    <m/>
    <m/>
    <x v="3"/>
    <m/>
    <m/>
    <m/>
    <m/>
    <m/>
    <x v="22"/>
    <x v="34"/>
    <m/>
    <x v="469"/>
    <m/>
    <m/>
    <x v="9"/>
    <m/>
    <m/>
    <n v="0"/>
    <m/>
    <m/>
    <m/>
    <m/>
    <m/>
    <m/>
    <m/>
    <m/>
    <m/>
    <m/>
    <m/>
    <m/>
    <m/>
    <m/>
    <m/>
    <m/>
    <m/>
    <m/>
    <m/>
    <m/>
    <m/>
    <n v="1058"/>
  </r>
  <r>
    <s v="_1059"/>
    <m/>
    <x v="30"/>
    <m/>
    <m/>
    <m/>
    <x v="3"/>
    <m/>
    <m/>
    <m/>
    <m/>
    <m/>
    <x v="22"/>
    <x v="34"/>
    <m/>
    <x v="469"/>
    <m/>
    <m/>
    <x v="9"/>
    <m/>
    <m/>
    <n v="0"/>
    <m/>
    <m/>
    <m/>
    <m/>
    <m/>
    <m/>
    <m/>
    <m/>
    <m/>
    <m/>
    <m/>
    <m/>
    <m/>
    <m/>
    <m/>
    <m/>
    <m/>
    <m/>
    <m/>
    <m/>
    <m/>
    <n v="1059"/>
  </r>
  <r>
    <s v="_1060"/>
    <m/>
    <x v="30"/>
    <m/>
    <m/>
    <m/>
    <x v="3"/>
    <m/>
    <m/>
    <m/>
    <m/>
    <m/>
    <x v="22"/>
    <x v="34"/>
    <m/>
    <x v="469"/>
    <m/>
    <m/>
    <x v="9"/>
    <m/>
    <m/>
    <n v="0"/>
    <m/>
    <m/>
    <m/>
    <m/>
    <m/>
    <m/>
    <m/>
    <m/>
    <m/>
    <m/>
    <m/>
    <m/>
    <m/>
    <m/>
    <m/>
    <m/>
    <m/>
    <m/>
    <m/>
    <m/>
    <m/>
    <n v="1060"/>
  </r>
  <r>
    <s v="_1061"/>
    <m/>
    <x v="30"/>
    <m/>
    <m/>
    <m/>
    <x v="3"/>
    <m/>
    <m/>
    <m/>
    <m/>
    <m/>
    <x v="22"/>
    <x v="34"/>
    <m/>
    <x v="469"/>
    <m/>
    <m/>
    <x v="9"/>
    <m/>
    <m/>
    <n v="0"/>
    <m/>
    <m/>
    <m/>
    <m/>
    <m/>
    <m/>
    <m/>
    <m/>
    <m/>
    <m/>
    <m/>
    <m/>
    <m/>
    <m/>
    <m/>
    <m/>
    <m/>
    <m/>
    <m/>
    <m/>
    <m/>
    <n v="1061"/>
  </r>
  <r>
    <s v="_1062"/>
    <m/>
    <x v="30"/>
    <m/>
    <m/>
    <m/>
    <x v="3"/>
    <m/>
    <m/>
    <m/>
    <m/>
    <m/>
    <x v="22"/>
    <x v="34"/>
    <m/>
    <x v="469"/>
    <m/>
    <m/>
    <x v="9"/>
    <m/>
    <m/>
    <n v="0"/>
    <m/>
    <m/>
    <m/>
    <m/>
    <m/>
    <m/>
    <m/>
    <m/>
    <m/>
    <m/>
    <m/>
    <m/>
    <m/>
    <m/>
    <m/>
    <m/>
    <m/>
    <m/>
    <m/>
    <m/>
    <m/>
    <n v="1062"/>
  </r>
  <r>
    <s v="_1063"/>
    <m/>
    <x v="30"/>
    <m/>
    <m/>
    <m/>
    <x v="3"/>
    <m/>
    <m/>
    <m/>
    <m/>
    <m/>
    <x v="22"/>
    <x v="34"/>
    <m/>
    <x v="469"/>
    <m/>
    <m/>
    <x v="9"/>
    <m/>
    <m/>
    <n v="0"/>
    <m/>
    <m/>
    <m/>
    <m/>
    <m/>
    <m/>
    <m/>
    <m/>
    <m/>
    <m/>
    <m/>
    <m/>
    <m/>
    <m/>
    <m/>
    <m/>
    <m/>
    <m/>
    <m/>
    <m/>
    <m/>
    <n v="1063"/>
  </r>
  <r>
    <s v="_1064"/>
    <m/>
    <x v="30"/>
    <m/>
    <m/>
    <m/>
    <x v="3"/>
    <m/>
    <m/>
    <m/>
    <m/>
    <m/>
    <x v="22"/>
    <x v="34"/>
    <m/>
    <x v="469"/>
    <m/>
    <m/>
    <x v="9"/>
    <m/>
    <m/>
    <n v="0"/>
    <m/>
    <m/>
    <m/>
    <m/>
    <m/>
    <m/>
    <m/>
    <m/>
    <m/>
    <m/>
    <m/>
    <m/>
    <m/>
    <m/>
    <m/>
    <m/>
    <m/>
    <m/>
    <m/>
    <m/>
    <m/>
    <n v="1064"/>
  </r>
  <r>
    <s v="_1065"/>
    <m/>
    <x v="30"/>
    <m/>
    <m/>
    <m/>
    <x v="3"/>
    <m/>
    <m/>
    <m/>
    <m/>
    <m/>
    <x v="22"/>
    <x v="34"/>
    <m/>
    <x v="469"/>
    <m/>
    <m/>
    <x v="9"/>
    <m/>
    <m/>
    <n v="0"/>
    <m/>
    <m/>
    <m/>
    <m/>
    <m/>
    <m/>
    <m/>
    <m/>
    <m/>
    <m/>
    <m/>
    <m/>
    <m/>
    <m/>
    <m/>
    <m/>
    <m/>
    <m/>
    <m/>
    <m/>
    <m/>
    <n v="1065"/>
  </r>
  <r>
    <s v="_1066"/>
    <m/>
    <x v="30"/>
    <m/>
    <m/>
    <m/>
    <x v="3"/>
    <m/>
    <m/>
    <m/>
    <m/>
    <m/>
    <x v="22"/>
    <x v="34"/>
    <m/>
    <x v="469"/>
    <m/>
    <m/>
    <x v="9"/>
    <m/>
    <m/>
    <n v="0"/>
    <m/>
    <m/>
    <m/>
    <m/>
    <m/>
    <m/>
    <m/>
    <m/>
    <m/>
    <m/>
    <m/>
    <m/>
    <m/>
    <m/>
    <m/>
    <m/>
    <m/>
    <m/>
    <m/>
    <m/>
    <m/>
    <n v="1066"/>
  </r>
  <r>
    <s v="_1067"/>
    <m/>
    <x v="30"/>
    <m/>
    <m/>
    <m/>
    <x v="3"/>
    <m/>
    <m/>
    <m/>
    <m/>
    <m/>
    <x v="22"/>
    <x v="34"/>
    <m/>
    <x v="469"/>
    <m/>
    <m/>
    <x v="9"/>
    <m/>
    <m/>
    <n v="0"/>
    <m/>
    <m/>
    <m/>
    <m/>
    <m/>
    <m/>
    <m/>
    <m/>
    <m/>
    <m/>
    <m/>
    <m/>
    <m/>
    <m/>
    <m/>
    <m/>
    <m/>
    <m/>
    <m/>
    <m/>
    <m/>
    <n v="1067"/>
  </r>
  <r>
    <s v="_1068"/>
    <m/>
    <x v="30"/>
    <m/>
    <m/>
    <m/>
    <x v="3"/>
    <m/>
    <m/>
    <m/>
    <m/>
    <m/>
    <x v="22"/>
    <x v="34"/>
    <m/>
    <x v="469"/>
    <m/>
    <m/>
    <x v="9"/>
    <m/>
    <m/>
    <n v="0"/>
    <m/>
    <m/>
    <m/>
    <m/>
    <m/>
    <m/>
    <m/>
    <m/>
    <m/>
    <m/>
    <m/>
    <m/>
    <m/>
    <m/>
    <m/>
    <m/>
    <m/>
    <m/>
    <m/>
    <m/>
    <m/>
    <n v="1068"/>
  </r>
  <r>
    <s v="_1069"/>
    <m/>
    <x v="30"/>
    <m/>
    <m/>
    <m/>
    <x v="3"/>
    <m/>
    <m/>
    <m/>
    <m/>
    <m/>
    <x v="22"/>
    <x v="34"/>
    <m/>
    <x v="469"/>
    <m/>
    <m/>
    <x v="9"/>
    <m/>
    <m/>
    <n v="0"/>
    <m/>
    <m/>
    <m/>
    <m/>
    <m/>
    <m/>
    <m/>
    <m/>
    <m/>
    <m/>
    <m/>
    <m/>
    <m/>
    <m/>
    <m/>
    <m/>
    <m/>
    <m/>
    <m/>
    <m/>
    <m/>
    <n v="1069"/>
  </r>
  <r>
    <s v="_1070"/>
    <m/>
    <x v="30"/>
    <m/>
    <m/>
    <m/>
    <x v="3"/>
    <m/>
    <m/>
    <m/>
    <m/>
    <m/>
    <x v="22"/>
    <x v="34"/>
    <m/>
    <x v="469"/>
    <m/>
    <m/>
    <x v="9"/>
    <m/>
    <m/>
    <n v="0"/>
    <m/>
    <m/>
    <m/>
    <m/>
    <m/>
    <m/>
    <m/>
    <m/>
    <m/>
    <m/>
    <m/>
    <m/>
    <m/>
    <m/>
    <m/>
    <m/>
    <m/>
    <m/>
    <m/>
    <m/>
    <m/>
    <n v="1070"/>
  </r>
  <r>
    <s v="_1071"/>
    <m/>
    <x v="30"/>
    <m/>
    <m/>
    <m/>
    <x v="3"/>
    <m/>
    <m/>
    <m/>
    <m/>
    <m/>
    <x v="22"/>
    <x v="34"/>
    <m/>
    <x v="469"/>
    <m/>
    <m/>
    <x v="9"/>
    <m/>
    <m/>
    <n v="0"/>
    <m/>
    <m/>
    <m/>
    <m/>
    <m/>
    <m/>
    <m/>
    <m/>
    <m/>
    <m/>
    <m/>
    <m/>
    <m/>
    <m/>
    <m/>
    <m/>
    <m/>
    <m/>
    <m/>
    <m/>
    <m/>
    <n v="1071"/>
  </r>
  <r>
    <s v="_1072"/>
    <m/>
    <x v="30"/>
    <m/>
    <m/>
    <m/>
    <x v="3"/>
    <m/>
    <m/>
    <m/>
    <m/>
    <m/>
    <x v="22"/>
    <x v="34"/>
    <m/>
    <x v="469"/>
    <m/>
    <m/>
    <x v="9"/>
    <m/>
    <m/>
    <n v="0"/>
    <m/>
    <m/>
    <m/>
    <m/>
    <m/>
    <m/>
    <m/>
    <m/>
    <m/>
    <m/>
    <m/>
    <m/>
    <m/>
    <m/>
    <m/>
    <m/>
    <m/>
    <m/>
    <m/>
    <m/>
    <m/>
    <n v="1072"/>
  </r>
  <r>
    <s v="_1073"/>
    <m/>
    <x v="30"/>
    <m/>
    <m/>
    <m/>
    <x v="3"/>
    <m/>
    <m/>
    <m/>
    <m/>
    <m/>
    <x v="22"/>
    <x v="34"/>
    <m/>
    <x v="469"/>
    <m/>
    <m/>
    <x v="9"/>
    <m/>
    <m/>
    <n v="0"/>
    <m/>
    <m/>
    <m/>
    <m/>
    <m/>
    <m/>
    <m/>
    <m/>
    <m/>
    <m/>
    <m/>
    <m/>
    <m/>
    <m/>
    <m/>
    <m/>
    <m/>
    <m/>
    <m/>
    <m/>
    <m/>
    <n v="1073"/>
  </r>
  <r>
    <s v="_1074"/>
    <m/>
    <x v="30"/>
    <m/>
    <m/>
    <m/>
    <x v="3"/>
    <m/>
    <m/>
    <m/>
    <m/>
    <m/>
    <x v="22"/>
    <x v="34"/>
    <m/>
    <x v="469"/>
    <m/>
    <m/>
    <x v="9"/>
    <m/>
    <m/>
    <n v="0"/>
    <m/>
    <m/>
    <m/>
    <m/>
    <m/>
    <m/>
    <m/>
    <m/>
    <m/>
    <m/>
    <m/>
    <m/>
    <m/>
    <m/>
    <m/>
    <m/>
    <m/>
    <m/>
    <m/>
    <m/>
    <m/>
    <n v="1074"/>
  </r>
  <r>
    <s v="_1075"/>
    <m/>
    <x v="30"/>
    <m/>
    <m/>
    <m/>
    <x v="3"/>
    <m/>
    <m/>
    <m/>
    <m/>
    <m/>
    <x v="22"/>
    <x v="34"/>
    <m/>
    <x v="469"/>
    <m/>
    <m/>
    <x v="9"/>
    <m/>
    <m/>
    <n v="0"/>
    <m/>
    <m/>
    <m/>
    <m/>
    <m/>
    <m/>
    <m/>
    <m/>
    <m/>
    <m/>
    <m/>
    <m/>
    <m/>
    <m/>
    <m/>
    <m/>
    <m/>
    <m/>
    <m/>
    <m/>
    <m/>
    <n v="1075"/>
  </r>
  <r>
    <s v="_1076"/>
    <m/>
    <x v="30"/>
    <m/>
    <m/>
    <m/>
    <x v="3"/>
    <m/>
    <m/>
    <m/>
    <m/>
    <m/>
    <x v="22"/>
    <x v="34"/>
    <m/>
    <x v="469"/>
    <m/>
    <m/>
    <x v="9"/>
    <m/>
    <m/>
    <n v="0"/>
    <m/>
    <m/>
    <m/>
    <m/>
    <m/>
    <m/>
    <m/>
    <m/>
    <m/>
    <m/>
    <m/>
    <m/>
    <m/>
    <m/>
    <m/>
    <m/>
    <m/>
    <m/>
    <m/>
    <m/>
    <m/>
    <n v="1076"/>
  </r>
  <r>
    <s v="_1077"/>
    <m/>
    <x v="30"/>
    <m/>
    <m/>
    <m/>
    <x v="3"/>
    <m/>
    <m/>
    <m/>
    <m/>
    <m/>
    <x v="22"/>
    <x v="34"/>
    <m/>
    <x v="469"/>
    <m/>
    <m/>
    <x v="9"/>
    <m/>
    <m/>
    <n v="0"/>
    <m/>
    <m/>
    <m/>
    <m/>
    <m/>
    <m/>
    <m/>
    <m/>
    <m/>
    <m/>
    <m/>
    <m/>
    <m/>
    <m/>
    <m/>
    <m/>
    <m/>
    <m/>
    <m/>
    <m/>
    <m/>
    <n v="1077"/>
  </r>
  <r>
    <s v="_1078"/>
    <m/>
    <x v="30"/>
    <m/>
    <m/>
    <m/>
    <x v="3"/>
    <m/>
    <m/>
    <m/>
    <m/>
    <m/>
    <x v="22"/>
    <x v="34"/>
    <m/>
    <x v="469"/>
    <m/>
    <m/>
    <x v="9"/>
    <m/>
    <m/>
    <n v="0"/>
    <m/>
    <m/>
    <m/>
    <m/>
    <m/>
    <m/>
    <m/>
    <m/>
    <m/>
    <m/>
    <m/>
    <m/>
    <m/>
    <m/>
    <m/>
    <m/>
    <m/>
    <m/>
    <m/>
    <m/>
    <m/>
    <n v="1078"/>
  </r>
  <r>
    <s v="_1079"/>
    <m/>
    <x v="30"/>
    <m/>
    <m/>
    <m/>
    <x v="3"/>
    <m/>
    <m/>
    <m/>
    <m/>
    <m/>
    <x v="22"/>
    <x v="34"/>
    <m/>
    <x v="469"/>
    <m/>
    <m/>
    <x v="9"/>
    <m/>
    <m/>
    <n v="0"/>
    <m/>
    <m/>
    <m/>
    <m/>
    <m/>
    <m/>
    <m/>
    <m/>
    <m/>
    <m/>
    <m/>
    <m/>
    <m/>
    <m/>
    <m/>
    <m/>
    <m/>
    <m/>
    <m/>
    <m/>
    <m/>
    <n v="1079"/>
  </r>
  <r>
    <s v="_1080"/>
    <m/>
    <x v="30"/>
    <m/>
    <m/>
    <m/>
    <x v="3"/>
    <m/>
    <m/>
    <m/>
    <m/>
    <m/>
    <x v="22"/>
    <x v="34"/>
    <m/>
    <x v="469"/>
    <m/>
    <m/>
    <x v="9"/>
    <m/>
    <m/>
    <n v="0"/>
    <m/>
    <m/>
    <m/>
    <m/>
    <m/>
    <m/>
    <m/>
    <m/>
    <m/>
    <m/>
    <m/>
    <m/>
    <m/>
    <m/>
    <m/>
    <m/>
    <m/>
    <m/>
    <m/>
    <m/>
    <m/>
    <n v="1080"/>
  </r>
  <r>
    <s v="_1081"/>
    <m/>
    <x v="30"/>
    <m/>
    <m/>
    <m/>
    <x v="3"/>
    <m/>
    <m/>
    <m/>
    <m/>
    <m/>
    <x v="22"/>
    <x v="34"/>
    <m/>
    <x v="469"/>
    <m/>
    <m/>
    <x v="9"/>
    <m/>
    <m/>
    <n v="0"/>
    <m/>
    <m/>
    <m/>
    <m/>
    <m/>
    <m/>
    <m/>
    <m/>
    <m/>
    <m/>
    <m/>
    <m/>
    <m/>
    <m/>
    <m/>
    <m/>
    <m/>
    <m/>
    <m/>
    <m/>
    <m/>
    <n v="1081"/>
  </r>
  <r>
    <s v="_1082"/>
    <m/>
    <x v="30"/>
    <m/>
    <m/>
    <m/>
    <x v="3"/>
    <m/>
    <m/>
    <m/>
    <m/>
    <m/>
    <x v="22"/>
    <x v="34"/>
    <m/>
    <x v="469"/>
    <m/>
    <m/>
    <x v="9"/>
    <m/>
    <m/>
    <n v="0"/>
    <m/>
    <m/>
    <m/>
    <m/>
    <m/>
    <m/>
    <m/>
    <m/>
    <m/>
    <m/>
    <m/>
    <m/>
    <m/>
    <m/>
    <m/>
    <m/>
    <m/>
    <m/>
    <m/>
    <m/>
    <m/>
    <n v="1082"/>
  </r>
  <r>
    <s v="_1083"/>
    <m/>
    <x v="30"/>
    <m/>
    <m/>
    <m/>
    <x v="3"/>
    <m/>
    <m/>
    <m/>
    <m/>
    <m/>
    <x v="22"/>
    <x v="34"/>
    <m/>
    <x v="469"/>
    <m/>
    <m/>
    <x v="9"/>
    <m/>
    <m/>
    <n v="0"/>
    <m/>
    <m/>
    <m/>
    <m/>
    <m/>
    <m/>
    <m/>
    <m/>
    <m/>
    <m/>
    <m/>
    <m/>
    <m/>
    <m/>
    <m/>
    <m/>
    <m/>
    <m/>
    <m/>
    <m/>
    <m/>
    <n v="1083"/>
  </r>
  <r>
    <s v="_1084"/>
    <m/>
    <x v="30"/>
    <m/>
    <m/>
    <m/>
    <x v="3"/>
    <m/>
    <m/>
    <m/>
    <m/>
    <m/>
    <x v="22"/>
    <x v="34"/>
    <m/>
    <x v="469"/>
    <m/>
    <m/>
    <x v="9"/>
    <m/>
    <m/>
    <n v="0"/>
    <m/>
    <m/>
    <m/>
    <m/>
    <m/>
    <m/>
    <m/>
    <m/>
    <m/>
    <m/>
    <m/>
    <m/>
    <m/>
    <m/>
    <m/>
    <m/>
    <m/>
    <m/>
    <m/>
    <m/>
    <m/>
    <n v="1084"/>
  </r>
  <r>
    <s v="_1085"/>
    <m/>
    <x v="30"/>
    <m/>
    <m/>
    <m/>
    <x v="3"/>
    <m/>
    <m/>
    <m/>
    <m/>
    <m/>
    <x v="22"/>
    <x v="34"/>
    <m/>
    <x v="469"/>
    <m/>
    <m/>
    <x v="9"/>
    <m/>
    <m/>
    <n v="0"/>
    <m/>
    <m/>
    <m/>
    <m/>
    <m/>
    <m/>
    <m/>
    <m/>
    <m/>
    <m/>
    <m/>
    <m/>
    <m/>
    <m/>
    <m/>
    <m/>
    <m/>
    <m/>
    <m/>
    <m/>
    <m/>
    <n v="1085"/>
  </r>
  <r>
    <s v="_1086"/>
    <m/>
    <x v="30"/>
    <m/>
    <m/>
    <m/>
    <x v="3"/>
    <m/>
    <m/>
    <m/>
    <m/>
    <m/>
    <x v="22"/>
    <x v="34"/>
    <m/>
    <x v="469"/>
    <m/>
    <m/>
    <x v="9"/>
    <m/>
    <m/>
    <n v="0"/>
    <m/>
    <m/>
    <m/>
    <m/>
    <m/>
    <m/>
    <m/>
    <m/>
    <m/>
    <m/>
    <m/>
    <m/>
    <m/>
    <m/>
    <m/>
    <m/>
    <m/>
    <m/>
    <m/>
    <m/>
    <m/>
    <n v="1086"/>
  </r>
  <r>
    <s v="_1087"/>
    <m/>
    <x v="30"/>
    <m/>
    <m/>
    <m/>
    <x v="3"/>
    <m/>
    <m/>
    <m/>
    <m/>
    <m/>
    <x v="22"/>
    <x v="34"/>
    <m/>
    <x v="469"/>
    <m/>
    <m/>
    <x v="9"/>
    <m/>
    <m/>
    <n v="0"/>
    <m/>
    <m/>
    <m/>
    <m/>
    <m/>
    <m/>
    <m/>
    <m/>
    <m/>
    <m/>
    <m/>
    <m/>
    <m/>
    <m/>
    <m/>
    <m/>
    <m/>
    <m/>
    <m/>
    <m/>
    <m/>
    <n v="1087"/>
  </r>
  <r>
    <s v="_1088"/>
    <m/>
    <x v="30"/>
    <m/>
    <m/>
    <m/>
    <x v="3"/>
    <m/>
    <m/>
    <m/>
    <m/>
    <m/>
    <x v="22"/>
    <x v="34"/>
    <m/>
    <x v="469"/>
    <m/>
    <m/>
    <x v="9"/>
    <m/>
    <m/>
    <n v="0"/>
    <m/>
    <m/>
    <m/>
    <m/>
    <m/>
    <m/>
    <m/>
    <m/>
    <m/>
    <m/>
    <m/>
    <m/>
    <m/>
    <m/>
    <m/>
    <m/>
    <m/>
    <m/>
    <m/>
    <m/>
    <m/>
    <n v="1088"/>
  </r>
  <r>
    <s v="_1089"/>
    <m/>
    <x v="30"/>
    <m/>
    <m/>
    <m/>
    <x v="3"/>
    <m/>
    <m/>
    <m/>
    <m/>
    <m/>
    <x v="22"/>
    <x v="34"/>
    <m/>
    <x v="469"/>
    <m/>
    <m/>
    <x v="9"/>
    <m/>
    <m/>
    <n v="0"/>
    <m/>
    <m/>
    <m/>
    <m/>
    <m/>
    <m/>
    <m/>
    <m/>
    <m/>
    <m/>
    <m/>
    <m/>
    <m/>
    <m/>
    <m/>
    <m/>
    <m/>
    <m/>
    <m/>
    <m/>
    <m/>
    <n v="1089"/>
  </r>
  <r>
    <s v="_1090"/>
    <m/>
    <x v="30"/>
    <m/>
    <m/>
    <m/>
    <x v="3"/>
    <m/>
    <m/>
    <m/>
    <m/>
    <m/>
    <x v="22"/>
    <x v="34"/>
    <m/>
    <x v="469"/>
    <m/>
    <m/>
    <x v="9"/>
    <m/>
    <m/>
    <n v="0"/>
    <m/>
    <m/>
    <m/>
    <m/>
    <m/>
    <m/>
    <m/>
    <m/>
    <m/>
    <m/>
    <m/>
    <m/>
    <m/>
    <m/>
    <m/>
    <m/>
    <m/>
    <m/>
    <m/>
    <m/>
    <m/>
    <n v="1090"/>
  </r>
  <r>
    <s v="_1091"/>
    <m/>
    <x v="30"/>
    <m/>
    <m/>
    <m/>
    <x v="3"/>
    <m/>
    <m/>
    <m/>
    <m/>
    <m/>
    <x v="22"/>
    <x v="34"/>
    <m/>
    <x v="469"/>
    <m/>
    <m/>
    <x v="9"/>
    <m/>
    <m/>
    <n v="0"/>
    <m/>
    <m/>
    <m/>
    <m/>
    <m/>
    <m/>
    <m/>
    <m/>
    <m/>
    <m/>
    <m/>
    <m/>
    <m/>
    <m/>
    <m/>
    <m/>
    <m/>
    <m/>
    <m/>
    <m/>
    <m/>
    <n v="1091"/>
  </r>
  <r>
    <s v="_1092"/>
    <m/>
    <x v="30"/>
    <m/>
    <m/>
    <m/>
    <x v="3"/>
    <m/>
    <m/>
    <m/>
    <m/>
    <m/>
    <x v="22"/>
    <x v="34"/>
    <m/>
    <x v="469"/>
    <m/>
    <m/>
    <x v="9"/>
    <m/>
    <m/>
    <n v="0"/>
    <m/>
    <m/>
    <m/>
    <m/>
    <m/>
    <m/>
    <m/>
    <m/>
    <m/>
    <m/>
    <m/>
    <m/>
    <m/>
    <m/>
    <m/>
    <m/>
    <m/>
    <m/>
    <m/>
    <m/>
    <m/>
    <n v="1092"/>
  </r>
  <r>
    <s v="_1093"/>
    <m/>
    <x v="30"/>
    <m/>
    <m/>
    <m/>
    <x v="3"/>
    <m/>
    <m/>
    <m/>
    <m/>
    <m/>
    <x v="22"/>
    <x v="34"/>
    <m/>
    <x v="469"/>
    <m/>
    <m/>
    <x v="9"/>
    <m/>
    <m/>
    <n v="0"/>
    <m/>
    <m/>
    <m/>
    <m/>
    <m/>
    <m/>
    <m/>
    <m/>
    <m/>
    <m/>
    <m/>
    <m/>
    <m/>
    <m/>
    <m/>
    <m/>
    <m/>
    <m/>
    <m/>
    <m/>
    <m/>
    <n v="1093"/>
  </r>
  <r>
    <s v="_1094"/>
    <m/>
    <x v="30"/>
    <m/>
    <m/>
    <m/>
    <x v="3"/>
    <m/>
    <m/>
    <m/>
    <m/>
    <m/>
    <x v="22"/>
    <x v="34"/>
    <m/>
    <x v="469"/>
    <m/>
    <m/>
    <x v="9"/>
    <m/>
    <m/>
    <n v="0"/>
    <m/>
    <m/>
    <m/>
    <m/>
    <m/>
    <m/>
    <m/>
    <m/>
    <m/>
    <m/>
    <m/>
    <m/>
    <m/>
    <m/>
    <m/>
    <m/>
    <m/>
    <m/>
    <m/>
    <m/>
    <m/>
    <n v="1094"/>
  </r>
  <r>
    <s v="_1095"/>
    <m/>
    <x v="30"/>
    <m/>
    <m/>
    <m/>
    <x v="3"/>
    <m/>
    <m/>
    <m/>
    <m/>
    <m/>
    <x v="22"/>
    <x v="34"/>
    <m/>
    <x v="469"/>
    <m/>
    <m/>
    <x v="9"/>
    <m/>
    <m/>
    <n v="0"/>
    <m/>
    <m/>
    <m/>
    <m/>
    <m/>
    <m/>
    <m/>
    <m/>
    <m/>
    <m/>
    <m/>
    <m/>
    <m/>
    <m/>
    <m/>
    <m/>
    <m/>
    <m/>
    <m/>
    <m/>
    <m/>
    <n v="1095"/>
  </r>
  <r>
    <s v="_1096"/>
    <m/>
    <x v="30"/>
    <m/>
    <m/>
    <m/>
    <x v="3"/>
    <m/>
    <m/>
    <m/>
    <m/>
    <m/>
    <x v="22"/>
    <x v="34"/>
    <m/>
    <x v="469"/>
    <m/>
    <m/>
    <x v="9"/>
    <m/>
    <m/>
    <n v="0"/>
    <m/>
    <m/>
    <m/>
    <m/>
    <m/>
    <m/>
    <m/>
    <m/>
    <m/>
    <m/>
    <m/>
    <m/>
    <m/>
    <m/>
    <m/>
    <m/>
    <m/>
    <m/>
    <m/>
    <m/>
    <m/>
    <n v="1096"/>
  </r>
  <r>
    <s v="_1097"/>
    <m/>
    <x v="30"/>
    <m/>
    <m/>
    <m/>
    <x v="3"/>
    <m/>
    <m/>
    <m/>
    <m/>
    <m/>
    <x v="22"/>
    <x v="34"/>
    <m/>
    <x v="469"/>
    <m/>
    <m/>
    <x v="9"/>
    <m/>
    <m/>
    <n v="0"/>
    <m/>
    <m/>
    <m/>
    <m/>
    <m/>
    <m/>
    <m/>
    <m/>
    <m/>
    <m/>
    <m/>
    <m/>
    <m/>
    <m/>
    <m/>
    <m/>
    <m/>
    <m/>
    <m/>
    <m/>
    <m/>
    <n v="1097"/>
  </r>
  <r>
    <s v="_1098"/>
    <m/>
    <x v="30"/>
    <m/>
    <m/>
    <m/>
    <x v="3"/>
    <m/>
    <m/>
    <m/>
    <m/>
    <m/>
    <x v="22"/>
    <x v="34"/>
    <m/>
    <x v="469"/>
    <m/>
    <m/>
    <x v="9"/>
    <m/>
    <m/>
    <n v="0"/>
    <m/>
    <m/>
    <m/>
    <m/>
    <m/>
    <m/>
    <m/>
    <m/>
    <m/>
    <m/>
    <m/>
    <m/>
    <m/>
    <m/>
    <m/>
    <m/>
    <m/>
    <m/>
    <m/>
    <m/>
    <m/>
    <n v="1098"/>
  </r>
  <r>
    <s v="_1099"/>
    <m/>
    <x v="30"/>
    <m/>
    <m/>
    <m/>
    <x v="3"/>
    <m/>
    <m/>
    <m/>
    <m/>
    <m/>
    <x v="22"/>
    <x v="34"/>
    <m/>
    <x v="469"/>
    <m/>
    <m/>
    <x v="9"/>
    <m/>
    <m/>
    <n v="0"/>
    <m/>
    <m/>
    <m/>
    <m/>
    <m/>
    <m/>
    <m/>
    <m/>
    <m/>
    <m/>
    <m/>
    <m/>
    <m/>
    <m/>
    <m/>
    <m/>
    <m/>
    <m/>
    <m/>
    <m/>
    <m/>
    <n v="1099"/>
  </r>
  <r>
    <s v="_1100"/>
    <m/>
    <x v="30"/>
    <m/>
    <m/>
    <m/>
    <x v="3"/>
    <m/>
    <m/>
    <m/>
    <m/>
    <m/>
    <x v="22"/>
    <x v="34"/>
    <m/>
    <x v="469"/>
    <m/>
    <m/>
    <x v="9"/>
    <m/>
    <m/>
    <n v="0"/>
    <m/>
    <m/>
    <m/>
    <m/>
    <m/>
    <m/>
    <m/>
    <m/>
    <m/>
    <m/>
    <m/>
    <m/>
    <m/>
    <m/>
    <m/>
    <m/>
    <m/>
    <m/>
    <m/>
    <m/>
    <m/>
    <n v="1100"/>
  </r>
  <r>
    <s v="_1101"/>
    <m/>
    <x v="30"/>
    <m/>
    <m/>
    <m/>
    <x v="3"/>
    <m/>
    <m/>
    <m/>
    <m/>
    <m/>
    <x v="22"/>
    <x v="34"/>
    <m/>
    <x v="469"/>
    <m/>
    <m/>
    <x v="9"/>
    <m/>
    <m/>
    <n v="0"/>
    <m/>
    <m/>
    <m/>
    <m/>
    <m/>
    <m/>
    <m/>
    <m/>
    <m/>
    <m/>
    <m/>
    <m/>
    <m/>
    <m/>
    <m/>
    <m/>
    <m/>
    <m/>
    <m/>
    <m/>
    <m/>
    <n v="1101"/>
  </r>
  <r>
    <s v="_1102"/>
    <m/>
    <x v="30"/>
    <m/>
    <m/>
    <m/>
    <x v="3"/>
    <m/>
    <m/>
    <m/>
    <m/>
    <m/>
    <x v="22"/>
    <x v="34"/>
    <m/>
    <x v="469"/>
    <m/>
    <m/>
    <x v="9"/>
    <m/>
    <m/>
    <n v="0"/>
    <m/>
    <m/>
    <m/>
    <m/>
    <m/>
    <m/>
    <m/>
    <m/>
    <m/>
    <m/>
    <m/>
    <m/>
    <m/>
    <m/>
    <m/>
    <m/>
    <m/>
    <m/>
    <m/>
    <m/>
    <m/>
    <n v="1102"/>
  </r>
  <r>
    <s v="_1103"/>
    <m/>
    <x v="30"/>
    <m/>
    <m/>
    <m/>
    <x v="3"/>
    <m/>
    <m/>
    <m/>
    <m/>
    <m/>
    <x v="22"/>
    <x v="34"/>
    <m/>
    <x v="469"/>
    <m/>
    <m/>
    <x v="9"/>
    <m/>
    <m/>
    <n v="0"/>
    <m/>
    <m/>
    <m/>
    <m/>
    <m/>
    <m/>
    <m/>
    <m/>
    <m/>
    <m/>
    <m/>
    <m/>
    <m/>
    <m/>
    <m/>
    <m/>
    <m/>
    <m/>
    <m/>
    <m/>
    <m/>
    <n v="1103"/>
  </r>
  <r>
    <s v="_1104"/>
    <m/>
    <x v="30"/>
    <m/>
    <m/>
    <m/>
    <x v="3"/>
    <m/>
    <m/>
    <m/>
    <m/>
    <m/>
    <x v="22"/>
    <x v="34"/>
    <m/>
    <x v="469"/>
    <m/>
    <m/>
    <x v="9"/>
    <m/>
    <m/>
    <n v="0"/>
    <m/>
    <m/>
    <m/>
    <m/>
    <m/>
    <m/>
    <m/>
    <m/>
    <m/>
    <m/>
    <m/>
    <m/>
    <m/>
    <m/>
    <m/>
    <m/>
    <m/>
    <m/>
    <m/>
    <m/>
    <m/>
    <n v="1104"/>
  </r>
  <r>
    <s v="_1105"/>
    <m/>
    <x v="30"/>
    <m/>
    <m/>
    <m/>
    <x v="3"/>
    <m/>
    <m/>
    <m/>
    <m/>
    <m/>
    <x v="22"/>
    <x v="34"/>
    <m/>
    <x v="469"/>
    <m/>
    <m/>
    <x v="9"/>
    <m/>
    <m/>
    <n v="0"/>
    <m/>
    <m/>
    <m/>
    <m/>
    <m/>
    <m/>
    <m/>
    <m/>
    <m/>
    <m/>
    <m/>
    <m/>
    <m/>
    <m/>
    <m/>
    <m/>
    <m/>
    <m/>
    <m/>
    <m/>
    <m/>
    <n v="1105"/>
  </r>
  <r>
    <s v="_1106"/>
    <m/>
    <x v="30"/>
    <m/>
    <m/>
    <m/>
    <x v="3"/>
    <m/>
    <m/>
    <m/>
    <m/>
    <m/>
    <x v="22"/>
    <x v="34"/>
    <m/>
    <x v="469"/>
    <m/>
    <m/>
    <x v="9"/>
    <m/>
    <m/>
    <n v="0"/>
    <m/>
    <m/>
    <m/>
    <m/>
    <m/>
    <m/>
    <m/>
    <m/>
    <m/>
    <m/>
    <m/>
    <m/>
    <m/>
    <m/>
    <m/>
    <m/>
    <m/>
    <m/>
    <m/>
    <m/>
    <m/>
    <n v="1106"/>
  </r>
  <r>
    <s v="_1107"/>
    <m/>
    <x v="30"/>
    <m/>
    <m/>
    <m/>
    <x v="3"/>
    <m/>
    <m/>
    <m/>
    <m/>
    <m/>
    <x v="22"/>
    <x v="34"/>
    <m/>
    <x v="469"/>
    <m/>
    <m/>
    <x v="9"/>
    <m/>
    <m/>
    <n v="0"/>
    <m/>
    <m/>
    <m/>
    <m/>
    <m/>
    <m/>
    <m/>
    <m/>
    <m/>
    <m/>
    <m/>
    <m/>
    <m/>
    <m/>
    <m/>
    <m/>
    <m/>
    <m/>
    <m/>
    <m/>
    <m/>
    <n v="1107"/>
  </r>
  <r>
    <s v="_1108"/>
    <m/>
    <x v="30"/>
    <m/>
    <m/>
    <m/>
    <x v="3"/>
    <m/>
    <m/>
    <m/>
    <m/>
    <m/>
    <x v="22"/>
    <x v="34"/>
    <m/>
    <x v="469"/>
    <m/>
    <m/>
    <x v="9"/>
    <m/>
    <m/>
    <n v="0"/>
    <m/>
    <m/>
    <m/>
    <m/>
    <m/>
    <m/>
    <m/>
    <m/>
    <m/>
    <m/>
    <m/>
    <m/>
    <m/>
    <m/>
    <m/>
    <m/>
    <m/>
    <m/>
    <m/>
    <m/>
    <m/>
    <n v="1108"/>
  </r>
  <r>
    <s v="_1109"/>
    <m/>
    <x v="30"/>
    <m/>
    <m/>
    <m/>
    <x v="3"/>
    <m/>
    <m/>
    <m/>
    <m/>
    <m/>
    <x v="22"/>
    <x v="34"/>
    <m/>
    <x v="469"/>
    <m/>
    <m/>
    <x v="9"/>
    <m/>
    <m/>
    <n v="0"/>
    <m/>
    <m/>
    <m/>
    <m/>
    <m/>
    <m/>
    <m/>
    <m/>
    <m/>
    <m/>
    <m/>
    <m/>
    <m/>
    <m/>
    <m/>
    <m/>
    <m/>
    <m/>
    <m/>
    <m/>
    <m/>
    <n v="1109"/>
  </r>
  <r>
    <s v="_1110"/>
    <m/>
    <x v="30"/>
    <m/>
    <m/>
    <m/>
    <x v="3"/>
    <m/>
    <m/>
    <m/>
    <m/>
    <m/>
    <x v="22"/>
    <x v="34"/>
    <m/>
    <x v="469"/>
    <m/>
    <m/>
    <x v="9"/>
    <m/>
    <m/>
    <n v="0"/>
    <m/>
    <m/>
    <m/>
    <m/>
    <m/>
    <m/>
    <m/>
    <m/>
    <m/>
    <m/>
    <m/>
    <m/>
    <m/>
    <m/>
    <m/>
    <m/>
    <m/>
    <m/>
    <m/>
    <m/>
    <m/>
    <n v="1110"/>
  </r>
  <r>
    <s v="_1111"/>
    <m/>
    <x v="30"/>
    <m/>
    <m/>
    <m/>
    <x v="3"/>
    <m/>
    <m/>
    <m/>
    <m/>
    <m/>
    <x v="22"/>
    <x v="34"/>
    <m/>
    <x v="469"/>
    <m/>
    <m/>
    <x v="9"/>
    <m/>
    <m/>
    <n v="0"/>
    <m/>
    <m/>
    <m/>
    <m/>
    <m/>
    <m/>
    <m/>
    <m/>
    <m/>
    <m/>
    <m/>
    <m/>
    <m/>
    <m/>
    <m/>
    <m/>
    <m/>
    <m/>
    <m/>
    <m/>
    <m/>
    <n v="1111"/>
  </r>
  <r>
    <s v="_1112"/>
    <m/>
    <x v="30"/>
    <m/>
    <m/>
    <m/>
    <x v="3"/>
    <m/>
    <m/>
    <m/>
    <m/>
    <m/>
    <x v="22"/>
    <x v="34"/>
    <m/>
    <x v="469"/>
    <m/>
    <m/>
    <x v="9"/>
    <m/>
    <m/>
    <n v="0"/>
    <m/>
    <m/>
    <m/>
    <m/>
    <m/>
    <m/>
    <m/>
    <m/>
    <m/>
    <m/>
    <m/>
    <m/>
    <m/>
    <m/>
    <m/>
    <m/>
    <m/>
    <m/>
    <m/>
    <m/>
    <m/>
    <n v="1112"/>
  </r>
  <r>
    <s v="_1113"/>
    <m/>
    <x v="30"/>
    <m/>
    <m/>
    <m/>
    <x v="3"/>
    <m/>
    <m/>
    <m/>
    <m/>
    <m/>
    <x v="22"/>
    <x v="34"/>
    <m/>
    <x v="469"/>
    <m/>
    <m/>
    <x v="9"/>
    <m/>
    <m/>
    <n v="0"/>
    <m/>
    <m/>
    <m/>
    <m/>
    <m/>
    <m/>
    <m/>
    <m/>
    <m/>
    <m/>
    <m/>
    <m/>
    <m/>
    <m/>
    <m/>
    <m/>
    <m/>
    <m/>
    <m/>
    <m/>
    <m/>
    <n v="1113"/>
  </r>
  <r>
    <s v="_1114"/>
    <m/>
    <x v="30"/>
    <m/>
    <m/>
    <m/>
    <x v="3"/>
    <m/>
    <m/>
    <m/>
    <m/>
    <m/>
    <x v="22"/>
    <x v="34"/>
    <m/>
    <x v="469"/>
    <m/>
    <m/>
    <x v="9"/>
    <m/>
    <m/>
    <n v="0"/>
    <m/>
    <m/>
    <m/>
    <m/>
    <m/>
    <m/>
    <m/>
    <m/>
    <m/>
    <m/>
    <m/>
    <m/>
    <m/>
    <m/>
    <m/>
    <m/>
    <m/>
    <m/>
    <m/>
    <m/>
    <m/>
    <n v="1114"/>
  </r>
  <r>
    <s v="_1115"/>
    <m/>
    <x v="30"/>
    <m/>
    <m/>
    <m/>
    <x v="3"/>
    <m/>
    <m/>
    <m/>
    <m/>
    <m/>
    <x v="22"/>
    <x v="34"/>
    <m/>
    <x v="469"/>
    <m/>
    <m/>
    <x v="9"/>
    <m/>
    <m/>
    <n v="0"/>
    <m/>
    <m/>
    <m/>
    <m/>
    <m/>
    <m/>
    <m/>
    <m/>
    <m/>
    <m/>
    <m/>
    <m/>
    <m/>
    <m/>
    <m/>
    <m/>
    <m/>
    <m/>
    <m/>
    <m/>
    <m/>
    <n v="1115"/>
  </r>
  <r>
    <s v="_1116"/>
    <m/>
    <x v="30"/>
    <m/>
    <m/>
    <m/>
    <x v="3"/>
    <m/>
    <m/>
    <m/>
    <m/>
    <m/>
    <x v="22"/>
    <x v="34"/>
    <m/>
    <x v="469"/>
    <m/>
    <m/>
    <x v="9"/>
    <m/>
    <m/>
    <n v="0"/>
    <m/>
    <m/>
    <m/>
    <m/>
    <m/>
    <m/>
    <m/>
    <m/>
    <m/>
    <m/>
    <m/>
    <m/>
    <m/>
    <m/>
    <m/>
    <m/>
    <m/>
    <m/>
    <m/>
    <m/>
    <m/>
    <n v="1116"/>
  </r>
  <r>
    <s v="_1117"/>
    <m/>
    <x v="30"/>
    <m/>
    <m/>
    <m/>
    <x v="3"/>
    <m/>
    <m/>
    <m/>
    <m/>
    <m/>
    <x v="22"/>
    <x v="34"/>
    <m/>
    <x v="469"/>
    <m/>
    <m/>
    <x v="9"/>
    <m/>
    <m/>
    <n v="0"/>
    <m/>
    <m/>
    <m/>
    <m/>
    <m/>
    <m/>
    <m/>
    <m/>
    <m/>
    <m/>
    <m/>
    <m/>
    <m/>
    <m/>
    <m/>
    <m/>
    <m/>
    <m/>
    <m/>
    <m/>
    <m/>
    <n v="1117"/>
  </r>
  <r>
    <s v="_1118"/>
    <m/>
    <x v="30"/>
    <m/>
    <m/>
    <m/>
    <x v="3"/>
    <m/>
    <m/>
    <m/>
    <m/>
    <m/>
    <x v="22"/>
    <x v="34"/>
    <m/>
    <x v="469"/>
    <m/>
    <m/>
    <x v="9"/>
    <m/>
    <m/>
    <n v="0"/>
    <m/>
    <m/>
    <m/>
    <m/>
    <m/>
    <m/>
    <m/>
    <m/>
    <m/>
    <m/>
    <m/>
    <m/>
    <m/>
    <m/>
    <m/>
    <m/>
    <m/>
    <m/>
    <m/>
    <m/>
    <m/>
    <n v="1118"/>
  </r>
  <r>
    <s v="_1119"/>
    <m/>
    <x v="30"/>
    <m/>
    <m/>
    <m/>
    <x v="3"/>
    <m/>
    <m/>
    <m/>
    <m/>
    <m/>
    <x v="22"/>
    <x v="34"/>
    <m/>
    <x v="469"/>
    <m/>
    <m/>
    <x v="9"/>
    <m/>
    <m/>
    <n v="0"/>
    <m/>
    <m/>
    <m/>
    <m/>
    <m/>
    <m/>
    <m/>
    <m/>
    <m/>
    <m/>
    <m/>
    <m/>
    <m/>
    <m/>
    <m/>
    <m/>
    <m/>
    <m/>
    <m/>
    <m/>
    <m/>
    <n v="1119"/>
  </r>
  <r>
    <s v="_1120"/>
    <m/>
    <x v="30"/>
    <m/>
    <m/>
    <m/>
    <x v="3"/>
    <m/>
    <m/>
    <m/>
    <m/>
    <m/>
    <x v="22"/>
    <x v="34"/>
    <m/>
    <x v="469"/>
    <m/>
    <m/>
    <x v="9"/>
    <m/>
    <m/>
    <n v="0"/>
    <m/>
    <m/>
    <m/>
    <m/>
    <m/>
    <m/>
    <m/>
    <m/>
    <m/>
    <m/>
    <m/>
    <m/>
    <m/>
    <m/>
    <m/>
    <m/>
    <m/>
    <m/>
    <m/>
    <m/>
    <m/>
    <n v="1120"/>
  </r>
  <r>
    <s v="_1121"/>
    <m/>
    <x v="30"/>
    <m/>
    <m/>
    <m/>
    <x v="3"/>
    <m/>
    <m/>
    <m/>
    <m/>
    <m/>
    <x v="22"/>
    <x v="34"/>
    <m/>
    <x v="469"/>
    <m/>
    <m/>
    <x v="9"/>
    <m/>
    <m/>
    <n v="0"/>
    <m/>
    <m/>
    <m/>
    <m/>
    <m/>
    <m/>
    <m/>
    <m/>
    <m/>
    <m/>
    <m/>
    <m/>
    <m/>
    <m/>
    <m/>
    <m/>
    <m/>
    <m/>
    <m/>
    <m/>
    <m/>
    <n v="1121"/>
  </r>
  <r>
    <s v="_1122"/>
    <m/>
    <x v="30"/>
    <m/>
    <m/>
    <m/>
    <x v="3"/>
    <m/>
    <m/>
    <m/>
    <m/>
    <m/>
    <x v="22"/>
    <x v="34"/>
    <m/>
    <x v="469"/>
    <m/>
    <m/>
    <x v="9"/>
    <m/>
    <m/>
    <n v="0"/>
    <m/>
    <m/>
    <m/>
    <m/>
    <m/>
    <m/>
    <m/>
    <m/>
    <m/>
    <m/>
    <m/>
    <m/>
    <m/>
    <m/>
    <m/>
    <m/>
    <m/>
    <m/>
    <m/>
    <m/>
    <m/>
    <n v="1122"/>
  </r>
  <r>
    <s v="_1123"/>
    <m/>
    <x v="30"/>
    <m/>
    <m/>
    <m/>
    <x v="3"/>
    <m/>
    <m/>
    <m/>
    <m/>
    <m/>
    <x v="22"/>
    <x v="34"/>
    <m/>
    <x v="469"/>
    <m/>
    <m/>
    <x v="9"/>
    <m/>
    <m/>
    <n v="0"/>
    <m/>
    <m/>
    <m/>
    <m/>
    <m/>
    <m/>
    <m/>
    <m/>
    <m/>
    <m/>
    <m/>
    <m/>
    <m/>
    <m/>
    <m/>
    <m/>
    <m/>
    <m/>
    <m/>
    <m/>
    <m/>
    <n v="1123"/>
  </r>
  <r>
    <s v="_1124"/>
    <m/>
    <x v="30"/>
    <m/>
    <m/>
    <m/>
    <x v="3"/>
    <m/>
    <m/>
    <m/>
    <m/>
    <m/>
    <x v="22"/>
    <x v="34"/>
    <m/>
    <x v="469"/>
    <m/>
    <m/>
    <x v="9"/>
    <m/>
    <m/>
    <n v="0"/>
    <m/>
    <m/>
    <m/>
    <m/>
    <m/>
    <m/>
    <m/>
    <m/>
    <m/>
    <m/>
    <m/>
    <m/>
    <m/>
    <m/>
    <m/>
    <m/>
    <m/>
    <m/>
    <m/>
    <m/>
    <m/>
    <n v="1124"/>
  </r>
  <r>
    <s v="_1125"/>
    <m/>
    <x v="30"/>
    <m/>
    <m/>
    <m/>
    <x v="3"/>
    <m/>
    <m/>
    <m/>
    <m/>
    <m/>
    <x v="22"/>
    <x v="34"/>
    <m/>
    <x v="469"/>
    <m/>
    <m/>
    <x v="9"/>
    <m/>
    <m/>
    <n v="0"/>
    <m/>
    <m/>
    <m/>
    <m/>
    <m/>
    <m/>
    <m/>
    <m/>
    <m/>
    <m/>
    <m/>
    <m/>
    <m/>
    <m/>
    <m/>
    <m/>
    <m/>
    <m/>
    <m/>
    <m/>
    <m/>
    <n v="1125"/>
  </r>
  <r>
    <s v="_1126"/>
    <m/>
    <x v="30"/>
    <m/>
    <m/>
    <m/>
    <x v="3"/>
    <m/>
    <m/>
    <m/>
    <m/>
    <m/>
    <x v="22"/>
    <x v="34"/>
    <m/>
    <x v="469"/>
    <m/>
    <m/>
    <x v="9"/>
    <m/>
    <m/>
    <n v="0"/>
    <m/>
    <m/>
    <m/>
    <m/>
    <m/>
    <m/>
    <m/>
    <m/>
    <m/>
    <m/>
    <m/>
    <m/>
    <m/>
    <m/>
    <m/>
    <m/>
    <m/>
    <m/>
    <m/>
    <m/>
    <m/>
    <n v="1126"/>
  </r>
  <r>
    <s v="_1127"/>
    <m/>
    <x v="30"/>
    <m/>
    <m/>
    <m/>
    <x v="3"/>
    <m/>
    <m/>
    <m/>
    <m/>
    <m/>
    <x v="22"/>
    <x v="34"/>
    <m/>
    <x v="469"/>
    <m/>
    <m/>
    <x v="9"/>
    <m/>
    <m/>
    <n v="0"/>
    <m/>
    <m/>
    <m/>
    <m/>
    <m/>
    <m/>
    <m/>
    <m/>
    <m/>
    <m/>
    <m/>
    <m/>
    <m/>
    <m/>
    <m/>
    <m/>
    <m/>
    <m/>
    <m/>
    <m/>
    <m/>
    <n v="1127"/>
  </r>
  <r>
    <s v="_1128"/>
    <m/>
    <x v="30"/>
    <m/>
    <m/>
    <m/>
    <x v="3"/>
    <m/>
    <m/>
    <m/>
    <m/>
    <m/>
    <x v="22"/>
    <x v="34"/>
    <m/>
    <x v="469"/>
    <m/>
    <m/>
    <x v="9"/>
    <m/>
    <m/>
    <n v="0"/>
    <m/>
    <m/>
    <m/>
    <m/>
    <m/>
    <m/>
    <m/>
    <m/>
    <m/>
    <m/>
    <m/>
    <m/>
    <m/>
    <m/>
    <m/>
    <m/>
    <m/>
    <m/>
    <m/>
    <m/>
    <m/>
    <n v="1128"/>
  </r>
  <r>
    <s v="_1129"/>
    <m/>
    <x v="30"/>
    <m/>
    <m/>
    <m/>
    <x v="3"/>
    <m/>
    <m/>
    <m/>
    <m/>
    <m/>
    <x v="22"/>
    <x v="34"/>
    <m/>
    <x v="469"/>
    <m/>
    <m/>
    <x v="9"/>
    <m/>
    <m/>
    <n v="0"/>
    <m/>
    <m/>
    <m/>
    <m/>
    <m/>
    <m/>
    <m/>
    <m/>
    <m/>
    <m/>
    <m/>
    <m/>
    <m/>
    <m/>
    <m/>
    <m/>
    <m/>
    <m/>
    <m/>
    <m/>
    <m/>
    <n v="1129"/>
  </r>
  <r>
    <s v="_1130"/>
    <m/>
    <x v="30"/>
    <m/>
    <m/>
    <m/>
    <x v="3"/>
    <m/>
    <m/>
    <m/>
    <m/>
    <m/>
    <x v="22"/>
    <x v="34"/>
    <m/>
    <x v="469"/>
    <m/>
    <m/>
    <x v="9"/>
    <m/>
    <m/>
    <n v="0"/>
    <m/>
    <m/>
    <m/>
    <m/>
    <m/>
    <m/>
    <m/>
    <m/>
    <m/>
    <m/>
    <m/>
    <m/>
    <m/>
    <m/>
    <m/>
    <m/>
    <m/>
    <m/>
    <m/>
    <m/>
    <m/>
    <n v="1130"/>
  </r>
  <r>
    <s v="_1131"/>
    <m/>
    <x v="30"/>
    <m/>
    <m/>
    <m/>
    <x v="3"/>
    <m/>
    <m/>
    <m/>
    <m/>
    <m/>
    <x v="22"/>
    <x v="34"/>
    <m/>
    <x v="469"/>
    <m/>
    <m/>
    <x v="9"/>
    <m/>
    <m/>
    <n v="0"/>
    <m/>
    <m/>
    <m/>
    <m/>
    <m/>
    <m/>
    <m/>
    <m/>
    <m/>
    <m/>
    <m/>
    <m/>
    <m/>
    <m/>
    <m/>
    <m/>
    <m/>
    <m/>
    <m/>
    <m/>
    <m/>
    <n v="1131"/>
  </r>
  <r>
    <s v="_1132"/>
    <m/>
    <x v="30"/>
    <m/>
    <m/>
    <m/>
    <x v="3"/>
    <m/>
    <m/>
    <m/>
    <m/>
    <m/>
    <x v="22"/>
    <x v="34"/>
    <m/>
    <x v="469"/>
    <m/>
    <m/>
    <x v="9"/>
    <m/>
    <m/>
    <n v="0"/>
    <m/>
    <m/>
    <m/>
    <m/>
    <m/>
    <m/>
    <m/>
    <m/>
    <m/>
    <m/>
    <m/>
    <m/>
    <m/>
    <m/>
    <m/>
    <m/>
    <m/>
    <m/>
    <m/>
    <m/>
    <m/>
    <n v="1132"/>
  </r>
  <r>
    <s v="_1133"/>
    <m/>
    <x v="30"/>
    <m/>
    <m/>
    <m/>
    <x v="3"/>
    <m/>
    <m/>
    <m/>
    <m/>
    <m/>
    <x v="22"/>
    <x v="34"/>
    <m/>
    <x v="469"/>
    <m/>
    <m/>
    <x v="9"/>
    <m/>
    <m/>
    <n v="0"/>
    <m/>
    <m/>
    <m/>
    <m/>
    <m/>
    <m/>
    <m/>
    <m/>
    <m/>
    <m/>
    <m/>
    <m/>
    <m/>
    <m/>
    <m/>
    <m/>
    <m/>
    <m/>
    <m/>
    <m/>
    <m/>
    <n v="1133"/>
  </r>
  <r>
    <s v="_1134"/>
    <m/>
    <x v="30"/>
    <m/>
    <m/>
    <m/>
    <x v="3"/>
    <m/>
    <m/>
    <m/>
    <m/>
    <m/>
    <x v="22"/>
    <x v="34"/>
    <m/>
    <x v="469"/>
    <m/>
    <m/>
    <x v="9"/>
    <m/>
    <m/>
    <n v="0"/>
    <m/>
    <m/>
    <m/>
    <m/>
    <m/>
    <m/>
    <m/>
    <m/>
    <m/>
    <m/>
    <m/>
    <m/>
    <m/>
    <m/>
    <m/>
    <m/>
    <m/>
    <m/>
    <m/>
    <m/>
    <m/>
    <n v="1134"/>
  </r>
  <r>
    <s v="_1135"/>
    <m/>
    <x v="30"/>
    <m/>
    <m/>
    <m/>
    <x v="3"/>
    <m/>
    <m/>
    <m/>
    <m/>
    <m/>
    <x v="22"/>
    <x v="34"/>
    <m/>
    <x v="469"/>
    <m/>
    <m/>
    <x v="9"/>
    <m/>
    <m/>
    <n v="0"/>
    <m/>
    <m/>
    <m/>
    <m/>
    <m/>
    <m/>
    <m/>
    <m/>
    <m/>
    <m/>
    <m/>
    <m/>
    <m/>
    <m/>
    <m/>
    <m/>
    <m/>
    <m/>
    <m/>
    <m/>
    <m/>
    <n v="1135"/>
  </r>
  <r>
    <s v="_1136"/>
    <m/>
    <x v="30"/>
    <m/>
    <m/>
    <m/>
    <x v="3"/>
    <m/>
    <m/>
    <m/>
    <m/>
    <m/>
    <x v="22"/>
    <x v="34"/>
    <m/>
    <x v="469"/>
    <m/>
    <m/>
    <x v="9"/>
    <m/>
    <m/>
    <n v="0"/>
    <m/>
    <m/>
    <m/>
    <m/>
    <m/>
    <m/>
    <m/>
    <m/>
    <m/>
    <m/>
    <m/>
    <m/>
    <m/>
    <m/>
    <m/>
    <m/>
    <m/>
    <m/>
    <m/>
    <m/>
    <m/>
    <n v="1136"/>
  </r>
  <r>
    <s v="_1137"/>
    <m/>
    <x v="30"/>
    <m/>
    <m/>
    <m/>
    <x v="3"/>
    <m/>
    <m/>
    <m/>
    <m/>
    <m/>
    <x v="22"/>
    <x v="34"/>
    <m/>
    <x v="469"/>
    <m/>
    <m/>
    <x v="9"/>
    <m/>
    <m/>
    <n v="0"/>
    <m/>
    <m/>
    <m/>
    <m/>
    <m/>
    <m/>
    <m/>
    <m/>
    <m/>
    <m/>
    <m/>
    <m/>
    <m/>
    <m/>
    <m/>
    <m/>
    <m/>
    <m/>
    <m/>
    <m/>
    <m/>
    <n v="1137"/>
  </r>
  <r>
    <s v="_1138"/>
    <m/>
    <x v="30"/>
    <m/>
    <m/>
    <m/>
    <x v="3"/>
    <m/>
    <m/>
    <m/>
    <m/>
    <m/>
    <x v="22"/>
    <x v="34"/>
    <m/>
    <x v="469"/>
    <m/>
    <m/>
    <x v="9"/>
    <m/>
    <m/>
    <n v="0"/>
    <m/>
    <m/>
    <m/>
    <m/>
    <m/>
    <m/>
    <m/>
    <m/>
    <m/>
    <m/>
    <m/>
    <m/>
    <m/>
    <m/>
    <m/>
    <m/>
    <m/>
    <m/>
    <m/>
    <m/>
    <m/>
    <n v="1138"/>
  </r>
  <r>
    <s v="_1139"/>
    <m/>
    <x v="30"/>
    <m/>
    <m/>
    <m/>
    <x v="3"/>
    <m/>
    <m/>
    <m/>
    <m/>
    <m/>
    <x v="22"/>
    <x v="34"/>
    <m/>
    <x v="469"/>
    <m/>
    <m/>
    <x v="9"/>
    <m/>
    <m/>
    <n v="0"/>
    <m/>
    <m/>
    <m/>
    <m/>
    <m/>
    <m/>
    <m/>
    <m/>
    <m/>
    <m/>
    <m/>
    <m/>
    <m/>
    <m/>
    <m/>
    <m/>
    <m/>
    <m/>
    <m/>
    <m/>
    <m/>
    <n v="1139"/>
  </r>
  <r>
    <s v="_1140"/>
    <m/>
    <x v="30"/>
    <m/>
    <m/>
    <m/>
    <x v="3"/>
    <m/>
    <m/>
    <m/>
    <m/>
    <m/>
    <x v="22"/>
    <x v="34"/>
    <m/>
    <x v="469"/>
    <m/>
    <m/>
    <x v="9"/>
    <m/>
    <m/>
    <n v="0"/>
    <m/>
    <m/>
    <m/>
    <m/>
    <m/>
    <m/>
    <m/>
    <m/>
    <m/>
    <m/>
    <m/>
    <m/>
    <m/>
    <m/>
    <m/>
    <m/>
    <m/>
    <m/>
    <m/>
    <m/>
    <m/>
    <n v="1140"/>
  </r>
  <r>
    <s v="_1141"/>
    <m/>
    <x v="30"/>
    <m/>
    <m/>
    <m/>
    <x v="3"/>
    <m/>
    <m/>
    <m/>
    <m/>
    <m/>
    <x v="22"/>
    <x v="34"/>
    <m/>
    <x v="469"/>
    <m/>
    <m/>
    <x v="9"/>
    <m/>
    <m/>
    <n v="0"/>
    <m/>
    <m/>
    <m/>
    <m/>
    <m/>
    <m/>
    <m/>
    <m/>
    <m/>
    <m/>
    <m/>
    <m/>
    <m/>
    <m/>
    <m/>
    <m/>
    <m/>
    <m/>
    <m/>
    <m/>
    <m/>
    <n v="1141"/>
  </r>
  <r>
    <s v="_1142"/>
    <m/>
    <x v="30"/>
    <m/>
    <m/>
    <m/>
    <x v="3"/>
    <m/>
    <m/>
    <m/>
    <m/>
    <m/>
    <x v="22"/>
    <x v="34"/>
    <m/>
    <x v="469"/>
    <m/>
    <m/>
    <x v="9"/>
    <m/>
    <m/>
    <n v="0"/>
    <m/>
    <m/>
    <m/>
    <m/>
    <m/>
    <m/>
    <m/>
    <m/>
    <m/>
    <m/>
    <m/>
    <m/>
    <m/>
    <m/>
    <m/>
    <m/>
    <m/>
    <m/>
    <m/>
    <m/>
    <m/>
    <n v="1142"/>
  </r>
  <r>
    <s v="_1143"/>
    <m/>
    <x v="30"/>
    <m/>
    <m/>
    <m/>
    <x v="3"/>
    <m/>
    <m/>
    <m/>
    <m/>
    <m/>
    <x v="22"/>
    <x v="34"/>
    <m/>
    <x v="469"/>
    <m/>
    <m/>
    <x v="9"/>
    <m/>
    <m/>
    <n v="0"/>
    <m/>
    <m/>
    <m/>
    <m/>
    <m/>
    <m/>
    <m/>
    <m/>
    <m/>
    <m/>
    <m/>
    <m/>
    <m/>
    <m/>
    <m/>
    <m/>
    <m/>
    <m/>
    <m/>
    <m/>
    <m/>
    <n v="1143"/>
  </r>
  <r>
    <s v="_1144"/>
    <m/>
    <x v="30"/>
    <m/>
    <m/>
    <m/>
    <x v="3"/>
    <m/>
    <m/>
    <m/>
    <m/>
    <m/>
    <x v="22"/>
    <x v="34"/>
    <m/>
    <x v="469"/>
    <m/>
    <m/>
    <x v="9"/>
    <m/>
    <m/>
    <n v="0"/>
    <m/>
    <m/>
    <m/>
    <m/>
    <m/>
    <m/>
    <m/>
    <m/>
    <m/>
    <m/>
    <m/>
    <m/>
    <m/>
    <m/>
    <m/>
    <m/>
    <m/>
    <m/>
    <m/>
    <m/>
    <m/>
    <n v="1144"/>
  </r>
  <r>
    <s v="_1145"/>
    <m/>
    <x v="30"/>
    <m/>
    <m/>
    <m/>
    <x v="3"/>
    <m/>
    <m/>
    <m/>
    <m/>
    <m/>
    <x v="22"/>
    <x v="34"/>
    <m/>
    <x v="469"/>
    <m/>
    <m/>
    <x v="9"/>
    <m/>
    <m/>
    <n v="0"/>
    <m/>
    <m/>
    <m/>
    <m/>
    <m/>
    <m/>
    <m/>
    <m/>
    <m/>
    <m/>
    <m/>
    <m/>
    <m/>
    <m/>
    <m/>
    <m/>
    <m/>
    <m/>
    <m/>
    <m/>
    <m/>
    <n v="1145"/>
  </r>
  <r>
    <s v="_1146"/>
    <m/>
    <x v="30"/>
    <m/>
    <m/>
    <m/>
    <x v="3"/>
    <m/>
    <m/>
    <m/>
    <m/>
    <m/>
    <x v="22"/>
    <x v="34"/>
    <m/>
    <x v="469"/>
    <m/>
    <m/>
    <x v="9"/>
    <m/>
    <m/>
    <n v="0"/>
    <m/>
    <m/>
    <m/>
    <m/>
    <m/>
    <m/>
    <m/>
    <m/>
    <m/>
    <m/>
    <m/>
    <m/>
    <m/>
    <m/>
    <m/>
    <m/>
    <m/>
    <m/>
    <m/>
    <m/>
    <m/>
    <n v="1146"/>
  </r>
  <r>
    <s v="_1147"/>
    <m/>
    <x v="30"/>
    <m/>
    <m/>
    <m/>
    <x v="3"/>
    <m/>
    <m/>
    <m/>
    <m/>
    <m/>
    <x v="22"/>
    <x v="34"/>
    <m/>
    <x v="469"/>
    <m/>
    <m/>
    <x v="9"/>
    <m/>
    <m/>
    <n v="0"/>
    <m/>
    <m/>
    <m/>
    <m/>
    <m/>
    <m/>
    <m/>
    <m/>
    <m/>
    <m/>
    <m/>
    <m/>
    <m/>
    <m/>
    <m/>
    <m/>
    <m/>
    <m/>
    <m/>
    <m/>
    <m/>
    <n v="1147"/>
  </r>
  <r>
    <s v="_1148"/>
    <m/>
    <x v="30"/>
    <m/>
    <m/>
    <m/>
    <x v="3"/>
    <m/>
    <m/>
    <m/>
    <m/>
    <m/>
    <x v="22"/>
    <x v="34"/>
    <m/>
    <x v="469"/>
    <m/>
    <m/>
    <x v="9"/>
    <m/>
    <m/>
    <n v="0"/>
    <m/>
    <m/>
    <m/>
    <m/>
    <m/>
    <m/>
    <m/>
    <m/>
    <m/>
    <m/>
    <m/>
    <m/>
    <m/>
    <m/>
    <m/>
    <m/>
    <m/>
    <m/>
    <m/>
    <m/>
    <m/>
    <n v="1148"/>
  </r>
  <r>
    <s v="_1149"/>
    <m/>
    <x v="30"/>
    <m/>
    <m/>
    <m/>
    <x v="3"/>
    <m/>
    <m/>
    <m/>
    <m/>
    <m/>
    <x v="22"/>
    <x v="34"/>
    <m/>
    <x v="469"/>
    <m/>
    <m/>
    <x v="9"/>
    <m/>
    <m/>
    <n v="0"/>
    <m/>
    <m/>
    <m/>
    <m/>
    <m/>
    <m/>
    <m/>
    <m/>
    <m/>
    <m/>
    <m/>
    <m/>
    <m/>
    <m/>
    <m/>
    <m/>
    <m/>
    <m/>
    <m/>
    <m/>
    <m/>
    <n v="1149"/>
  </r>
  <r>
    <s v="_1150"/>
    <m/>
    <x v="30"/>
    <m/>
    <m/>
    <m/>
    <x v="3"/>
    <m/>
    <m/>
    <m/>
    <m/>
    <m/>
    <x v="22"/>
    <x v="34"/>
    <m/>
    <x v="469"/>
    <m/>
    <m/>
    <x v="9"/>
    <m/>
    <m/>
    <n v="0"/>
    <m/>
    <m/>
    <m/>
    <m/>
    <m/>
    <m/>
    <m/>
    <m/>
    <m/>
    <m/>
    <m/>
    <m/>
    <m/>
    <m/>
    <m/>
    <m/>
    <m/>
    <m/>
    <m/>
    <m/>
    <m/>
    <n v="1150"/>
  </r>
  <r>
    <s v="_1151"/>
    <m/>
    <x v="30"/>
    <m/>
    <m/>
    <m/>
    <x v="3"/>
    <m/>
    <m/>
    <m/>
    <m/>
    <m/>
    <x v="22"/>
    <x v="34"/>
    <m/>
    <x v="469"/>
    <m/>
    <m/>
    <x v="9"/>
    <m/>
    <m/>
    <n v="0"/>
    <m/>
    <m/>
    <m/>
    <m/>
    <m/>
    <m/>
    <m/>
    <m/>
    <m/>
    <m/>
    <m/>
    <m/>
    <m/>
    <m/>
    <m/>
    <m/>
    <m/>
    <m/>
    <m/>
    <m/>
    <m/>
    <n v="1151"/>
  </r>
  <r>
    <s v="_1152"/>
    <m/>
    <x v="30"/>
    <m/>
    <m/>
    <m/>
    <x v="3"/>
    <m/>
    <m/>
    <m/>
    <m/>
    <m/>
    <x v="22"/>
    <x v="34"/>
    <m/>
    <x v="469"/>
    <m/>
    <m/>
    <x v="9"/>
    <m/>
    <m/>
    <n v="0"/>
    <m/>
    <m/>
    <m/>
    <m/>
    <m/>
    <m/>
    <m/>
    <m/>
    <m/>
    <m/>
    <m/>
    <m/>
    <m/>
    <m/>
    <m/>
    <m/>
    <m/>
    <m/>
    <m/>
    <m/>
    <m/>
    <n v="1152"/>
  </r>
  <r>
    <s v="_1153"/>
    <m/>
    <x v="30"/>
    <m/>
    <m/>
    <m/>
    <x v="3"/>
    <m/>
    <m/>
    <m/>
    <m/>
    <m/>
    <x v="22"/>
    <x v="34"/>
    <m/>
    <x v="469"/>
    <m/>
    <m/>
    <x v="9"/>
    <m/>
    <m/>
    <n v="0"/>
    <m/>
    <m/>
    <m/>
    <m/>
    <m/>
    <m/>
    <m/>
    <m/>
    <m/>
    <m/>
    <m/>
    <m/>
    <m/>
    <m/>
    <m/>
    <m/>
    <m/>
    <m/>
    <m/>
    <m/>
    <m/>
    <n v="1153"/>
  </r>
  <r>
    <s v="_1154"/>
    <m/>
    <x v="30"/>
    <m/>
    <m/>
    <m/>
    <x v="3"/>
    <m/>
    <m/>
    <m/>
    <m/>
    <m/>
    <x v="22"/>
    <x v="34"/>
    <m/>
    <x v="469"/>
    <m/>
    <m/>
    <x v="9"/>
    <m/>
    <m/>
    <n v="0"/>
    <m/>
    <m/>
    <m/>
    <m/>
    <m/>
    <m/>
    <m/>
    <m/>
    <m/>
    <m/>
    <m/>
    <m/>
    <m/>
    <m/>
    <m/>
    <m/>
    <m/>
    <m/>
    <m/>
    <m/>
    <m/>
    <n v="1154"/>
  </r>
  <r>
    <s v="_1155"/>
    <m/>
    <x v="30"/>
    <m/>
    <m/>
    <m/>
    <x v="3"/>
    <m/>
    <m/>
    <m/>
    <m/>
    <m/>
    <x v="22"/>
    <x v="34"/>
    <m/>
    <x v="469"/>
    <m/>
    <m/>
    <x v="9"/>
    <m/>
    <m/>
    <n v="0"/>
    <m/>
    <m/>
    <m/>
    <m/>
    <m/>
    <m/>
    <m/>
    <m/>
    <m/>
    <m/>
    <m/>
    <m/>
    <m/>
    <m/>
    <m/>
    <m/>
    <m/>
    <m/>
    <m/>
    <m/>
    <m/>
    <n v="1155"/>
  </r>
  <r>
    <s v="_1156"/>
    <m/>
    <x v="30"/>
    <m/>
    <m/>
    <m/>
    <x v="3"/>
    <m/>
    <m/>
    <m/>
    <m/>
    <m/>
    <x v="22"/>
    <x v="34"/>
    <m/>
    <x v="469"/>
    <m/>
    <m/>
    <x v="9"/>
    <m/>
    <m/>
    <n v="0"/>
    <m/>
    <m/>
    <m/>
    <m/>
    <m/>
    <m/>
    <m/>
    <m/>
    <m/>
    <m/>
    <m/>
    <m/>
    <m/>
    <m/>
    <m/>
    <m/>
    <m/>
    <m/>
    <m/>
    <m/>
    <m/>
    <n v="1156"/>
  </r>
  <r>
    <s v="_1157"/>
    <m/>
    <x v="30"/>
    <m/>
    <m/>
    <m/>
    <x v="3"/>
    <m/>
    <m/>
    <m/>
    <m/>
    <m/>
    <x v="22"/>
    <x v="34"/>
    <m/>
    <x v="469"/>
    <m/>
    <m/>
    <x v="9"/>
    <m/>
    <m/>
    <n v="0"/>
    <m/>
    <m/>
    <m/>
    <m/>
    <m/>
    <m/>
    <m/>
    <m/>
    <m/>
    <m/>
    <m/>
    <m/>
    <m/>
    <m/>
    <m/>
    <m/>
    <m/>
    <m/>
    <m/>
    <m/>
    <m/>
    <n v="1157"/>
  </r>
  <r>
    <s v="_1158"/>
    <m/>
    <x v="30"/>
    <m/>
    <m/>
    <m/>
    <x v="3"/>
    <m/>
    <m/>
    <m/>
    <m/>
    <m/>
    <x v="22"/>
    <x v="34"/>
    <m/>
    <x v="469"/>
    <m/>
    <m/>
    <x v="9"/>
    <m/>
    <m/>
    <n v="0"/>
    <m/>
    <m/>
    <m/>
    <m/>
    <m/>
    <m/>
    <m/>
    <m/>
    <m/>
    <m/>
    <m/>
    <m/>
    <m/>
    <m/>
    <m/>
    <m/>
    <m/>
    <m/>
    <m/>
    <m/>
    <m/>
    <n v="1158"/>
  </r>
  <r>
    <s v="_1159"/>
    <m/>
    <x v="30"/>
    <m/>
    <m/>
    <m/>
    <x v="3"/>
    <m/>
    <m/>
    <m/>
    <m/>
    <m/>
    <x v="22"/>
    <x v="34"/>
    <m/>
    <x v="469"/>
    <m/>
    <m/>
    <x v="9"/>
    <m/>
    <m/>
    <n v="0"/>
    <m/>
    <m/>
    <m/>
    <m/>
    <m/>
    <m/>
    <m/>
    <m/>
    <m/>
    <m/>
    <m/>
    <m/>
    <m/>
    <m/>
    <m/>
    <m/>
    <m/>
    <m/>
    <m/>
    <m/>
    <m/>
    <n v="1159"/>
  </r>
  <r>
    <s v="_1160"/>
    <m/>
    <x v="30"/>
    <m/>
    <m/>
    <m/>
    <x v="3"/>
    <m/>
    <m/>
    <m/>
    <m/>
    <m/>
    <x v="22"/>
    <x v="34"/>
    <m/>
    <x v="469"/>
    <m/>
    <m/>
    <x v="9"/>
    <m/>
    <m/>
    <n v="0"/>
    <m/>
    <m/>
    <m/>
    <m/>
    <m/>
    <m/>
    <m/>
    <m/>
    <m/>
    <m/>
    <m/>
    <m/>
    <m/>
    <m/>
    <m/>
    <m/>
    <m/>
    <m/>
    <m/>
    <m/>
    <m/>
    <n v="1160"/>
  </r>
  <r>
    <s v="_1161"/>
    <m/>
    <x v="30"/>
    <m/>
    <m/>
    <m/>
    <x v="3"/>
    <m/>
    <m/>
    <m/>
    <m/>
    <m/>
    <x v="22"/>
    <x v="34"/>
    <m/>
    <x v="469"/>
    <m/>
    <m/>
    <x v="9"/>
    <m/>
    <m/>
    <n v="0"/>
    <m/>
    <m/>
    <m/>
    <m/>
    <m/>
    <m/>
    <m/>
    <m/>
    <m/>
    <m/>
    <m/>
    <m/>
    <m/>
    <m/>
    <m/>
    <m/>
    <m/>
    <m/>
    <m/>
    <m/>
    <m/>
    <n v="1161"/>
  </r>
  <r>
    <s v="_1162"/>
    <m/>
    <x v="30"/>
    <m/>
    <m/>
    <m/>
    <x v="3"/>
    <m/>
    <m/>
    <m/>
    <m/>
    <m/>
    <x v="22"/>
    <x v="34"/>
    <m/>
    <x v="469"/>
    <m/>
    <m/>
    <x v="9"/>
    <m/>
    <m/>
    <n v="0"/>
    <m/>
    <m/>
    <m/>
    <m/>
    <m/>
    <m/>
    <m/>
    <m/>
    <m/>
    <m/>
    <m/>
    <m/>
    <m/>
    <m/>
    <m/>
    <m/>
    <m/>
    <m/>
    <m/>
    <m/>
    <m/>
    <n v="1162"/>
  </r>
  <r>
    <s v="_1163"/>
    <m/>
    <x v="30"/>
    <m/>
    <m/>
    <m/>
    <x v="3"/>
    <m/>
    <m/>
    <m/>
    <m/>
    <m/>
    <x v="22"/>
    <x v="34"/>
    <m/>
    <x v="469"/>
    <m/>
    <m/>
    <x v="9"/>
    <m/>
    <m/>
    <n v="0"/>
    <m/>
    <m/>
    <m/>
    <m/>
    <m/>
    <m/>
    <m/>
    <m/>
    <m/>
    <m/>
    <m/>
    <m/>
    <m/>
    <m/>
    <m/>
    <m/>
    <m/>
    <m/>
    <m/>
    <m/>
    <m/>
    <n v="1163"/>
  </r>
  <r>
    <s v="_1164"/>
    <m/>
    <x v="30"/>
    <m/>
    <m/>
    <m/>
    <x v="3"/>
    <m/>
    <m/>
    <m/>
    <m/>
    <m/>
    <x v="22"/>
    <x v="34"/>
    <m/>
    <x v="469"/>
    <m/>
    <m/>
    <x v="9"/>
    <m/>
    <m/>
    <n v="0"/>
    <m/>
    <m/>
    <m/>
    <m/>
    <m/>
    <m/>
    <m/>
    <m/>
    <m/>
    <m/>
    <m/>
    <m/>
    <m/>
    <m/>
    <m/>
    <m/>
    <m/>
    <m/>
    <m/>
    <m/>
    <m/>
    <n v="1164"/>
  </r>
  <r>
    <s v="_1165"/>
    <m/>
    <x v="30"/>
    <m/>
    <m/>
    <m/>
    <x v="3"/>
    <m/>
    <m/>
    <m/>
    <m/>
    <m/>
    <x v="22"/>
    <x v="34"/>
    <m/>
    <x v="469"/>
    <m/>
    <m/>
    <x v="9"/>
    <m/>
    <m/>
    <n v="0"/>
    <m/>
    <m/>
    <m/>
    <m/>
    <m/>
    <m/>
    <m/>
    <m/>
    <m/>
    <m/>
    <m/>
    <m/>
    <m/>
    <m/>
    <m/>
    <m/>
    <m/>
    <m/>
    <m/>
    <m/>
    <m/>
    <n v="1165"/>
  </r>
  <r>
    <s v="_1166"/>
    <m/>
    <x v="30"/>
    <m/>
    <m/>
    <m/>
    <x v="3"/>
    <m/>
    <m/>
    <m/>
    <m/>
    <m/>
    <x v="22"/>
    <x v="34"/>
    <m/>
    <x v="469"/>
    <m/>
    <m/>
    <x v="9"/>
    <m/>
    <m/>
    <n v="0"/>
    <m/>
    <m/>
    <m/>
    <m/>
    <m/>
    <m/>
    <m/>
    <m/>
    <m/>
    <m/>
    <m/>
    <m/>
    <m/>
    <m/>
    <m/>
    <m/>
    <m/>
    <m/>
    <m/>
    <m/>
    <m/>
    <n v="1166"/>
  </r>
  <r>
    <s v="_1167"/>
    <m/>
    <x v="30"/>
    <m/>
    <m/>
    <m/>
    <x v="3"/>
    <m/>
    <m/>
    <m/>
    <m/>
    <m/>
    <x v="22"/>
    <x v="34"/>
    <m/>
    <x v="469"/>
    <m/>
    <m/>
    <x v="9"/>
    <m/>
    <m/>
    <n v="0"/>
    <m/>
    <m/>
    <m/>
    <m/>
    <m/>
    <m/>
    <m/>
    <m/>
    <m/>
    <m/>
    <m/>
    <m/>
    <m/>
    <m/>
    <m/>
    <m/>
    <m/>
    <m/>
    <m/>
    <m/>
    <m/>
    <n v="1167"/>
  </r>
  <r>
    <s v="_1168"/>
    <m/>
    <x v="30"/>
    <m/>
    <m/>
    <m/>
    <x v="3"/>
    <m/>
    <m/>
    <m/>
    <m/>
    <m/>
    <x v="22"/>
    <x v="34"/>
    <m/>
    <x v="469"/>
    <m/>
    <m/>
    <x v="9"/>
    <m/>
    <m/>
    <n v="0"/>
    <m/>
    <m/>
    <m/>
    <m/>
    <m/>
    <m/>
    <m/>
    <m/>
    <m/>
    <m/>
    <m/>
    <m/>
    <m/>
    <m/>
    <m/>
    <m/>
    <m/>
    <m/>
    <m/>
    <m/>
    <m/>
    <n v="1168"/>
  </r>
  <r>
    <s v="_1169"/>
    <m/>
    <x v="30"/>
    <m/>
    <m/>
    <m/>
    <x v="3"/>
    <m/>
    <m/>
    <m/>
    <m/>
    <m/>
    <x v="22"/>
    <x v="34"/>
    <m/>
    <x v="469"/>
    <m/>
    <m/>
    <x v="9"/>
    <m/>
    <m/>
    <n v="0"/>
    <m/>
    <m/>
    <m/>
    <m/>
    <m/>
    <m/>
    <m/>
    <m/>
    <m/>
    <m/>
    <m/>
    <m/>
    <m/>
    <m/>
    <m/>
    <m/>
    <m/>
    <m/>
    <m/>
    <m/>
    <m/>
    <n v="1169"/>
  </r>
  <r>
    <s v="_1170"/>
    <m/>
    <x v="30"/>
    <m/>
    <m/>
    <m/>
    <x v="3"/>
    <m/>
    <m/>
    <m/>
    <m/>
    <m/>
    <x v="22"/>
    <x v="34"/>
    <m/>
    <x v="469"/>
    <m/>
    <m/>
    <x v="9"/>
    <m/>
    <m/>
    <n v="0"/>
    <m/>
    <m/>
    <m/>
    <m/>
    <m/>
    <m/>
    <m/>
    <m/>
    <m/>
    <m/>
    <m/>
    <m/>
    <m/>
    <m/>
    <m/>
    <m/>
    <m/>
    <m/>
    <m/>
    <m/>
    <m/>
    <n v="1170"/>
  </r>
  <r>
    <s v="_1171"/>
    <m/>
    <x v="30"/>
    <m/>
    <m/>
    <m/>
    <x v="3"/>
    <m/>
    <m/>
    <m/>
    <m/>
    <m/>
    <x v="22"/>
    <x v="34"/>
    <m/>
    <x v="469"/>
    <m/>
    <m/>
    <x v="9"/>
    <m/>
    <m/>
    <n v="0"/>
    <m/>
    <m/>
    <m/>
    <m/>
    <m/>
    <m/>
    <m/>
    <m/>
    <m/>
    <m/>
    <m/>
    <m/>
    <m/>
    <m/>
    <m/>
    <m/>
    <m/>
    <m/>
    <m/>
    <m/>
    <m/>
    <n v="1171"/>
  </r>
  <r>
    <s v="_1172"/>
    <m/>
    <x v="30"/>
    <m/>
    <m/>
    <m/>
    <x v="3"/>
    <m/>
    <m/>
    <m/>
    <m/>
    <m/>
    <x v="22"/>
    <x v="34"/>
    <m/>
    <x v="469"/>
    <m/>
    <m/>
    <x v="9"/>
    <m/>
    <m/>
    <n v="0"/>
    <m/>
    <m/>
    <m/>
    <m/>
    <m/>
    <m/>
    <m/>
    <m/>
    <m/>
    <m/>
    <m/>
    <m/>
    <m/>
    <m/>
    <m/>
    <m/>
    <m/>
    <m/>
    <m/>
    <m/>
    <m/>
    <n v="1172"/>
  </r>
  <r>
    <s v="_1173"/>
    <m/>
    <x v="30"/>
    <m/>
    <m/>
    <m/>
    <x v="3"/>
    <m/>
    <m/>
    <m/>
    <m/>
    <m/>
    <x v="22"/>
    <x v="34"/>
    <m/>
    <x v="469"/>
    <m/>
    <m/>
    <x v="9"/>
    <m/>
    <m/>
    <n v="0"/>
    <m/>
    <m/>
    <m/>
    <m/>
    <m/>
    <m/>
    <m/>
    <m/>
    <m/>
    <m/>
    <m/>
    <m/>
    <m/>
    <m/>
    <m/>
    <m/>
    <m/>
    <m/>
    <m/>
    <m/>
    <m/>
    <n v="1173"/>
  </r>
  <r>
    <s v="_1174"/>
    <m/>
    <x v="30"/>
    <m/>
    <m/>
    <m/>
    <x v="3"/>
    <m/>
    <m/>
    <m/>
    <m/>
    <m/>
    <x v="22"/>
    <x v="34"/>
    <m/>
    <x v="469"/>
    <m/>
    <m/>
    <x v="9"/>
    <m/>
    <m/>
    <n v="0"/>
    <m/>
    <m/>
    <m/>
    <m/>
    <m/>
    <m/>
    <m/>
    <m/>
    <m/>
    <m/>
    <m/>
    <m/>
    <m/>
    <m/>
    <m/>
    <m/>
    <m/>
    <m/>
    <m/>
    <m/>
    <m/>
    <n v="1174"/>
  </r>
  <r>
    <s v="_1175"/>
    <m/>
    <x v="30"/>
    <m/>
    <m/>
    <m/>
    <x v="3"/>
    <m/>
    <m/>
    <m/>
    <m/>
    <m/>
    <x v="22"/>
    <x v="34"/>
    <m/>
    <x v="469"/>
    <m/>
    <m/>
    <x v="9"/>
    <m/>
    <m/>
    <n v="0"/>
    <m/>
    <m/>
    <m/>
    <m/>
    <m/>
    <m/>
    <m/>
    <m/>
    <m/>
    <m/>
    <m/>
    <m/>
    <m/>
    <m/>
    <m/>
    <m/>
    <m/>
    <m/>
    <m/>
    <m/>
    <m/>
    <n v="1175"/>
  </r>
  <r>
    <s v="_1176"/>
    <m/>
    <x v="30"/>
    <m/>
    <m/>
    <m/>
    <x v="3"/>
    <m/>
    <m/>
    <m/>
    <m/>
    <m/>
    <x v="22"/>
    <x v="34"/>
    <m/>
    <x v="469"/>
    <m/>
    <m/>
    <x v="9"/>
    <m/>
    <m/>
    <n v="0"/>
    <m/>
    <m/>
    <m/>
    <m/>
    <m/>
    <m/>
    <m/>
    <m/>
    <m/>
    <m/>
    <m/>
    <m/>
    <m/>
    <m/>
    <m/>
    <m/>
    <m/>
    <m/>
    <m/>
    <m/>
    <m/>
    <n v="1176"/>
  </r>
  <r>
    <s v="_1177"/>
    <m/>
    <x v="30"/>
    <m/>
    <m/>
    <m/>
    <x v="3"/>
    <m/>
    <m/>
    <m/>
    <m/>
    <m/>
    <x v="22"/>
    <x v="34"/>
    <m/>
    <x v="469"/>
    <m/>
    <m/>
    <x v="9"/>
    <m/>
    <m/>
    <n v="0"/>
    <m/>
    <m/>
    <m/>
    <m/>
    <m/>
    <m/>
    <m/>
    <m/>
    <m/>
    <m/>
    <m/>
    <m/>
    <m/>
    <m/>
    <m/>
    <m/>
    <m/>
    <m/>
    <m/>
    <m/>
    <m/>
    <n v="1177"/>
  </r>
  <r>
    <s v="_1178"/>
    <m/>
    <x v="30"/>
    <m/>
    <m/>
    <m/>
    <x v="3"/>
    <m/>
    <m/>
    <m/>
    <m/>
    <m/>
    <x v="22"/>
    <x v="34"/>
    <m/>
    <x v="469"/>
    <m/>
    <m/>
    <x v="9"/>
    <m/>
    <m/>
    <n v="0"/>
    <m/>
    <m/>
    <m/>
    <m/>
    <m/>
    <m/>
    <m/>
    <m/>
    <m/>
    <m/>
    <m/>
    <m/>
    <m/>
    <m/>
    <m/>
    <m/>
    <m/>
    <m/>
    <m/>
    <m/>
    <m/>
    <n v="1178"/>
  </r>
  <r>
    <s v="_1179"/>
    <m/>
    <x v="30"/>
    <m/>
    <m/>
    <m/>
    <x v="3"/>
    <m/>
    <m/>
    <m/>
    <m/>
    <m/>
    <x v="22"/>
    <x v="34"/>
    <m/>
    <x v="469"/>
    <m/>
    <m/>
    <x v="9"/>
    <m/>
    <m/>
    <n v="0"/>
    <m/>
    <m/>
    <m/>
    <m/>
    <m/>
    <m/>
    <m/>
    <m/>
    <m/>
    <m/>
    <m/>
    <m/>
    <m/>
    <m/>
    <m/>
    <m/>
    <m/>
    <m/>
    <m/>
    <m/>
    <m/>
    <n v="1179"/>
  </r>
  <r>
    <s v="_1180"/>
    <m/>
    <x v="30"/>
    <m/>
    <m/>
    <m/>
    <x v="3"/>
    <m/>
    <m/>
    <m/>
    <m/>
    <m/>
    <x v="22"/>
    <x v="34"/>
    <m/>
    <x v="469"/>
    <m/>
    <m/>
    <x v="9"/>
    <m/>
    <m/>
    <n v="0"/>
    <m/>
    <m/>
    <m/>
    <m/>
    <m/>
    <m/>
    <m/>
    <m/>
    <m/>
    <m/>
    <m/>
    <m/>
    <m/>
    <m/>
    <m/>
    <m/>
    <m/>
    <m/>
    <m/>
    <m/>
    <m/>
    <n v="1180"/>
  </r>
  <r>
    <s v="_1181"/>
    <m/>
    <x v="30"/>
    <m/>
    <m/>
    <m/>
    <x v="3"/>
    <m/>
    <m/>
    <m/>
    <m/>
    <m/>
    <x v="22"/>
    <x v="34"/>
    <m/>
    <x v="469"/>
    <m/>
    <m/>
    <x v="9"/>
    <m/>
    <m/>
    <n v="0"/>
    <m/>
    <m/>
    <m/>
    <m/>
    <m/>
    <m/>
    <m/>
    <m/>
    <m/>
    <m/>
    <m/>
    <m/>
    <m/>
    <m/>
    <m/>
    <m/>
    <m/>
    <m/>
    <m/>
    <m/>
    <m/>
    <n v="1181"/>
  </r>
  <r>
    <s v="_1182"/>
    <m/>
    <x v="30"/>
    <m/>
    <m/>
    <m/>
    <x v="3"/>
    <m/>
    <m/>
    <m/>
    <m/>
    <m/>
    <x v="22"/>
    <x v="34"/>
    <m/>
    <x v="469"/>
    <m/>
    <m/>
    <x v="9"/>
    <m/>
    <m/>
    <n v="0"/>
    <m/>
    <m/>
    <m/>
    <m/>
    <m/>
    <m/>
    <m/>
    <m/>
    <m/>
    <m/>
    <m/>
    <m/>
    <m/>
    <m/>
    <m/>
    <m/>
    <m/>
    <m/>
    <m/>
    <m/>
    <m/>
    <n v="1182"/>
  </r>
  <r>
    <s v="_1183"/>
    <m/>
    <x v="30"/>
    <m/>
    <m/>
    <m/>
    <x v="3"/>
    <m/>
    <m/>
    <m/>
    <m/>
    <m/>
    <x v="22"/>
    <x v="34"/>
    <m/>
    <x v="469"/>
    <m/>
    <m/>
    <x v="9"/>
    <m/>
    <m/>
    <n v="0"/>
    <m/>
    <m/>
    <m/>
    <m/>
    <m/>
    <m/>
    <m/>
    <m/>
    <m/>
    <m/>
    <m/>
    <m/>
    <m/>
    <m/>
    <m/>
    <m/>
    <m/>
    <m/>
    <m/>
    <m/>
    <m/>
    <n v="1183"/>
  </r>
  <r>
    <s v="_1184"/>
    <m/>
    <x v="30"/>
    <m/>
    <m/>
    <m/>
    <x v="3"/>
    <m/>
    <m/>
    <m/>
    <m/>
    <m/>
    <x v="22"/>
    <x v="34"/>
    <m/>
    <x v="469"/>
    <m/>
    <m/>
    <x v="9"/>
    <m/>
    <m/>
    <n v="0"/>
    <m/>
    <m/>
    <m/>
    <m/>
    <m/>
    <m/>
    <m/>
    <m/>
    <m/>
    <m/>
    <m/>
    <m/>
    <m/>
    <m/>
    <m/>
    <m/>
    <m/>
    <m/>
    <m/>
    <m/>
    <m/>
    <n v="1184"/>
  </r>
  <r>
    <s v="_1185"/>
    <m/>
    <x v="30"/>
    <m/>
    <m/>
    <m/>
    <x v="3"/>
    <m/>
    <m/>
    <m/>
    <m/>
    <m/>
    <x v="22"/>
    <x v="34"/>
    <m/>
    <x v="469"/>
    <m/>
    <m/>
    <x v="9"/>
    <m/>
    <m/>
    <n v="0"/>
    <m/>
    <m/>
    <m/>
    <m/>
    <m/>
    <m/>
    <m/>
    <m/>
    <m/>
    <m/>
    <m/>
    <m/>
    <m/>
    <m/>
    <m/>
    <m/>
    <m/>
    <m/>
    <m/>
    <m/>
    <m/>
    <n v="1185"/>
  </r>
  <r>
    <s v="_1186"/>
    <m/>
    <x v="30"/>
    <m/>
    <m/>
    <m/>
    <x v="3"/>
    <m/>
    <m/>
    <m/>
    <m/>
    <m/>
    <x v="22"/>
    <x v="34"/>
    <m/>
    <x v="469"/>
    <m/>
    <m/>
    <x v="9"/>
    <m/>
    <m/>
    <n v="0"/>
    <m/>
    <m/>
    <m/>
    <m/>
    <m/>
    <m/>
    <m/>
    <m/>
    <m/>
    <m/>
    <m/>
    <m/>
    <m/>
    <m/>
    <m/>
    <m/>
    <m/>
    <m/>
    <m/>
    <m/>
    <m/>
    <n v="1186"/>
  </r>
  <r>
    <s v="_1187"/>
    <m/>
    <x v="30"/>
    <m/>
    <m/>
    <m/>
    <x v="3"/>
    <m/>
    <m/>
    <m/>
    <m/>
    <m/>
    <x v="22"/>
    <x v="34"/>
    <m/>
    <x v="469"/>
    <m/>
    <m/>
    <x v="9"/>
    <m/>
    <m/>
    <n v="0"/>
    <m/>
    <m/>
    <m/>
    <m/>
    <m/>
    <m/>
    <m/>
    <m/>
    <m/>
    <m/>
    <m/>
    <m/>
    <m/>
    <m/>
    <m/>
    <m/>
    <m/>
    <m/>
    <m/>
    <m/>
    <m/>
    <n v="1187"/>
  </r>
  <r>
    <s v="_1188"/>
    <m/>
    <x v="30"/>
    <m/>
    <m/>
    <m/>
    <x v="3"/>
    <m/>
    <m/>
    <m/>
    <m/>
    <m/>
    <x v="22"/>
    <x v="34"/>
    <m/>
    <x v="469"/>
    <m/>
    <m/>
    <x v="9"/>
    <m/>
    <m/>
    <n v="0"/>
    <m/>
    <m/>
    <m/>
    <m/>
    <m/>
    <m/>
    <m/>
    <m/>
    <m/>
    <m/>
    <m/>
    <m/>
    <m/>
    <m/>
    <m/>
    <m/>
    <m/>
    <m/>
    <m/>
    <m/>
    <m/>
    <n v="1188"/>
  </r>
  <r>
    <s v="_1189"/>
    <m/>
    <x v="30"/>
    <m/>
    <m/>
    <m/>
    <x v="3"/>
    <m/>
    <m/>
    <m/>
    <m/>
    <m/>
    <x v="22"/>
    <x v="34"/>
    <m/>
    <x v="469"/>
    <m/>
    <m/>
    <x v="9"/>
    <m/>
    <m/>
    <n v="0"/>
    <m/>
    <m/>
    <m/>
    <m/>
    <m/>
    <m/>
    <m/>
    <m/>
    <m/>
    <m/>
    <m/>
    <m/>
    <m/>
    <m/>
    <m/>
    <m/>
    <m/>
    <m/>
    <m/>
    <m/>
    <m/>
    <n v="1189"/>
  </r>
  <r>
    <s v="_1190"/>
    <m/>
    <x v="30"/>
    <m/>
    <m/>
    <m/>
    <x v="3"/>
    <m/>
    <m/>
    <m/>
    <m/>
    <m/>
    <x v="22"/>
    <x v="34"/>
    <m/>
    <x v="469"/>
    <m/>
    <m/>
    <x v="9"/>
    <m/>
    <m/>
    <n v="0"/>
    <m/>
    <m/>
    <m/>
    <m/>
    <m/>
    <m/>
    <m/>
    <m/>
    <m/>
    <m/>
    <m/>
    <m/>
    <m/>
    <m/>
    <m/>
    <m/>
    <m/>
    <m/>
    <m/>
    <m/>
    <m/>
    <n v="1190"/>
  </r>
  <r>
    <s v="_1191"/>
    <m/>
    <x v="30"/>
    <m/>
    <m/>
    <m/>
    <x v="3"/>
    <m/>
    <m/>
    <m/>
    <m/>
    <m/>
    <x v="22"/>
    <x v="34"/>
    <m/>
    <x v="469"/>
    <m/>
    <m/>
    <x v="9"/>
    <m/>
    <m/>
    <n v="0"/>
    <m/>
    <m/>
    <m/>
    <m/>
    <m/>
    <m/>
    <m/>
    <m/>
    <m/>
    <m/>
    <m/>
    <m/>
    <m/>
    <m/>
    <m/>
    <m/>
    <m/>
    <m/>
    <m/>
    <m/>
    <m/>
    <n v="1191"/>
  </r>
  <r>
    <s v="_1192"/>
    <m/>
    <x v="30"/>
    <m/>
    <m/>
    <m/>
    <x v="3"/>
    <m/>
    <m/>
    <m/>
    <m/>
    <m/>
    <x v="22"/>
    <x v="34"/>
    <m/>
    <x v="469"/>
    <m/>
    <m/>
    <x v="9"/>
    <m/>
    <m/>
    <n v="0"/>
    <m/>
    <m/>
    <m/>
    <m/>
    <m/>
    <m/>
    <m/>
    <m/>
    <m/>
    <m/>
    <m/>
    <m/>
    <m/>
    <m/>
    <m/>
    <m/>
    <m/>
    <m/>
    <m/>
    <m/>
    <m/>
    <n v="1192"/>
  </r>
  <r>
    <s v="_1193"/>
    <m/>
    <x v="30"/>
    <m/>
    <m/>
    <m/>
    <x v="3"/>
    <m/>
    <m/>
    <m/>
    <m/>
    <m/>
    <x v="22"/>
    <x v="34"/>
    <m/>
    <x v="469"/>
    <m/>
    <m/>
    <x v="9"/>
    <m/>
    <m/>
    <n v="0"/>
    <m/>
    <m/>
    <m/>
    <m/>
    <m/>
    <m/>
    <m/>
    <m/>
    <m/>
    <m/>
    <m/>
    <m/>
    <m/>
    <m/>
    <m/>
    <m/>
    <m/>
    <m/>
    <m/>
    <m/>
    <m/>
    <n v="1193"/>
  </r>
  <r>
    <s v="_1194"/>
    <m/>
    <x v="30"/>
    <m/>
    <m/>
    <m/>
    <x v="3"/>
    <m/>
    <m/>
    <m/>
    <m/>
    <m/>
    <x v="22"/>
    <x v="34"/>
    <m/>
    <x v="469"/>
    <m/>
    <m/>
    <x v="9"/>
    <m/>
    <m/>
    <n v="0"/>
    <m/>
    <m/>
    <m/>
    <m/>
    <m/>
    <m/>
    <m/>
    <m/>
    <m/>
    <m/>
    <m/>
    <m/>
    <m/>
    <m/>
    <m/>
    <m/>
    <m/>
    <m/>
    <m/>
    <m/>
    <m/>
    <n v="1194"/>
  </r>
  <r>
    <s v="_1195"/>
    <m/>
    <x v="30"/>
    <m/>
    <m/>
    <m/>
    <x v="3"/>
    <m/>
    <m/>
    <m/>
    <m/>
    <m/>
    <x v="22"/>
    <x v="34"/>
    <m/>
    <x v="469"/>
    <m/>
    <m/>
    <x v="9"/>
    <m/>
    <m/>
    <n v="0"/>
    <m/>
    <m/>
    <m/>
    <m/>
    <m/>
    <m/>
    <m/>
    <m/>
    <m/>
    <m/>
    <m/>
    <m/>
    <m/>
    <m/>
    <m/>
    <m/>
    <m/>
    <m/>
    <m/>
    <m/>
    <m/>
    <n v="1195"/>
  </r>
  <r>
    <s v="_1196"/>
    <m/>
    <x v="30"/>
    <m/>
    <m/>
    <m/>
    <x v="3"/>
    <m/>
    <m/>
    <m/>
    <m/>
    <m/>
    <x v="22"/>
    <x v="34"/>
    <m/>
    <x v="469"/>
    <m/>
    <m/>
    <x v="9"/>
    <m/>
    <m/>
    <n v="0"/>
    <m/>
    <m/>
    <m/>
    <m/>
    <m/>
    <m/>
    <m/>
    <m/>
    <m/>
    <m/>
    <m/>
    <m/>
    <m/>
    <m/>
    <m/>
    <m/>
    <m/>
    <m/>
    <m/>
    <m/>
    <m/>
    <n v="1196"/>
  </r>
  <r>
    <s v="_1197"/>
    <m/>
    <x v="30"/>
    <m/>
    <m/>
    <m/>
    <x v="3"/>
    <m/>
    <m/>
    <m/>
    <m/>
    <m/>
    <x v="22"/>
    <x v="34"/>
    <m/>
    <x v="469"/>
    <m/>
    <m/>
    <x v="9"/>
    <m/>
    <m/>
    <n v="0"/>
    <m/>
    <m/>
    <m/>
    <m/>
    <m/>
    <m/>
    <m/>
    <m/>
    <m/>
    <m/>
    <m/>
    <m/>
    <m/>
    <m/>
    <m/>
    <m/>
    <m/>
    <m/>
    <m/>
    <m/>
    <m/>
    <n v="1197"/>
  </r>
  <r>
    <s v="_1198"/>
    <m/>
    <x v="30"/>
    <m/>
    <m/>
    <m/>
    <x v="3"/>
    <m/>
    <m/>
    <m/>
    <m/>
    <m/>
    <x v="22"/>
    <x v="34"/>
    <m/>
    <x v="469"/>
    <m/>
    <m/>
    <x v="9"/>
    <m/>
    <m/>
    <n v="0"/>
    <m/>
    <m/>
    <m/>
    <m/>
    <m/>
    <m/>
    <m/>
    <m/>
    <m/>
    <m/>
    <m/>
    <m/>
    <m/>
    <m/>
    <m/>
    <m/>
    <m/>
    <m/>
    <m/>
    <m/>
    <m/>
    <n v="1198"/>
  </r>
  <r>
    <s v="_1199"/>
    <m/>
    <x v="30"/>
    <m/>
    <m/>
    <m/>
    <x v="3"/>
    <m/>
    <m/>
    <m/>
    <m/>
    <m/>
    <x v="22"/>
    <x v="34"/>
    <m/>
    <x v="469"/>
    <m/>
    <m/>
    <x v="9"/>
    <m/>
    <m/>
    <n v="0"/>
    <m/>
    <m/>
    <m/>
    <m/>
    <m/>
    <m/>
    <m/>
    <m/>
    <m/>
    <m/>
    <m/>
    <m/>
    <m/>
    <m/>
    <m/>
    <m/>
    <m/>
    <m/>
    <m/>
    <m/>
    <m/>
    <n v="1199"/>
  </r>
  <r>
    <s v="_1200"/>
    <m/>
    <x v="30"/>
    <m/>
    <m/>
    <m/>
    <x v="3"/>
    <m/>
    <m/>
    <m/>
    <m/>
    <m/>
    <x v="22"/>
    <x v="34"/>
    <m/>
    <x v="469"/>
    <m/>
    <m/>
    <x v="9"/>
    <m/>
    <m/>
    <n v="0"/>
    <m/>
    <m/>
    <m/>
    <m/>
    <m/>
    <m/>
    <m/>
    <m/>
    <m/>
    <m/>
    <m/>
    <m/>
    <m/>
    <m/>
    <m/>
    <m/>
    <m/>
    <m/>
    <m/>
    <m/>
    <m/>
    <n v="1200"/>
  </r>
  <r>
    <s v="_1201"/>
    <m/>
    <x v="30"/>
    <m/>
    <m/>
    <m/>
    <x v="3"/>
    <m/>
    <m/>
    <m/>
    <m/>
    <m/>
    <x v="22"/>
    <x v="34"/>
    <m/>
    <x v="469"/>
    <m/>
    <m/>
    <x v="9"/>
    <m/>
    <m/>
    <n v="0"/>
    <m/>
    <m/>
    <m/>
    <m/>
    <m/>
    <m/>
    <m/>
    <m/>
    <m/>
    <m/>
    <m/>
    <m/>
    <m/>
    <m/>
    <m/>
    <m/>
    <m/>
    <m/>
    <m/>
    <m/>
    <m/>
    <n v="1201"/>
  </r>
  <r>
    <s v="_1202"/>
    <m/>
    <x v="30"/>
    <m/>
    <m/>
    <m/>
    <x v="3"/>
    <m/>
    <m/>
    <m/>
    <m/>
    <m/>
    <x v="22"/>
    <x v="34"/>
    <m/>
    <x v="469"/>
    <m/>
    <m/>
    <x v="9"/>
    <m/>
    <m/>
    <n v="0"/>
    <m/>
    <m/>
    <m/>
    <m/>
    <m/>
    <m/>
    <m/>
    <m/>
    <m/>
    <m/>
    <m/>
    <m/>
    <m/>
    <m/>
    <m/>
    <m/>
    <m/>
    <m/>
    <m/>
    <m/>
    <m/>
    <n v="1202"/>
  </r>
  <r>
    <s v="_1203"/>
    <m/>
    <x v="30"/>
    <m/>
    <m/>
    <m/>
    <x v="3"/>
    <m/>
    <m/>
    <m/>
    <m/>
    <m/>
    <x v="22"/>
    <x v="34"/>
    <m/>
    <x v="469"/>
    <m/>
    <m/>
    <x v="9"/>
    <m/>
    <m/>
    <n v="0"/>
    <m/>
    <m/>
    <m/>
    <m/>
    <m/>
    <m/>
    <m/>
    <m/>
    <m/>
    <m/>
    <m/>
    <m/>
    <m/>
    <m/>
    <m/>
    <m/>
    <m/>
    <m/>
    <m/>
    <m/>
    <m/>
    <n v="1203"/>
  </r>
  <r>
    <s v="_1204"/>
    <m/>
    <x v="30"/>
    <m/>
    <m/>
    <m/>
    <x v="3"/>
    <m/>
    <m/>
    <m/>
    <m/>
    <m/>
    <x v="22"/>
    <x v="34"/>
    <m/>
    <x v="469"/>
    <m/>
    <m/>
    <x v="9"/>
    <m/>
    <m/>
    <n v="0"/>
    <m/>
    <m/>
    <m/>
    <m/>
    <m/>
    <m/>
    <m/>
    <m/>
    <m/>
    <m/>
    <m/>
    <m/>
    <m/>
    <m/>
    <m/>
    <m/>
    <m/>
    <m/>
    <m/>
    <m/>
    <m/>
    <n v="1204"/>
  </r>
  <r>
    <s v="_1205"/>
    <m/>
    <x v="30"/>
    <m/>
    <m/>
    <m/>
    <x v="3"/>
    <m/>
    <m/>
    <m/>
    <m/>
    <m/>
    <x v="22"/>
    <x v="34"/>
    <m/>
    <x v="469"/>
    <m/>
    <m/>
    <x v="9"/>
    <m/>
    <m/>
    <n v="0"/>
    <m/>
    <m/>
    <m/>
    <m/>
    <m/>
    <m/>
    <m/>
    <m/>
    <m/>
    <m/>
    <m/>
    <m/>
    <m/>
    <m/>
    <m/>
    <m/>
    <m/>
    <m/>
    <m/>
    <m/>
    <m/>
    <n v="1205"/>
  </r>
  <r>
    <s v="_1206"/>
    <m/>
    <x v="30"/>
    <m/>
    <m/>
    <m/>
    <x v="3"/>
    <m/>
    <m/>
    <m/>
    <m/>
    <m/>
    <x v="22"/>
    <x v="34"/>
    <m/>
    <x v="469"/>
    <m/>
    <m/>
    <x v="9"/>
    <m/>
    <m/>
    <n v="0"/>
    <m/>
    <m/>
    <m/>
    <m/>
    <m/>
    <m/>
    <m/>
    <m/>
    <m/>
    <m/>
    <m/>
    <m/>
    <m/>
    <m/>
    <m/>
    <m/>
    <m/>
    <m/>
    <m/>
    <m/>
    <m/>
    <n v="1206"/>
  </r>
  <r>
    <s v="_1207"/>
    <m/>
    <x v="30"/>
    <m/>
    <m/>
    <m/>
    <x v="3"/>
    <m/>
    <m/>
    <m/>
    <m/>
    <m/>
    <x v="22"/>
    <x v="34"/>
    <m/>
    <x v="469"/>
    <m/>
    <m/>
    <x v="9"/>
    <m/>
    <m/>
    <n v="0"/>
    <m/>
    <m/>
    <m/>
    <m/>
    <m/>
    <m/>
    <m/>
    <m/>
    <m/>
    <m/>
    <m/>
    <m/>
    <m/>
    <m/>
    <m/>
    <m/>
    <m/>
    <m/>
    <m/>
    <m/>
    <m/>
    <n v="1207"/>
  </r>
  <r>
    <s v="_1208"/>
    <m/>
    <x v="30"/>
    <m/>
    <m/>
    <m/>
    <x v="3"/>
    <m/>
    <m/>
    <m/>
    <m/>
    <m/>
    <x v="22"/>
    <x v="34"/>
    <m/>
    <x v="469"/>
    <m/>
    <m/>
    <x v="9"/>
    <m/>
    <m/>
    <n v="0"/>
    <m/>
    <m/>
    <m/>
    <m/>
    <m/>
    <m/>
    <m/>
    <m/>
    <m/>
    <m/>
    <m/>
    <m/>
    <m/>
    <m/>
    <m/>
    <m/>
    <m/>
    <m/>
    <m/>
    <m/>
    <m/>
    <n v="1208"/>
  </r>
  <r>
    <s v="_1209"/>
    <m/>
    <x v="30"/>
    <m/>
    <m/>
    <m/>
    <x v="3"/>
    <m/>
    <m/>
    <m/>
    <m/>
    <m/>
    <x v="22"/>
    <x v="34"/>
    <m/>
    <x v="469"/>
    <m/>
    <m/>
    <x v="9"/>
    <m/>
    <m/>
    <n v="0"/>
    <m/>
    <m/>
    <m/>
    <m/>
    <m/>
    <m/>
    <m/>
    <m/>
    <m/>
    <m/>
    <m/>
    <m/>
    <m/>
    <m/>
    <m/>
    <m/>
    <m/>
    <m/>
    <m/>
    <m/>
    <m/>
    <n v="1209"/>
  </r>
  <r>
    <s v="_1210"/>
    <m/>
    <x v="30"/>
    <m/>
    <m/>
    <m/>
    <x v="3"/>
    <m/>
    <m/>
    <m/>
    <m/>
    <m/>
    <x v="22"/>
    <x v="34"/>
    <m/>
    <x v="469"/>
    <m/>
    <m/>
    <x v="9"/>
    <m/>
    <m/>
    <n v="0"/>
    <m/>
    <m/>
    <m/>
    <m/>
    <m/>
    <m/>
    <m/>
    <m/>
    <m/>
    <m/>
    <m/>
    <m/>
    <m/>
    <m/>
    <m/>
    <m/>
    <m/>
    <m/>
    <m/>
    <m/>
    <m/>
    <n v="1210"/>
  </r>
  <r>
    <s v="_1211"/>
    <m/>
    <x v="30"/>
    <m/>
    <m/>
    <m/>
    <x v="3"/>
    <m/>
    <m/>
    <m/>
    <m/>
    <m/>
    <x v="22"/>
    <x v="34"/>
    <m/>
    <x v="469"/>
    <m/>
    <m/>
    <x v="9"/>
    <m/>
    <m/>
    <n v="0"/>
    <m/>
    <m/>
    <m/>
    <m/>
    <m/>
    <m/>
    <m/>
    <m/>
    <m/>
    <m/>
    <m/>
    <m/>
    <m/>
    <m/>
    <m/>
    <m/>
    <m/>
    <m/>
    <m/>
    <m/>
    <m/>
    <n v="1211"/>
  </r>
  <r>
    <s v="_1212"/>
    <m/>
    <x v="30"/>
    <m/>
    <m/>
    <m/>
    <x v="3"/>
    <m/>
    <m/>
    <m/>
    <m/>
    <m/>
    <x v="22"/>
    <x v="34"/>
    <m/>
    <x v="469"/>
    <m/>
    <m/>
    <x v="9"/>
    <m/>
    <m/>
    <n v="0"/>
    <m/>
    <m/>
    <m/>
    <m/>
    <m/>
    <m/>
    <m/>
    <m/>
    <m/>
    <m/>
    <m/>
    <m/>
    <m/>
    <m/>
    <m/>
    <m/>
    <m/>
    <m/>
    <m/>
    <m/>
    <m/>
    <n v="1212"/>
  </r>
  <r>
    <s v="_1213"/>
    <m/>
    <x v="30"/>
    <m/>
    <m/>
    <m/>
    <x v="3"/>
    <m/>
    <m/>
    <m/>
    <m/>
    <m/>
    <x v="22"/>
    <x v="34"/>
    <m/>
    <x v="469"/>
    <m/>
    <m/>
    <x v="9"/>
    <m/>
    <m/>
    <n v="0"/>
    <m/>
    <m/>
    <m/>
    <m/>
    <m/>
    <m/>
    <m/>
    <m/>
    <m/>
    <m/>
    <m/>
    <m/>
    <m/>
    <m/>
    <m/>
    <m/>
    <m/>
    <m/>
    <m/>
    <m/>
    <m/>
    <n v="1213"/>
  </r>
  <r>
    <s v="_1214"/>
    <m/>
    <x v="30"/>
    <m/>
    <m/>
    <m/>
    <x v="3"/>
    <m/>
    <m/>
    <m/>
    <m/>
    <m/>
    <x v="22"/>
    <x v="34"/>
    <m/>
    <x v="469"/>
    <m/>
    <m/>
    <x v="9"/>
    <m/>
    <m/>
    <n v="0"/>
    <m/>
    <m/>
    <m/>
    <m/>
    <m/>
    <m/>
    <m/>
    <m/>
    <m/>
    <m/>
    <m/>
    <m/>
    <m/>
    <m/>
    <m/>
    <m/>
    <m/>
    <m/>
    <m/>
    <m/>
    <m/>
    <n v="1214"/>
  </r>
  <r>
    <s v="_1215"/>
    <m/>
    <x v="30"/>
    <m/>
    <m/>
    <m/>
    <x v="3"/>
    <m/>
    <m/>
    <m/>
    <m/>
    <m/>
    <x v="22"/>
    <x v="34"/>
    <m/>
    <x v="469"/>
    <m/>
    <m/>
    <x v="9"/>
    <m/>
    <m/>
    <n v="0"/>
    <m/>
    <m/>
    <m/>
    <m/>
    <m/>
    <m/>
    <m/>
    <m/>
    <m/>
    <m/>
    <m/>
    <m/>
    <m/>
    <m/>
    <m/>
    <m/>
    <m/>
    <m/>
    <m/>
    <m/>
    <m/>
    <n v="1215"/>
  </r>
  <r>
    <s v="_1216"/>
    <m/>
    <x v="30"/>
    <m/>
    <m/>
    <m/>
    <x v="3"/>
    <m/>
    <m/>
    <m/>
    <m/>
    <m/>
    <x v="22"/>
    <x v="34"/>
    <m/>
    <x v="469"/>
    <m/>
    <m/>
    <x v="9"/>
    <m/>
    <m/>
    <n v="0"/>
    <m/>
    <m/>
    <m/>
    <m/>
    <m/>
    <m/>
    <m/>
    <m/>
    <m/>
    <m/>
    <m/>
    <m/>
    <m/>
    <m/>
    <m/>
    <m/>
    <m/>
    <m/>
    <m/>
    <m/>
    <m/>
    <n v="1216"/>
  </r>
  <r>
    <s v="_1217"/>
    <m/>
    <x v="30"/>
    <m/>
    <m/>
    <m/>
    <x v="3"/>
    <m/>
    <m/>
    <m/>
    <m/>
    <m/>
    <x v="22"/>
    <x v="34"/>
    <m/>
    <x v="469"/>
    <m/>
    <m/>
    <x v="9"/>
    <m/>
    <m/>
    <n v="0"/>
    <m/>
    <m/>
    <m/>
    <m/>
    <m/>
    <m/>
    <m/>
    <m/>
    <m/>
    <m/>
    <m/>
    <m/>
    <m/>
    <m/>
    <m/>
    <m/>
    <m/>
    <m/>
    <m/>
    <m/>
    <m/>
    <n v="1217"/>
  </r>
  <r>
    <s v="_1218"/>
    <m/>
    <x v="30"/>
    <m/>
    <m/>
    <m/>
    <x v="3"/>
    <m/>
    <m/>
    <m/>
    <m/>
    <m/>
    <x v="22"/>
    <x v="34"/>
    <m/>
    <x v="469"/>
    <m/>
    <m/>
    <x v="9"/>
    <m/>
    <m/>
    <n v="0"/>
    <m/>
    <m/>
    <m/>
    <m/>
    <m/>
    <m/>
    <m/>
    <m/>
    <m/>
    <m/>
    <m/>
    <m/>
    <m/>
    <m/>
    <m/>
    <m/>
    <m/>
    <m/>
    <m/>
    <m/>
    <m/>
    <n v="1218"/>
  </r>
  <r>
    <s v="_1219"/>
    <m/>
    <x v="30"/>
    <m/>
    <m/>
    <m/>
    <x v="3"/>
    <m/>
    <m/>
    <m/>
    <m/>
    <m/>
    <x v="22"/>
    <x v="34"/>
    <m/>
    <x v="469"/>
    <m/>
    <m/>
    <x v="9"/>
    <m/>
    <m/>
    <n v="0"/>
    <m/>
    <m/>
    <m/>
    <m/>
    <m/>
    <m/>
    <m/>
    <m/>
    <m/>
    <m/>
    <m/>
    <m/>
    <m/>
    <m/>
    <m/>
    <m/>
    <m/>
    <m/>
    <m/>
    <m/>
    <m/>
    <n v="1219"/>
  </r>
  <r>
    <s v="_1220"/>
    <m/>
    <x v="30"/>
    <m/>
    <m/>
    <m/>
    <x v="3"/>
    <m/>
    <m/>
    <m/>
    <m/>
    <m/>
    <x v="22"/>
    <x v="34"/>
    <m/>
    <x v="469"/>
    <m/>
    <m/>
    <x v="9"/>
    <m/>
    <m/>
    <n v="0"/>
    <m/>
    <m/>
    <m/>
    <m/>
    <m/>
    <m/>
    <m/>
    <m/>
    <m/>
    <m/>
    <m/>
    <m/>
    <m/>
    <m/>
    <m/>
    <m/>
    <m/>
    <m/>
    <m/>
    <m/>
    <m/>
    <n v="1220"/>
  </r>
  <r>
    <s v="_1221"/>
    <m/>
    <x v="30"/>
    <m/>
    <m/>
    <m/>
    <x v="3"/>
    <m/>
    <m/>
    <m/>
    <m/>
    <m/>
    <x v="22"/>
    <x v="34"/>
    <m/>
    <x v="469"/>
    <m/>
    <m/>
    <x v="9"/>
    <m/>
    <m/>
    <n v="0"/>
    <m/>
    <m/>
    <m/>
    <m/>
    <m/>
    <m/>
    <m/>
    <m/>
    <m/>
    <m/>
    <m/>
    <m/>
    <m/>
    <m/>
    <m/>
    <m/>
    <m/>
    <m/>
    <m/>
    <m/>
    <m/>
    <n v="1221"/>
  </r>
  <r>
    <s v="_1222"/>
    <m/>
    <x v="30"/>
    <m/>
    <m/>
    <m/>
    <x v="3"/>
    <m/>
    <m/>
    <m/>
    <m/>
    <m/>
    <x v="22"/>
    <x v="34"/>
    <m/>
    <x v="469"/>
    <m/>
    <m/>
    <x v="9"/>
    <m/>
    <m/>
    <n v="0"/>
    <m/>
    <m/>
    <m/>
    <m/>
    <m/>
    <m/>
    <m/>
    <m/>
    <m/>
    <m/>
    <m/>
    <m/>
    <m/>
    <m/>
    <m/>
    <m/>
    <m/>
    <m/>
    <m/>
    <m/>
    <m/>
    <n v="1222"/>
  </r>
  <r>
    <s v="_1223"/>
    <m/>
    <x v="30"/>
    <m/>
    <m/>
    <m/>
    <x v="3"/>
    <m/>
    <m/>
    <m/>
    <m/>
    <m/>
    <x v="22"/>
    <x v="34"/>
    <m/>
    <x v="469"/>
    <m/>
    <m/>
    <x v="9"/>
    <m/>
    <m/>
    <n v="0"/>
    <m/>
    <m/>
    <m/>
    <m/>
    <m/>
    <m/>
    <m/>
    <m/>
    <m/>
    <m/>
    <m/>
    <m/>
    <m/>
    <m/>
    <m/>
    <m/>
    <m/>
    <m/>
    <m/>
    <m/>
    <m/>
    <n v="1223"/>
  </r>
  <r>
    <s v="_1224"/>
    <m/>
    <x v="30"/>
    <m/>
    <m/>
    <m/>
    <x v="3"/>
    <m/>
    <m/>
    <m/>
    <m/>
    <m/>
    <x v="22"/>
    <x v="34"/>
    <m/>
    <x v="469"/>
    <m/>
    <m/>
    <x v="9"/>
    <m/>
    <m/>
    <n v="0"/>
    <m/>
    <m/>
    <m/>
    <m/>
    <m/>
    <m/>
    <m/>
    <m/>
    <m/>
    <m/>
    <m/>
    <m/>
    <m/>
    <m/>
    <m/>
    <m/>
    <m/>
    <m/>
    <m/>
    <m/>
    <m/>
    <n v="1224"/>
  </r>
  <r>
    <s v="_1225"/>
    <m/>
    <x v="30"/>
    <m/>
    <m/>
    <m/>
    <x v="3"/>
    <m/>
    <m/>
    <m/>
    <m/>
    <m/>
    <x v="22"/>
    <x v="34"/>
    <m/>
    <x v="469"/>
    <m/>
    <m/>
    <x v="9"/>
    <m/>
    <m/>
    <n v="0"/>
    <m/>
    <m/>
    <m/>
    <m/>
    <m/>
    <m/>
    <m/>
    <m/>
    <m/>
    <m/>
    <m/>
    <m/>
    <m/>
    <m/>
    <m/>
    <m/>
    <m/>
    <m/>
    <m/>
    <m/>
    <m/>
    <n v="1225"/>
  </r>
  <r>
    <s v="_1226"/>
    <m/>
    <x v="30"/>
    <m/>
    <m/>
    <m/>
    <x v="3"/>
    <m/>
    <m/>
    <m/>
    <m/>
    <m/>
    <x v="22"/>
    <x v="34"/>
    <m/>
    <x v="469"/>
    <m/>
    <m/>
    <x v="9"/>
    <m/>
    <m/>
    <n v="0"/>
    <m/>
    <m/>
    <m/>
    <m/>
    <m/>
    <m/>
    <m/>
    <m/>
    <m/>
    <m/>
    <m/>
    <m/>
    <m/>
    <m/>
    <m/>
    <m/>
    <m/>
    <m/>
    <m/>
    <m/>
    <m/>
    <n v="1226"/>
  </r>
  <r>
    <s v="_1227"/>
    <m/>
    <x v="30"/>
    <m/>
    <m/>
    <m/>
    <x v="3"/>
    <m/>
    <m/>
    <m/>
    <m/>
    <m/>
    <x v="22"/>
    <x v="34"/>
    <m/>
    <x v="469"/>
    <m/>
    <m/>
    <x v="9"/>
    <m/>
    <m/>
    <n v="0"/>
    <m/>
    <m/>
    <m/>
    <m/>
    <m/>
    <m/>
    <m/>
    <m/>
    <m/>
    <m/>
    <m/>
    <m/>
    <m/>
    <m/>
    <m/>
    <m/>
    <m/>
    <m/>
    <m/>
    <m/>
    <m/>
    <n v="1227"/>
  </r>
  <r>
    <s v="_1228"/>
    <m/>
    <x v="30"/>
    <m/>
    <m/>
    <m/>
    <x v="3"/>
    <m/>
    <m/>
    <m/>
    <m/>
    <m/>
    <x v="22"/>
    <x v="34"/>
    <m/>
    <x v="469"/>
    <m/>
    <m/>
    <x v="9"/>
    <m/>
    <m/>
    <n v="0"/>
    <m/>
    <m/>
    <m/>
    <m/>
    <m/>
    <m/>
    <m/>
    <m/>
    <m/>
    <m/>
    <m/>
    <m/>
    <m/>
    <m/>
    <m/>
    <m/>
    <m/>
    <m/>
    <m/>
    <m/>
    <m/>
    <n v="1228"/>
  </r>
  <r>
    <s v="_1229"/>
    <m/>
    <x v="30"/>
    <m/>
    <m/>
    <m/>
    <x v="3"/>
    <m/>
    <m/>
    <m/>
    <m/>
    <m/>
    <x v="22"/>
    <x v="34"/>
    <m/>
    <x v="469"/>
    <m/>
    <m/>
    <x v="9"/>
    <m/>
    <m/>
    <n v="0"/>
    <m/>
    <m/>
    <m/>
    <m/>
    <m/>
    <m/>
    <m/>
    <m/>
    <m/>
    <m/>
    <m/>
    <m/>
    <m/>
    <m/>
    <m/>
    <m/>
    <m/>
    <m/>
    <m/>
    <m/>
    <m/>
    <n v="1229"/>
  </r>
  <r>
    <s v="_1230"/>
    <m/>
    <x v="30"/>
    <m/>
    <m/>
    <m/>
    <x v="3"/>
    <m/>
    <m/>
    <m/>
    <m/>
    <m/>
    <x v="22"/>
    <x v="34"/>
    <m/>
    <x v="469"/>
    <m/>
    <m/>
    <x v="9"/>
    <m/>
    <m/>
    <n v="0"/>
    <m/>
    <m/>
    <m/>
    <m/>
    <m/>
    <m/>
    <m/>
    <m/>
    <m/>
    <m/>
    <m/>
    <m/>
    <m/>
    <m/>
    <m/>
    <m/>
    <m/>
    <m/>
    <m/>
    <m/>
    <m/>
    <n v="1230"/>
  </r>
  <r>
    <s v="_1231"/>
    <m/>
    <x v="30"/>
    <m/>
    <m/>
    <m/>
    <x v="3"/>
    <m/>
    <m/>
    <m/>
    <m/>
    <m/>
    <x v="22"/>
    <x v="34"/>
    <m/>
    <x v="469"/>
    <m/>
    <m/>
    <x v="9"/>
    <m/>
    <m/>
    <n v="0"/>
    <m/>
    <m/>
    <m/>
    <m/>
    <m/>
    <m/>
    <m/>
    <m/>
    <m/>
    <m/>
    <m/>
    <m/>
    <m/>
    <m/>
    <m/>
    <m/>
    <m/>
    <m/>
    <m/>
    <m/>
    <m/>
    <n v="1231"/>
  </r>
  <r>
    <s v="_1232"/>
    <m/>
    <x v="30"/>
    <m/>
    <m/>
    <m/>
    <x v="3"/>
    <m/>
    <m/>
    <m/>
    <m/>
    <m/>
    <x v="22"/>
    <x v="34"/>
    <m/>
    <x v="469"/>
    <m/>
    <m/>
    <x v="9"/>
    <m/>
    <m/>
    <n v="0"/>
    <m/>
    <m/>
    <m/>
    <m/>
    <m/>
    <m/>
    <m/>
    <m/>
    <m/>
    <m/>
    <m/>
    <m/>
    <m/>
    <m/>
    <m/>
    <m/>
    <m/>
    <m/>
    <m/>
    <m/>
    <m/>
    <n v="1232"/>
  </r>
  <r>
    <s v="_1233"/>
    <m/>
    <x v="30"/>
    <m/>
    <m/>
    <m/>
    <x v="3"/>
    <m/>
    <m/>
    <m/>
    <m/>
    <m/>
    <x v="22"/>
    <x v="34"/>
    <m/>
    <x v="469"/>
    <m/>
    <m/>
    <x v="9"/>
    <m/>
    <m/>
    <n v="0"/>
    <m/>
    <m/>
    <m/>
    <m/>
    <m/>
    <m/>
    <m/>
    <m/>
    <m/>
    <m/>
    <m/>
    <m/>
    <m/>
    <m/>
    <m/>
    <m/>
    <m/>
    <m/>
    <m/>
    <m/>
    <m/>
    <n v="1233"/>
  </r>
  <r>
    <s v="_1234"/>
    <m/>
    <x v="30"/>
    <m/>
    <m/>
    <m/>
    <x v="3"/>
    <m/>
    <m/>
    <m/>
    <m/>
    <m/>
    <x v="22"/>
    <x v="34"/>
    <m/>
    <x v="469"/>
    <m/>
    <m/>
    <x v="9"/>
    <m/>
    <m/>
    <n v="0"/>
    <m/>
    <m/>
    <m/>
    <m/>
    <m/>
    <m/>
    <m/>
    <m/>
    <m/>
    <m/>
    <m/>
    <m/>
    <m/>
    <m/>
    <m/>
    <m/>
    <m/>
    <m/>
    <m/>
    <m/>
    <m/>
    <n v="1234"/>
  </r>
  <r>
    <s v="_1235"/>
    <m/>
    <x v="30"/>
    <m/>
    <m/>
    <m/>
    <x v="3"/>
    <m/>
    <m/>
    <m/>
    <m/>
    <m/>
    <x v="22"/>
    <x v="34"/>
    <m/>
    <x v="469"/>
    <m/>
    <m/>
    <x v="9"/>
    <m/>
    <m/>
    <n v="0"/>
    <m/>
    <m/>
    <m/>
    <m/>
    <m/>
    <m/>
    <m/>
    <m/>
    <m/>
    <m/>
    <m/>
    <m/>
    <m/>
    <m/>
    <m/>
    <m/>
    <m/>
    <m/>
    <m/>
    <m/>
    <m/>
    <n v="1235"/>
  </r>
  <r>
    <s v="_1236"/>
    <m/>
    <x v="30"/>
    <m/>
    <m/>
    <m/>
    <x v="3"/>
    <m/>
    <m/>
    <m/>
    <m/>
    <m/>
    <x v="22"/>
    <x v="34"/>
    <m/>
    <x v="469"/>
    <m/>
    <m/>
    <x v="9"/>
    <m/>
    <m/>
    <n v="0"/>
    <m/>
    <m/>
    <m/>
    <m/>
    <m/>
    <m/>
    <m/>
    <m/>
    <m/>
    <m/>
    <m/>
    <m/>
    <m/>
    <m/>
    <m/>
    <m/>
    <m/>
    <m/>
    <m/>
    <m/>
    <m/>
    <n v="1236"/>
  </r>
  <r>
    <s v="_1237"/>
    <m/>
    <x v="30"/>
    <m/>
    <m/>
    <m/>
    <x v="3"/>
    <m/>
    <m/>
    <m/>
    <m/>
    <m/>
    <x v="22"/>
    <x v="34"/>
    <m/>
    <x v="469"/>
    <m/>
    <m/>
    <x v="9"/>
    <m/>
    <m/>
    <n v="0"/>
    <m/>
    <m/>
    <m/>
    <m/>
    <m/>
    <m/>
    <m/>
    <m/>
    <m/>
    <m/>
    <m/>
    <m/>
    <m/>
    <m/>
    <m/>
    <m/>
    <m/>
    <m/>
    <m/>
    <m/>
    <m/>
    <n v="1237"/>
  </r>
  <r>
    <s v="_1238"/>
    <m/>
    <x v="30"/>
    <m/>
    <m/>
    <m/>
    <x v="3"/>
    <m/>
    <m/>
    <m/>
    <m/>
    <m/>
    <x v="22"/>
    <x v="34"/>
    <m/>
    <x v="469"/>
    <m/>
    <m/>
    <x v="9"/>
    <m/>
    <m/>
    <n v="0"/>
    <m/>
    <m/>
    <m/>
    <m/>
    <m/>
    <m/>
    <m/>
    <m/>
    <m/>
    <m/>
    <m/>
    <m/>
    <m/>
    <m/>
    <m/>
    <m/>
    <m/>
    <m/>
    <m/>
    <m/>
    <m/>
    <n v="1238"/>
  </r>
  <r>
    <s v="_1239"/>
    <m/>
    <x v="30"/>
    <m/>
    <m/>
    <m/>
    <x v="3"/>
    <m/>
    <m/>
    <m/>
    <m/>
    <m/>
    <x v="22"/>
    <x v="34"/>
    <m/>
    <x v="469"/>
    <m/>
    <m/>
    <x v="9"/>
    <m/>
    <m/>
    <n v="0"/>
    <m/>
    <m/>
    <m/>
    <m/>
    <m/>
    <m/>
    <m/>
    <m/>
    <m/>
    <m/>
    <m/>
    <m/>
    <m/>
    <m/>
    <m/>
    <m/>
    <m/>
    <m/>
    <m/>
    <m/>
    <m/>
    <n v="1239"/>
  </r>
  <r>
    <s v="_1240"/>
    <m/>
    <x v="30"/>
    <m/>
    <m/>
    <m/>
    <x v="3"/>
    <m/>
    <m/>
    <m/>
    <m/>
    <m/>
    <x v="22"/>
    <x v="34"/>
    <m/>
    <x v="469"/>
    <m/>
    <m/>
    <x v="9"/>
    <m/>
    <m/>
    <n v="0"/>
    <m/>
    <m/>
    <m/>
    <m/>
    <m/>
    <m/>
    <m/>
    <m/>
    <m/>
    <m/>
    <m/>
    <m/>
    <m/>
    <m/>
    <m/>
    <m/>
    <m/>
    <m/>
    <m/>
    <m/>
    <m/>
    <n v="1240"/>
  </r>
  <r>
    <s v="_1241"/>
    <m/>
    <x v="30"/>
    <m/>
    <m/>
    <m/>
    <x v="3"/>
    <m/>
    <m/>
    <m/>
    <m/>
    <m/>
    <x v="22"/>
    <x v="34"/>
    <m/>
    <x v="469"/>
    <m/>
    <m/>
    <x v="9"/>
    <m/>
    <m/>
    <n v="0"/>
    <m/>
    <m/>
    <m/>
    <m/>
    <m/>
    <m/>
    <m/>
    <m/>
    <m/>
    <m/>
    <m/>
    <m/>
    <m/>
    <m/>
    <m/>
    <m/>
    <m/>
    <m/>
    <m/>
    <m/>
    <m/>
    <n v="1241"/>
  </r>
  <r>
    <s v="_1242"/>
    <m/>
    <x v="30"/>
    <m/>
    <m/>
    <m/>
    <x v="3"/>
    <m/>
    <m/>
    <m/>
    <m/>
    <m/>
    <x v="22"/>
    <x v="34"/>
    <m/>
    <x v="469"/>
    <m/>
    <m/>
    <x v="9"/>
    <m/>
    <m/>
    <n v="0"/>
    <m/>
    <m/>
    <m/>
    <m/>
    <m/>
    <m/>
    <m/>
    <m/>
    <m/>
    <m/>
    <m/>
    <m/>
    <m/>
    <m/>
    <m/>
    <m/>
    <m/>
    <m/>
    <m/>
    <m/>
    <m/>
    <n v="1242"/>
  </r>
  <r>
    <s v="_1243"/>
    <m/>
    <x v="30"/>
    <m/>
    <m/>
    <m/>
    <x v="3"/>
    <m/>
    <m/>
    <m/>
    <m/>
    <m/>
    <x v="22"/>
    <x v="34"/>
    <m/>
    <x v="469"/>
    <m/>
    <m/>
    <x v="9"/>
    <m/>
    <m/>
    <n v="0"/>
    <m/>
    <m/>
    <m/>
    <m/>
    <m/>
    <m/>
    <m/>
    <m/>
    <m/>
    <m/>
    <m/>
    <m/>
    <m/>
    <m/>
    <m/>
    <m/>
    <m/>
    <m/>
    <m/>
    <m/>
    <m/>
    <n v="1243"/>
  </r>
  <r>
    <s v="_1244"/>
    <m/>
    <x v="30"/>
    <m/>
    <m/>
    <m/>
    <x v="3"/>
    <m/>
    <m/>
    <m/>
    <m/>
    <m/>
    <x v="22"/>
    <x v="34"/>
    <m/>
    <x v="469"/>
    <m/>
    <m/>
    <x v="9"/>
    <m/>
    <m/>
    <n v="0"/>
    <m/>
    <m/>
    <m/>
    <m/>
    <m/>
    <m/>
    <m/>
    <m/>
    <m/>
    <m/>
    <m/>
    <m/>
    <m/>
    <m/>
    <m/>
    <m/>
    <m/>
    <m/>
    <m/>
    <m/>
    <m/>
    <n v="1244"/>
  </r>
  <r>
    <s v="_1245"/>
    <m/>
    <x v="30"/>
    <m/>
    <m/>
    <m/>
    <x v="3"/>
    <m/>
    <m/>
    <m/>
    <m/>
    <m/>
    <x v="22"/>
    <x v="34"/>
    <m/>
    <x v="469"/>
    <m/>
    <m/>
    <x v="9"/>
    <m/>
    <m/>
    <n v="0"/>
    <m/>
    <m/>
    <m/>
    <m/>
    <m/>
    <m/>
    <m/>
    <m/>
    <m/>
    <m/>
    <m/>
    <m/>
    <m/>
    <m/>
    <m/>
    <m/>
    <m/>
    <m/>
    <m/>
    <m/>
    <m/>
    <n v="1245"/>
  </r>
  <r>
    <s v="_1246"/>
    <m/>
    <x v="30"/>
    <m/>
    <m/>
    <m/>
    <x v="3"/>
    <m/>
    <m/>
    <m/>
    <m/>
    <m/>
    <x v="22"/>
    <x v="34"/>
    <m/>
    <x v="469"/>
    <m/>
    <m/>
    <x v="9"/>
    <m/>
    <m/>
    <n v="0"/>
    <m/>
    <m/>
    <m/>
    <m/>
    <m/>
    <m/>
    <m/>
    <m/>
    <m/>
    <m/>
    <m/>
    <m/>
    <m/>
    <m/>
    <m/>
    <m/>
    <m/>
    <m/>
    <m/>
    <m/>
    <m/>
    <n v="1246"/>
  </r>
  <r>
    <s v="_1247"/>
    <m/>
    <x v="30"/>
    <m/>
    <m/>
    <m/>
    <x v="3"/>
    <m/>
    <m/>
    <m/>
    <m/>
    <m/>
    <x v="22"/>
    <x v="34"/>
    <m/>
    <x v="469"/>
    <m/>
    <m/>
    <x v="9"/>
    <m/>
    <m/>
    <n v="0"/>
    <m/>
    <m/>
    <m/>
    <m/>
    <m/>
    <m/>
    <m/>
    <m/>
    <m/>
    <m/>
    <m/>
    <m/>
    <m/>
    <m/>
    <m/>
    <m/>
    <m/>
    <m/>
    <m/>
    <m/>
    <m/>
    <n v="1247"/>
  </r>
  <r>
    <s v="_1248"/>
    <m/>
    <x v="30"/>
    <m/>
    <m/>
    <m/>
    <x v="3"/>
    <m/>
    <m/>
    <m/>
    <m/>
    <m/>
    <x v="22"/>
    <x v="34"/>
    <m/>
    <x v="469"/>
    <m/>
    <m/>
    <x v="9"/>
    <m/>
    <m/>
    <n v="0"/>
    <m/>
    <m/>
    <m/>
    <m/>
    <m/>
    <m/>
    <m/>
    <m/>
    <m/>
    <m/>
    <m/>
    <m/>
    <m/>
    <m/>
    <m/>
    <m/>
    <m/>
    <m/>
    <m/>
    <m/>
    <m/>
    <n v="1248"/>
  </r>
  <r>
    <s v="_1249"/>
    <m/>
    <x v="30"/>
    <m/>
    <m/>
    <m/>
    <x v="3"/>
    <m/>
    <m/>
    <m/>
    <m/>
    <m/>
    <x v="22"/>
    <x v="34"/>
    <m/>
    <x v="469"/>
    <m/>
    <m/>
    <x v="9"/>
    <m/>
    <m/>
    <n v="0"/>
    <m/>
    <m/>
    <m/>
    <m/>
    <m/>
    <m/>
    <m/>
    <m/>
    <m/>
    <m/>
    <m/>
    <m/>
    <m/>
    <m/>
    <m/>
    <m/>
    <m/>
    <m/>
    <m/>
    <m/>
    <m/>
    <n v="1249"/>
  </r>
  <r>
    <s v="_1250"/>
    <m/>
    <x v="30"/>
    <m/>
    <m/>
    <m/>
    <x v="3"/>
    <m/>
    <m/>
    <m/>
    <m/>
    <m/>
    <x v="22"/>
    <x v="34"/>
    <m/>
    <x v="469"/>
    <m/>
    <m/>
    <x v="9"/>
    <m/>
    <m/>
    <n v="0"/>
    <m/>
    <m/>
    <m/>
    <m/>
    <m/>
    <m/>
    <m/>
    <m/>
    <m/>
    <m/>
    <m/>
    <m/>
    <m/>
    <m/>
    <m/>
    <m/>
    <m/>
    <m/>
    <m/>
    <m/>
    <m/>
    <n v="1250"/>
  </r>
  <r>
    <s v="_1251"/>
    <m/>
    <x v="30"/>
    <m/>
    <m/>
    <m/>
    <x v="3"/>
    <m/>
    <m/>
    <m/>
    <m/>
    <m/>
    <x v="22"/>
    <x v="34"/>
    <m/>
    <x v="469"/>
    <m/>
    <m/>
    <x v="9"/>
    <m/>
    <m/>
    <n v="0"/>
    <m/>
    <m/>
    <m/>
    <m/>
    <m/>
    <m/>
    <m/>
    <m/>
    <m/>
    <m/>
    <m/>
    <m/>
    <m/>
    <m/>
    <m/>
    <m/>
    <m/>
    <m/>
    <m/>
    <m/>
    <m/>
    <n v="1251"/>
  </r>
  <r>
    <s v="_1252"/>
    <m/>
    <x v="30"/>
    <m/>
    <m/>
    <m/>
    <x v="3"/>
    <m/>
    <m/>
    <m/>
    <m/>
    <m/>
    <x v="22"/>
    <x v="34"/>
    <m/>
    <x v="469"/>
    <m/>
    <m/>
    <x v="9"/>
    <m/>
    <m/>
    <n v="0"/>
    <m/>
    <m/>
    <m/>
    <m/>
    <m/>
    <m/>
    <m/>
    <m/>
    <m/>
    <m/>
    <m/>
    <m/>
    <m/>
    <m/>
    <m/>
    <m/>
    <m/>
    <m/>
    <m/>
    <m/>
    <m/>
    <n v="1252"/>
  </r>
  <r>
    <s v="_1253"/>
    <m/>
    <x v="30"/>
    <m/>
    <m/>
    <m/>
    <x v="3"/>
    <m/>
    <m/>
    <m/>
    <m/>
    <m/>
    <x v="22"/>
    <x v="34"/>
    <m/>
    <x v="469"/>
    <m/>
    <m/>
    <x v="9"/>
    <m/>
    <m/>
    <n v="0"/>
    <m/>
    <m/>
    <m/>
    <m/>
    <m/>
    <m/>
    <m/>
    <m/>
    <m/>
    <m/>
    <m/>
    <m/>
    <m/>
    <m/>
    <m/>
    <m/>
    <m/>
    <m/>
    <m/>
    <m/>
    <m/>
    <n v="1253"/>
  </r>
  <r>
    <s v="_1254"/>
    <m/>
    <x v="30"/>
    <m/>
    <m/>
    <m/>
    <x v="3"/>
    <m/>
    <m/>
    <m/>
    <m/>
    <m/>
    <x v="22"/>
    <x v="34"/>
    <m/>
    <x v="469"/>
    <m/>
    <m/>
    <x v="9"/>
    <m/>
    <m/>
    <n v="0"/>
    <m/>
    <m/>
    <m/>
    <m/>
    <m/>
    <m/>
    <m/>
    <m/>
    <m/>
    <m/>
    <m/>
    <m/>
    <m/>
    <m/>
    <m/>
    <m/>
    <m/>
    <m/>
    <m/>
    <m/>
    <m/>
    <n v="1254"/>
  </r>
  <r>
    <s v="_1255"/>
    <m/>
    <x v="30"/>
    <m/>
    <m/>
    <m/>
    <x v="3"/>
    <m/>
    <m/>
    <m/>
    <m/>
    <m/>
    <x v="22"/>
    <x v="34"/>
    <m/>
    <x v="469"/>
    <m/>
    <m/>
    <x v="9"/>
    <m/>
    <m/>
    <n v="0"/>
    <m/>
    <m/>
    <m/>
    <m/>
    <m/>
    <m/>
    <m/>
    <m/>
    <m/>
    <m/>
    <m/>
    <m/>
    <m/>
    <m/>
    <m/>
    <m/>
    <m/>
    <m/>
    <m/>
    <m/>
    <m/>
    <n v="1255"/>
  </r>
  <r>
    <s v="_1256"/>
    <m/>
    <x v="30"/>
    <m/>
    <m/>
    <m/>
    <x v="3"/>
    <m/>
    <m/>
    <m/>
    <m/>
    <m/>
    <x v="22"/>
    <x v="34"/>
    <m/>
    <x v="469"/>
    <m/>
    <m/>
    <x v="9"/>
    <m/>
    <m/>
    <n v="0"/>
    <m/>
    <m/>
    <m/>
    <m/>
    <m/>
    <m/>
    <m/>
    <m/>
    <m/>
    <m/>
    <m/>
    <m/>
    <m/>
    <m/>
    <m/>
    <m/>
    <m/>
    <m/>
    <m/>
    <m/>
    <m/>
    <n v="1256"/>
  </r>
  <r>
    <s v="_1257"/>
    <m/>
    <x v="30"/>
    <m/>
    <m/>
    <m/>
    <x v="3"/>
    <m/>
    <m/>
    <m/>
    <m/>
    <m/>
    <x v="22"/>
    <x v="34"/>
    <m/>
    <x v="469"/>
    <m/>
    <m/>
    <x v="9"/>
    <m/>
    <m/>
    <n v="0"/>
    <m/>
    <m/>
    <m/>
    <m/>
    <m/>
    <m/>
    <m/>
    <m/>
    <m/>
    <m/>
    <m/>
    <m/>
    <m/>
    <m/>
    <m/>
    <m/>
    <m/>
    <m/>
    <m/>
    <m/>
    <m/>
    <n v="1257"/>
  </r>
  <r>
    <s v="_1258"/>
    <m/>
    <x v="30"/>
    <m/>
    <m/>
    <m/>
    <x v="3"/>
    <m/>
    <m/>
    <m/>
    <m/>
    <m/>
    <x v="22"/>
    <x v="34"/>
    <m/>
    <x v="469"/>
    <m/>
    <m/>
    <x v="9"/>
    <m/>
    <m/>
    <n v="0"/>
    <m/>
    <m/>
    <m/>
    <m/>
    <m/>
    <m/>
    <m/>
    <m/>
    <m/>
    <m/>
    <m/>
    <m/>
    <m/>
    <m/>
    <m/>
    <m/>
    <m/>
    <m/>
    <m/>
    <m/>
    <m/>
    <n v="1258"/>
  </r>
  <r>
    <s v="_1259"/>
    <m/>
    <x v="30"/>
    <m/>
    <m/>
    <m/>
    <x v="3"/>
    <m/>
    <m/>
    <m/>
    <m/>
    <m/>
    <x v="22"/>
    <x v="34"/>
    <m/>
    <x v="469"/>
    <m/>
    <m/>
    <x v="9"/>
    <m/>
    <m/>
    <n v="0"/>
    <m/>
    <m/>
    <m/>
    <m/>
    <m/>
    <m/>
    <m/>
    <m/>
    <m/>
    <m/>
    <m/>
    <m/>
    <m/>
    <m/>
    <m/>
    <m/>
    <m/>
    <m/>
    <m/>
    <m/>
    <m/>
    <n v="1259"/>
  </r>
  <r>
    <s v="_1260"/>
    <m/>
    <x v="30"/>
    <m/>
    <m/>
    <m/>
    <x v="3"/>
    <m/>
    <m/>
    <m/>
    <m/>
    <m/>
    <x v="22"/>
    <x v="34"/>
    <m/>
    <x v="469"/>
    <m/>
    <m/>
    <x v="9"/>
    <m/>
    <m/>
    <n v="0"/>
    <m/>
    <m/>
    <m/>
    <m/>
    <m/>
    <m/>
    <m/>
    <m/>
    <m/>
    <m/>
    <m/>
    <m/>
    <m/>
    <m/>
    <m/>
    <m/>
    <m/>
    <m/>
    <m/>
    <m/>
    <m/>
    <n v="1260"/>
  </r>
  <r>
    <s v="_1261"/>
    <m/>
    <x v="30"/>
    <m/>
    <m/>
    <m/>
    <x v="3"/>
    <m/>
    <m/>
    <m/>
    <m/>
    <m/>
    <x v="22"/>
    <x v="34"/>
    <m/>
    <x v="469"/>
    <m/>
    <m/>
    <x v="9"/>
    <m/>
    <m/>
    <n v="0"/>
    <m/>
    <m/>
    <m/>
    <m/>
    <m/>
    <m/>
    <m/>
    <m/>
    <m/>
    <m/>
    <m/>
    <m/>
    <m/>
    <m/>
    <m/>
    <m/>
    <m/>
    <m/>
    <m/>
    <m/>
    <m/>
    <n v="1261"/>
  </r>
  <r>
    <s v="_1262"/>
    <m/>
    <x v="30"/>
    <m/>
    <m/>
    <m/>
    <x v="3"/>
    <m/>
    <m/>
    <m/>
    <m/>
    <m/>
    <x v="22"/>
    <x v="34"/>
    <m/>
    <x v="469"/>
    <m/>
    <m/>
    <x v="9"/>
    <m/>
    <m/>
    <n v="0"/>
    <m/>
    <m/>
    <m/>
    <m/>
    <m/>
    <m/>
    <m/>
    <m/>
    <m/>
    <m/>
    <m/>
    <m/>
    <m/>
    <m/>
    <m/>
    <m/>
    <m/>
    <m/>
    <m/>
    <m/>
    <m/>
    <n v="1262"/>
  </r>
  <r>
    <s v="_1263"/>
    <m/>
    <x v="30"/>
    <m/>
    <m/>
    <m/>
    <x v="3"/>
    <m/>
    <m/>
    <m/>
    <m/>
    <m/>
    <x v="22"/>
    <x v="34"/>
    <m/>
    <x v="469"/>
    <m/>
    <m/>
    <x v="9"/>
    <m/>
    <m/>
    <n v="0"/>
    <m/>
    <m/>
    <m/>
    <m/>
    <m/>
    <m/>
    <m/>
    <m/>
    <m/>
    <m/>
    <m/>
    <m/>
    <m/>
    <m/>
    <m/>
    <m/>
    <m/>
    <m/>
    <m/>
    <m/>
    <m/>
    <n v="1263"/>
  </r>
  <r>
    <s v="_1264"/>
    <m/>
    <x v="30"/>
    <m/>
    <m/>
    <m/>
    <x v="3"/>
    <m/>
    <m/>
    <m/>
    <m/>
    <m/>
    <x v="22"/>
    <x v="34"/>
    <m/>
    <x v="469"/>
    <m/>
    <m/>
    <x v="9"/>
    <m/>
    <m/>
    <n v="0"/>
    <m/>
    <m/>
    <m/>
    <m/>
    <m/>
    <m/>
    <m/>
    <m/>
    <m/>
    <m/>
    <m/>
    <m/>
    <m/>
    <m/>
    <m/>
    <m/>
    <m/>
    <m/>
    <m/>
    <m/>
    <m/>
    <n v="1264"/>
  </r>
  <r>
    <s v="_1265"/>
    <m/>
    <x v="30"/>
    <m/>
    <m/>
    <m/>
    <x v="3"/>
    <m/>
    <m/>
    <m/>
    <m/>
    <m/>
    <x v="22"/>
    <x v="34"/>
    <m/>
    <x v="469"/>
    <m/>
    <m/>
    <x v="9"/>
    <m/>
    <m/>
    <n v="0"/>
    <m/>
    <m/>
    <m/>
    <m/>
    <m/>
    <m/>
    <m/>
    <m/>
    <m/>
    <m/>
    <m/>
    <m/>
    <m/>
    <m/>
    <m/>
    <m/>
    <m/>
    <m/>
    <m/>
    <m/>
    <m/>
    <n v="1265"/>
  </r>
  <r>
    <s v="_1266"/>
    <m/>
    <x v="30"/>
    <m/>
    <m/>
    <m/>
    <x v="3"/>
    <m/>
    <m/>
    <m/>
    <m/>
    <m/>
    <x v="22"/>
    <x v="34"/>
    <m/>
    <x v="469"/>
    <m/>
    <m/>
    <x v="9"/>
    <m/>
    <m/>
    <n v="0"/>
    <m/>
    <m/>
    <m/>
    <m/>
    <m/>
    <m/>
    <m/>
    <m/>
    <m/>
    <m/>
    <m/>
    <m/>
    <m/>
    <m/>
    <m/>
    <m/>
    <m/>
    <m/>
    <m/>
    <m/>
    <m/>
    <n v="1266"/>
  </r>
  <r>
    <s v="_1267"/>
    <m/>
    <x v="30"/>
    <m/>
    <m/>
    <m/>
    <x v="3"/>
    <m/>
    <m/>
    <m/>
    <m/>
    <m/>
    <x v="22"/>
    <x v="34"/>
    <m/>
    <x v="469"/>
    <m/>
    <m/>
    <x v="9"/>
    <m/>
    <m/>
    <n v="0"/>
    <m/>
    <m/>
    <m/>
    <m/>
    <m/>
    <m/>
    <m/>
    <m/>
    <m/>
    <m/>
    <m/>
    <m/>
    <m/>
    <m/>
    <m/>
    <m/>
    <m/>
    <m/>
    <m/>
    <m/>
    <m/>
    <n v="1267"/>
  </r>
  <r>
    <s v="_1268"/>
    <m/>
    <x v="30"/>
    <m/>
    <m/>
    <m/>
    <x v="3"/>
    <m/>
    <m/>
    <m/>
    <m/>
    <m/>
    <x v="22"/>
    <x v="34"/>
    <m/>
    <x v="469"/>
    <m/>
    <m/>
    <x v="9"/>
    <m/>
    <m/>
    <n v="0"/>
    <m/>
    <m/>
    <m/>
    <m/>
    <m/>
    <m/>
    <m/>
    <m/>
    <m/>
    <m/>
    <m/>
    <m/>
    <m/>
    <m/>
    <m/>
    <m/>
    <m/>
    <m/>
    <m/>
    <m/>
    <m/>
    <n v="1268"/>
  </r>
  <r>
    <s v="_1269"/>
    <m/>
    <x v="30"/>
    <m/>
    <m/>
    <m/>
    <x v="3"/>
    <m/>
    <m/>
    <m/>
    <m/>
    <m/>
    <x v="22"/>
    <x v="34"/>
    <m/>
    <x v="469"/>
    <m/>
    <m/>
    <x v="9"/>
    <m/>
    <m/>
    <n v="0"/>
    <m/>
    <m/>
    <m/>
    <m/>
    <m/>
    <m/>
    <m/>
    <m/>
    <m/>
    <m/>
    <m/>
    <m/>
    <m/>
    <m/>
    <m/>
    <m/>
    <m/>
    <m/>
    <m/>
    <m/>
    <m/>
    <n v="1269"/>
  </r>
  <r>
    <s v="_1270"/>
    <m/>
    <x v="30"/>
    <m/>
    <m/>
    <m/>
    <x v="3"/>
    <m/>
    <m/>
    <m/>
    <m/>
    <m/>
    <x v="22"/>
    <x v="34"/>
    <m/>
    <x v="469"/>
    <m/>
    <m/>
    <x v="9"/>
    <m/>
    <m/>
    <n v="0"/>
    <m/>
    <m/>
    <m/>
    <m/>
    <m/>
    <m/>
    <m/>
    <m/>
    <m/>
    <m/>
    <m/>
    <m/>
    <m/>
    <m/>
    <m/>
    <m/>
    <m/>
    <m/>
    <m/>
    <m/>
    <m/>
    <n v="1270"/>
  </r>
  <r>
    <s v="_1271"/>
    <m/>
    <x v="30"/>
    <m/>
    <m/>
    <m/>
    <x v="3"/>
    <m/>
    <m/>
    <m/>
    <m/>
    <m/>
    <x v="22"/>
    <x v="34"/>
    <m/>
    <x v="469"/>
    <m/>
    <m/>
    <x v="9"/>
    <m/>
    <m/>
    <n v="0"/>
    <m/>
    <m/>
    <m/>
    <m/>
    <m/>
    <m/>
    <m/>
    <m/>
    <m/>
    <m/>
    <m/>
    <m/>
    <m/>
    <m/>
    <m/>
    <m/>
    <m/>
    <m/>
    <m/>
    <m/>
    <m/>
    <n v="1271"/>
  </r>
  <r>
    <s v="_1272"/>
    <m/>
    <x v="30"/>
    <m/>
    <m/>
    <m/>
    <x v="3"/>
    <m/>
    <m/>
    <m/>
    <m/>
    <m/>
    <x v="22"/>
    <x v="34"/>
    <m/>
    <x v="469"/>
    <m/>
    <m/>
    <x v="9"/>
    <m/>
    <m/>
    <n v="0"/>
    <m/>
    <m/>
    <m/>
    <m/>
    <m/>
    <m/>
    <m/>
    <m/>
    <m/>
    <m/>
    <m/>
    <m/>
    <m/>
    <m/>
    <m/>
    <m/>
    <m/>
    <m/>
    <m/>
    <m/>
    <m/>
    <n v="1272"/>
  </r>
  <r>
    <s v="_1273"/>
    <m/>
    <x v="30"/>
    <m/>
    <m/>
    <m/>
    <x v="3"/>
    <m/>
    <m/>
    <m/>
    <m/>
    <m/>
    <x v="22"/>
    <x v="34"/>
    <m/>
    <x v="469"/>
    <m/>
    <m/>
    <x v="9"/>
    <m/>
    <m/>
    <n v="0"/>
    <m/>
    <m/>
    <m/>
    <m/>
    <m/>
    <m/>
    <m/>
    <m/>
    <m/>
    <m/>
    <m/>
    <m/>
    <m/>
    <m/>
    <m/>
    <m/>
    <m/>
    <m/>
    <m/>
    <m/>
    <m/>
    <n v="1273"/>
  </r>
  <r>
    <s v="_1274"/>
    <m/>
    <x v="30"/>
    <m/>
    <m/>
    <m/>
    <x v="3"/>
    <m/>
    <m/>
    <m/>
    <m/>
    <m/>
    <x v="22"/>
    <x v="34"/>
    <m/>
    <x v="469"/>
    <m/>
    <m/>
    <x v="9"/>
    <m/>
    <m/>
    <n v="0"/>
    <m/>
    <m/>
    <m/>
    <m/>
    <m/>
    <m/>
    <m/>
    <m/>
    <m/>
    <m/>
    <m/>
    <m/>
    <m/>
    <m/>
    <m/>
    <m/>
    <m/>
    <m/>
    <m/>
    <m/>
    <m/>
    <n v="1274"/>
  </r>
  <r>
    <s v="_1275"/>
    <m/>
    <x v="30"/>
    <m/>
    <m/>
    <m/>
    <x v="3"/>
    <m/>
    <m/>
    <m/>
    <m/>
    <m/>
    <x v="22"/>
    <x v="34"/>
    <m/>
    <x v="469"/>
    <m/>
    <m/>
    <x v="9"/>
    <m/>
    <m/>
    <n v="0"/>
    <m/>
    <m/>
    <m/>
    <m/>
    <m/>
    <m/>
    <m/>
    <m/>
    <m/>
    <m/>
    <m/>
    <m/>
    <m/>
    <m/>
    <m/>
    <m/>
    <m/>
    <m/>
    <m/>
    <m/>
    <m/>
    <n v="1275"/>
  </r>
  <r>
    <s v="_1276"/>
    <m/>
    <x v="30"/>
    <m/>
    <m/>
    <m/>
    <x v="3"/>
    <m/>
    <m/>
    <m/>
    <m/>
    <m/>
    <x v="22"/>
    <x v="34"/>
    <m/>
    <x v="469"/>
    <m/>
    <m/>
    <x v="9"/>
    <m/>
    <m/>
    <n v="0"/>
    <m/>
    <m/>
    <m/>
    <m/>
    <m/>
    <m/>
    <m/>
    <m/>
    <m/>
    <m/>
    <m/>
    <m/>
    <m/>
    <m/>
    <m/>
    <m/>
    <m/>
    <m/>
    <m/>
    <m/>
    <m/>
    <n v="1276"/>
  </r>
  <r>
    <s v="_1277"/>
    <m/>
    <x v="30"/>
    <m/>
    <m/>
    <m/>
    <x v="3"/>
    <m/>
    <m/>
    <m/>
    <m/>
    <m/>
    <x v="22"/>
    <x v="34"/>
    <m/>
    <x v="469"/>
    <m/>
    <m/>
    <x v="9"/>
    <m/>
    <m/>
    <n v="0"/>
    <m/>
    <m/>
    <m/>
    <m/>
    <m/>
    <m/>
    <m/>
    <m/>
    <m/>
    <m/>
    <m/>
    <m/>
    <m/>
    <m/>
    <m/>
    <m/>
    <m/>
    <m/>
    <m/>
    <m/>
    <m/>
    <n v="1277"/>
  </r>
  <r>
    <s v="_1278"/>
    <m/>
    <x v="30"/>
    <m/>
    <m/>
    <m/>
    <x v="3"/>
    <m/>
    <m/>
    <m/>
    <m/>
    <m/>
    <x v="22"/>
    <x v="34"/>
    <m/>
    <x v="469"/>
    <m/>
    <m/>
    <x v="9"/>
    <m/>
    <m/>
    <n v="0"/>
    <m/>
    <m/>
    <m/>
    <m/>
    <m/>
    <m/>
    <m/>
    <m/>
    <m/>
    <m/>
    <m/>
    <m/>
    <m/>
    <m/>
    <m/>
    <m/>
    <m/>
    <m/>
    <m/>
    <m/>
    <m/>
    <n v="1278"/>
  </r>
  <r>
    <s v="_1279"/>
    <m/>
    <x v="30"/>
    <m/>
    <m/>
    <m/>
    <x v="3"/>
    <m/>
    <m/>
    <m/>
    <m/>
    <m/>
    <x v="22"/>
    <x v="34"/>
    <m/>
    <x v="469"/>
    <m/>
    <m/>
    <x v="9"/>
    <m/>
    <m/>
    <n v="0"/>
    <m/>
    <m/>
    <m/>
    <m/>
    <m/>
    <m/>
    <m/>
    <m/>
    <m/>
    <m/>
    <m/>
    <m/>
    <m/>
    <m/>
    <m/>
    <m/>
    <m/>
    <m/>
    <m/>
    <m/>
    <m/>
    <n v="1279"/>
  </r>
  <r>
    <s v="_1280"/>
    <m/>
    <x v="30"/>
    <m/>
    <m/>
    <m/>
    <x v="3"/>
    <m/>
    <m/>
    <m/>
    <m/>
    <m/>
    <x v="22"/>
    <x v="34"/>
    <m/>
    <x v="469"/>
    <m/>
    <m/>
    <x v="9"/>
    <m/>
    <m/>
    <n v="0"/>
    <m/>
    <m/>
    <m/>
    <m/>
    <m/>
    <m/>
    <m/>
    <m/>
    <m/>
    <m/>
    <m/>
    <m/>
    <m/>
    <m/>
    <m/>
    <m/>
    <m/>
    <m/>
    <m/>
    <m/>
    <m/>
    <n v="1280"/>
  </r>
  <r>
    <s v="_1281"/>
    <m/>
    <x v="30"/>
    <m/>
    <m/>
    <m/>
    <x v="3"/>
    <m/>
    <m/>
    <m/>
    <m/>
    <m/>
    <x v="22"/>
    <x v="34"/>
    <m/>
    <x v="469"/>
    <m/>
    <m/>
    <x v="9"/>
    <m/>
    <m/>
    <n v="0"/>
    <m/>
    <m/>
    <m/>
    <m/>
    <m/>
    <m/>
    <m/>
    <m/>
    <m/>
    <m/>
    <m/>
    <m/>
    <m/>
    <m/>
    <m/>
    <m/>
    <m/>
    <m/>
    <m/>
    <m/>
    <m/>
    <n v="1281"/>
  </r>
  <r>
    <s v="_1282"/>
    <m/>
    <x v="30"/>
    <m/>
    <m/>
    <m/>
    <x v="3"/>
    <m/>
    <m/>
    <m/>
    <m/>
    <m/>
    <x v="22"/>
    <x v="34"/>
    <m/>
    <x v="469"/>
    <m/>
    <m/>
    <x v="9"/>
    <m/>
    <m/>
    <n v="0"/>
    <m/>
    <m/>
    <m/>
    <m/>
    <m/>
    <m/>
    <m/>
    <m/>
    <m/>
    <m/>
    <m/>
    <m/>
    <m/>
    <m/>
    <m/>
    <m/>
    <m/>
    <m/>
    <m/>
    <m/>
    <m/>
    <n v="1282"/>
  </r>
  <r>
    <s v="_1283"/>
    <m/>
    <x v="30"/>
    <m/>
    <m/>
    <m/>
    <x v="3"/>
    <m/>
    <m/>
    <m/>
    <m/>
    <m/>
    <x v="22"/>
    <x v="34"/>
    <m/>
    <x v="469"/>
    <m/>
    <m/>
    <x v="9"/>
    <m/>
    <m/>
    <n v="0"/>
    <m/>
    <m/>
    <m/>
    <m/>
    <m/>
    <m/>
    <m/>
    <m/>
    <m/>
    <m/>
    <m/>
    <m/>
    <m/>
    <m/>
    <m/>
    <m/>
    <m/>
    <m/>
    <m/>
    <m/>
    <m/>
    <n v="1283"/>
  </r>
  <r>
    <s v="_1284"/>
    <m/>
    <x v="30"/>
    <m/>
    <m/>
    <m/>
    <x v="3"/>
    <m/>
    <m/>
    <m/>
    <m/>
    <m/>
    <x v="22"/>
    <x v="34"/>
    <m/>
    <x v="469"/>
    <m/>
    <m/>
    <x v="9"/>
    <m/>
    <m/>
    <n v="0"/>
    <m/>
    <m/>
    <m/>
    <m/>
    <m/>
    <m/>
    <m/>
    <m/>
    <m/>
    <m/>
    <m/>
    <m/>
    <m/>
    <m/>
    <m/>
    <m/>
    <m/>
    <m/>
    <m/>
    <m/>
    <m/>
    <n v="1284"/>
  </r>
  <r>
    <s v="_1285"/>
    <m/>
    <x v="30"/>
    <m/>
    <m/>
    <m/>
    <x v="3"/>
    <m/>
    <m/>
    <m/>
    <m/>
    <m/>
    <x v="22"/>
    <x v="34"/>
    <m/>
    <x v="469"/>
    <m/>
    <m/>
    <x v="9"/>
    <m/>
    <m/>
    <n v="0"/>
    <m/>
    <m/>
    <m/>
    <m/>
    <m/>
    <m/>
    <m/>
    <m/>
    <m/>
    <m/>
    <m/>
    <m/>
    <m/>
    <m/>
    <m/>
    <m/>
    <m/>
    <m/>
    <m/>
    <m/>
    <m/>
    <n v="1285"/>
  </r>
  <r>
    <s v="_1286"/>
    <m/>
    <x v="30"/>
    <m/>
    <m/>
    <m/>
    <x v="3"/>
    <m/>
    <m/>
    <m/>
    <m/>
    <m/>
    <x v="22"/>
    <x v="34"/>
    <m/>
    <x v="469"/>
    <m/>
    <m/>
    <x v="9"/>
    <m/>
    <m/>
    <n v="0"/>
    <m/>
    <m/>
    <m/>
    <m/>
    <m/>
    <m/>
    <m/>
    <m/>
    <m/>
    <m/>
    <m/>
    <m/>
    <m/>
    <m/>
    <m/>
    <m/>
    <m/>
    <m/>
    <m/>
    <m/>
    <m/>
    <n v="1286"/>
  </r>
  <r>
    <s v="_1287"/>
    <m/>
    <x v="30"/>
    <m/>
    <m/>
    <m/>
    <x v="3"/>
    <m/>
    <m/>
    <m/>
    <m/>
    <m/>
    <x v="22"/>
    <x v="34"/>
    <m/>
    <x v="469"/>
    <m/>
    <m/>
    <x v="9"/>
    <m/>
    <m/>
    <n v="0"/>
    <m/>
    <m/>
    <m/>
    <m/>
    <m/>
    <m/>
    <m/>
    <m/>
    <m/>
    <m/>
    <m/>
    <m/>
    <m/>
    <m/>
    <m/>
    <m/>
    <m/>
    <m/>
    <m/>
    <m/>
    <m/>
    <n v="1287"/>
  </r>
  <r>
    <s v="_1288"/>
    <m/>
    <x v="30"/>
    <m/>
    <m/>
    <m/>
    <x v="3"/>
    <m/>
    <m/>
    <m/>
    <m/>
    <m/>
    <x v="22"/>
    <x v="34"/>
    <m/>
    <x v="469"/>
    <m/>
    <m/>
    <x v="9"/>
    <m/>
    <m/>
    <n v="0"/>
    <m/>
    <m/>
    <m/>
    <m/>
    <m/>
    <m/>
    <m/>
    <m/>
    <m/>
    <m/>
    <m/>
    <m/>
    <m/>
    <m/>
    <m/>
    <m/>
    <m/>
    <m/>
    <m/>
    <m/>
    <m/>
    <n v="1288"/>
  </r>
  <r>
    <s v="_1289"/>
    <m/>
    <x v="30"/>
    <m/>
    <m/>
    <m/>
    <x v="3"/>
    <m/>
    <m/>
    <m/>
    <m/>
    <m/>
    <x v="22"/>
    <x v="34"/>
    <m/>
    <x v="469"/>
    <m/>
    <m/>
    <x v="9"/>
    <m/>
    <m/>
    <n v="0"/>
    <m/>
    <m/>
    <m/>
    <m/>
    <m/>
    <m/>
    <m/>
    <m/>
    <m/>
    <m/>
    <m/>
    <m/>
    <m/>
    <m/>
    <m/>
    <m/>
    <m/>
    <m/>
    <m/>
    <m/>
    <m/>
    <n v="1289"/>
  </r>
  <r>
    <s v="_1290"/>
    <m/>
    <x v="30"/>
    <m/>
    <m/>
    <m/>
    <x v="3"/>
    <m/>
    <m/>
    <m/>
    <m/>
    <m/>
    <x v="22"/>
    <x v="34"/>
    <m/>
    <x v="469"/>
    <m/>
    <m/>
    <x v="9"/>
    <m/>
    <m/>
    <n v="0"/>
    <m/>
    <m/>
    <m/>
    <m/>
    <m/>
    <m/>
    <m/>
    <m/>
    <m/>
    <m/>
    <m/>
    <m/>
    <m/>
    <m/>
    <m/>
    <m/>
    <m/>
    <m/>
    <m/>
    <m/>
    <m/>
    <n v="1290"/>
  </r>
  <r>
    <s v="_1291"/>
    <m/>
    <x v="30"/>
    <m/>
    <m/>
    <m/>
    <x v="3"/>
    <m/>
    <m/>
    <m/>
    <m/>
    <m/>
    <x v="22"/>
    <x v="34"/>
    <m/>
    <x v="469"/>
    <m/>
    <m/>
    <x v="9"/>
    <m/>
    <m/>
    <n v="0"/>
    <m/>
    <m/>
    <m/>
    <m/>
    <m/>
    <m/>
    <m/>
    <m/>
    <m/>
    <m/>
    <m/>
    <m/>
    <m/>
    <m/>
    <m/>
    <m/>
    <m/>
    <m/>
    <m/>
    <m/>
    <m/>
    <n v="1291"/>
  </r>
  <r>
    <s v="_1292"/>
    <m/>
    <x v="30"/>
    <m/>
    <m/>
    <m/>
    <x v="3"/>
    <m/>
    <m/>
    <m/>
    <m/>
    <m/>
    <x v="22"/>
    <x v="34"/>
    <m/>
    <x v="469"/>
    <m/>
    <m/>
    <x v="9"/>
    <m/>
    <m/>
    <n v="0"/>
    <m/>
    <m/>
    <m/>
    <m/>
    <m/>
    <m/>
    <m/>
    <m/>
    <m/>
    <m/>
    <m/>
    <m/>
    <m/>
    <m/>
    <m/>
    <m/>
    <m/>
    <m/>
    <m/>
    <m/>
    <m/>
    <n v="1292"/>
  </r>
  <r>
    <s v="_1293"/>
    <m/>
    <x v="30"/>
    <m/>
    <m/>
    <m/>
    <x v="3"/>
    <m/>
    <m/>
    <m/>
    <m/>
    <m/>
    <x v="22"/>
    <x v="34"/>
    <m/>
    <x v="469"/>
    <m/>
    <m/>
    <x v="9"/>
    <m/>
    <m/>
    <n v="0"/>
    <m/>
    <m/>
    <m/>
    <m/>
    <m/>
    <m/>
    <m/>
    <m/>
    <m/>
    <m/>
    <m/>
    <m/>
    <m/>
    <m/>
    <m/>
    <m/>
    <m/>
    <m/>
    <m/>
    <m/>
    <m/>
    <n v="1293"/>
  </r>
  <r>
    <s v="_1294"/>
    <m/>
    <x v="30"/>
    <m/>
    <m/>
    <m/>
    <x v="3"/>
    <m/>
    <m/>
    <m/>
    <m/>
    <m/>
    <x v="22"/>
    <x v="34"/>
    <m/>
    <x v="469"/>
    <m/>
    <m/>
    <x v="9"/>
    <m/>
    <m/>
    <n v="0"/>
    <m/>
    <m/>
    <m/>
    <m/>
    <m/>
    <m/>
    <m/>
    <m/>
    <m/>
    <m/>
    <m/>
    <m/>
    <m/>
    <m/>
    <m/>
    <m/>
    <m/>
    <m/>
    <m/>
    <m/>
    <m/>
    <n v="1294"/>
  </r>
  <r>
    <s v="_1295"/>
    <m/>
    <x v="30"/>
    <m/>
    <m/>
    <m/>
    <x v="3"/>
    <m/>
    <m/>
    <m/>
    <m/>
    <m/>
    <x v="22"/>
    <x v="34"/>
    <m/>
    <x v="469"/>
    <m/>
    <m/>
    <x v="9"/>
    <m/>
    <m/>
    <n v="0"/>
    <m/>
    <m/>
    <m/>
    <m/>
    <m/>
    <m/>
    <m/>
    <m/>
    <m/>
    <m/>
    <m/>
    <m/>
    <m/>
    <m/>
    <m/>
    <m/>
    <m/>
    <m/>
    <m/>
    <m/>
    <m/>
    <n v="1295"/>
  </r>
  <r>
    <s v="_1296"/>
    <m/>
    <x v="30"/>
    <m/>
    <m/>
    <m/>
    <x v="3"/>
    <m/>
    <m/>
    <m/>
    <m/>
    <m/>
    <x v="22"/>
    <x v="34"/>
    <m/>
    <x v="469"/>
    <m/>
    <m/>
    <x v="9"/>
    <m/>
    <m/>
    <n v="0"/>
    <m/>
    <m/>
    <m/>
    <m/>
    <m/>
    <m/>
    <m/>
    <m/>
    <m/>
    <m/>
    <m/>
    <m/>
    <m/>
    <m/>
    <m/>
    <m/>
    <m/>
    <m/>
    <m/>
    <m/>
    <m/>
    <n v="1296"/>
  </r>
  <r>
    <s v="_1297"/>
    <m/>
    <x v="30"/>
    <m/>
    <m/>
    <m/>
    <x v="3"/>
    <m/>
    <m/>
    <m/>
    <m/>
    <m/>
    <x v="22"/>
    <x v="34"/>
    <m/>
    <x v="469"/>
    <m/>
    <m/>
    <x v="9"/>
    <m/>
    <m/>
    <n v="0"/>
    <m/>
    <m/>
    <m/>
    <m/>
    <m/>
    <m/>
    <m/>
    <m/>
    <m/>
    <m/>
    <m/>
    <m/>
    <m/>
    <m/>
    <m/>
    <m/>
    <m/>
    <m/>
    <m/>
    <m/>
    <m/>
    <n v="1297"/>
  </r>
  <r>
    <s v="_1298"/>
    <m/>
    <x v="30"/>
    <m/>
    <m/>
    <m/>
    <x v="3"/>
    <m/>
    <m/>
    <m/>
    <m/>
    <m/>
    <x v="22"/>
    <x v="34"/>
    <m/>
    <x v="469"/>
    <m/>
    <m/>
    <x v="9"/>
    <m/>
    <m/>
    <n v="0"/>
    <m/>
    <m/>
    <m/>
    <m/>
    <m/>
    <m/>
    <m/>
    <m/>
    <m/>
    <m/>
    <m/>
    <m/>
    <m/>
    <m/>
    <m/>
    <m/>
    <m/>
    <m/>
    <m/>
    <m/>
    <m/>
    <n v="1298"/>
  </r>
  <r>
    <s v="_1299"/>
    <m/>
    <x v="30"/>
    <m/>
    <m/>
    <m/>
    <x v="3"/>
    <m/>
    <m/>
    <m/>
    <m/>
    <m/>
    <x v="22"/>
    <x v="34"/>
    <m/>
    <x v="469"/>
    <m/>
    <m/>
    <x v="9"/>
    <m/>
    <m/>
    <n v="0"/>
    <m/>
    <m/>
    <m/>
    <m/>
    <m/>
    <m/>
    <m/>
    <m/>
    <m/>
    <m/>
    <m/>
    <m/>
    <m/>
    <m/>
    <m/>
    <m/>
    <m/>
    <m/>
    <m/>
    <m/>
    <m/>
    <n v="1299"/>
  </r>
  <r>
    <s v="_1300"/>
    <m/>
    <x v="30"/>
    <m/>
    <m/>
    <m/>
    <x v="3"/>
    <m/>
    <m/>
    <m/>
    <m/>
    <m/>
    <x v="22"/>
    <x v="34"/>
    <m/>
    <x v="469"/>
    <m/>
    <m/>
    <x v="9"/>
    <m/>
    <m/>
    <n v="0"/>
    <m/>
    <m/>
    <m/>
    <m/>
    <m/>
    <m/>
    <m/>
    <m/>
    <m/>
    <m/>
    <m/>
    <m/>
    <m/>
    <m/>
    <m/>
    <m/>
    <m/>
    <m/>
    <m/>
    <m/>
    <m/>
    <n v="1300"/>
  </r>
  <r>
    <s v="_1301"/>
    <m/>
    <x v="30"/>
    <m/>
    <m/>
    <m/>
    <x v="3"/>
    <m/>
    <m/>
    <m/>
    <m/>
    <m/>
    <x v="22"/>
    <x v="34"/>
    <m/>
    <x v="469"/>
    <m/>
    <m/>
    <x v="9"/>
    <m/>
    <m/>
    <n v="0"/>
    <m/>
    <m/>
    <m/>
    <m/>
    <m/>
    <m/>
    <m/>
    <m/>
    <m/>
    <m/>
    <m/>
    <m/>
    <m/>
    <m/>
    <m/>
    <m/>
    <m/>
    <m/>
    <m/>
    <m/>
    <m/>
    <n v="1301"/>
  </r>
  <r>
    <s v="_1302"/>
    <m/>
    <x v="30"/>
    <m/>
    <m/>
    <m/>
    <x v="3"/>
    <m/>
    <m/>
    <m/>
    <m/>
    <m/>
    <x v="22"/>
    <x v="34"/>
    <m/>
    <x v="469"/>
    <m/>
    <m/>
    <x v="9"/>
    <m/>
    <m/>
    <n v="0"/>
    <m/>
    <m/>
    <m/>
    <m/>
    <m/>
    <m/>
    <m/>
    <m/>
    <m/>
    <m/>
    <m/>
    <m/>
    <m/>
    <m/>
    <m/>
    <m/>
    <m/>
    <m/>
    <m/>
    <m/>
    <m/>
    <n v="1302"/>
  </r>
  <r>
    <s v="_1303"/>
    <m/>
    <x v="30"/>
    <m/>
    <m/>
    <m/>
    <x v="3"/>
    <m/>
    <m/>
    <m/>
    <m/>
    <m/>
    <x v="22"/>
    <x v="34"/>
    <m/>
    <x v="469"/>
    <m/>
    <m/>
    <x v="9"/>
    <m/>
    <m/>
    <n v="0"/>
    <m/>
    <m/>
    <m/>
    <m/>
    <m/>
    <m/>
    <m/>
    <m/>
    <m/>
    <m/>
    <m/>
    <m/>
    <m/>
    <m/>
    <m/>
    <m/>
    <m/>
    <m/>
    <m/>
    <m/>
    <m/>
    <n v="1303"/>
  </r>
  <r>
    <s v="_1304"/>
    <m/>
    <x v="30"/>
    <m/>
    <m/>
    <m/>
    <x v="3"/>
    <m/>
    <m/>
    <m/>
    <m/>
    <m/>
    <x v="22"/>
    <x v="34"/>
    <m/>
    <x v="469"/>
    <m/>
    <m/>
    <x v="9"/>
    <m/>
    <m/>
    <n v="0"/>
    <m/>
    <m/>
    <m/>
    <m/>
    <m/>
    <m/>
    <m/>
    <m/>
    <m/>
    <m/>
    <m/>
    <m/>
    <m/>
    <m/>
    <m/>
    <m/>
    <m/>
    <m/>
    <m/>
    <m/>
    <m/>
    <n v="1304"/>
  </r>
  <r>
    <s v="_1305"/>
    <m/>
    <x v="30"/>
    <m/>
    <m/>
    <m/>
    <x v="3"/>
    <m/>
    <m/>
    <m/>
    <m/>
    <m/>
    <x v="22"/>
    <x v="34"/>
    <m/>
    <x v="469"/>
    <m/>
    <m/>
    <x v="9"/>
    <m/>
    <m/>
    <n v="0"/>
    <m/>
    <m/>
    <m/>
    <m/>
    <m/>
    <m/>
    <m/>
    <m/>
    <m/>
    <m/>
    <m/>
    <m/>
    <m/>
    <m/>
    <m/>
    <m/>
    <m/>
    <m/>
    <m/>
    <m/>
    <m/>
    <n v="1305"/>
  </r>
  <r>
    <s v="_1306"/>
    <m/>
    <x v="30"/>
    <m/>
    <m/>
    <m/>
    <x v="3"/>
    <m/>
    <m/>
    <m/>
    <m/>
    <m/>
    <x v="22"/>
    <x v="34"/>
    <m/>
    <x v="469"/>
    <m/>
    <m/>
    <x v="9"/>
    <m/>
    <m/>
    <n v="0"/>
    <m/>
    <m/>
    <m/>
    <m/>
    <m/>
    <m/>
    <m/>
    <m/>
    <m/>
    <m/>
    <m/>
    <m/>
    <m/>
    <m/>
    <m/>
    <m/>
    <m/>
    <m/>
    <m/>
    <m/>
    <m/>
    <n v="1306"/>
  </r>
  <r>
    <s v="_1307"/>
    <m/>
    <x v="30"/>
    <m/>
    <m/>
    <m/>
    <x v="3"/>
    <m/>
    <m/>
    <m/>
    <m/>
    <m/>
    <x v="22"/>
    <x v="34"/>
    <m/>
    <x v="469"/>
    <m/>
    <m/>
    <x v="9"/>
    <m/>
    <m/>
    <n v="0"/>
    <m/>
    <m/>
    <m/>
    <m/>
    <m/>
    <m/>
    <m/>
    <m/>
    <m/>
    <m/>
    <m/>
    <m/>
    <m/>
    <m/>
    <m/>
    <m/>
    <m/>
    <m/>
    <m/>
    <m/>
    <m/>
    <n v="1307"/>
  </r>
  <r>
    <s v="_1308"/>
    <m/>
    <x v="30"/>
    <m/>
    <m/>
    <m/>
    <x v="3"/>
    <m/>
    <m/>
    <m/>
    <m/>
    <m/>
    <x v="22"/>
    <x v="34"/>
    <m/>
    <x v="469"/>
    <m/>
    <m/>
    <x v="9"/>
    <m/>
    <m/>
    <n v="0"/>
    <m/>
    <m/>
    <m/>
    <m/>
    <m/>
    <m/>
    <m/>
    <m/>
    <m/>
    <m/>
    <m/>
    <m/>
    <m/>
    <m/>
    <m/>
    <m/>
    <m/>
    <m/>
    <m/>
    <m/>
    <m/>
    <n v="1308"/>
  </r>
  <r>
    <s v="_1309"/>
    <m/>
    <x v="30"/>
    <m/>
    <m/>
    <m/>
    <x v="3"/>
    <m/>
    <m/>
    <m/>
    <m/>
    <m/>
    <x v="22"/>
    <x v="34"/>
    <m/>
    <x v="469"/>
    <m/>
    <m/>
    <x v="9"/>
    <m/>
    <m/>
    <n v="0"/>
    <m/>
    <m/>
    <m/>
    <m/>
    <m/>
    <m/>
    <m/>
    <m/>
    <m/>
    <m/>
    <m/>
    <m/>
    <m/>
    <m/>
    <m/>
    <m/>
    <m/>
    <m/>
    <m/>
    <m/>
    <m/>
    <n v="1309"/>
  </r>
  <r>
    <s v="_1310"/>
    <m/>
    <x v="30"/>
    <m/>
    <m/>
    <m/>
    <x v="3"/>
    <m/>
    <m/>
    <m/>
    <m/>
    <m/>
    <x v="22"/>
    <x v="34"/>
    <m/>
    <x v="469"/>
    <m/>
    <m/>
    <x v="9"/>
    <m/>
    <m/>
    <n v="0"/>
    <m/>
    <m/>
    <m/>
    <m/>
    <m/>
    <m/>
    <m/>
    <m/>
    <m/>
    <m/>
    <m/>
    <m/>
    <m/>
    <m/>
    <m/>
    <m/>
    <m/>
    <m/>
    <m/>
    <m/>
    <m/>
    <n v="1310"/>
  </r>
  <r>
    <s v="_1311"/>
    <m/>
    <x v="30"/>
    <m/>
    <m/>
    <m/>
    <x v="3"/>
    <m/>
    <m/>
    <m/>
    <m/>
    <m/>
    <x v="22"/>
    <x v="34"/>
    <m/>
    <x v="469"/>
    <m/>
    <m/>
    <x v="9"/>
    <m/>
    <m/>
    <n v="0"/>
    <m/>
    <m/>
    <m/>
    <m/>
    <m/>
    <m/>
    <m/>
    <m/>
    <m/>
    <m/>
    <m/>
    <m/>
    <m/>
    <m/>
    <m/>
    <m/>
    <m/>
    <m/>
    <m/>
    <m/>
    <m/>
    <n v="1311"/>
  </r>
  <r>
    <s v="_1312"/>
    <m/>
    <x v="30"/>
    <m/>
    <m/>
    <m/>
    <x v="3"/>
    <m/>
    <m/>
    <m/>
    <m/>
    <m/>
    <x v="22"/>
    <x v="34"/>
    <m/>
    <x v="469"/>
    <m/>
    <m/>
    <x v="9"/>
    <m/>
    <m/>
    <n v="0"/>
    <m/>
    <m/>
    <m/>
    <m/>
    <m/>
    <m/>
    <m/>
    <m/>
    <m/>
    <m/>
    <m/>
    <m/>
    <m/>
    <m/>
    <m/>
    <m/>
    <m/>
    <m/>
    <m/>
    <m/>
    <m/>
    <n v="1312"/>
  </r>
  <r>
    <s v="_1313"/>
    <m/>
    <x v="30"/>
    <m/>
    <m/>
    <m/>
    <x v="3"/>
    <m/>
    <m/>
    <m/>
    <m/>
    <m/>
    <x v="22"/>
    <x v="34"/>
    <m/>
    <x v="469"/>
    <m/>
    <m/>
    <x v="9"/>
    <m/>
    <m/>
    <n v="0"/>
    <m/>
    <m/>
    <m/>
    <m/>
    <m/>
    <m/>
    <m/>
    <m/>
    <m/>
    <m/>
    <m/>
    <m/>
    <m/>
    <m/>
    <m/>
    <m/>
    <m/>
    <m/>
    <m/>
    <m/>
    <m/>
    <n v="1313"/>
  </r>
  <r>
    <s v="_1314"/>
    <m/>
    <x v="30"/>
    <m/>
    <m/>
    <m/>
    <x v="3"/>
    <m/>
    <m/>
    <m/>
    <m/>
    <m/>
    <x v="22"/>
    <x v="34"/>
    <m/>
    <x v="469"/>
    <m/>
    <m/>
    <x v="9"/>
    <m/>
    <m/>
    <n v="0"/>
    <m/>
    <m/>
    <m/>
    <m/>
    <m/>
    <m/>
    <m/>
    <m/>
    <m/>
    <m/>
    <m/>
    <m/>
    <m/>
    <m/>
    <m/>
    <m/>
    <m/>
    <m/>
    <m/>
    <m/>
    <m/>
    <n v="1314"/>
  </r>
  <r>
    <s v="_1315"/>
    <m/>
    <x v="30"/>
    <m/>
    <m/>
    <m/>
    <x v="3"/>
    <m/>
    <m/>
    <m/>
    <m/>
    <m/>
    <x v="22"/>
    <x v="34"/>
    <m/>
    <x v="469"/>
    <m/>
    <m/>
    <x v="9"/>
    <m/>
    <m/>
    <n v="0"/>
    <m/>
    <m/>
    <m/>
    <m/>
    <m/>
    <m/>
    <m/>
    <m/>
    <m/>
    <m/>
    <m/>
    <m/>
    <m/>
    <m/>
    <m/>
    <m/>
    <m/>
    <m/>
    <m/>
    <m/>
    <m/>
    <n v="1315"/>
  </r>
  <r>
    <s v="_1316"/>
    <m/>
    <x v="30"/>
    <m/>
    <m/>
    <m/>
    <x v="3"/>
    <m/>
    <m/>
    <m/>
    <m/>
    <m/>
    <x v="22"/>
    <x v="34"/>
    <m/>
    <x v="469"/>
    <m/>
    <m/>
    <x v="9"/>
    <m/>
    <m/>
    <n v="0"/>
    <m/>
    <m/>
    <m/>
    <m/>
    <m/>
    <m/>
    <m/>
    <m/>
    <m/>
    <m/>
    <m/>
    <m/>
    <m/>
    <m/>
    <m/>
    <m/>
    <m/>
    <m/>
    <m/>
    <m/>
    <m/>
    <n v="1316"/>
  </r>
  <r>
    <s v="_1317"/>
    <m/>
    <x v="30"/>
    <m/>
    <m/>
    <m/>
    <x v="3"/>
    <m/>
    <m/>
    <m/>
    <m/>
    <m/>
    <x v="22"/>
    <x v="34"/>
    <m/>
    <x v="469"/>
    <m/>
    <m/>
    <x v="9"/>
    <m/>
    <m/>
    <n v="0"/>
    <m/>
    <m/>
    <m/>
    <m/>
    <m/>
    <m/>
    <m/>
    <m/>
    <m/>
    <m/>
    <m/>
    <m/>
    <m/>
    <m/>
    <m/>
    <m/>
    <m/>
    <m/>
    <m/>
    <m/>
    <m/>
    <n v="1317"/>
  </r>
  <r>
    <s v="_1318"/>
    <m/>
    <x v="30"/>
    <m/>
    <m/>
    <m/>
    <x v="3"/>
    <m/>
    <m/>
    <m/>
    <m/>
    <m/>
    <x v="22"/>
    <x v="34"/>
    <m/>
    <x v="469"/>
    <m/>
    <m/>
    <x v="9"/>
    <m/>
    <m/>
    <n v="0"/>
    <m/>
    <m/>
    <m/>
    <m/>
    <m/>
    <m/>
    <m/>
    <m/>
    <m/>
    <m/>
    <m/>
    <m/>
    <m/>
    <m/>
    <m/>
    <m/>
    <m/>
    <m/>
    <m/>
    <m/>
    <m/>
    <n v="1318"/>
  </r>
  <r>
    <s v="_1319"/>
    <m/>
    <x v="30"/>
    <m/>
    <m/>
    <m/>
    <x v="3"/>
    <m/>
    <m/>
    <m/>
    <m/>
    <m/>
    <x v="22"/>
    <x v="34"/>
    <m/>
    <x v="469"/>
    <m/>
    <m/>
    <x v="9"/>
    <m/>
    <m/>
    <n v="0"/>
    <m/>
    <m/>
    <m/>
    <m/>
    <m/>
    <m/>
    <m/>
    <m/>
    <m/>
    <m/>
    <m/>
    <m/>
    <m/>
    <m/>
    <m/>
    <m/>
    <m/>
    <m/>
    <m/>
    <m/>
    <m/>
    <n v="1319"/>
  </r>
  <r>
    <s v="_1320"/>
    <m/>
    <x v="30"/>
    <m/>
    <m/>
    <m/>
    <x v="3"/>
    <m/>
    <m/>
    <m/>
    <m/>
    <m/>
    <x v="22"/>
    <x v="34"/>
    <m/>
    <x v="469"/>
    <m/>
    <m/>
    <x v="9"/>
    <m/>
    <m/>
    <n v="0"/>
    <m/>
    <m/>
    <m/>
    <m/>
    <m/>
    <m/>
    <m/>
    <m/>
    <m/>
    <m/>
    <m/>
    <m/>
    <m/>
    <m/>
    <m/>
    <m/>
    <m/>
    <m/>
    <m/>
    <m/>
    <m/>
    <n v="1320"/>
  </r>
  <r>
    <s v="_1321"/>
    <m/>
    <x v="30"/>
    <m/>
    <m/>
    <m/>
    <x v="3"/>
    <m/>
    <m/>
    <m/>
    <m/>
    <m/>
    <x v="22"/>
    <x v="34"/>
    <m/>
    <x v="469"/>
    <m/>
    <m/>
    <x v="9"/>
    <m/>
    <m/>
    <n v="0"/>
    <m/>
    <m/>
    <m/>
    <m/>
    <m/>
    <m/>
    <m/>
    <m/>
    <m/>
    <m/>
    <m/>
    <m/>
    <m/>
    <m/>
    <m/>
    <m/>
    <m/>
    <m/>
    <m/>
    <m/>
    <m/>
    <n v="1321"/>
  </r>
  <r>
    <s v="_1322"/>
    <m/>
    <x v="30"/>
    <m/>
    <m/>
    <m/>
    <x v="3"/>
    <m/>
    <m/>
    <m/>
    <m/>
    <m/>
    <x v="22"/>
    <x v="34"/>
    <m/>
    <x v="469"/>
    <m/>
    <m/>
    <x v="9"/>
    <m/>
    <m/>
    <n v="0"/>
    <m/>
    <m/>
    <m/>
    <m/>
    <m/>
    <m/>
    <m/>
    <m/>
    <m/>
    <m/>
    <m/>
    <m/>
    <m/>
    <m/>
    <m/>
    <m/>
    <m/>
    <m/>
    <m/>
    <m/>
    <m/>
    <n v="1322"/>
  </r>
  <r>
    <s v="_1323"/>
    <m/>
    <x v="30"/>
    <m/>
    <m/>
    <m/>
    <x v="3"/>
    <m/>
    <m/>
    <m/>
    <m/>
    <m/>
    <x v="22"/>
    <x v="34"/>
    <m/>
    <x v="469"/>
    <m/>
    <m/>
    <x v="9"/>
    <m/>
    <m/>
    <n v="0"/>
    <m/>
    <m/>
    <m/>
    <m/>
    <m/>
    <m/>
    <m/>
    <m/>
    <m/>
    <m/>
    <m/>
    <m/>
    <m/>
    <m/>
    <m/>
    <m/>
    <m/>
    <m/>
    <m/>
    <m/>
    <m/>
    <n v="1323"/>
  </r>
  <r>
    <s v="_1324"/>
    <m/>
    <x v="30"/>
    <m/>
    <m/>
    <m/>
    <x v="3"/>
    <m/>
    <m/>
    <m/>
    <m/>
    <m/>
    <x v="22"/>
    <x v="34"/>
    <m/>
    <x v="469"/>
    <m/>
    <m/>
    <x v="9"/>
    <m/>
    <m/>
    <n v="0"/>
    <m/>
    <m/>
    <m/>
    <m/>
    <m/>
    <m/>
    <m/>
    <m/>
    <m/>
    <m/>
    <m/>
    <m/>
    <m/>
    <m/>
    <m/>
    <m/>
    <m/>
    <m/>
    <m/>
    <m/>
    <m/>
    <n v="1324"/>
  </r>
  <r>
    <s v="_1325"/>
    <m/>
    <x v="30"/>
    <m/>
    <m/>
    <m/>
    <x v="3"/>
    <m/>
    <m/>
    <m/>
    <m/>
    <m/>
    <x v="22"/>
    <x v="34"/>
    <m/>
    <x v="469"/>
    <m/>
    <m/>
    <x v="9"/>
    <m/>
    <m/>
    <n v="0"/>
    <m/>
    <m/>
    <m/>
    <m/>
    <m/>
    <m/>
    <m/>
    <m/>
    <m/>
    <m/>
    <m/>
    <m/>
    <m/>
    <m/>
    <m/>
    <m/>
    <m/>
    <m/>
    <m/>
    <m/>
    <m/>
    <n v="1325"/>
  </r>
  <r>
    <s v="_1326"/>
    <m/>
    <x v="30"/>
    <m/>
    <m/>
    <m/>
    <x v="3"/>
    <m/>
    <m/>
    <m/>
    <m/>
    <m/>
    <x v="22"/>
    <x v="34"/>
    <m/>
    <x v="469"/>
    <m/>
    <m/>
    <x v="9"/>
    <m/>
    <m/>
    <n v="0"/>
    <m/>
    <m/>
    <m/>
    <m/>
    <m/>
    <m/>
    <m/>
    <m/>
    <m/>
    <m/>
    <m/>
    <m/>
    <m/>
    <m/>
    <m/>
    <m/>
    <m/>
    <m/>
    <m/>
    <m/>
    <m/>
    <n v="1326"/>
  </r>
  <r>
    <s v="_1327"/>
    <m/>
    <x v="30"/>
    <m/>
    <m/>
    <m/>
    <x v="3"/>
    <m/>
    <m/>
    <m/>
    <m/>
    <m/>
    <x v="22"/>
    <x v="34"/>
    <m/>
    <x v="469"/>
    <m/>
    <m/>
    <x v="9"/>
    <m/>
    <m/>
    <n v="0"/>
    <m/>
    <m/>
    <m/>
    <m/>
    <m/>
    <m/>
    <m/>
    <m/>
    <m/>
    <m/>
    <m/>
    <m/>
    <m/>
    <m/>
    <m/>
    <m/>
    <m/>
    <m/>
    <m/>
    <m/>
    <m/>
    <n v="1327"/>
  </r>
  <r>
    <s v="_1328"/>
    <m/>
    <x v="30"/>
    <m/>
    <m/>
    <m/>
    <x v="3"/>
    <m/>
    <m/>
    <m/>
    <m/>
    <m/>
    <x v="22"/>
    <x v="34"/>
    <m/>
    <x v="469"/>
    <m/>
    <m/>
    <x v="9"/>
    <m/>
    <m/>
    <n v="0"/>
    <m/>
    <m/>
    <m/>
    <m/>
    <m/>
    <m/>
    <m/>
    <m/>
    <m/>
    <m/>
    <m/>
    <m/>
    <m/>
    <m/>
    <m/>
    <m/>
    <m/>
    <m/>
    <m/>
    <m/>
    <m/>
    <n v="1328"/>
  </r>
  <r>
    <s v="_1329"/>
    <m/>
    <x v="30"/>
    <m/>
    <m/>
    <m/>
    <x v="3"/>
    <m/>
    <m/>
    <m/>
    <m/>
    <m/>
    <x v="22"/>
    <x v="34"/>
    <m/>
    <x v="469"/>
    <m/>
    <m/>
    <x v="9"/>
    <m/>
    <m/>
    <n v="0"/>
    <m/>
    <m/>
    <m/>
    <m/>
    <m/>
    <m/>
    <m/>
    <m/>
    <m/>
    <m/>
    <m/>
    <m/>
    <m/>
    <m/>
    <m/>
    <m/>
    <m/>
    <m/>
    <m/>
    <m/>
    <m/>
    <n v="1329"/>
  </r>
  <r>
    <s v="_1330"/>
    <m/>
    <x v="30"/>
    <m/>
    <m/>
    <m/>
    <x v="3"/>
    <m/>
    <m/>
    <m/>
    <m/>
    <m/>
    <x v="22"/>
    <x v="34"/>
    <m/>
    <x v="469"/>
    <m/>
    <m/>
    <x v="9"/>
    <m/>
    <m/>
    <n v="0"/>
    <m/>
    <m/>
    <m/>
    <m/>
    <m/>
    <m/>
    <m/>
    <m/>
    <m/>
    <m/>
    <m/>
    <m/>
    <m/>
    <m/>
    <m/>
    <m/>
    <m/>
    <m/>
    <m/>
    <m/>
    <m/>
    <n v="1330"/>
  </r>
  <r>
    <s v="_1331"/>
    <m/>
    <x v="30"/>
    <m/>
    <m/>
    <m/>
    <x v="3"/>
    <m/>
    <m/>
    <m/>
    <m/>
    <m/>
    <x v="22"/>
    <x v="34"/>
    <m/>
    <x v="469"/>
    <m/>
    <m/>
    <x v="9"/>
    <m/>
    <m/>
    <n v="0"/>
    <m/>
    <m/>
    <m/>
    <m/>
    <m/>
    <m/>
    <m/>
    <m/>
    <m/>
    <m/>
    <m/>
    <m/>
    <m/>
    <m/>
    <m/>
    <m/>
    <m/>
    <m/>
    <m/>
    <m/>
    <m/>
    <n v="1331"/>
  </r>
  <r>
    <s v="_1332"/>
    <m/>
    <x v="30"/>
    <m/>
    <m/>
    <m/>
    <x v="3"/>
    <m/>
    <m/>
    <m/>
    <m/>
    <m/>
    <x v="22"/>
    <x v="34"/>
    <m/>
    <x v="469"/>
    <m/>
    <m/>
    <x v="9"/>
    <m/>
    <m/>
    <n v="0"/>
    <m/>
    <m/>
    <m/>
    <m/>
    <m/>
    <m/>
    <m/>
    <m/>
    <m/>
    <m/>
    <m/>
    <m/>
    <m/>
    <m/>
    <m/>
    <m/>
    <m/>
    <m/>
    <m/>
    <m/>
    <m/>
    <n v="1332"/>
  </r>
  <r>
    <s v="_1333"/>
    <m/>
    <x v="30"/>
    <m/>
    <m/>
    <m/>
    <x v="3"/>
    <m/>
    <m/>
    <m/>
    <m/>
    <m/>
    <x v="22"/>
    <x v="34"/>
    <m/>
    <x v="469"/>
    <m/>
    <m/>
    <x v="9"/>
    <m/>
    <m/>
    <n v="0"/>
    <m/>
    <m/>
    <m/>
    <m/>
    <m/>
    <m/>
    <m/>
    <m/>
    <m/>
    <m/>
    <m/>
    <m/>
    <m/>
    <m/>
    <m/>
    <m/>
    <m/>
    <m/>
    <m/>
    <m/>
    <m/>
    <n v="1333"/>
  </r>
  <r>
    <s v="_1334"/>
    <m/>
    <x v="30"/>
    <m/>
    <m/>
    <m/>
    <x v="3"/>
    <m/>
    <m/>
    <m/>
    <m/>
    <m/>
    <x v="22"/>
    <x v="34"/>
    <m/>
    <x v="469"/>
    <m/>
    <m/>
    <x v="9"/>
    <m/>
    <m/>
    <n v="0"/>
    <m/>
    <m/>
    <m/>
    <m/>
    <m/>
    <m/>
    <m/>
    <m/>
    <m/>
    <m/>
    <m/>
    <m/>
    <m/>
    <m/>
    <m/>
    <m/>
    <m/>
    <m/>
    <m/>
    <m/>
    <m/>
    <n v="1334"/>
  </r>
  <r>
    <s v="_1335"/>
    <m/>
    <x v="30"/>
    <m/>
    <m/>
    <m/>
    <x v="3"/>
    <m/>
    <m/>
    <m/>
    <m/>
    <m/>
    <x v="22"/>
    <x v="34"/>
    <m/>
    <x v="469"/>
    <m/>
    <m/>
    <x v="9"/>
    <m/>
    <m/>
    <n v="0"/>
    <m/>
    <m/>
    <m/>
    <m/>
    <m/>
    <m/>
    <m/>
    <m/>
    <m/>
    <m/>
    <m/>
    <m/>
    <m/>
    <m/>
    <m/>
    <m/>
    <m/>
    <m/>
    <m/>
    <m/>
    <m/>
    <n v="1335"/>
  </r>
  <r>
    <s v="_1336"/>
    <m/>
    <x v="30"/>
    <m/>
    <m/>
    <m/>
    <x v="3"/>
    <m/>
    <m/>
    <m/>
    <m/>
    <m/>
    <x v="22"/>
    <x v="34"/>
    <m/>
    <x v="469"/>
    <m/>
    <m/>
    <x v="9"/>
    <m/>
    <m/>
    <n v="0"/>
    <m/>
    <m/>
    <m/>
    <m/>
    <m/>
    <m/>
    <m/>
    <m/>
    <m/>
    <m/>
    <m/>
    <m/>
    <m/>
    <m/>
    <m/>
    <m/>
    <m/>
    <m/>
    <m/>
    <m/>
    <m/>
    <n v="1336"/>
  </r>
  <r>
    <s v="_1337"/>
    <m/>
    <x v="30"/>
    <m/>
    <m/>
    <m/>
    <x v="3"/>
    <m/>
    <m/>
    <m/>
    <m/>
    <m/>
    <x v="22"/>
    <x v="34"/>
    <m/>
    <x v="469"/>
    <m/>
    <m/>
    <x v="9"/>
    <m/>
    <m/>
    <n v="0"/>
    <m/>
    <m/>
    <m/>
    <m/>
    <m/>
    <m/>
    <m/>
    <m/>
    <m/>
    <m/>
    <m/>
    <m/>
    <m/>
    <m/>
    <m/>
    <m/>
    <m/>
    <m/>
    <m/>
    <m/>
    <m/>
    <n v="1337"/>
  </r>
  <r>
    <s v="_1338"/>
    <m/>
    <x v="30"/>
    <m/>
    <m/>
    <m/>
    <x v="3"/>
    <m/>
    <m/>
    <m/>
    <m/>
    <m/>
    <x v="22"/>
    <x v="34"/>
    <m/>
    <x v="469"/>
    <m/>
    <m/>
    <x v="9"/>
    <m/>
    <m/>
    <n v="0"/>
    <m/>
    <m/>
    <m/>
    <m/>
    <m/>
    <m/>
    <m/>
    <m/>
    <m/>
    <m/>
    <m/>
    <m/>
    <m/>
    <m/>
    <m/>
    <m/>
    <m/>
    <m/>
    <m/>
    <m/>
    <m/>
    <n v="1338"/>
  </r>
  <r>
    <s v="_1339"/>
    <m/>
    <x v="30"/>
    <m/>
    <m/>
    <m/>
    <x v="3"/>
    <m/>
    <m/>
    <m/>
    <m/>
    <m/>
    <x v="22"/>
    <x v="34"/>
    <m/>
    <x v="469"/>
    <m/>
    <m/>
    <x v="9"/>
    <m/>
    <m/>
    <n v="0"/>
    <m/>
    <m/>
    <m/>
    <m/>
    <m/>
    <m/>
    <m/>
    <m/>
    <m/>
    <m/>
    <m/>
    <m/>
    <m/>
    <m/>
    <m/>
    <m/>
    <m/>
    <m/>
    <m/>
    <m/>
    <m/>
    <n v="1339"/>
  </r>
  <r>
    <s v="_1340"/>
    <m/>
    <x v="30"/>
    <m/>
    <m/>
    <m/>
    <x v="3"/>
    <m/>
    <m/>
    <m/>
    <m/>
    <m/>
    <x v="22"/>
    <x v="34"/>
    <m/>
    <x v="469"/>
    <m/>
    <m/>
    <x v="9"/>
    <m/>
    <m/>
    <n v="0"/>
    <m/>
    <m/>
    <m/>
    <m/>
    <m/>
    <m/>
    <m/>
    <m/>
    <m/>
    <m/>
    <m/>
    <m/>
    <m/>
    <m/>
    <m/>
    <m/>
    <m/>
    <m/>
    <m/>
    <m/>
    <m/>
    <n v="1340"/>
  </r>
  <r>
    <s v="_1341"/>
    <m/>
    <x v="30"/>
    <m/>
    <m/>
    <m/>
    <x v="3"/>
    <m/>
    <m/>
    <m/>
    <m/>
    <m/>
    <x v="22"/>
    <x v="34"/>
    <m/>
    <x v="469"/>
    <m/>
    <m/>
    <x v="9"/>
    <m/>
    <m/>
    <n v="0"/>
    <m/>
    <m/>
    <m/>
    <m/>
    <m/>
    <m/>
    <m/>
    <m/>
    <m/>
    <m/>
    <m/>
    <m/>
    <m/>
    <m/>
    <m/>
    <m/>
    <m/>
    <m/>
    <m/>
    <m/>
    <m/>
    <n v="1341"/>
  </r>
  <r>
    <s v="_1342"/>
    <m/>
    <x v="30"/>
    <m/>
    <m/>
    <m/>
    <x v="3"/>
    <m/>
    <m/>
    <m/>
    <m/>
    <m/>
    <x v="22"/>
    <x v="34"/>
    <m/>
    <x v="469"/>
    <m/>
    <m/>
    <x v="9"/>
    <m/>
    <m/>
    <n v="0"/>
    <m/>
    <m/>
    <m/>
    <m/>
    <m/>
    <m/>
    <m/>
    <m/>
    <m/>
    <m/>
    <m/>
    <m/>
    <m/>
    <m/>
    <m/>
    <m/>
    <m/>
    <m/>
    <m/>
    <m/>
    <m/>
    <n v="1342"/>
  </r>
  <r>
    <s v="_1343"/>
    <m/>
    <x v="30"/>
    <m/>
    <m/>
    <m/>
    <x v="3"/>
    <m/>
    <m/>
    <m/>
    <m/>
    <m/>
    <x v="22"/>
    <x v="34"/>
    <m/>
    <x v="469"/>
    <m/>
    <m/>
    <x v="9"/>
    <m/>
    <m/>
    <n v="0"/>
    <m/>
    <m/>
    <m/>
    <m/>
    <m/>
    <m/>
    <m/>
    <m/>
    <m/>
    <m/>
    <m/>
    <m/>
    <m/>
    <m/>
    <m/>
    <m/>
    <m/>
    <m/>
    <m/>
    <m/>
    <m/>
    <n v="1343"/>
  </r>
  <r>
    <s v="_1344"/>
    <m/>
    <x v="30"/>
    <m/>
    <m/>
    <m/>
    <x v="3"/>
    <m/>
    <m/>
    <m/>
    <m/>
    <m/>
    <x v="22"/>
    <x v="34"/>
    <m/>
    <x v="469"/>
    <m/>
    <m/>
    <x v="9"/>
    <m/>
    <m/>
    <n v="0"/>
    <m/>
    <m/>
    <m/>
    <m/>
    <m/>
    <m/>
    <m/>
    <m/>
    <m/>
    <m/>
    <m/>
    <m/>
    <m/>
    <m/>
    <m/>
    <m/>
    <m/>
    <m/>
    <m/>
    <m/>
    <m/>
    <n v="1344"/>
  </r>
  <r>
    <s v="_1345"/>
    <m/>
    <x v="30"/>
    <m/>
    <m/>
    <m/>
    <x v="3"/>
    <m/>
    <m/>
    <m/>
    <m/>
    <m/>
    <x v="22"/>
    <x v="34"/>
    <m/>
    <x v="469"/>
    <m/>
    <m/>
    <x v="9"/>
    <m/>
    <m/>
    <n v="0"/>
    <m/>
    <m/>
    <m/>
    <m/>
    <m/>
    <m/>
    <m/>
    <m/>
    <m/>
    <m/>
    <m/>
    <m/>
    <m/>
    <m/>
    <m/>
    <m/>
    <m/>
    <m/>
    <m/>
    <m/>
    <m/>
    <n v="1345"/>
  </r>
  <r>
    <s v="_1346"/>
    <m/>
    <x v="30"/>
    <m/>
    <m/>
    <m/>
    <x v="3"/>
    <m/>
    <m/>
    <m/>
    <m/>
    <m/>
    <x v="22"/>
    <x v="34"/>
    <m/>
    <x v="469"/>
    <m/>
    <m/>
    <x v="9"/>
    <m/>
    <m/>
    <n v="0"/>
    <m/>
    <m/>
    <m/>
    <m/>
    <m/>
    <m/>
    <m/>
    <m/>
    <m/>
    <m/>
    <m/>
    <m/>
    <m/>
    <m/>
    <m/>
    <m/>
    <m/>
    <m/>
    <m/>
    <m/>
    <m/>
    <n v="1346"/>
  </r>
  <r>
    <s v="_1347"/>
    <m/>
    <x v="30"/>
    <m/>
    <m/>
    <m/>
    <x v="3"/>
    <m/>
    <m/>
    <m/>
    <m/>
    <m/>
    <x v="22"/>
    <x v="34"/>
    <m/>
    <x v="469"/>
    <m/>
    <m/>
    <x v="9"/>
    <m/>
    <m/>
    <n v="0"/>
    <m/>
    <m/>
    <m/>
    <m/>
    <m/>
    <m/>
    <m/>
    <m/>
    <m/>
    <m/>
    <m/>
    <m/>
    <m/>
    <m/>
    <m/>
    <m/>
    <m/>
    <m/>
    <m/>
    <m/>
    <m/>
    <n v="1347"/>
  </r>
  <r>
    <s v="_1348"/>
    <m/>
    <x v="30"/>
    <m/>
    <m/>
    <m/>
    <x v="3"/>
    <m/>
    <m/>
    <m/>
    <m/>
    <m/>
    <x v="22"/>
    <x v="34"/>
    <m/>
    <x v="469"/>
    <m/>
    <m/>
    <x v="9"/>
    <m/>
    <m/>
    <n v="0"/>
    <m/>
    <m/>
    <m/>
    <m/>
    <m/>
    <m/>
    <m/>
    <m/>
    <m/>
    <m/>
    <m/>
    <m/>
    <m/>
    <m/>
    <m/>
    <m/>
    <m/>
    <m/>
    <m/>
    <m/>
    <m/>
    <n v="1348"/>
  </r>
  <r>
    <s v="_1349"/>
    <m/>
    <x v="30"/>
    <m/>
    <m/>
    <m/>
    <x v="3"/>
    <m/>
    <m/>
    <m/>
    <m/>
    <m/>
    <x v="22"/>
    <x v="34"/>
    <m/>
    <x v="469"/>
    <m/>
    <m/>
    <x v="9"/>
    <m/>
    <m/>
    <n v="0"/>
    <m/>
    <m/>
    <m/>
    <m/>
    <m/>
    <m/>
    <m/>
    <m/>
    <m/>
    <m/>
    <m/>
    <m/>
    <m/>
    <m/>
    <m/>
    <m/>
    <m/>
    <m/>
    <m/>
    <m/>
    <m/>
    <n v="1349"/>
  </r>
  <r>
    <s v="_1350"/>
    <m/>
    <x v="30"/>
    <m/>
    <m/>
    <m/>
    <x v="3"/>
    <m/>
    <m/>
    <m/>
    <m/>
    <m/>
    <x v="22"/>
    <x v="34"/>
    <m/>
    <x v="469"/>
    <m/>
    <m/>
    <x v="9"/>
    <m/>
    <m/>
    <n v="0"/>
    <m/>
    <m/>
    <m/>
    <m/>
    <m/>
    <m/>
    <m/>
    <m/>
    <m/>
    <m/>
    <m/>
    <m/>
    <m/>
    <m/>
    <m/>
    <m/>
    <m/>
    <m/>
    <m/>
    <m/>
    <m/>
    <n v="1350"/>
  </r>
  <r>
    <s v="_1351"/>
    <m/>
    <x v="30"/>
    <m/>
    <m/>
    <m/>
    <x v="3"/>
    <m/>
    <m/>
    <m/>
    <m/>
    <m/>
    <x v="22"/>
    <x v="34"/>
    <m/>
    <x v="469"/>
    <m/>
    <m/>
    <x v="9"/>
    <m/>
    <m/>
    <n v="0"/>
    <m/>
    <m/>
    <m/>
    <m/>
    <m/>
    <m/>
    <m/>
    <m/>
    <m/>
    <m/>
    <m/>
    <m/>
    <m/>
    <m/>
    <m/>
    <m/>
    <m/>
    <m/>
    <m/>
    <m/>
    <m/>
    <n v="1351"/>
  </r>
  <r>
    <s v="_1352"/>
    <m/>
    <x v="30"/>
    <m/>
    <m/>
    <m/>
    <x v="3"/>
    <m/>
    <m/>
    <m/>
    <m/>
    <m/>
    <x v="22"/>
    <x v="34"/>
    <m/>
    <x v="469"/>
    <m/>
    <m/>
    <x v="9"/>
    <m/>
    <m/>
    <n v="0"/>
    <m/>
    <m/>
    <m/>
    <m/>
    <m/>
    <m/>
    <m/>
    <m/>
    <m/>
    <m/>
    <m/>
    <m/>
    <m/>
    <m/>
    <m/>
    <m/>
    <m/>
    <m/>
    <m/>
    <m/>
    <m/>
    <n v="1352"/>
  </r>
  <r>
    <s v="_1353"/>
    <m/>
    <x v="30"/>
    <m/>
    <m/>
    <m/>
    <x v="3"/>
    <m/>
    <m/>
    <m/>
    <m/>
    <m/>
    <x v="22"/>
    <x v="34"/>
    <m/>
    <x v="469"/>
    <m/>
    <m/>
    <x v="9"/>
    <m/>
    <m/>
    <n v="0"/>
    <m/>
    <m/>
    <m/>
    <m/>
    <m/>
    <m/>
    <m/>
    <m/>
    <m/>
    <m/>
    <m/>
    <m/>
    <m/>
    <m/>
    <m/>
    <m/>
    <m/>
    <m/>
    <m/>
    <m/>
    <m/>
    <n v="1353"/>
  </r>
  <r>
    <s v="_1354"/>
    <m/>
    <x v="30"/>
    <m/>
    <m/>
    <m/>
    <x v="3"/>
    <m/>
    <m/>
    <m/>
    <m/>
    <m/>
    <x v="22"/>
    <x v="34"/>
    <m/>
    <x v="469"/>
    <m/>
    <m/>
    <x v="9"/>
    <m/>
    <m/>
    <n v="0"/>
    <m/>
    <m/>
    <m/>
    <m/>
    <m/>
    <m/>
    <m/>
    <m/>
    <m/>
    <m/>
    <m/>
    <m/>
    <m/>
    <m/>
    <m/>
    <m/>
    <m/>
    <m/>
    <m/>
    <m/>
    <m/>
    <n v="1354"/>
  </r>
  <r>
    <s v="_1355"/>
    <m/>
    <x v="30"/>
    <m/>
    <m/>
    <m/>
    <x v="3"/>
    <m/>
    <m/>
    <m/>
    <m/>
    <m/>
    <x v="22"/>
    <x v="34"/>
    <m/>
    <x v="469"/>
    <m/>
    <m/>
    <x v="9"/>
    <m/>
    <m/>
    <n v="0"/>
    <m/>
    <m/>
    <m/>
    <m/>
    <m/>
    <m/>
    <m/>
    <m/>
    <m/>
    <m/>
    <m/>
    <m/>
    <m/>
    <m/>
    <m/>
    <m/>
    <m/>
    <m/>
    <m/>
    <m/>
    <m/>
    <n v="1355"/>
  </r>
  <r>
    <s v="_1356"/>
    <m/>
    <x v="30"/>
    <m/>
    <m/>
    <m/>
    <x v="3"/>
    <m/>
    <m/>
    <m/>
    <m/>
    <m/>
    <x v="22"/>
    <x v="34"/>
    <m/>
    <x v="469"/>
    <m/>
    <m/>
    <x v="9"/>
    <m/>
    <m/>
    <n v="0"/>
    <m/>
    <m/>
    <m/>
    <m/>
    <m/>
    <m/>
    <m/>
    <m/>
    <m/>
    <m/>
    <m/>
    <m/>
    <m/>
    <m/>
    <m/>
    <m/>
    <m/>
    <m/>
    <m/>
    <m/>
    <m/>
    <n v="1356"/>
  </r>
  <r>
    <s v="_1357"/>
    <m/>
    <x v="30"/>
    <m/>
    <m/>
    <m/>
    <x v="3"/>
    <m/>
    <m/>
    <m/>
    <m/>
    <m/>
    <x v="22"/>
    <x v="34"/>
    <m/>
    <x v="469"/>
    <m/>
    <m/>
    <x v="9"/>
    <m/>
    <m/>
    <n v="0"/>
    <m/>
    <m/>
    <m/>
    <m/>
    <m/>
    <m/>
    <m/>
    <m/>
    <m/>
    <m/>
    <m/>
    <m/>
    <m/>
    <m/>
    <m/>
    <m/>
    <m/>
    <m/>
    <m/>
    <m/>
    <m/>
    <n v="1357"/>
  </r>
  <r>
    <s v="_1358"/>
    <m/>
    <x v="30"/>
    <m/>
    <m/>
    <m/>
    <x v="3"/>
    <m/>
    <m/>
    <m/>
    <m/>
    <m/>
    <x v="22"/>
    <x v="34"/>
    <m/>
    <x v="469"/>
    <m/>
    <m/>
    <x v="9"/>
    <m/>
    <m/>
    <n v="0"/>
    <m/>
    <m/>
    <m/>
    <m/>
    <m/>
    <m/>
    <m/>
    <m/>
    <m/>
    <m/>
    <m/>
    <m/>
    <m/>
    <m/>
    <m/>
    <m/>
    <m/>
    <m/>
    <m/>
    <m/>
    <m/>
    <n v="1358"/>
  </r>
  <r>
    <s v="_1359"/>
    <m/>
    <x v="30"/>
    <m/>
    <m/>
    <m/>
    <x v="3"/>
    <m/>
    <m/>
    <m/>
    <m/>
    <m/>
    <x v="22"/>
    <x v="34"/>
    <m/>
    <x v="469"/>
    <m/>
    <m/>
    <x v="9"/>
    <m/>
    <m/>
    <n v="0"/>
    <m/>
    <m/>
    <m/>
    <m/>
    <m/>
    <m/>
    <m/>
    <m/>
    <m/>
    <m/>
    <m/>
    <m/>
    <m/>
    <m/>
    <m/>
    <m/>
    <m/>
    <m/>
    <m/>
    <m/>
    <m/>
    <n v="1359"/>
  </r>
  <r>
    <s v="_1360"/>
    <m/>
    <x v="30"/>
    <m/>
    <m/>
    <m/>
    <x v="3"/>
    <m/>
    <m/>
    <m/>
    <m/>
    <m/>
    <x v="22"/>
    <x v="34"/>
    <m/>
    <x v="469"/>
    <m/>
    <m/>
    <x v="9"/>
    <m/>
    <m/>
    <n v="0"/>
    <m/>
    <m/>
    <m/>
    <m/>
    <m/>
    <m/>
    <m/>
    <m/>
    <m/>
    <m/>
    <m/>
    <m/>
    <m/>
    <m/>
    <m/>
    <m/>
    <m/>
    <m/>
    <m/>
    <m/>
    <m/>
    <n v="1360"/>
  </r>
  <r>
    <s v="_1361"/>
    <m/>
    <x v="30"/>
    <m/>
    <m/>
    <m/>
    <x v="3"/>
    <m/>
    <m/>
    <m/>
    <m/>
    <m/>
    <x v="22"/>
    <x v="34"/>
    <m/>
    <x v="469"/>
    <m/>
    <m/>
    <x v="9"/>
    <m/>
    <m/>
    <n v="0"/>
    <m/>
    <m/>
    <m/>
    <m/>
    <m/>
    <m/>
    <m/>
    <m/>
    <m/>
    <m/>
    <m/>
    <m/>
    <m/>
    <m/>
    <m/>
    <m/>
    <m/>
    <m/>
    <m/>
    <m/>
    <m/>
    <n v="1361"/>
  </r>
  <r>
    <s v="_1362"/>
    <m/>
    <x v="30"/>
    <m/>
    <m/>
    <m/>
    <x v="3"/>
    <m/>
    <m/>
    <m/>
    <m/>
    <m/>
    <x v="22"/>
    <x v="34"/>
    <m/>
    <x v="469"/>
    <m/>
    <m/>
    <x v="9"/>
    <m/>
    <m/>
    <n v="0"/>
    <m/>
    <m/>
    <m/>
    <m/>
    <m/>
    <m/>
    <m/>
    <m/>
    <m/>
    <m/>
    <m/>
    <m/>
    <m/>
    <m/>
    <m/>
    <m/>
    <m/>
    <m/>
    <m/>
    <m/>
    <m/>
    <n v="1362"/>
  </r>
  <r>
    <s v="_1363"/>
    <m/>
    <x v="30"/>
    <m/>
    <m/>
    <m/>
    <x v="3"/>
    <m/>
    <m/>
    <m/>
    <m/>
    <m/>
    <x v="22"/>
    <x v="34"/>
    <m/>
    <x v="469"/>
    <m/>
    <m/>
    <x v="9"/>
    <m/>
    <m/>
    <n v="0"/>
    <m/>
    <m/>
    <m/>
    <m/>
    <m/>
    <m/>
    <m/>
    <m/>
    <m/>
    <m/>
    <m/>
    <m/>
    <m/>
    <m/>
    <m/>
    <m/>
    <m/>
    <m/>
    <m/>
    <m/>
    <m/>
    <n v="1363"/>
  </r>
  <r>
    <s v="_1364"/>
    <m/>
    <x v="30"/>
    <m/>
    <m/>
    <m/>
    <x v="3"/>
    <m/>
    <m/>
    <m/>
    <m/>
    <m/>
    <x v="22"/>
    <x v="34"/>
    <m/>
    <x v="469"/>
    <m/>
    <m/>
    <x v="9"/>
    <m/>
    <m/>
    <n v="0"/>
    <m/>
    <m/>
    <m/>
    <m/>
    <m/>
    <m/>
    <m/>
    <m/>
    <m/>
    <m/>
    <m/>
    <m/>
    <m/>
    <m/>
    <m/>
    <m/>
    <m/>
    <m/>
    <m/>
    <m/>
    <m/>
    <n v="1364"/>
  </r>
  <r>
    <s v="_1365"/>
    <m/>
    <x v="30"/>
    <m/>
    <m/>
    <m/>
    <x v="3"/>
    <m/>
    <m/>
    <m/>
    <m/>
    <m/>
    <x v="22"/>
    <x v="34"/>
    <m/>
    <x v="469"/>
    <m/>
    <m/>
    <x v="9"/>
    <m/>
    <m/>
    <n v="0"/>
    <m/>
    <m/>
    <m/>
    <m/>
    <m/>
    <m/>
    <m/>
    <m/>
    <m/>
    <m/>
    <m/>
    <m/>
    <m/>
    <m/>
    <m/>
    <m/>
    <m/>
    <m/>
    <m/>
    <m/>
    <m/>
    <n v="1365"/>
  </r>
  <r>
    <s v="_1366"/>
    <m/>
    <x v="30"/>
    <m/>
    <m/>
    <m/>
    <x v="3"/>
    <m/>
    <m/>
    <m/>
    <m/>
    <m/>
    <x v="22"/>
    <x v="34"/>
    <m/>
    <x v="469"/>
    <m/>
    <m/>
    <x v="9"/>
    <m/>
    <m/>
    <n v="0"/>
    <m/>
    <m/>
    <m/>
    <m/>
    <m/>
    <m/>
    <m/>
    <m/>
    <m/>
    <m/>
    <m/>
    <m/>
    <m/>
    <m/>
    <m/>
    <m/>
    <m/>
    <m/>
    <m/>
    <m/>
    <m/>
    <n v="1366"/>
  </r>
  <r>
    <s v="_1367"/>
    <m/>
    <x v="30"/>
    <m/>
    <m/>
    <m/>
    <x v="3"/>
    <m/>
    <m/>
    <m/>
    <m/>
    <m/>
    <x v="22"/>
    <x v="34"/>
    <m/>
    <x v="469"/>
    <m/>
    <m/>
    <x v="9"/>
    <m/>
    <m/>
    <n v="0"/>
    <m/>
    <m/>
    <m/>
    <m/>
    <m/>
    <m/>
    <m/>
    <m/>
    <m/>
    <m/>
    <m/>
    <m/>
    <m/>
    <m/>
    <m/>
    <m/>
    <m/>
    <m/>
    <m/>
    <m/>
    <m/>
    <n v="1367"/>
  </r>
  <r>
    <s v="_1368"/>
    <m/>
    <x v="30"/>
    <m/>
    <m/>
    <m/>
    <x v="3"/>
    <m/>
    <m/>
    <m/>
    <m/>
    <m/>
    <x v="22"/>
    <x v="34"/>
    <m/>
    <x v="469"/>
    <m/>
    <m/>
    <x v="9"/>
    <m/>
    <m/>
    <n v="0"/>
    <m/>
    <m/>
    <m/>
    <m/>
    <m/>
    <m/>
    <m/>
    <m/>
    <m/>
    <m/>
    <m/>
    <m/>
    <m/>
    <m/>
    <m/>
    <m/>
    <m/>
    <m/>
    <m/>
    <m/>
    <m/>
    <n v="1368"/>
  </r>
  <r>
    <s v="_1369"/>
    <m/>
    <x v="30"/>
    <m/>
    <m/>
    <m/>
    <x v="3"/>
    <m/>
    <m/>
    <m/>
    <m/>
    <m/>
    <x v="22"/>
    <x v="34"/>
    <m/>
    <x v="469"/>
    <m/>
    <m/>
    <x v="9"/>
    <m/>
    <m/>
    <n v="0"/>
    <m/>
    <m/>
    <m/>
    <m/>
    <m/>
    <m/>
    <m/>
    <m/>
    <m/>
    <m/>
    <m/>
    <m/>
    <m/>
    <m/>
    <m/>
    <m/>
    <m/>
    <m/>
    <m/>
    <m/>
    <m/>
    <n v="1369"/>
  </r>
  <r>
    <s v="_1370"/>
    <m/>
    <x v="30"/>
    <m/>
    <m/>
    <m/>
    <x v="3"/>
    <m/>
    <m/>
    <m/>
    <m/>
    <m/>
    <x v="22"/>
    <x v="34"/>
    <m/>
    <x v="469"/>
    <m/>
    <m/>
    <x v="9"/>
    <m/>
    <m/>
    <n v="0"/>
    <m/>
    <m/>
    <m/>
    <m/>
    <m/>
    <m/>
    <m/>
    <m/>
    <m/>
    <m/>
    <m/>
    <m/>
    <m/>
    <m/>
    <m/>
    <m/>
    <m/>
    <m/>
    <m/>
    <m/>
    <m/>
    <n v="1370"/>
  </r>
  <r>
    <s v="_1371"/>
    <m/>
    <x v="30"/>
    <m/>
    <m/>
    <m/>
    <x v="3"/>
    <m/>
    <m/>
    <m/>
    <m/>
    <m/>
    <x v="22"/>
    <x v="34"/>
    <m/>
    <x v="469"/>
    <m/>
    <m/>
    <x v="9"/>
    <m/>
    <m/>
    <n v="0"/>
    <m/>
    <m/>
    <m/>
    <m/>
    <m/>
    <m/>
    <m/>
    <m/>
    <m/>
    <m/>
    <m/>
    <m/>
    <m/>
    <m/>
    <m/>
    <m/>
    <m/>
    <m/>
    <m/>
    <m/>
    <m/>
    <n v="1371"/>
  </r>
  <r>
    <s v="_1372"/>
    <m/>
    <x v="30"/>
    <m/>
    <m/>
    <m/>
    <x v="3"/>
    <m/>
    <m/>
    <m/>
    <m/>
    <m/>
    <x v="22"/>
    <x v="34"/>
    <m/>
    <x v="469"/>
    <m/>
    <m/>
    <x v="9"/>
    <m/>
    <m/>
    <n v="0"/>
    <m/>
    <m/>
    <m/>
    <m/>
    <m/>
    <m/>
    <m/>
    <m/>
    <m/>
    <m/>
    <m/>
    <m/>
    <m/>
    <m/>
    <m/>
    <m/>
    <m/>
    <m/>
    <m/>
    <m/>
    <m/>
    <n v="1372"/>
  </r>
  <r>
    <s v="_1373"/>
    <m/>
    <x v="30"/>
    <m/>
    <m/>
    <m/>
    <x v="3"/>
    <m/>
    <m/>
    <m/>
    <m/>
    <m/>
    <x v="22"/>
    <x v="34"/>
    <m/>
    <x v="469"/>
    <m/>
    <m/>
    <x v="9"/>
    <m/>
    <m/>
    <n v="0"/>
    <m/>
    <m/>
    <m/>
    <m/>
    <m/>
    <m/>
    <m/>
    <m/>
    <m/>
    <m/>
    <m/>
    <m/>
    <m/>
    <m/>
    <m/>
    <m/>
    <m/>
    <m/>
    <m/>
    <m/>
    <m/>
    <n v="1373"/>
  </r>
  <r>
    <s v="_1374"/>
    <m/>
    <x v="30"/>
    <m/>
    <m/>
    <m/>
    <x v="3"/>
    <m/>
    <m/>
    <m/>
    <m/>
    <m/>
    <x v="22"/>
    <x v="34"/>
    <m/>
    <x v="469"/>
    <m/>
    <m/>
    <x v="9"/>
    <m/>
    <m/>
    <n v="0"/>
    <m/>
    <m/>
    <m/>
    <m/>
    <m/>
    <m/>
    <m/>
    <m/>
    <m/>
    <m/>
    <m/>
    <m/>
    <m/>
    <m/>
    <m/>
    <m/>
    <m/>
    <m/>
    <m/>
    <m/>
    <m/>
    <n v="1374"/>
  </r>
  <r>
    <s v="_1375"/>
    <m/>
    <x v="30"/>
    <m/>
    <m/>
    <m/>
    <x v="3"/>
    <m/>
    <m/>
    <m/>
    <m/>
    <m/>
    <x v="22"/>
    <x v="34"/>
    <m/>
    <x v="469"/>
    <m/>
    <m/>
    <x v="9"/>
    <m/>
    <m/>
    <n v="0"/>
    <m/>
    <m/>
    <m/>
    <m/>
    <m/>
    <m/>
    <m/>
    <m/>
    <m/>
    <m/>
    <m/>
    <m/>
    <m/>
    <m/>
    <m/>
    <m/>
    <m/>
    <m/>
    <m/>
    <m/>
    <m/>
    <n v="1375"/>
  </r>
  <r>
    <s v="_1376"/>
    <m/>
    <x v="30"/>
    <m/>
    <m/>
    <m/>
    <x v="3"/>
    <m/>
    <m/>
    <m/>
    <m/>
    <m/>
    <x v="22"/>
    <x v="34"/>
    <m/>
    <x v="469"/>
    <m/>
    <m/>
    <x v="9"/>
    <m/>
    <m/>
    <n v="0"/>
    <m/>
    <m/>
    <m/>
    <m/>
    <m/>
    <m/>
    <m/>
    <m/>
    <m/>
    <m/>
    <m/>
    <m/>
    <m/>
    <m/>
    <m/>
    <m/>
    <m/>
    <m/>
    <m/>
    <m/>
    <m/>
    <n v="1376"/>
  </r>
  <r>
    <s v="_1377"/>
    <m/>
    <x v="30"/>
    <m/>
    <m/>
    <m/>
    <x v="3"/>
    <m/>
    <m/>
    <m/>
    <m/>
    <m/>
    <x v="22"/>
    <x v="34"/>
    <m/>
    <x v="469"/>
    <m/>
    <m/>
    <x v="9"/>
    <m/>
    <m/>
    <n v="0"/>
    <m/>
    <m/>
    <m/>
    <m/>
    <m/>
    <m/>
    <m/>
    <m/>
    <m/>
    <m/>
    <m/>
    <m/>
    <m/>
    <m/>
    <m/>
    <m/>
    <m/>
    <m/>
    <m/>
    <m/>
    <m/>
    <n v="1377"/>
  </r>
  <r>
    <s v="_1378"/>
    <m/>
    <x v="30"/>
    <m/>
    <m/>
    <m/>
    <x v="3"/>
    <m/>
    <m/>
    <m/>
    <m/>
    <m/>
    <x v="22"/>
    <x v="34"/>
    <m/>
    <x v="469"/>
    <m/>
    <m/>
    <x v="9"/>
    <m/>
    <m/>
    <n v="0"/>
    <m/>
    <m/>
    <m/>
    <m/>
    <m/>
    <m/>
    <m/>
    <m/>
    <m/>
    <m/>
    <m/>
    <m/>
    <m/>
    <m/>
    <m/>
    <m/>
    <m/>
    <m/>
    <m/>
    <m/>
    <m/>
    <n v="1378"/>
  </r>
  <r>
    <s v="_1379"/>
    <m/>
    <x v="30"/>
    <m/>
    <m/>
    <m/>
    <x v="3"/>
    <m/>
    <m/>
    <m/>
    <m/>
    <m/>
    <x v="22"/>
    <x v="34"/>
    <m/>
    <x v="469"/>
    <m/>
    <m/>
    <x v="9"/>
    <m/>
    <m/>
    <n v="0"/>
    <m/>
    <m/>
    <m/>
    <m/>
    <m/>
    <m/>
    <m/>
    <m/>
    <m/>
    <m/>
    <m/>
    <m/>
    <m/>
    <m/>
    <m/>
    <m/>
    <m/>
    <m/>
    <m/>
    <m/>
    <m/>
    <n v="1379"/>
  </r>
  <r>
    <s v="_1380"/>
    <m/>
    <x v="30"/>
    <m/>
    <m/>
    <m/>
    <x v="3"/>
    <m/>
    <m/>
    <m/>
    <m/>
    <m/>
    <x v="22"/>
    <x v="34"/>
    <m/>
    <x v="469"/>
    <m/>
    <m/>
    <x v="9"/>
    <m/>
    <m/>
    <n v="0"/>
    <m/>
    <m/>
    <m/>
    <m/>
    <m/>
    <m/>
    <m/>
    <m/>
    <m/>
    <m/>
    <m/>
    <m/>
    <m/>
    <m/>
    <m/>
    <m/>
    <m/>
    <m/>
    <m/>
    <m/>
    <m/>
    <n v="1380"/>
  </r>
  <r>
    <s v="_1381"/>
    <m/>
    <x v="30"/>
    <m/>
    <m/>
    <m/>
    <x v="3"/>
    <m/>
    <m/>
    <m/>
    <m/>
    <m/>
    <x v="22"/>
    <x v="34"/>
    <m/>
    <x v="469"/>
    <m/>
    <m/>
    <x v="9"/>
    <m/>
    <m/>
    <n v="0"/>
    <m/>
    <m/>
    <m/>
    <m/>
    <m/>
    <m/>
    <m/>
    <m/>
    <m/>
    <m/>
    <m/>
    <m/>
    <m/>
    <m/>
    <m/>
    <m/>
    <m/>
    <m/>
    <m/>
    <m/>
    <m/>
    <n v="1381"/>
  </r>
  <r>
    <s v="_1382"/>
    <m/>
    <x v="30"/>
    <m/>
    <m/>
    <m/>
    <x v="3"/>
    <m/>
    <m/>
    <m/>
    <m/>
    <m/>
    <x v="22"/>
    <x v="34"/>
    <m/>
    <x v="469"/>
    <m/>
    <m/>
    <x v="9"/>
    <m/>
    <m/>
    <n v="0"/>
    <m/>
    <m/>
    <m/>
    <m/>
    <m/>
    <m/>
    <m/>
    <m/>
    <m/>
    <m/>
    <m/>
    <m/>
    <m/>
    <m/>
    <m/>
    <m/>
    <m/>
    <m/>
    <m/>
    <m/>
    <m/>
    <n v="1382"/>
  </r>
  <r>
    <s v="_1383"/>
    <m/>
    <x v="30"/>
    <m/>
    <m/>
    <m/>
    <x v="3"/>
    <m/>
    <m/>
    <m/>
    <m/>
    <m/>
    <x v="22"/>
    <x v="34"/>
    <m/>
    <x v="469"/>
    <m/>
    <m/>
    <x v="9"/>
    <m/>
    <m/>
    <n v="0"/>
    <m/>
    <m/>
    <m/>
    <m/>
    <m/>
    <m/>
    <m/>
    <m/>
    <m/>
    <m/>
    <m/>
    <m/>
    <m/>
    <m/>
    <m/>
    <m/>
    <m/>
    <m/>
    <m/>
    <m/>
    <m/>
    <n v="1383"/>
  </r>
  <r>
    <s v="_1384"/>
    <m/>
    <x v="30"/>
    <m/>
    <m/>
    <m/>
    <x v="3"/>
    <m/>
    <m/>
    <m/>
    <m/>
    <m/>
    <x v="22"/>
    <x v="34"/>
    <m/>
    <x v="469"/>
    <m/>
    <m/>
    <x v="9"/>
    <m/>
    <m/>
    <n v="0"/>
    <m/>
    <m/>
    <m/>
    <m/>
    <m/>
    <m/>
    <m/>
    <m/>
    <m/>
    <m/>
    <m/>
    <m/>
    <m/>
    <m/>
    <m/>
    <m/>
    <m/>
    <m/>
    <m/>
    <m/>
    <m/>
    <n v="1384"/>
  </r>
  <r>
    <s v="_1385"/>
    <m/>
    <x v="30"/>
    <m/>
    <m/>
    <m/>
    <x v="3"/>
    <m/>
    <m/>
    <m/>
    <m/>
    <m/>
    <x v="22"/>
    <x v="34"/>
    <m/>
    <x v="469"/>
    <m/>
    <m/>
    <x v="9"/>
    <m/>
    <m/>
    <n v="0"/>
    <m/>
    <m/>
    <m/>
    <m/>
    <m/>
    <m/>
    <m/>
    <m/>
    <m/>
    <m/>
    <m/>
    <m/>
    <m/>
    <m/>
    <m/>
    <m/>
    <m/>
    <m/>
    <m/>
    <m/>
    <m/>
    <n v="1385"/>
  </r>
  <r>
    <s v="_1386"/>
    <m/>
    <x v="30"/>
    <m/>
    <m/>
    <m/>
    <x v="3"/>
    <m/>
    <m/>
    <m/>
    <m/>
    <m/>
    <x v="22"/>
    <x v="34"/>
    <m/>
    <x v="469"/>
    <m/>
    <m/>
    <x v="9"/>
    <m/>
    <m/>
    <n v="0"/>
    <m/>
    <m/>
    <m/>
    <m/>
    <m/>
    <m/>
    <m/>
    <m/>
    <m/>
    <m/>
    <m/>
    <m/>
    <m/>
    <m/>
    <m/>
    <m/>
    <m/>
    <m/>
    <m/>
    <m/>
    <m/>
    <n v="1386"/>
  </r>
  <r>
    <s v="_1387"/>
    <m/>
    <x v="30"/>
    <m/>
    <m/>
    <m/>
    <x v="3"/>
    <m/>
    <m/>
    <m/>
    <m/>
    <m/>
    <x v="22"/>
    <x v="34"/>
    <m/>
    <x v="469"/>
    <m/>
    <m/>
    <x v="9"/>
    <m/>
    <m/>
    <n v="0"/>
    <m/>
    <m/>
    <m/>
    <m/>
    <m/>
    <m/>
    <m/>
    <m/>
    <m/>
    <m/>
    <m/>
    <m/>
    <m/>
    <m/>
    <m/>
    <m/>
    <m/>
    <m/>
    <m/>
    <m/>
    <m/>
    <n v="1387"/>
  </r>
  <r>
    <s v="_1388"/>
    <m/>
    <x v="30"/>
    <m/>
    <m/>
    <m/>
    <x v="3"/>
    <m/>
    <m/>
    <m/>
    <m/>
    <m/>
    <x v="22"/>
    <x v="34"/>
    <m/>
    <x v="469"/>
    <m/>
    <m/>
    <x v="9"/>
    <m/>
    <m/>
    <n v="0"/>
    <m/>
    <m/>
    <m/>
    <m/>
    <m/>
    <m/>
    <m/>
    <m/>
    <m/>
    <m/>
    <m/>
    <m/>
    <m/>
    <m/>
    <m/>
    <m/>
    <m/>
    <m/>
    <m/>
    <m/>
    <m/>
    <n v="1388"/>
  </r>
  <r>
    <s v="_1389"/>
    <m/>
    <x v="30"/>
    <m/>
    <m/>
    <m/>
    <x v="3"/>
    <m/>
    <m/>
    <m/>
    <m/>
    <m/>
    <x v="22"/>
    <x v="34"/>
    <m/>
    <x v="469"/>
    <m/>
    <m/>
    <x v="9"/>
    <m/>
    <m/>
    <n v="0"/>
    <m/>
    <m/>
    <m/>
    <m/>
    <m/>
    <m/>
    <m/>
    <m/>
    <m/>
    <m/>
    <m/>
    <m/>
    <m/>
    <m/>
    <m/>
    <m/>
    <m/>
    <m/>
    <m/>
    <m/>
    <m/>
    <n v="1389"/>
  </r>
  <r>
    <s v="_1390"/>
    <m/>
    <x v="30"/>
    <m/>
    <m/>
    <m/>
    <x v="3"/>
    <m/>
    <m/>
    <m/>
    <m/>
    <m/>
    <x v="22"/>
    <x v="34"/>
    <m/>
    <x v="469"/>
    <m/>
    <m/>
    <x v="9"/>
    <m/>
    <m/>
    <n v="0"/>
    <m/>
    <m/>
    <m/>
    <m/>
    <m/>
    <m/>
    <m/>
    <m/>
    <m/>
    <m/>
    <m/>
    <m/>
    <m/>
    <m/>
    <m/>
    <m/>
    <m/>
    <m/>
    <m/>
    <m/>
    <m/>
    <n v="1390"/>
  </r>
  <r>
    <s v="_1391"/>
    <m/>
    <x v="30"/>
    <m/>
    <m/>
    <m/>
    <x v="3"/>
    <m/>
    <m/>
    <m/>
    <m/>
    <m/>
    <x v="22"/>
    <x v="34"/>
    <m/>
    <x v="469"/>
    <m/>
    <m/>
    <x v="9"/>
    <m/>
    <m/>
    <n v="0"/>
    <m/>
    <m/>
    <m/>
    <m/>
    <m/>
    <m/>
    <m/>
    <m/>
    <m/>
    <m/>
    <m/>
    <m/>
    <m/>
    <m/>
    <m/>
    <m/>
    <m/>
    <m/>
    <m/>
    <m/>
    <m/>
    <n v="1391"/>
  </r>
  <r>
    <s v="_1392"/>
    <m/>
    <x v="30"/>
    <m/>
    <m/>
    <m/>
    <x v="3"/>
    <m/>
    <m/>
    <m/>
    <m/>
    <m/>
    <x v="22"/>
    <x v="34"/>
    <m/>
    <x v="469"/>
    <m/>
    <m/>
    <x v="9"/>
    <m/>
    <m/>
    <n v="0"/>
    <m/>
    <m/>
    <m/>
    <m/>
    <m/>
    <m/>
    <m/>
    <m/>
    <m/>
    <m/>
    <m/>
    <m/>
    <m/>
    <m/>
    <m/>
    <m/>
    <m/>
    <m/>
    <m/>
    <m/>
    <m/>
    <n v="1392"/>
  </r>
  <r>
    <s v="_1393"/>
    <m/>
    <x v="30"/>
    <m/>
    <m/>
    <m/>
    <x v="3"/>
    <m/>
    <m/>
    <m/>
    <m/>
    <m/>
    <x v="22"/>
    <x v="34"/>
    <m/>
    <x v="469"/>
    <m/>
    <m/>
    <x v="9"/>
    <m/>
    <m/>
    <n v="0"/>
    <m/>
    <m/>
    <m/>
    <m/>
    <m/>
    <m/>
    <m/>
    <m/>
    <m/>
    <m/>
    <m/>
    <m/>
    <m/>
    <m/>
    <m/>
    <m/>
    <m/>
    <m/>
    <m/>
    <m/>
    <m/>
    <n v="1393"/>
  </r>
  <r>
    <s v="_1394"/>
    <m/>
    <x v="30"/>
    <m/>
    <m/>
    <m/>
    <x v="3"/>
    <m/>
    <m/>
    <m/>
    <m/>
    <m/>
    <x v="22"/>
    <x v="34"/>
    <m/>
    <x v="469"/>
    <m/>
    <m/>
    <x v="9"/>
    <m/>
    <m/>
    <n v="0"/>
    <m/>
    <m/>
    <m/>
    <m/>
    <m/>
    <m/>
    <m/>
    <m/>
    <m/>
    <m/>
    <m/>
    <m/>
    <m/>
    <m/>
    <m/>
    <m/>
    <m/>
    <m/>
    <m/>
    <m/>
    <m/>
    <n v="1394"/>
  </r>
  <r>
    <s v="_1395"/>
    <m/>
    <x v="30"/>
    <m/>
    <m/>
    <m/>
    <x v="3"/>
    <m/>
    <m/>
    <m/>
    <m/>
    <m/>
    <x v="22"/>
    <x v="34"/>
    <m/>
    <x v="469"/>
    <m/>
    <m/>
    <x v="9"/>
    <m/>
    <m/>
    <n v="0"/>
    <m/>
    <m/>
    <m/>
    <m/>
    <m/>
    <m/>
    <m/>
    <m/>
    <m/>
    <m/>
    <m/>
    <m/>
    <m/>
    <m/>
    <m/>
    <m/>
    <m/>
    <m/>
    <m/>
    <m/>
    <m/>
    <n v="1395"/>
  </r>
  <r>
    <s v="_1396"/>
    <m/>
    <x v="30"/>
    <m/>
    <m/>
    <m/>
    <x v="3"/>
    <m/>
    <m/>
    <m/>
    <m/>
    <m/>
    <x v="22"/>
    <x v="34"/>
    <m/>
    <x v="469"/>
    <m/>
    <m/>
    <x v="9"/>
    <m/>
    <m/>
    <n v="0"/>
    <m/>
    <m/>
    <m/>
    <m/>
    <m/>
    <m/>
    <m/>
    <m/>
    <m/>
    <m/>
    <m/>
    <m/>
    <m/>
    <m/>
    <m/>
    <m/>
    <m/>
    <m/>
    <m/>
    <m/>
    <m/>
    <n v="1396"/>
  </r>
  <r>
    <s v="_1397"/>
    <m/>
    <x v="30"/>
    <m/>
    <m/>
    <m/>
    <x v="3"/>
    <m/>
    <m/>
    <m/>
    <m/>
    <m/>
    <x v="22"/>
    <x v="34"/>
    <m/>
    <x v="469"/>
    <m/>
    <m/>
    <x v="9"/>
    <m/>
    <m/>
    <n v="0"/>
    <m/>
    <m/>
    <m/>
    <m/>
    <m/>
    <m/>
    <m/>
    <m/>
    <m/>
    <m/>
    <m/>
    <m/>
    <m/>
    <m/>
    <m/>
    <m/>
    <m/>
    <m/>
    <m/>
    <m/>
    <m/>
    <n v="1397"/>
  </r>
  <r>
    <s v="_1398"/>
    <m/>
    <x v="30"/>
    <m/>
    <m/>
    <m/>
    <x v="3"/>
    <m/>
    <m/>
    <m/>
    <m/>
    <m/>
    <x v="22"/>
    <x v="34"/>
    <m/>
    <x v="469"/>
    <m/>
    <m/>
    <x v="9"/>
    <m/>
    <m/>
    <n v="0"/>
    <m/>
    <m/>
    <m/>
    <m/>
    <m/>
    <m/>
    <m/>
    <m/>
    <m/>
    <m/>
    <m/>
    <m/>
    <m/>
    <m/>
    <m/>
    <m/>
    <m/>
    <m/>
    <m/>
    <m/>
    <m/>
    <n v="1398"/>
  </r>
  <r>
    <s v="_1399"/>
    <m/>
    <x v="30"/>
    <m/>
    <m/>
    <m/>
    <x v="3"/>
    <m/>
    <m/>
    <m/>
    <m/>
    <m/>
    <x v="22"/>
    <x v="34"/>
    <m/>
    <x v="469"/>
    <m/>
    <m/>
    <x v="9"/>
    <m/>
    <m/>
    <n v="0"/>
    <m/>
    <m/>
    <m/>
    <m/>
    <m/>
    <m/>
    <m/>
    <m/>
    <m/>
    <m/>
    <m/>
    <m/>
    <m/>
    <m/>
    <m/>
    <m/>
    <m/>
    <m/>
    <m/>
    <m/>
    <m/>
    <n v="1399"/>
  </r>
  <r>
    <s v="_1400"/>
    <m/>
    <x v="30"/>
    <m/>
    <m/>
    <m/>
    <x v="3"/>
    <m/>
    <m/>
    <m/>
    <m/>
    <m/>
    <x v="22"/>
    <x v="34"/>
    <m/>
    <x v="469"/>
    <m/>
    <m/>
    <x v="9"/>
    <m/>
    <m/>
    <n v="0"/>
    <m/>
    <m/>
    <m/>
    <m/>
    <m/>
    <m/>
    <m/>
    <m/>
    <m/>
    <m/>
    <m/>
    <m/>
    <m/>
    <m/>
    <m/>
    <m/>
    <m/>
    <m/>
    <m/>
    <m/>
    <m/>
    <n v="1400"/>
  </r>
  <r>
    <s v="_1401"/>
    <m/>
    <x v="30"/>
    <m/>
    <m/>
    <m/>
    <x v="3"/>
    <m/>
    <m/>
    <m/>
    <m/>
    <m/>
    <x v="22"/>
    <x v="34"/>
    <m/>
    <x v="469"/>
    <m/>
    <m/>
    <x v="9"/>
    <m/>
    <m/>
    <n v="0"/>
    <m/>
    <m/>
    <m/>
    <m/>
    <m/>
    <m/>
    <m/>
    <m/>
    <m/>
    <m/>
    <m/>
    <m/>
    <m/>
    <m/>
    <m/>
    <m/>
    <m/>
    <m/>
    <m/>
    <m/>
    <m/>
    <n v="1401"/>
  </r>
  <r>
    <s v="_1402"/>
    <m/>
    <x v="30"/>
    <m/>
    <m/>
    <m/>
    <x v="3"/>
    <m/>
    <m/>
    <m/>
    <m/>
    <m/>
    <x v="22"/>
    <x v="34"/>
    <m/>
    <x v="469"/>
    <m/>
    <m/>
    <x v="9"/>
    <m/>
    <m/>
    <n v="0"/>
    <m/>
    <m/>
    <m/>
    <m/>
    <m/>
    <m/>
    <m/>
    <m/>
    <m/>
    <m/>
    <m/>
    <m/>
    <m/>
    <m/>
    <m/>
    <m/>
    <m/>
    <m/>
    <m/>
    <m/>
    <m/>
    <n v="1402"/>
  </r>
  <r>
    <s v="_1403"/>
    <m/>
    <x v="30"/>
    <m/>
    <m/>
    <m/>
    <x v="3"/>
    <m/>
    <m/>
    <m/>
    <m/>
    <m/>
    <x v="22"/>
    <x v="34"/>
    <m/>
    <x v="469"/>
    <m/>
    <m/>
    <x v="9"/>
    <m/>
    <m/>
    <n v="0"/>
    <m/>
    <m/>
    <m/>
    <m/>
    <m/>
    <m/>
    <m/>
    <m/>
    <m/>
    <m/>
    <m/>
    <m/>
    <m/>
    <m/>
    <m/>
    <m/>
    <m/>
    <m/>
    <m/>
    <m/>
    <m/>
    <n v="1403"/>
  </r>
  <r>
    <s v="_1404"/>
    <m/>
    <x v="30"/>
    <m/>
    <m/>
    <m/>
    <x v="3"/>
    <m/>
    <m/>
    <m/>
    <m/>
    <m/>
    <x v="22"/>
    <x v="34"/>
    <m/>
    <x v="469"/>
    <m/>
    <m/>
    <x v="9"/>
    <m/>
    <m/>
    <n v="0"/>
    <m/>
    <m/>
    <m/>
    <m/>
    <m/>
    <m/>
    <m/>
    <m/>
    <m/>
    <m/>
    <m/>
    <m/>
    <m/>
    <m/>
    <m/>
    <m/>
    <m/>
    <m/>
    <m/>
    <m/>
    <m/>
    <n v="1404"/>
  </r>
  <r>
    <s v="_1405"/>
    <m/>
    <x v="30"/>
    <m/>
    <m/>
    <m/>
    <x v="3"/>
    <m/>
    <m/>
    <m/>
    <m/>
    <m/>
    <x v="22"/>
    <x v="34"/>
    <m/>
    <x v="469"/>
    <m/>
    <m/>
    <x v="9"/>
    <m/>
    <m/>
    <n v="0"/>
    <m/>
    <m/>
    <m/>
    <m/>
    <m/>
    <m/>
    <m/>
    <m/>
    <m/>
    <m/>
    <m/>
    <m/>
    <m/>
    <m/>
    <m/>
    <m/>
    <m/>
    <m/>
    <m/>
    <m/>
    <m/>
    <n v="1405"/>
  </r>
  <r>
    <s v="_1406"/>
    <m/>
    <x v="30"/>
    <m/>
    <m/>
    <m/>
    <x v="3"/>
    <m/>
    <m/>
    <m/>
    <m/>
    <m/>
    <x v="22"/>
    <x v="34"/>
    <m/>
    <x v="469"/>
    <m/>
    <m/>
    <x v="9"/>
    <m/>
    <m/>
    <n v="0"/>
    <m/>
    <m/>
    <m/>
    <m/>
    <m/>
    <m/>
    <m/>
    <m/>
    <m/>
    <m/>
    <m/>
    <m/>
    <m/>
    <m/>
    <m/>
    <m/>
    <m/>
    <m/>
    <m/>
    <m/>
    <m/>
    <n v="1406"/>
  </r>
  <r>
    <s v="_1407"/>
    <m/>
    <x v="30"/>
    <m/>
    <m/>
    <m/>
    <x v="3"/>
    <m/>
    <m/>
    <m/>
    <m/>
    <m/>
    <x v="22"/>
    <x v="34"/>
    <m/>
    <x v="469"/>
    <m/>
    <m/>
    <x v="9"/>
    <m/>
    <m/>
    <n v="0"/>
    <m/>
    <m/>
    <m/>
    <m/>
    <m/>
    <m/>
    <m/>
    <m/>
    <m/>
    <m/>
    <m/>
    <m/>
    <m/>
    <m/>
    <m/>
    <m/>
    <m/>
    <m/>
    <m/>
    <m/>
    <m/>
    <n v="1407"/>
  </r>
  <r>
    <s v="_1408"/>
    <m/>
    <x v="30"/>
    <m/>
    <m/>
    <m/>
    <x v="3"/>
    <m/>
    <m/>
    <m/>
    <m/>
    <m/>
    <x v="22"/>
    <x v="34"/>
    <m/>
    <x v="469"/>
    <m/>
    <m/>
    <x v="9"/>
    <m/>
    <m/>
    <n v="0"/>
    <m/>
    <m/>
    <m/>
    <m/>
    <m/>
    <m/>
    <m/>
    <m/>
    <m/>
    <m/>
    <m/>
    <m/>
    <m/>
    <m/>
    <m/>
    <m/>
    <m/>
    <m/>
    <m/>
    <m/>
    <m/>
    <n v="1408"/>
  </r>
  <r>
    <s v="_1409"/>
    <m/>
    <x v="30"/>
    <m/>
    <m/>
    <m/>
    <x v="3"/>
    <m/>
    <m/>
    <m/>
    <m/>
    <m/>
    <x v="22"/>
    <x v="34"/>
    <m/>
    <x v="469"/>
    <m/>
    <m/>
    <x v="9"/>
    <m/>
    <m/>
    <n v="0"/>
    <m/>
    <m/>
    <m/>
    <m/>
    <m/>
    <m/>
    <m/>
    <m/>
    <m/>
    <m/>
    <m/>
    <m/>
    <m/>
    <m/>
    <m/>
    <m/>
    <m/>
    <m/>
    <m/>
    <m/>
    <m/>
    <n v="1409"/>
  </r>
  <r>
    <s v="_1410"/>
    <m/>
    <x v="30"/>
    <m/>
    <m/>
    <m/>
    <x v="3"/>
    <m/>
    <m/>
    <m/>
    <m/>
    <m/>
    <x v="22"/>
    <x v="34"/>
    <m/>
    <x v="469"/>
    <m/>
    <m/>
    <x v="9"/>
    <m/>
    <m/>
    <n v="0"/>
    <m/>
    <m/>
    <m/>
    <m/>
    <m/>
    <m/>
    <m/>
    <m/>
    <m/>
    <m/>
    <m/>
    <m/>
    <m/>
    <m/>
    <m/>
    <m/>
    <m/>
    <m/>
    <m/>
    <m/>
    <m/>
    <n v="1410"/>
  </r>
  <r>
    <s v="_1411"/>
    <m/>
    <x v="30"/>
    <m/>
    <m/>
    <m/>
    <x v="3"/>
    <m/>
    <m/>
    <m/>
    <m/>
    <m/>
    <x v="22"/>
    <x v="34"/>
    <m/>
    <x v="469"/>
    <m/>
    <m/>
    <x v="9"/>
    <m/>
    <m/>
    <n v="0"/>
    <m/>
    <m/>
    <m/>
    <m/>
    <m/>
    <m/>
    <m/>
    <m/>
    <m/>
    <m/>
    <m/>
    <m/>
    <m/>
    <m/>
    <m/>
    <m/>
    <m/>
    <m/>
    <m/>
    <m/>
    <m/>
    <n v="1411"/>
  </r>
  <r>
    <s v="_1412"/>
    <m/>
    <x v="30"/>
    <m/>
    <m/>
    <m/>
    <x v="3"/>
    <m/>
    <m/>
    <m/>
    <m/>
    <m/>
    <x v="22"/>
    <x v="34"/>
    <m/>
    <x v="469"/>
    <m/>
    <m/>
    <x v="9"/>
    <m/>
    <m/>
    <n v="0"/>
    <m/>
    <m/>
    <m/>
    <m/>
    <m/>
    <m/>
    <m/>
    <m/>
    <m/>
    <m/>
    <m/>
    <m/>
    <m/>
    <m/>
    <m/>
    <m/>
    <m/>
    <m/>
    <m/>
    <m/>
    <m/>
    <n v="1412"/>
  </r>
  <r>
    <s v="_1413"/>
    <m/>
    <x v="30"/>
    <m/>
    <m/>
    <m/>
    <x v="3"/>
    <m/>
    <m/>
    <m/>
    <m/>
    <m/>
    <x v="22"/>
    <x v="34"/>
    <m/>
    <x v="469"/>
    <m/>
    <m/>
    <x v="9"/>
    <m/>
    <m/>
    <n v="0"/>
    <m/>
    <m/>
    <m/>
    <m/>
    <m/>
    <m/>
    <m/>
    <m/>
    <m/>
    <m/>
    <m/>
    <m/>
    <m/>
    <m/>
    <m/>
    <m/>
    <m/>
    <m/>
    <m/>
    <m/>
    <m/>
    <n v="1413"/>
  </r>
  <r>
    <s v="_1414"/>
    <m/>
    <x v="30"/>
    <m/>
    <m/>
    <m/>
    <x v="3"/>
    <m/>
    <m/>
    <m/>
    <m/>
    <m/>
    <x v="22"/>
    <x v="34"/>
    <m/>
    <x v="469"/>
    <m/>
    <m/>
    <x v="9"/>
    <m/>
    <m/>
    <n v="0"/>
    <m/>
    <m/>
    <m/>
    <m/>
    <m/>
    <m/>
    <m/>
    <m/>
    <m/>
    <m/>
    <m/>
    <m/>
    <m/>
    <m/>
    <m/>
    <m/>
    <m/>
    <m/>
    <m/>
    <m/>
    <m/>
    <n v="1414"/>
  </r>
  <r>
    <s v="_1415"/>
    <m/>
    <x v="30"/>
    <m/>
    <m/>
    <m/>
    <x v="3"/>
    <m/>
    <m/>
    <m/>
    <m/>
    <m/>
    <x v="22"/>
    <x v="34"/>
    <m/>
    <x v="469"/>
    <m/>
    <m/>
    <x v="9"/>
    <m/>
    <m/>
    <n v="0"/>
    <m/>
    <m/>
    <m/>
    <m/>
    <m/>
    <m/>
    <m/>
    <m/>
    <m/>
    <m/>
    <m/>
    <m/>
    <m/>
    <m/>
    <m/>
    <m/>
    <m/>
    <m/>
    <m/>
    <m/>
    <m/>
    <n v="1415"/>
  </r>
  <r>
    <s v="_1416"/>
    <m/>
    <x v="30"/>
    <m/>
    <m/>
    <m/>
    <x v="3"/>
    <m/>
    <m/>
    <m/>
    <m/>
    <m/>
    <x v="22"/>
    <x v="34"/>
    <m/>
    <x v="469"/>
    <m/>
    <m/>
    <x v="9"/>
    <m/>
    <m/>
    <n v="0"/>
    <m/>
    <m/>
    <m/>
    <m/>
    <m/>
    <m/>
    <m/>
    <m/>
    <m/>
    <m/>
    <m/>
    <m/>
    <m/>
    <m/>
    <m/>
    <m/>
    <m/>
    <m/>
    <m/>
    <m/>
    <m/>
    <n v="1416"/>
  </r>
  <r>
    <s v="_1417"/>
    <m/>
    <x v="30"/>
    <m/>
    <m/>
    <m/>
    <x v="3"/>
    <m/>
    <m/>
    <m/>
    <m/>
    <m/>
    <x v="22"/>
    <x v="34"/>
    <m/>
    <x v="469"/>
    <m/>
    <m/>
    <x v="9"/>
    <m/>
    <m/>
    <n v="0"/>
    <m/>
    <m/>
    <m/>
    <m/>
    <m/>
    <m/>
    <m/>
    <m/>
    <m/>
    <m/>
    <m/>
    <m/>
    <m/>
    <m/>
    <m/>
    <m/>
    <m/>
    <m/>
    <m/>
    <m/>
    <m/>
    <n v="1417"/>
  </r>
  <r>
    <s v="_1418"/>
    <m/>
    <x v="30"/>
    <m/>
    <m/>
    <m/>
    <x v="3"/>
    <m/>
    <m/>
    <m/>
    <m/>
    <m/>
    <x v="22"/>
    <x v="34"/>
    <m/>
    <x v="469"/>
    <m/>
    <m/>
    <x v="9"/>
    <m/>
    <m/>
    <n v="0"/>
    <m/>
    <m/>
    <m/>
    <m/>
    <m/>
    <m/>
    <m/>
    <m/>
    <m/>
    <m/>
    <m/>
    <m/>
    <m/>
    <m/>
    <m/>
    <m/>
    <m/>
    <m/>
    <m/>
    <m/>
    <m/>
    <n v="1418"/>
  </r>
  <r>
    <s v="_1419"/>
    <m/>
    <x v="30"/>
    <m/>
    <m/>
    <m/>
    <x v="3"/>
    <m/>
    <m/>
    <m/>
    <m/>
    <m/>
    <x v="22"/>
    <x v="34"/>
    <m/>
    <x v="469"/>
    <m/>
    <m/>
    <x v="9"/>
    <m/>
    <m/>
    <n v="0"/>
    <m/>
    <m/>
    <m/>
    <m/>
    <m/>
    <m/>
    <m/>
    <m/>
    <m/>
    <m/>
    <m/>
    <m/>
    <m/>
    <m/>
    <m/>
    <m/>
    <m/>
    <m/>
    <m/>
    <m/>
    <m/>
    <n v="1419"/>
  </r>
  <r>
    <s v="_1420"/>
    <m/>
    <x v="30"/>
    <m/>
    <m/>
    <m/>
    <x v="3"/>
    <m/>
    <m/>
    <m/>
    <m/>
    <m/>
    <x v="22"/>
    <x v="34"/>
    <m/>
    <x v="469"/>
    <m/>
    <m/>
    <x v="9"/>
    <m/>
    <m/>
    <n v="0"/>
    <m/>
    <m/>
    <m/>
    <m/>
    <m/>
    <m/>
    <m/>
    <m/>
    <m/>
    <m/>
    <m/>
    <m/>
    <m/>
    <m/>
    <m/>
    <m/>
    <m/>
    <m/>
    <m/>
    <m/>
    <m/>
    <n v="1420"/>
  </r>
  <r>
    <s v="_1421"/>
    <m/>
    <x v="30"/>
    <m/>
    <m/>
    <m/>
    <x v="3"/>
    <m/>
    <m/>
    <m/>
    <m/>
    <m/>
    <x v="22"/>
    <x v="34"/>
    <m/>
    <x v="469"/>
    <m/>
    <m/>
    <x v="9"/>
    <m/>
    <m/>
    <n v="0"/>
    <m/>
    <m/>
    <m/>
    <m/>
    <m/>
    <m/>
    <m/>
    <m/>
    <m/>
    <m/>
    <m/>
    <m/>
    <m/>
    <m/>
    <m/>
    <m/>
    <m/>
    <m/>
    <m/>
    <m/>
    <m/>
    <n v="1421"/>
  </r>
  <r>
    <s v="_1422"/>
    <m/>
    <x v="30"/>
    <m/>
    <m/>
    <m/>
    <x v="3"/>
    <m/>
    <m/>
    <m/>
    <m/>
    <m/>
    <x v="22"/>
    <x v="34"/>
    <m/>
    <x v="469"/>
    <m/>
    <m/>
    <x v="9"/>
    <m/>
    <m/>
    <n v="0"/>
    <m/>
    <m/>
    <m/>
    <m/>
    <m/>
    <m/>
    <m/>
    <m/>
    <m/>
    <m/>
    <m/>
    <m/>
    <m/>
    <m/>
    <m/>
    <m/>
    <m/>
    <m/>
    <m/>
    <m/>
    <m/>
    <n v="1422"/>
  </r>
  <r>
    <s v="_1423"/>
    <m/>
    <x v="30"/>
    <m/>
    <m/>
    <m/>
    <x v="3"/>
    <m/>
    <m/>
    <m/>
    <m/>
    <m/>
    <x v="22"/>
    <x v="34"/>
    <m/>
    <x v="469"/>
    <m/>
    <m/>
    <x v="9"/>
    <m/>
    <m/>
    <n v="0"/>
    <m/>
    <m/>
    <m/>
    <m/>
    <m/>
    <m/>
    <m/>
    <m/>
    <m/>
    <m/>
    <m/>
    <m/>
    <m/>
    <m/>
    <m/>
    <m/>
    <m/>
    <m/>
    <m/>
    <m/>
    <m/>
    <n v="1423"/>
  </r>
  <r>
    <s v="_1424"/>
    <m/>
    <x v="30"/>
    <m/>
    <m/>
    <m/>
    <x v="3"/>
    <m/>
    <m/>
    <m/>
    <m/>
    <m/>
    <x v="22"/>
    <x v="34"/>
    <m/>
    <x v="469"/>
    <m/>
    <m/>
    <x v="9"/>
    <m/>
    <m/>
    <n v="0"/>
    <m/>
    <m/>
    <m/>
    <m/>
    <m/>
    <m/>
    <m/>
    <m/>
    <m/>
    <m/>
    <m/>
    <m/>
    <m/>
    <m/>
    <m/>
    <m/>
    <m/>
    <m/>
    <m/>
    <m/>
    <m/>
    <n v="1424"/>
  </r>
  <r>
    <s v="_1425"/>
    <m/>
    <x v="30"/>
    <m/>
    <m/>
    <m/>
    <x v="3"/>
    <m/>
    <m/>
    <m/>
    <m/>
    <m/>
    <x v="22"/>
    <x v="34"/>
    <m/>
    <x v="469"/>
    <m/>
    <m/>
    <x v="9"/>
    <m/>
    <m/>
    <n v="0"/>
    <m/>
    <m/>
    <m/>
    <m/>
    <m/>
    <m/>
    <m/>
    <m/>
    <m/>
    <m/>
    <m/>
    <m/>
    <m/>
    <m/>
    <m/>
    <m/>
    <m/>
    <m/>
    <m/>
    <m/>
    <m/>
    <n v="1425"/>
  </r>
  <r>
    <s v="_1426"/>
    <m/>
    <x v="30"/>
    <m/>
    <m/>
    <m/>
    <x v="3"/>
    <m/>
    <m/>
    <m/>
    <m/>
    <m/>
    <x v="22"/>
    <x v="34"/>
    <m/>
    <x v="469"/>
    <m/>
    <m/>
    <x v="9"/>
    <m/>
    <m/>
    <n v="0"/>
    <m/>
    <m/>
    <m/>
    <m/>
    <m/>
    <m/>
    <m/>
    <m/>
    <m/>
    <m/>
    <m/>
    <m/>
    <m/>
    <m/>
    <m/>
    <m/>
    <m/>
    <m/>
    <m/>
    <m/>
    <m/>
    <n v="1426"/>
  </r>
  <r>
    <s v="_1427"/>
    <m/>
    <x v="30"/>
    <m/>
    <m/>
    <m/>
    <x v="3"/>
    <m/>
    <m/>
    <m/>
    <m/>
    <m/>
    <x v="22"/>
    <x v="34"/>
    <m/>
    <x v="469"/>
    <m/>
    <m/>
    <x v="9"/>
    <m/>
    <m/>
    <n v="0"/>
    <m/>
    <m/>
    <m/>
    <m/>
    <m/>
    <m/>
    <m/>
    <m/>
    <m/>
    <m/>
    <m/>
    <m/>
    <m/>
    <m/>
    <m/>
    <m/>
    <m/>
    <m/>
    <m/>
    <m/>
    <m/>
    <n v="1427"/>
  </r>
  <r>
    <s v="_1428"/>
    <m/>
    <x v="30"/>
    <m/>
    <m/>
    <m/>
    <x v="3"/>
    <m/>
    <m/>
    <m/>
    <m/>
    <m/>
    <x v="22"/>
    <x v="34"/>
    <m/>
    <x v="469"/>
    <m/>
    <m/>
    <x v="9"/>
    <m/>
    <m/>
    <n v="0"/>
    <m/>
    <m/>
    <m/>
    <m/>
    <m/>
    <m/>
    <m/>
    <m/>
    <m/>
    <m/>
    <m/>
    <m/>
    <m/>
    <m/>
    <m/>
    <m/>
    <m/>
    <m/>
    <m/>
    <m/>
    <m/>
    <n v="1428"/>
  </r>
  <r>
    <s v="_1429"/>
    <m/>
    <x v="30"/>
    <m/>
    <m/>
    <m/>
    <x v="3"/>
    <m/>
    <m/>
    <m/>
    <m/>
    <m/>
    <x v="22"/>
    <x v="34"/>
    <m/>
    <x v="469"/>
    <m/>
    <m/>
    <x v="9"/>
    <m/>
    <m/>
    <n v="0"/>
    <m/>
    <m/>
    <m/>
    <m/>
    <m/>
    <m/>
    <m/>
    <m/>
    <m/>
    <m/>
    <m/>
    <m/>
    <m/>
    <m/>
    <m/>
    <m/>
    <m/>
    <m/>
    <m/>
    <m/>
    <m/>
    <n v="1429"/>
  </r>
  <r>
    <s v="_1430"/>
    <m/>
    <x v="30"/>
    <m/>
    <m/>
    <m/>
    <x v="3"/>
    <m/>
    <m/>
    <m/>
    <m/>
    <m/>
    <x v="22"/>
    <x v="34"/>
    <m/>
    <x v="469"/>
    <m/>
    <m/>
    <x v="9"/>
    <m/>
    <m/>
    <n v="0"/>
    <m/>
    <m/>
    <m/>
    <m/>
    <m/>
    <m/>
    <m/>
    <m/>
    <m/>
    <m/>
    <m/>
    <m/>
    <m/>
    <m/>
    <m/>
    <m/>
    <m/>
    <m/>
    <m/>
    <m/>
    <m/>
    <n v="1430"/>
  </r>
  <r>
    <s v="_1431"/>
    <m/>
    <x v="30"/>
    <m/>
    <m/>
    <m/>
    <x v="3"/>
    <m/>
    <m/>
    <m/>
    <m/>
    <m/>
    <x v="22"/>
    <x v="34"/>
    <m/>
    <x v="469"/>
    <m/>
    <m/>
    <x v="9"/>
    <m/>
    <m/>
    <n v="0"/>
    <m/>
    <m/>
    <m/>
    <m/>
    <m/>
    <m/>
    <m/>
    <m/>
    <m/>
    <m/>
    <m/>
    <m/>
    <m/>
    <m/>
    <m/>
    <m/>
    <m/>
    <m/>
    <m/>
    <m/>
    <m/>
    <n v="1431"/>
  </r>
  <r>
    <s v="_1432"/>
    <m/>
    <x v="30"/>
    <m/>
    <m/>
    <m/>
    <x v="3"/>
    <m/>
    <m/>
    <m/>
    <m/>
    <m/>
    <x v="22"/>
    <x v="34"/>
    <m/>
    <x v="469"/>
    <m/>
    <m/>
    <x v="9"/>
    <m/>
    <m/>
    <n v="0"/>
    <m/>
    <m/>
    <m/>
    <m/>
    <m/>
    <m/>
    <m/>
    <m/>
    <m/>
    <m/>
    <m/>
    <m/>
    <m/>
    <m/>
    <m/>
    <m/>
    <m/>
    <m/>
    <m/>
    <m/>
    <m/>
    <n v="1432"/>
  </r>
  <r>
    <s v="_1433"/>
    <m/>
    <x v="30"/>
    <m/>
    <m/>
    <m/>
    <x v="3"/>
    <m/>
    <m/>
    <m/>
    <m/>
    <m/>
    <x v="22"/>
    <x v="34"/>
    <m/>
    <x v="469"/>
    <m/>
    <m/>
    <x v="9"/>
    <m/>
    <m/>
    <n v="0"/>
    <m/>
    <m/>
    <m/>
    <m/>
    <m/>
    <m/>
    <m/>
    <m/>
    <m/>
    <m/>
    <m/>
    <m/>
    <m/>
    <m/>
    <m/>
    <m/>
    <m/>
    <m/>
    <m/>
    <m/>
    <m/>
    <n v="1433"/>
  </r>
  <r>
    <s v="_1434"/>
    <m/>
    <x v="30"/>
    <m/>
    <m/>
    <m/>
    <x v="3"/>
    <m/>
    <m/>
    <m/>
    <m/>
    <m/>
    <x v="22"/>
    <x v="34"/>
    <m/>
    <x v="469"/>
    <m/>
    <m/>
    <x v="9"/>
    <m/>
    <m/>
    <n v="0"/>
    <m/>
    <m/>
    <m/>
    <m/>
    <m/>
    <m/>
    <m/>
    <m/>
    <m/>
    <m/>
    <m/>
    <m/>
    <m/>
    <m/>
    <m/>
    <m/>
    <m/>
    <m/>
    <m/>
    <m/>
    <m/>
    <n v="1434"/>
  </r>
  <r>
    <s v="_1435"/>
    <m/>
    <x v="30"/>
    <m/>
    <m/>
    <m/>
    <x v="3"/>
    <m/>
    <m/>
    <m/>
    <m/>
    <m/>
    <x v="22"/>
    <x v="34"/>
    <m/>
    <x v="469"/>
    <m/>
    <m/>
    <x v="9"/>
    <m/>
    <m/>
    <n v="0"/>
    <m/>
    <m/>
    <m/>
    <m/>
    <m/>
    <m/>
    <m/>
    <m/>
    <m/>
    <m/>
    <m/>
    <m/>
    <m/>
    <m/>
    <m/>
    <m/>
    <m/>
    <m/>
    <m/>
    <m/>
    <m/>
    <n v="1435"/>
  </r>
  <r>
    <s v="_1436"/>
    <m/>
    <x v="30"/>
    <m/>
    <m/>
    <m/>
    <x v="3"/>
    <m/>
    <m/>
    <m/>
    <m/>
    <m/>
    <x v="22"/>
    <x v="34"/>
    <m/>
    <x v="469"/>
    <m/>
    <m/>
    <x v="9"/>
    <m/>
    <m/>
    <n v="0"/>
    <m/>
    <m/>
    <m/>
    <m/>
    <m/>
    <m/>
    <m/>
    <m/>
    <m/>
    <m/>
    <m/>
    <m/>
    <m/>
    <m/>
    <m/>
    <m/>
    <m/>
    <m/>
    <m/>
    <m/>
    <m/>
    <n v="1436"/>
  </r>
  <r>
    <s v="_1437"/>
    <m/>
    <x v="30"/>
    <m/>
    <m/>
    <m/>
    <x v="3"/>
    <m/>
    <m/>
    <m/>
    <m/>
    <m/>
    <x v="22"/>
    <x v="34"/>
    <m/>
    <x v="469"/>
    <m/>
    <m/>
    <x v="9"/>
    <m/>
    <m/>
    <n v="0"/>
    <m/>
    <m/>
    <m/>
    <m/>
    <m/>
    <m/>
    <m/>
    <m/>
    <m/>
    <m/>
    <m/>
    <m/>
    <m/>
    <m/>
    <m/>
    <m/>
    <m/>
    <m/>
    <m/>
    <m/>
    <m/>
    <n v="1437"/>
  </r>
  <r>
    <s v="_1438"/>
    <m/>
    <x v="30"/>
    <m/>
    <m/>
    <m/>
    <x v="3"/>
    <m/>
    <m/>
    <m/>
    <m/>
    <m/>
    <x v="22"/>
    <x v="34"/>
    <m/>
    <x v="469"/>
    <m/>
    <m/>
    <x v="9"/>
    <m/>
    <m/>
    <n v="0"/>
    <m/>
    <m/>
    <m/>
    <m/>
    <m/>
    <m/>
    <m/>
    <m/>
    <m/>
    <m/>
    <m/>
    <m/>
    <m/>
    <m/>
    <m/>
    <m/>
    <m/>
    <m/>
    <m/>
    <m/>
    <m/>
    <n v="1438"/>
  </r>
  <r>
    <s v="_1439"/>
    <m/>
    <x v="30"/>
    <m/>
    <m/>
    <m/>
    <x v="3"/>
    <m/>
    <m/>
    <m/>
    <m/>
    <m/>
    <x v="22"/>
    <x v="34"/>
    <m/>
    <x v="469"/>
    <m/>
    <m/>
    <x v="9"/>
    <m/>
    <m/>
    <n v="0"/>
    <m/>
    <m/>
    <m/>
    <m/>
    <m/>
    <m/>
    <m/>
    <m/>
    <m/>
    <m/>
    <m/>
    <m/>
    <m/>
    <m/>
    <m/>
    <m/>
    <m/>
    <m/>
    <m/>
    <m/>
    <m/>
    <n v="1439"/>
  </r>
  <r>
    <s v="_1440"/>
    <m/>
    <x v="30"/>
    <m/>
    <m/>
    <m/>
    <x v="3"/>
    <m/>
    <m/>
    <m/>
    <m/>
    <m/>
    <x v="22"/>
    <x v="34"/>
    <m/>
    <x v="469"/>
    <m/>
    <m/>
    <x v="9"/>
    <m/>
    <m/>
    <n v="0"/>
    <m/>
    <m/>
    <m/>
    <m/>
    <m/>
    <m/>
    <m/>
    <m/>
    <m/>
    <m/>
    <m/>
    <m/>
    <m/>
    <m/>
    <m/>
    <m/>
    <m/>
    <m/>
    <m/>
    <m/>
    <m/>
    <n v="1440"/>
  </r>
  <r>
    <s v="_1441"/>
    <m/>
    <x v="30"/>
    <m/>
    <m/>
    <m/>
    <x v="3"/>
    <m/>
    <m/>
    <m/>
    <m/>
    <m/>
    <x v="22"/>
    <x v="34"/>
    <m/>
    <x v="469"/>
    <m/>
    <m/>
    <x v="9"/>
    <m/>
    <m/>
    <n v="0"/>
    <m/>
    <m/>
    <m/>
    <m/>
    <m/>
    <m/>
    <m/>
    <m/>
    <m/>
    <m/>
    <m/>
    <m/>
    <m/>
    <m/>
    <m/>
    <m/>
    <m/>
    <m/>
    <m/>
    <m/>
    <m/>
    <n v="1441"/>
  </r>
  <r>
    <s v="_1442"/>
    <m/>
    <x v="30"/>
    <m/>
    <m/>
    <m/>
    <x v="3"/>
    <m/>
    <m/>
    <m/>
    <m/>
    <m/>
    <x v="22"/>
    <x v="34"/>
    <m/>
    <x v="469"/>
    <m/>
    <m/>
    <x v="9"/>
    <m/>
    <m/>
    <n v="0"/>
    <m/>
    <m/>
    <m/>
    <m/>
    <m/>
    <m/>
    <m/>
    <m/>
    <m/>
    <m/>
    <m/>
    <m/>
    <m/>
    <m/>
    <m/>
    <m/>
    <m/>
    <m/>
    <m/>
    <m/>
    <m/>
    <n v="1442"/>
  </r>
  <r>
    <s v="_1443"/>
    <m/>
    <x v="30"/>
    <m/>
    <m/>
    <m/>
    <x v="3"/>
    <m/>
    <m/>
    <m/>
    <m/>
    <m/>
    <x v="22"/>
    <x v="34"/>
    <m/>
    <x v="469"/>
    <m/>
    <m/>
    <x v="9"/>
    <m/>
    <m/>
    <n v="0"/>
    <m/>
    <m/>
    <m/>
    <m/>
    <m/>
    <m/>
    <m/>
    <m/>
    <m/>
    <m/>
    <m/>
    <m/>
    <m/>
    <m/>
    <m/>
    <m/>
    <m/>
    <m/>
    <m/>
    <m/>
    <m/>
    <n v="1443"/>
  </r>
  <r>
    <s v="_1444"/>
    <m/>
    <x v="30"/>
    <m/>
    <m/>
    <m/>
    <x v="3"/>
    <m/>
    <m/>
    <m/>
    <m/>
    <m/>
    <x v="22"/>
    <x v="34"/>
    <m/>
    <x v="469"/>
    <m/>
    <m/>
    <x v="9"/>
    <m/>
    <m/>
    <n v="0"/>
    <m/>
    <m/>
    <m/>
    <m/>
    <m/>
    <m/>
    <m/>
    <m/>
    <m/>
    <m/>
    <m/>
    <m/>
    <m/>
    <m/>
    <m/>
    <m/>
    <m/>
    <m/>
    <m/>
    <m/>
    <m/>
    <n v="1444"/>
  </r>
  <r>
    <s v="_1445"/>
    <m/>
    <x v="30"/>
    <m/>
    <m/>
    <m/>
    <x v="3"/>
    <m/>
    <m/>
    <m/>
    <m/>
    <m/>
    <x v="22"/>
    <x v="34"/>
    <m/>
    <x v="469"/>
    <m/>
    <m/>
    <x v="9"/>
    <m/>
    <m/>
    <n v="0"/>
    <m/>
    <m/>
    <m/>
    <m/>
    <m/>
    <m/>
    <m/>
    <m/>
    <m/>
    <m/>
    <m/>
    <m/>
    <m/>
    <m/>
    <m/>
    <m/>
    <m/>
    <m/>
    <m/>
    <m/>
    <m/>
    <n v="1445"/>
  </r>
  <r>
    <s v="_1446"/>
    <m/>
    <x v="30"/>
    <m/>
    <m/>
    <m/>
    <x v="3"/>
    <m/>
    <m/>
    <m/>
    <m/>
    <m/>
    <x v="22"/>
    <x v="34"/>
    <m/>
    <x v="469"/>
    <m/>
    <m/>
    <x v="9"/>
    <m/>
    <m/>
    <n v="0"/>
    <m/>
    <m/>
    <m/>
    <m/>
    <m/>
    <m/>
    <m/>
    <m/>
    <m/>
    <m/>
    <m/>
    <m/>
    <m/>
    <m/>
    <m/>
    <m/>
    <m/>
    <m/>
    <m/>
    <m/>
    <m/>
    <n v="1446"/>
  </r>
  <r>
    <s v="_1447"/>
    <m/>
    <x v="30"/>
    <m/>
    <m/>
    <m/>
    <x v="3"/>
    <m/>
    <m/>
    <m/>
    <m/>
    <m/>
    <x v="22"/>
    <x v="34"/>
    <m/>
    <x v="469"/>
    <m/>
    <m/>
    <x v="9"/>
    <m/>
    <m/>
    <n v="0"/>
    <m/>
    <m/>
    <m/>
    <m/>
    <m/>
    <m/>
    <m/>
    <m/>
    <m/>
    <m/>
    <m/>
    <m/>
    <m/>
    <m/>
    <m/>
    <m/>
    <m/>
    <m/>
    <m/>
    <m/>
    <m/>
    <n v="1447"/>
  </r>
  <r>
    <s v="_1448"/>
    <m/>
    <x v="30"/>
    <m/>
    <m/>
    <m/>
    <x v="3"/>
    <m/>
    <m/>
    <m/>
    <m/>
    <m/>
    <x v="22"/>
    <x v="34"/>
    <m/>
    <x v="469"/>
    <m/>
    <m/>
    <x v="9"/>
    <m/>
    <m/>
    <n v="0"/>
    <m/>
    <m/>
    <m/>
    <m/>
    <m/>
    <m/>
    <m/>
    <m/>
    <m/>
    <m/>
    <m/>
    <m/>
    <m/>
    <m/>
    <m/>
    <m/>
    <m/>
    <m/>
    <m/>
    <m/>
    <m/>
    <n v="1448"/>
  </r>
  <r>
    <s v="_1449"/>
    <m/>
    <x v="30"/>
    <m/>
    <m/>
    <m/>
    <x v="3"/>
    <m/>
    <m/>
    <m/>
    <m/>
    <m/>
    <x v="22"/>
    <x v="34"/>
    <m/>
    <x v="469"/>
    <m/>
    <m/>
    <x v="9"/>
    <m/>
    <m/>
    <n v="0"/>
    <m/>
    <m/>
    <m/>
    <m/>
    <m/>
    <m/>
    <m/>
    <m/>
    <m/>
    <m/>
    <m/>
    <m/>
    <m/>
    <m/>
    <m/>
    <m/>
    <m/>
    <m/>
    <m/>
    <m/>
    <m/>
    <n v="1449"/>
  </r>
  <r>
    <s v="_1450"/>
    <m/>
    <x v="30"/>
    <m/>
    <m/>
    <m/>
    <x v="3"/>
    <m/>
    <m/>
    <m/>
    <m/>
    <m/>
    <x v="22"/>
    <x v="34"/>
    <m/>
    <x v="469"/>
    <m/>
    <m/>
    <x v="9"/>
    <m/>
    <m/>
    <n v="0"/>
    <m/>
    <m/>
    <m/>
    <m/>
    <m/>
    <m/>
    <m/>
    <m/>
    <m/>
    <m/>
    <m/>
    <m/>
    <m/>
    <m/>
    <m/>
    <m/>
    <m/>
    <m/>
    <m/>
    <m/>
    <m/>
    <n v="1450"/>
  </r>
  <r>
    <s v="_1451"/>
    <m/>
    <x v="30"/>
    <m/>
    <m/>
    <m/>
    <x v="3"/>
    <m/>
    <m/>
    <m/>
    <m/>
    <m/>
    <x v="22"/>
    <x v="34"/>
    <m/>
    <x v="469"/>
    <m/>
    <m/>
    <x v="9"/>
    <m/>
    <m/>
    <n v="0"/>
    <m/>
    <m/>
    <m/>
    <m/>
    <m/>
    <m/>
    <m/>
    <m/>
    <m/>
    <m/>
    <m/>
    <m/>
    <m/>
    <m/>
    <m/>
    <m/>
    <m/>
    <m/>
    <m/>
    <m/>
    <m/>
    <n v="1451"/>
  </r>
  <r>
    <s v="_1452"/>
    <m/>
    <x v="30"/>
    <m/>
    <m/>
    <m/>
    <x v="3"/>
    <m/>
    <m/>
    <m/>
    <m/>
    <m/>
    <x v="22"/>
    <x v="34"/>
    <m/>
    <x v="469"/>
    <m/>
    <m/>
    <x v="9"/>
    <m/>
    <m/>
    <n v="0"/>
    <m/>
    <m/>
    <m/>
    <m/>
    <m/>
    <m/>
    <m/>
    <m/>
    <m/>
    <m/>
    <m/>
    <m/>
    <m/>
    <m/>
    <m/>
    <m/>
    <m/>
    <m/>
    <m/>
    <m/>
    <m/>
    <n v="1452"/>
  </r>
  <r>
    <s v="_1453"/>
    <m/>
    <x v="30"/>
    <m/>
    <m/>
    <m/>
    <x v="3"/>
    <m/>
    <m/>
    <m/>
    <m/>
    <m/>
    <x v="22"/>
    <x v="34"/>
    <m/>
    <x v="469"/>
    <m/>
    <m/>
    <x v="9"/>
    <m/>
    <m/>
    <n v="0"/>
    <m/>
    <m/>
    <m/>
    <m/>
    <m/>
    <m/>
    <m/>
    <m/>
    <m/>
    <m/>
    <m/>
    <m/>
    <m/>
    <m/>
    <m/>
    <m/>
    <m/>
    <m/>
    <m/>
    <m/>
    <m/>
    <n v="1453"/>
  </r>
  <r>
    <s v="_1454"/>
    <m/>
    <x v="30"/>
    <m/>
    <m/>
    <m/>
    <x v="3"/>
    <m/>
    <m/>
    <m/>
    <m/>
    <m/>
    <x v="22"/>
    <x v="34"/>
    <m/>
    <x v="469"/>
    <m/>
    <m/>
    <x v="9"/>
    <m/>
    <m/>
    <n v="0"/>
    <m/>
    <m/>
    <m/>
    <m/>
    <m/>
    <m/>
    <m/>
    <m/>
    <m/>
    <m/>
    <m/>
    <m/>
    <m/>
    <m/>
    <m/>
    <m/>
    <m/>
    <m/>
    <m/>
    <m/>
    <m/>
    <n v="1454"/>
  </r>
  <r>
    <s v="_1455"/>
    <m/>
    <x v="30"/>
    <m/>
    <m/>
    <m/>
    <x v="3"/>
    <m/>
    <m/>
    <m/>
    <m/>
    <m/>
    <x v="22"/>
    <x v="34"/>
    <m/>
    <x v="469"/>
    <m/>
    <m/>
    <x v="9"/>
    <m/>
    <m/>
    <n v="0"/>
    <m/>
    <m/>
    <m/>
    <m/>
    <m/>
    <m/>
    <m/>
    <m/>
    <m/>
    <m/>
    <m/>
    <m/>
    <m/>
    <m/>
    <m/>
    <m/>
    <m/>
    <m/>
    <m/>
    <m/>
    <m/>
    <n v="1455"/>
  </r>
  <r>
    <s v="_1456"/>
    <m/>
    <x v="30"/>
    <m/>
    <m/>
    <m/>
    <x v="3"/>
    <m/>
    <m/>
    <m/>
    <m/>
    <m/>
    <x v="22"/>
    <x v="34"/>
    <m/>
    <x v="469"/>
    <m/>
    <m/>
    <x v="9"/>
    <m/>
    <m/>
    <n v="0"/>
    <m/>
    <m/>
    <m/>
    <m/>
    <m/>
    <m/>
    <m/>
    <m/>
    <m/>
    <m/>
    <m/>
    <m/>
    <m/>
    <m/>
    <m/>
    <m/>
    <m/>
    <m/>
    <m/>
    <m/>
    <m/>
    <n v="1456"/>
  </r>
  <r>
    <s v="_1457"/>
    <m/>
    <x v="30"/>
    <m/>
    <m/>
    <m/>
    <x v="3"/>
    <m/>
    <m/>
    <m/>
    <m/>
    <m/>
    <x v="22"/>
    <x v="34"/>
    <m/>
    <x v="469"/>
    <m/>
    <m/>
    <x v="9"/>
    <m/>
    <m/>
    <n v="0"/>
    <m/>
    <m/>
    <m/>
    <m/>
    <m/>
    <m/>
    <m/>
    <m/>
    <m/>
    <m/>
    <m/>
    <m/>
    <m/>
    <m/>
    <m/>
    <m/>
    <m/>
    <m/>
    <m/>
    <m/>
    <m/>
    <n v="1457"/>
  </r>
  <r>
    <s v="_1458"/>
    <m/>
    <x v="30"/>
    <m/>
    <m/>
    <m/>
    <x v="3"/>
    <m/>
    <m/>
    <m/>
    <m/>
    <m/>
    <x v="22"/>
    <x v="34"/>
    <m/>
    <x v="469"/>
    <m/>
    <m/>
    <x v="9"/>
    <m/>
    <m/>
    <n v="0"/>
    <m/>
    <m/>
    <m/>
    <m/>
    <m/>
    <m/>
    <m/>
    <m/>
    <m/>
    <m/>
    <m/>
    <m/>
    <m/>
    <m/>
    <m/>
    <m/>
    <m/>
    <m/>
    <m/>
    <m/>
    <m/>
    <n v="1458"/>
  </r>
  <r>
    <s v="_1459"/>
    <m/>
    <x v="30"/>
    <m/>
    <m/>
    <m/>
    <x v="3"/>
    <m/>
    <m/>
    <m/>
    <m/>
    <m/>
    <x v="22"/>
    <x v="34"/>
    <m/>
    <x v="469"/>
    <m/>
    <m/>
    <x v="9"/>
    <m/>
    <m/>
    <n v="0"/>
    <m/>
    <m/>
    <m/>
    <m/>
    <m/>
    <m/>
    <m/>
    <m/>
    <m/>
    <m/>
    <m/>
    <m/>
    <m/>
    <m/>
    <m/>
    <m/>
    <m/>
    <m/>
    <m/>
    <m/>
    <m/>
    <n v="1459"/>
  </r>
  <r>
    <s v="_1460"/>
    <m/>
    <x v="30"/>
    <m/>
    <m/>
    <m/>
    <x v="3"/>
    <m/>
    <m/>
    <m/>
    <m/>
    <m/>
    <x v="22"/>
    <x v="34"/>
    <m/>
    <x v="469"/>
    <m/>
    <m/>
    <x v="9"/>
    <m/>
    <m/>
    <n v="0"/>
    <m/>
    <m/>
    <m/>
    <m/>
    <m/>
    <m/>
    <m/>
    <m/>
    <m/>
    <m/>
    <m/>
    <m/>
    <m/>
    <m/>
    <m/>
    <m/>
    <m/>
    <m/>
    <m/>
    <m/>
    <m/>
    <n v="1460"/>
  </r>
  <r>
    <s v="_1461"/>
    <m/>
    <x v="30"/>
    <m/>
    <m/>
    <m/>
    <x v="3"/>
    <m/>
    <m/>
    <m/>
    <m/>
    <m/>
    <x v="22"/>
    <x v="34"/>
    <m/>
    <x v="469"/>
    <m/>
    <m/>
    <x v="9"/>
    <m/>
    <m/>
    <n v="0"/>
    <m/>
    <m/>
    <m/>
    <m/>
    <m/>
    <m/>
    <m/>
    <m/>
    <m/>
    <m/>
    <m/>
    <m/>
    <m/>
    <m/>
    <m/>
    <m/>
    <m/>
    <m/>
    <m/>
    <m/>
    <m/>
    <n v="1461"/>
  </r>
  <r>
    <s v="_1462"/>
    <m/>
    <x v="30"/>
    <m/>
    <m/>
    <m/>
    <x v="3"/>
    <m/>
    <m/>
    <m/>
    <m/>
    <m/>
    <x v="22"/>
    <x v="34"/>
    <m/>
    <x v="469"/>
    <m/>
    <m/>
    <x v="9"/>
    <m/>
    <m/>
    <n v="0"/>
    <m/>
    <m/>
    <m/>
    <m/>
    <m/>
    <m/>
    <m/>
    <m/>
    <m/>
    <m/>
    <m/>
    <m/>
    <m/>
    <m/>
    <m/>
    <m/>
    <m/>
    <m/>
    <m/>
    <m/>
    <m/>
    <n v="1462"/>
  </r>
  <r>
    <s v="_1463"/>
    <m/>
    <x v="30"/>
    <m/>
    <m/>
    <m/>
    <x v="3"/>
    <m/>
    <m/>
    <m/>
    <m/>
    <m/>
    <x v="22"/>
    <x v="34"/>
    <m/>
    <x v="469"/>
    <m/>
    <m/>
    <x v="9"/>
    <m/>
    <m/>
    <n v="0"/>
    <m/>
    <m/>
    <m/>
    <m/>
    <m/>
    <m/>
    <m/>
    <m/>
    <m/>
    <m/>
    <m/>
    <m/>
    <m/>
    <m/>
    <m/>
    <m/>
    <m/>
    <m/>
    <m/>
    <m/>
    <m/>
    <n v="1463"/>
  </r>
  <r>
    <s v="_1464"/>
    <m/>
    <x v="30"/>
    <m/>
    <m/>
    <m/>
    <x v="3"/>
    <m/>
    <m/>
    <m/>
    <m/>
    <m/>
    <x v="22"/>
    <x v="34"/>
    <m/>
    <x v="469"/>
    <m/>
    <m/>
    <x v="9"/>
    <m/>
    <m/>
    <n v="0"/>
    <m/>
    <m/>
    <m/>
    <m/>
    <m/>
    <m/>
    <m/>
    <m/>
    <m/>
    <m/>
    <m/>
    <m/>
    <m/>
    <m/>
    <m/>
    <m/>
    <m/>
    <m/>
    <m/>
    <m/>
    <m/>
    <n v="1464"/>
  </r>
  <r>
    <s v="_1465"/>
    <m/>
    <x v="30"/>
    <m/>
    <m/>
    <m/>
    <x v="3"/>
    <m/>
    <m/>
    <m/>
    <m/>
    <m/>
    <x v="22"/>
    <x v="34"/>
    <m/>
    <x v="469"/>
    <m/>
    <m/>
    <x v="9"/>
    <m/>
    <m/>
    <n v="0"/>
    <m/>
    <m/>
    <m/>
    <m/>
    <m/>
    <m/>
    <m/>
    <m/>
    <m/>
    <m/>
    <m/>
    <m/>
    <m/>
    <m/>
    <m/>
    <m/>
    <m/>
    <m/>
    <m/>
    <m/>
    <m/>
    <n v="1465"/>
  </r>
  <r>
    <s v="_1466"/>
    <m/>
    <x v="30"/>
    <m/>
    <m/>
    <m/>
    <x v="3"/>
    <m/>
    <m/>
    <m/>
    <m/>
    <m/>
    <x v="22"/>
    <x v="34"/>
    <m/>
    <x v="469"/>
    <m/>
    <m/>
    <x v="9"/>
    <m/>
    <m/>
    <n v="0"/>
    <m/>
    <m/>
    <m/>
    <m/>
    <m/>
    <m/>
    <m/>
    <m/>
    <m/>
    <m/>
    <m/>
    <m/>
    <m/>
    <m/>
    <m/>
    <m/>
    <m/>
    <m/>
    <m/>
    <m/>
    <m/>
    <n v="1466"/>
  </r>
  <r>
    <s v="_1467"/>
    <m/>
    <x v="30"/>
    <m/>
    <m/>
    <m/>
    <x v="3"/>
    <m/>
    <m/>
    <m/>
    <m/>
    <m/>
    <x v="22"/>
    <x v="34"/>
    <m/>
    <x v="469"/>
    <m/>
    <m/>
    <x v="9"/>
    <m/>
    <m/>
    <n v="0"/>
    <m/>
    <m/>
    <m/>
    <m/>
    <m/>
    <m/>
    <m/>
    <m/>
    <m/>
    <m/>
    <m/>
    <m/>
    <m/>
    <m/>
    <m/>
    <m/>
    <m/>
    <m/>
    <m/>
    <m/>
    <m/>
    <n v="1467"/>
  </r>
  <r>
    <s v="_1468"/>
    <m/>
    <x v="30"/>
    <m/>
    <m/>
    <m/>
    <x v="3"/>
    <m/>
    <m/>
    <m/>
    <m/>
    <m/>
    <x v="22"/>
    <x v="34"/>
    <m/>
    <x v="469"/>
    <m/>
    <m/>
    <x v="9"/>
    <m/>
    <m/>
    <n v="0"/>
    <m/>
    <m/>
    <m/>
    <m/>
    <m/>
    <m/>
    <m/>
    <m/>
    <m/>
    <m/>
    <m/>
    <m/>
    <m/>
    <m/>
    <m/>
    <m/>
    <m/>
    <m/>
    <m/>
    <m/>
    <m/>
    <n v="1468"/>
  </r>
  <r>
    <s v="_1469"/>
    <m/>
    <x v="30"/>
    <m/>
    <m/>
    <m/>
    <x v="3"/>
    <m/>
    <m/>
    <m/>
    <m/>
    <m/>
    <x v="22"/>
    <x v="34"/>
    <m/>
    <x v="469"/>
    <m/>
    <m/>
    <x v="9"/>
    <m/>
    <m/>
    <n v="0"/>
    <m/>
    <m/>
    <m/>
    <m/>
    <m/>
    <m/>
    <m/>
    <m/>
    <m/>
    <m/>
    <m/>
    <m/>
    <m/>
    <m/>
    <m/>
    <m/>
    <m/>
    <m/>
    <m/>
    <m/>
    <m/>
    <n v="1469"/>
  </r>
  <r>
    <s v="_1470"/>
    <m/>
    <x v="30"/>
    <m/>
    <m/>
    <m/>
    <x v="3"/>
    <m/>
    <m/>
    <m/>
    <m/>
    <m/>
    <x v="22"/>
    <x v="34"/>
    <m/>
    <x v="469"/>
    <m/>
    <m/>
    <x v="9"/>
    <m/>
    <m/>
    <n v="0"/>
    <m/>
    <m/>
    <m/>
    <m/>
    <m/>
    <m/>
    <m/>
    <m/>
    <m/>
    <m/>
    <m/>
    <m/>
    <m/>
    <m/>
    <m/>
    <m/>
    <m/>
    <m/>
    <m/>
    <m/>
    <m/>
    <n v="1470"/>
  </r>
  <r>
    <s v="_1471"/>
    <m/>
    <x v="30"/>
    <m/>
    <m/>
    <m/>
    <x v="3"/>
    <m/>
    <m/>
    <m/>
    <m/>
    <m/>
    <x v="22"/>
    <x v="34"/>
    <m/>
    <x v="469"/>
    <m/>
    <m/>
    <x v="9"/>
    <m/>
    <m/>
    <n v="0"/>
    <m/>
    <m/>
    <m/>
    <m/>
    <m/>
    <m/>
    <m/>
    <m/>
    <m/>
    <m/>
    <m/>
    <m/>
    <m/>
    <m/>
    <m/>
    <m/>
    <m/>
    <m/>
    <m/>
    <m/>
    <m/>
    <n v="1471"/>
  </r>
  <r>
    <s v="_1472"/>
    <m/>
    <x v="30"/>
    <m/>
    <m/>
    <m/>
    <x v="3"/>
    <m/>
    <m/>
    <m/>
    <m/>
    <m/>
    <x v="22"/>
    <x v="34"/>
    <m/>
    <x v="469"/>
    <m/>
    <m/>
    <x v="9"/>
    <m/>
    <m/>
    <n v="0"/>
    <m/>
    <m/>
    <m/>
    <m/>
    <m/>
    <m/>
    <m/>
    <m/>
    <m/>
    <m/>
    <m/>
    <m/>
    <m/>
    <m/>
    <m/>
    <m/>
    <m/>
    <m/>
    <m/>
    <m/>
    <m/>
    <n v="1472"/>
  </r>
  <r>
    <s v="_1473"/>
    <m/>
    <x v="30"/>
    <m/>
    <m/>
    <m/>
    <x v="3"/>
    <m/>
    <m/>
    <m/>
    <m/>
    <m/>
    <x v="22"/>
    <x v="34"/>
    <m/>
    <x v="469"/>
    <m/>
    <m/>
    <x v="9"/>
    <m/>
    <m/>
    <n v="0"/>
    <m/>
    <m/>
    <m/>
    <m/>
    <m/>
    <m/>
    <m/>
    <m/>
    <m/>
    <m/>
    <m/>
    <m/>
    <m/>
    <m/>
    <m/>
    <m/>
    <m/>
    <m/>
    <m/>
    <m/>
    <m/>
    <n v="1473"/>
  </r>
  <r>
    <s v="_1474"/>
    <m/>
    <x v="30"/>
    <m/>
    <m/>
    <m/>
    <x v="3"/>
    <m/>
    <m/>
    <m/>
    <m/>
    <m/>
    <x v="22"/>
    <x v="34"/>
    <m/>
    <x v="469"/>
    <m/>
    <m/>
    <x v="9"/>
    <m/>
    <m/>
    <n v="0"/>
    <m/>
    <m/>
    <m/>
    <m/>
    <m/>
    <m/>
    <m/>
    <m/>
    <m/>
    <m/>
    <m/>
    <m/>
    <m/>
    <m/>
    <m/>
    <m/>
    <m/>
    <m/>
    <m/>
    <m/>
    <m/>
    <n v="1474"/>
  </r>
  <r>
    <s v="_1475"/>
    <m/>
    <x v="30"/>
    <m/>
    <m/>
    <m/>
    <x v="3"/>
    <m/>
    <m/>
    <m/>
    <m/>
    <m/>
    <x v="22"/>
    <x v="34"/>
    <m/>
    <x v="469"/>
    <m/>
    <m/>
    <x v="9"/>
    <m/>
    <m/>
    <n v="0"/>
    <m/>
    <m/>
    <m/>
    <m/>
    <m/>
    <m/>
    <m/>
    <m/>
    <m/>
    <m/>
    <m/>
    <m/>
    <m/>
    <m/>
    <m/>
    <m/>
    <m/>
    <m/>
    <m/>
    <m/>
    <m/>
    <n v="1475"/>
  </r>
  <r>
    <s v="_1476"/>
    <m/>
    <x v="30"/>
    <m/>
    <m/>
    <m/>
    <x v="3"/>
    <m/>
    <m/>
    <m/>
    <m/>
    <m/>
    <x v="22"/>
    <x v="34"/>
    <m/>
    <x v="469"/>
    <m/>
    <m/>
    <x v="9"/>
    <m/>
    <m/>
    <n v="0"/>
    <m/>
    <m/>
    <m/>
    <m/>
    <m/>
    <m/>
    <m/>
    <m/>
    <m/>
    <m/>
    <m/>
    <m/>
    <m/>
    <m/>
    <m/>
    <m/>
    <m/>
    <m/>
    <m/>
    <m/>
    <m/>
    <n v="1476"/>
  </r>
  <r>
    <s v="_1477"/>
    <m/>
    <x v="30"/>
    <m/>
    <m/>
    <m/>
    <x v="3"/>
    <m/>
    <m/>
    <m/>
    <m/>
    <m/>
    <x v="22"/>
    <x v="34"/>
    <m/>
    <x v="469"/>
    <m/>
    <m/>
    <x v="9"/>
    <m/>
    <m/>
    <n v="0"/>
    <m/>
    <m/>
    <m/>
    <m/>
    <m/>
    <m/>
    <m/>
    <m/>
    <m/>
    <m/>
    <m/>
    <m/>
    <m/>
    <m/>
    <m/>
    <m/>
    <m/>
    <m/>
    <m/>
    <m/>
    <m/>
    <n v="1477"/>
  </r>
  <r>
    <s v="_1478"/>
    <m/>
    <x v="30"/>
    <m/>
    <m/>
    <m/>
    <x v="3"/>
    <m/>
    <m/>
    <m/>
    <m/>
    <m/>
    <x v="22"/>
    <x v="34"/>
    <m/>
    <x v="469"/>
    <m/>
    <m/>
    <x v="9"/>
    <m/>
    <m/>
    <n v="0"/>
    <m/>
    <m/>
    <m/>
    <m/>
    <m/>
    <m/>
    <m/>
    <m/>
    <m/>
    <m/>
    <m/>
    <m/>
    <m/>
    <m/>
    <m/>
    <m/>
    <m/>
    <m/>
    <m/>
    <m/>
    <m/>
    <n v="1478"/>
  </r>
  <r>
    <s v="_1479"/>
    <m/>
    <x v="30"/>
    <m/>
    <m/>
    <m/>
    <x v="3"/>
    <m/>
    <m/>
    <m/>
    <m/>
    <m/>
    <x v="22"/>
    <x v="34"/>
    <m/>
    <x v="469"/>
    <m/>
    <m/>
    <x v="9"/>
    <m/>
    <m/>
    <n v="0"/>
    <m/>
    <m/>
    <m/>
    <m/>
    <m/>
    <m/>
    <m/>
    <m/>
    <m/>
    <m/>
    <m/>
    <m/>
    <m/>
    <m/>
    <m/>
    <m/>
    <m/>
    <m/>
    <m/>
    <m/>
    <m/>
    <n v="1479"/>
  </r>
  <r>
    <s v="_1480"/>
    <m/>
    <x v="30"/>
    <m/>
    <m/>
    <m/>
    <x v="3"/>
    <m/>
    <m/>
    <m/>
    <m/>
    <m/>
    <x v="22"/>
    <x v="34"/>
    <m/>
    <x v="469"/>
    <m/>
    <m/>
    <x v="9"/>
    <m/>
    <m/>
    <n v="0"/>
    <m/>
    <m/>
    <m/>
    <m/>
    <m/>
    <m/>
    <m/>
    <m/>
    <m/>
    <m/>
    <m/>
    <m/>
    <m/>
    <m/>
    <m/>
    <m/>
    <m/>
    <m/>
    <m/>
    <m/>
    <m/>
    <n v="1480"/>
  </r>
  <r>
    <s v="_1481"/>
    <m/>
    <x v="30"/>
    <m/>
    <m/>
    <m/>
    <x v="3"/>
    <m/>
    <m/>
    <m/>
    <m/>
    <m/>
    <x v="22"/>
    <x v="34"/>
    <m/>
    <x v="469"/>
    <m/>
    <m/>
    <x v="9"/>
    <m/>
    <m/>
    <n v="0"/>
    <m/>
    <m/>
    <m/>
    <m/>
    <m/>
    <m/>
    <m/>
    <m/>
    <m/>
    <m/>
    <m/>
    <m/>
    <m/>
    <m/>
    <m/>
    <m/>
    <m/>
    <m/>
    <m/>
    <m/>
    <m/>
    <n v="1481"/>
  </r>
  <r>
    <s v="_1482"/>
    <m/>
    <x v="30"/>
    <m/>
    <m/>
    <m/>
    <x v="3"/>
    <m/>
    <m/>
    <m/>
    <m/>
    <m/>
    <x v="22"/>
    <x v="34"/>
    <m/>
    <x v="469"/>
    <m/>
    <m/>
    <x v="9"/>
    <m/>
    <m/>
    <n v="0"/>
    <m/>
    <m/>
    <m/>
    <m/>
    <m/>
    <m/>
    <m/>
    <m/>
    <m/>
    <m/>
    <m/>
    <m/>
    <m/>
    <m/>
    <m/>
    <m/>
    <m/>
    <m/>
    <m/>
    <m/>
    <m/>
    <n v="1482"/>
  </r>
  <r>
    <s v="_1483"/>
    <m/>
    <x v="30"/>
    <m/>
    <m/>
    <m/>
    <x v="3"/>
    <m/>
    <m/>
    <m/>
    <m/>
    <m/>
    <x v="22"/>
    <x v="34"/>
    <m/>
    <x v="469"/>
    <m/>
    <m/>
    <x v="9"/>
    <m/>
    <m/>
    <n v="0"/>
    <m/>
    <m/>
    <m/>
    <m/>
    <m/>
    <m/>
    <m/>
    <m/>
    <m/>
    <m/>
    <m/>
    <m/>
    <m/>
    <m/>
    <m/>
    <m/>
    <m/>
    <m/>
    <m/>
    <m/>
    <m/>
    <n v="1483"/>
  </r>
  <r>
    <s v="_1484"/>
    <m/>
    <x v="30"/>
    <m/>
    <m/>
    <m/>
    <x v="3"/>
    <m/>
    <m/>
    <m/>
    <m/>
    <m/>
    <x v="22"/>
    <x v="34"/>
    <m/>
    <x v="469"/>
    <m/>
    <m/>
    <x v="9"/>
    <m/>
    <m/>
    <n v="0"/>
    <m/>
    <m/>
    <m/>
    <m/>
    <m/>
    <m/>
    <m/>
    <m/>
    <m/>
    <m/>
    <m/>
    <m/>
    <m/>
    <m/>
    <m/>
    <m/>
    <m/>
    <m/>
    <m/>
    <m/>
    <m/>
    <n v="1484"/>
  </r>
  <r>
    <s v="_1485"/>
    <m/>
    <x v="30"/>
    <m/>
    <m/>
    <m/>
    <x v="3"/>
    <m/>
    <m/>
    <m/>
    <m/>
    <m/>
    <x v="22"/>
    <x v="34"/>
    <m/>
    <x v="469"/>
    <m/>
    <m/>
    <x v="9"/>
    <m/>
    <m/>
    <n v="0"/>
    <m/>
    <m/>
    <m/>
    <m/>
    <m/>
    <m/>
    <m/>
    <m/>
    <m/>
    <m/>
    <m/>
    <m/>
    <m/>
    <m/>
    <m/>
    <m/>
    <m/>
    <m/>
    <m/>
    <m/>
    <m/>
    <n v="1485"/>
  </r>
  <r>
    <s v="_1486"/>
    <m/>
    <x v="30"/>
    <m/>
    <m/>
    <m/>
    <x v="3"/>
    <m/>
    <m/>
    <m/>
    <m/>
    <m/>
    <x v="22"/>
    <x v="34"/>
    <m/>
    <x v="469"/>
    <m/>
    <m/>
    <x v="9"/>
    <m/>
    <m/>
    <n v="0"/>
    <m/>
    <m/>
    <m/>
    <m/>
    <m/>
    <m/>
    <m/>
    <m/>
    <m/>
    <m/>
    <m/>
    <m/>
    <m/>
    <m/>
    <m/>
    <m/>
    <m/>
    <m/>
    <m/>
    <m/>
    <m/>
    <n v="1486"/>
  </r>
  <r>
    <s v="_1487"/>
    <m/>
    <x v="30"/>
    <m/>
    <m/>
    <m/>
    <x v="3"/>
    <m/>
    <m/>
    <m/>
    <m/>
    <m/>
    <x v="22"/>
    <x v="34"/>
    <m/>
    <x v="469"/>
    <m/>
    <m/>
    <x v="9"/>
    <m/>
    <m/>
    <n v="0"/>
    <m/>
    <m/>
    <m/>
    <m/>
    <m/>
    <m/>
    <m/>
    <m/>
    <m/>
    <m/>
    <m/>
    <m/>
    <m/>
    <m/>
    <m/>
    <m/>
    <m/>
    <m/>
    <m/>
    <m/>
    <m/>
    <n v="1487"/>
  </r>
  <r>
    <s v="_1488"/>
    <m/>
    <x v="30"/>
    <m/>
    <m/>
    <m/>
    <x v="3"/>
    <m/>
    <m/>
    <m/>
    <m/>
    <m/>
    <x v="22"/>
    <x v="34"/>
    <m/>
    <x v="469"/>
    <m/>
    <m/>
    <x v="9"/>
    <m/>
    <m/>
    <n v="0"/>
    <m/>
    <m/>
    <m/>
    <m/>
    <m/>
    <m/>
    <m/>
    <m/>
    <m/>
    <m/>
    <m/>
    <m/>
    <m/>
    <m/>
    <m/>
    <m/>
    <m/>
    <m/>
    <m/>
    <m/>
    <m/>
    <n v="1488"/>
  </r>
  <r>
    <s v="_1489"/>
    <m/>
    <x v="30"/>
    <m/>
    <m/>
    <m/>
    <x v="3"/>
    <m/>
    <m/>
    <m/>
    <m/>
    <m/>
    <x v="22"/>
    <x v="34"/>
    <m/>
    <x v="469"/>
    <m/>
    <m/>
    <x v="9"/>
    <m/>
    <m/>
    <n v="0"/>
    <m/>
    <m/>
    <m/>
    <m/>
    <m/>
    <m/>
    <m/>
    <m/>
    <m/>
    <m/>
    <m/>
    <m/>
    <m/>
    <m/>
    <m/>
    <m/>
    <m/>
    <m/>
    <m/>
    <m/>
    <m/>
    <n v="1489"/>
  </r>
  <r>
    <s v="_1490"/>
    <m/>
    <x v="30"/>
    <m/>
    <m/>
    <m/>
    <x v="3"/>
    <m/>
    <m/>
    <m/>
    <m/>
    <m/>
    <x v="22"/>
    <x v="34"/>
    <m/>
    <x v="469"/>
    <m/>
    <m/>
    <x v="9"/>
    <m/>
    <m/>
    <n v="0"/>
    <m/>
    <m/>
    <m/>
    <m/>
    <m/>
    <m/>
    <m/>
    <m/>
    <m/>
    <m/>
    <m/>
    <m/>
    <m/>
    <m/>
    <m/>
    <m/>
    <m/>
    <m/>
    <m/>
    <m/>
    <m/>
    <n v="1490"/>
  </r>
  <r>
    <s v="_1491"/>
    <m/>
    <x v="30"/>
    <m/>
    <m/>
    <m/>
    <x v="3"/>
    <m/>
    <m/>
    <m/>
    <m/>
    <m/>
    <x v="22"/>
    <x v="34"/>
    <m/>
    <x v="469"/>
    <m/>
    <m/>
    <x v="9"/>
    <m/>
    <m/>
    <n v="0"/>
    <m/>
    <m/>
    <m/>
    <m/>
    <m/>
    <m/>
    <m/>
    <m/>
    <m/>
    <m/>
    <m/>
    <m/>
    <m/>
    <m/>
    <m/>
    <m/>
    <m/>
    <m/>
    <m/>
    <m/>
    <m/>
    <n v="1491"/>
  </r>
  <r>
    <s v="_1492"/>
    <m/>
    <x v="30"/>
    <m/>
    <m/>
    <m/>
    <x v="3"/>
    <m/>
    <m/>
    <m/>
    <m/>
    <m/>
    <x v="22"/>
    <x v="34"/>
    <m/>
    <x v="469"/>
    <m/>
    <m/>
    <x v="9"/>
    <m/>
    <m/>
    <n v="0"/>
    <m/>
    <m/>
    <m/>
    <m/>
    <m/>
    <m/>
    <m/>
    <m/>
    <m/>
    <m/>
    <m/>
    <m/>
    <m/>
    <m/>
    <m/>
    <m/>
    <m/>
    <m/>
    <m/>
    <m/>
    <m/>
    <n v="1492"/>
  </r>
  <r>
    <s v="_1493"/>
    <m/>
    <x v="30"/>
    <m/>
    <m/>
    <m/>
    <x v="3"/>
    <m/>
    <m/>
    <m/>
    <m/>
    <m/>
    <x v="22"/>
    <x v="34"/>
    <m/>
    <x v="469"/>
    <m/>
    <m/>
    <x v="9"/>
    <m/>
    <m/>
    <n v="0"/>
    <m/>
    <m/>
    <m/>
    <m/>
    <m/>
    <m/>
    <m/>
    <m/>
    <m/>
    <m/>
    <m/>
    <m/>
    <m/>
    <m/>
    <m/>
    <m/>
    <m/>
    <m/>
    <m/>
    <m/>
    <m/>
    <n v="1493"/>
  </r>
  <r>
    <s v="_1494"/>
    <m/>
    <x v="30"/>
    <m/>
    <m/>
    <m/>
    <x v="3"/>
    <m/>
    <m/>
    <m/>
    <m/>
    <m/>
    <x v="22"/>
    <x v="34"/>
    <m/>
    <x v="469"/>
    <m/>
    <m/>
    <x v="9"/>
    <m/>
    <m/>
    <n v="0"/>
    <m/>
    <m/>
    <m/>
    <m/>
    <m/>
    <m/>
    <m/>
    <m/>
    <m/>
    <m/>
    <m/>
    <m/>
    <m/>
    <m/>
    <m/>
    <m/>
    <m/>
    <m/>
    <m/>
    <m/>
    <m/>
    <n v="1494"/>
  </r>
  <r>
    <s v="_1495"/>
    <m/>
    <x v="30"/>
    <m/>
    <m/>
    <m/>
    <x v="3"/>
    <m/>
    <m/>
    <m/>
    <m/>
    <m/>
    <x v="22"/>
    <x v="34"/>
    <m/>
    <x v="469"/>
    <m/>
    <m/>
    <x v="9"/>
    <m/>
    <m/>
    <n v="0"/>
    <m/>
    <m/>
    <m/>
    <m/>
    <m/>
    <m/>
    <m/>
    <m/>
    <m/>
    <m/>
    <m/>
    <m/>
    <m/>
    <m/>
    <m/>
    <m/>
    <m/>
    <m/>
    <m/>
    <m/>
    <m/>
    <n v="1495"/>
  </r>
  <r>
    <s v="_1496"/>
    <m/>
    <x v="30"/>
    <m/>
    <m/>
    <m/>
    <x v="3"/>
    <m/>
    <m/>
    <m/>
    <m/>
    <m/>
    <x v="22"/>
    <x v="34"/>
    <m/>
    <x v="469"/>
    <m/>
    <m/>
    <x v="9"/>
    <m/>
    <m/>
    <n v="0"/>
    <m/>
    <m/>
    <m/>
    <m/>
    <m/>
    <m/>
    <m/>
    <m/>
    <m/>
    <m/>
    <m/>
    <m/>
    <m/>
    <m/>
    <m/>
    <m/>
    <m/>
    <m/>
    <m/>
    <m/>
    <m/>
    <n v="1496"/>
  </r>
  <r>
    <s v="_1497"/>
    <m/>
    <x v="30"/>
    <m/>
    <m/>
    <m/>
    <x v="3"/>
    <m/>
    <m/>
    <m/>
    <m/>
    <m/>
    <x v="22"/>
    <x v="34"/>
    <m/>
    <x v="469"/>
    <m/>
    <m/>
    <x v="9"/>
    <m/>
    <m/>
    <n v="0"/>
    <m/>
    <m/>
    <m/>
    <m/>
    <m/>
    <m/>
    <m/>
    <m/>
    <m/>
    <m/>
    <m/>
    <m/>
    <m/>
    <m/>
    <m/>
    <m/>
    <m/>
    <m/>
    <m/>
    <m/>
    <m/>
    <n v="1497"/>
  </r>
  <r>
    <s v="_1498"/>
    <m/>
    <x v="30"/>
    <m/>
    <m/>
    <m/>
    <x v="3"/>
    <m/>
    <m/>
    <m/>
    <m/>
    <m/>
    <x v="22"/>
    <x v="34"/>
    <m/>
    <x v="469"/>
    <m/>
    <m/>
    <x v="9"/>
    <m/>
    <m/>
    <n v="0"/>
    <m/>
    <m/>
    <m/>
    <m/>
    <m/>
    <m/>
    <m/>
    <m/>
    <m/>
    <m/>
    <m/>
    <m/>
    <m/>
    <m/>
    <m/>
    <m/>
    <m/>
    <m/>
    <m/>
    <m/>
    <m/>
    <n v="1498"/>
  </r>
  <r>
    <s v="_1499"/>
    <m/>
    <x v="30"/>
    <m/>
    <m/>
    <m/>
    <x v="3"/>
    <m/>
    <m/>
    <m/>
    <m/>
    <m/>
    <x v="22"/>
    <x v="34"/>
    <m/>
    <x v="469"/>
    <m/>
    <m/>
    <x v="9"/>
    <m/>
    <m/>
    <n v="0"/>
    <m/>
    <m/>
    <m/>
    <m/>
    <m/>
    <m/>
    <m/>
    <m/>
    <m/>
    <m/>
    <m/>
    <m/>
    <m/>
    <m/>
    <m/>
    <m/>
    <m/>
    <m/>
    <m/>
    <m/>
    <m/>
    <n v="1499"/>
  </r>
  <r>
    <s v="_1500"/>
    <m/>
    <x v="30"/>
    <m/>
    <m/>
    <m/>
    <x v="3"/>
    <m/>
    <m/>
    <m/>
    <m/>
    <m/>
    <x v="22"/>
    <x v="34"/>
    <m/>
    <x v="469"/>
    <m/>
    <m/>
    <x v="9"/>
    <m/>
    <m/>
    <n v="0"/>
    <m/>
    <m/>
    <m/>
    <m/>
    <m/>
    <m/>
    <m/>
    <m/>
    <m/>
    <m/>
    <m/>
    <m/>
    <m/>
    <m/>
    <m/>
    <m/>
    <m/>
    <m/>
    <m/>
    <m/>
    <m/>
    <n v="1500"/>
  </r>
  <r>
    <s v="_1501"/>
    <m/>
    <x v="30"/>
    <m/>
    <m/>
    <m/>
    <x v="3"/>
    <m/>
    <m/>
    <m/>
    <m/>
    <m/>
    <x v="22"/>
    <x v="34"/>
    <m/>
    <x v="469"/>
    <m/>
    <m/>
    <x v="9"/>
    <m/>
    <m/>
    <n v="0"/>
    <m/>
    <m/>
    <m/>
    <m/>
    <m/>
    <m/>
    <m/>
    <m/>
    <m/>
    <m/>
    <m/>
    <m/>
    <m/>
    <m/>
    <m/>
    <m/>
    <m/>
    <m/>
    <m/>
    <m/>
    <m/>
    <n v="1501"/>
  </r>
  <r>
    <s v="_1502"/>
    <m/>
    <x v="30"/>
    <m/>
    <m/>
    <m/>
    <x v="3"/>
    <m/>
    <m/>
    <m/>
    <m/>
    <m/>
    <x v="22"/>
    <x v="34"/>
    <m/>
    <x v="469"/>
    <m/>
    <m/>
    <x v="9"/>
    <m/>
    <m/>
    <n v="0"/>
    <m/>
    <m/>
    <m/>
    <m/>
    <m/>
    <m/>
    <m/>
    <m/>
    <m/>
    <m/>
    <m/>
    <m/>
    <m/>
    <m/>
    <m/>
    <m/>
    <m/>
    <m/>
    <m/>
    <m/>
    <m/>
    <n v="1502"/>
  </r>
  <r>
    <s v="_1503"/>
    <m/>
    <x v="30"/>
    <m/>
    <m/>
    <m/>
    <x v="3"/>
    <m/>
    <m/>
    <m/>
    <m/>
    <m/>
    <x v="22"/>
    <x v="34"/>
    <m/>
    <x v="469"/>
    <m/>
    <m/>
    <x v="9"/>
    <m/>
    <m/>
    <n v="0"/>
    <m/>
    <m/>
    <m/>
    <m/>
    <m/>
    <m/>
    <m/>
    <m/>
    <m/>
    <m/>
    <m/>
    <m/>
    <m/>
    <m/>
    <m/>
    <m/>
    <m/>
    <m/>
    <m/>
    <m/>
    <m/>
    <n v="1503"/>
  </r>
  <r>
    <s v="_1504"/>
    <m/>
    <x v="30"/>
    <m/>
    <m/>
    <m/>
    <x v="3"/>
    <m/>
    <m/>
    <m/>
    <m/>
    <m/>
    <x v="22"/>
    <x v="34"/>
    <m/>
    <x v="469"/>
    <m/>
    <m/>
    <x v="9"/>
    <m/>
    <m/>
    <n v="0"/>
    <m/>
    <m/>
    <m/>
    <m/>
    <m/>
    <m/>
    <m/>
    <m/>
    <m/>
    <m/>
    <m/>
    <m/>
    <m/>
    <m/>
    <m/>
    <m/>
    <m/>
    <m/>
    <m/>
    <m/>
    <m/>
    <n v="1504"/>
  </r>
  <r>
    <s v="_1505"/>
    <m/>
    <x v="30"/>
    <m/>
    <m/>
    <m/>
    <x v="3"/>
    <m/>
    <m/>
    <m/>
    <m/>
    <m/>
    <x v="22"/>
    <x v="34"/>
    <m/>
    <x v="469"/>
    <m/>
    <m/>
    <x v="9"/>
    <m/>
    <m/>
    <n v="0"/>
    <m/>
    <m/>
    <m/>
    <m/>
    <m/>
    <m/>
    <m/>
    <m/>
    <m/>
    <m/>
    <m/>
    <m/>
    <m/>
    <m/>
    <m/>
    <m/>
    <m/>
    <m/>
    <m/>
    <m/>
    <m/>
    <n v="1505"/>
  </r>
  <r>
    <s v="_1506"/>
    <m/>
    <x v="30"/>
    <m/>
    <m/>
    <m/>
    <x v="3"/>
    <m/>
    <m/>
    <m/>
    <m/>
    <m/>
    <x v="22"/>
    <x v="34"/>
    <m/>
    <x v="469"/>
    <m/>
    <m/>
    <x v="9"/>
    <m/>
    <m/>
    <n v="0"/>
    <m/>
    <m/>
    <m/>
    <m/>
    <m/>
    <m/>
    <m/>
    <m/>
    <m/>
    <m/>
    <m/>
    <m/>
    <m/>
    <m/>
    <m/>
    <m/>
    <m/>
    <m/>
    <m/>
    <m/>
    <m/>
    <n v="1506"/>
  </r>
  <r>
    <s v="_1507"/>
    <m/>
    <x v="30"/>
    <m/>
    <m/>
    <m/>
    <x v="3"/>
    <m/>
    <m/>
    <m/>
    <m/>
    <m/>
    <x v="22"/>
    <x v="34"/>
    <m/>
    <x v="469"/>
    <m/>
    <m/>
    <x v="9"/>
    <m/>
    <m/>
    <n v="0"/>
    <m/>
    <m/>
    <m/>
    <m/>
    <m/>
    <m/>
    <m/>
    <m/>
    <m/>
    <m/>
    <m/>
    <m/>
    <m/>
    <m/>
    <m/>
    <m/>
    <m/>
    <m/>
    <m/>
    <m/>
    <m/>
    <n v="1507"/>
  </r>
  <r>
    <s v="_1508"/>
    <m/>
    <x v="30"/>
    <m/>
    <m/>
    <m/>
    <x v="3"/>
    <m/>
    <m/>
    <m/>
    <m/>
    <m/>
    <x v="22"/>
    <x v="34"/>
    <m/>
    <x v="469"/>
    <m/>
    <m/>
    <x v="9"/>
    <m/>
    <m/>
    <n v="0"/>
    <m/>
    <m/>
    <m/>
    <m/>
    <m/>
    <m/>
    <m/>
    <m/>
    <m/>
    <m/>
    <m/>
    <m/>
    <m/>
    <m/>
    <m/>
    <m/>
    <m/>
    <m/>
    <m/>
    <m/>
    <m/>
    <n v="1508"/>
  </r>
  <r>
    <s v="_1509"/>
    <m/>
    <x v="30"/>
    <m/>
    <m/>
    <m/>
    <x v="3"/>
    <m/>
    <m/>
    <m/>
    <m/>
    <m/>
    <x v="22"/>
    <x v="34"/>
    <m/>
    <x v="469"/>
    <m/>
    <m/>
    <x v="9"/>
    <m/>
    <m/>
    <n v="0"/>
    <m/>
    <m/>
    <m/>
    <m/>
    <m/>
    <m/>
    <m/>
    <m/>
    <m/>
    <m/>
    <m/>
    <m/>
    <m/>
    <m/>
    <m/>
    <m/>
    <m/>
    <m/>
    <m/>
    <m/>
    <m/>
    <n v="1509"/>
  </r>
  <r>
    <s v="_1510"/>
    <m/>
    <x v="30"/>
    <m/>
    <m/>
    <m/>
    <x v="3"/>
    <m/>
    <m/>
    <m/>
    <m/>
    <m/>
    <x v="22"/>
    <x v="34"/>
    <m/>
    <x v="469"/>
    <m/>
    <m/>
    <x v="9"/>
    <m/>
    <m/>
    <n v="0"/>
    <m/>
    <m/>
    <m/>
    <m/>
    <m/>
    <m/>
    <m/>
    <m/>
    <m/>
    <m/>
    <m/>
    <m/>
    <m/>
    <m/>
    <m/>
    <m/>
    <m/>
    <m/>
    <m/>
    <m/>
    <m/>
    <n v="1510"/>
  </r>
  <r>
    <s v="_1511"/>
    <m/>
    <x v="30"/>
    <m/>
    <m/>
    <m/>
    <x v="3"/>
    <m/>
    <m/>
    <m/>
    <m/>
    <m/>
    <x v="22"/>
    <x v="34"/>
    <m/>
    <x v="469"/>
    <m/>
    <m/>
    <x v="9"/>
    <m/>
    <m/>
    <n v="0"/>
    <m/>
    <m/>
    <m/>
    <m/>
    <m/>
    <m/>
    <m/>
    <m/>
    <m/>
    <m/>
    <m/>
    <m/>
    <m/>
    <m/>
    <m/>
    <m/>
    <m/>
    <m/>
    <m/>
    <m/>
    <m/>
    <n v="1511"/>
  </r>
  <r>
    <s v="_1512"/>
    <m/>
    <x v="30"/>
    <m/>
    <m/>
    <m/>
    <x v="3"/>
    <m/>
    <m/>
    <m/>
    <m/>
    <m/>
    <x v="22"/>
    <x v="34"/>
    <m/>
    <x v="469"/>
    <m/>
    <m/>
    <x v="9"/>
    <m/>
    <m/>
    <n v="0"/>
    <m/>
    <m/>
    <m/>
    <m/>
    <m/>
    <m/>
    <m/>
    <m/>
    <m/>
    <m/>
    <m/>
    <m/>
    <m/>
    <m/>
    <m/>
    <m/>
    <m/>
    <m/>
    <m/>
    <m/>
    <m/>
    <n v="1512"/>
  </r>
  <r>
    <s v="_1513"/>
    <m/>
    <x v="30"/>
    <m/>
    <m/>
    <m/>
    <x v="3"/>
    <m/>
    <m/>
    <m/>
    <m/>
    <m/>
    <x v="22"/>
    <x v="34"/>
    <m/>
    <x v="469"/>
    <m/>
    <m/>
    <x v="9"/>
    <m/>
    <m/>
    <n v="0"/>
    <m/>
    <m/>
    <m/>
    <m/>
    <m/>
    <m/>
    <m/>
    <m/>
    <m/>
    <m/>
    <m/>
    <m/>
    <m/>
    <m/>
    <m/>
    <m/>
    <m/>
    <m/>
    <m/>
    <m/>
    <m/>
    <n v="1513"/>
  </r>
  <r>
    <s v="_1514"/>
    <m/>
    <x v="30"/>
    <m/>
    <m/>
    <m/>
    <x v="3"/>
    <m/>
    <m/>
    <m/>
    <m/>
    <m/>
    <x v="22"/>
    <x v="34"/>
    <m/>
    <x v="469"/>
    <m/>
    <m/>
    <x v="9"/>
    <m/>
    <m/>
    <n v="0"/>
    <m/>
    <m/>
    <m/>
    <m/>
    <m/>
    <m/>
    <m/>
    <m/>
    <m/>
    <m/>
    <m/>
    <m/>
    <m/>
    <m/>
    <m/>
    <m/>
    <m/>
    <m/>
    <m/>
    <m/>
    <m/>
    <n v="1514"/>
  </r>
  <r>
    <s v="_1515"/>
    <m/>
    <x v="30"/>
    <m/>
    <m/>
    <m/>
    <x v="3"/>
    <m/>
    <m/>
    <m/>
    <m/>
    <m/>
    <x v="22"/>
    <x v="34"/>
    <m/>
    <x v="469"/>
    <m/>
    <m/>
    <x v="9"/>
    <m/>
    <m/>
    <n v="0"/>
    <m/>
    <m/>
    <m/>
    <m/>
    <m/>
    <m/>
    <m/>
    <m/>
    <m/>
    <m/>
    <m/>
    <m/>
    <m/>
    <m/>
    <m/>
    <m/>
    <m/>
    <m/>
    <m/>
    <m/>
    <m/>
    <n v="1515"/>
  </r>
  <r>
    <s v="_1516"/>
    <m/>
    <x v="30"/>
    <m/>
    <m/>
    <m/>
    <x v="3"/>
    <m/>
    <m/>
    <m/>
    <m/>
    <m/>
    <x v="22"/>
    <x v="34"/>
    <m/>
    <x v="469"/>
    <m/>
    <m/>
    <x v="9"/>
    <m/>
    <m/>
    <n v="0"/>
    <m/>
    <m/>
    <m/>
    <m/>
    <m/>
    <m/>
    <m/>
    <m/>
    <m/>
    <m/>
    <m/>
    <m/>
    <m/>
    <m/>
    <m/>
    <m/>
    <m/>
    <m/>
    <m/>
    <m/>
    <m/>
    <n v="1516"/>
  </r>
  <r>
    <s v="_1517"/>
    <m/>
    <x v="30"/>
    <m/>
    <m/>
    <m/>
    <x v="3"/>
    <m/>
    <m/>
    <m/>
    <m/>
    <m/>
    <x v="22"/>
    <x v="34"/>
    <m/>
    <x v="469"/>
    <m/>
    <m/>
    <x v="9"/>
    <m/>
    <m/>
    <n v="0"/>
    <m/>
    <m/>
    <m/>
    <m/>
    <m/>
    <m/>
    <m/>
    <m/>
    <m/>
    <m/>
    <m/>
    <m/>
    <m/>
    <m/>
    <m/>
    <m/>
    <m/>
    <m/>
    <m/>
    <m/>
    <m/>
    <n v="1517"/>
  </r>
  <r>
    <s v="_1518"/>
    <m/>
    <x v="30"/>
    <m/>
    <m/>
    <m/>
    <x v="3"/>
    <m/>
    <m/>
    <m/>
    <m/>
    <m/>
    <x v="22"/>
    <x v="34"/>
    <m/>
    <x v="469"/>
    <m/>
    <m/>
    <x v="9"/>
    <m/>
    <m/>
    <n v="0"/>
    <m/>
    <m/>
    <m/>
    <m/>
    <m/>
    <m/>
    <m/>
    <m/>
    <m/>
    <m/>
    <m/>
    <m/>
    <m/>
    <m/>
    <m/>
    <m/>
    <m/>
    <m/>
    <m/>
    <m/>
    <m/>
    <n v="1518"/>
  </r>
  <r>
    <s v="_1519"/>
    <m/>
    <x v="30"/>
    <m/>
    <m/>
    <m/>
    <x v="3"/>
    <m/>
    <m/>
    <m/>
    <m/>
    <m/>
    <x v="22"/>
    <x v="34"/>
    <m/>
    <x v="469"/>
    <m/>
    <m/>
    <x v="9"/>
    <m/>
    <m/>
    <n v="0"/>
    <m/>
    <m/>
    <m/>
    <m/>
    <m/>
    <m/>
    <m/>
    <m/>
    <m/>
    <m/>
    <m/>
    <m/>
    <m/>
    <m/>
    <m/>
    <m/>
    <m/>
    <m/>
    <m/>
    <m/>
    <m/>
    <n v="1519"/>
  </r>
  <r>
    <s v="_1520"/>
    <m/>
    <x v="30"/>
    <m/>
    <m/>
    <m/>
    <x v="3"/>
    <m/>
    <m/>
    <m/>
    <m/>
    <m/>
    <x v="22"/>
    <x v="34"/>
    <m/>
    <x v="469"/>
    <m/>
    <m/>
    <x v="9"/>
    <m/>
    <m/>
    <n v="0"/>
    <m/>
    <m/>
    <m/>
    <m/>
    <m/>
    <m/>
    <m/>
    <m/>
    <m/>
    <m/>
    <m/>
    <m/>
    <m/>
    <m/>
    <m/>
    <m/>
    <m/>
    <m/>
    <m/>
    <m/>
    <m/>
    <n v="1520"/>
  </r>
  <r>
    <s v="_1521"/>
    <m/>
    <x v="30"/>
    <m/>
    <m/>
    <m/>
    <x v="3"/>
    <m/>
    <m/>
    <m/>
    <m/>
    <m/>
    <x v="22"/>
    <x v="34"/>
    <m/>
    <x v="469"/>
    <m/>
    <m/>
    <x v="9"/>
    <m/>
    <m/>
    <n v="0"/>
    <m/>
    <m/>
    <m/>
    <m/>
    <m/>
    <m/>
    <m/>
    <m/>
    <m/>
    <m/>
    <m/>
    <m/>
    <m/>
    <m/>
    <m/>
    <m/>
    <m/>
    <m/>
    <m/>
    <m/>
    <m/>
    <n v="1521"/>
  </r>
  <r>
    <s v="_1522"/>
    <m/>
    <x v="30"/>
    <m/>
    <m/>
    <m/>
    <x v="3"/>
    <m/>
    <m/>
    <m/>
    <m/>
    <m/>
    <x v="22"/>
    <x v="34"/>
    <m/>
    <x v="469"/>
    <m/>
    <m/>
    <x v="9"/>
    <m/>
    <m/>
    <n v="0"/>
    <m/>
    <m/>
    <m/>
    <m/>
    <m/>
    <m/>
    <m/>
    <m/>
    <m/>
    <m/>
    <m/>
    <m/>
    <m/>
    <m/>
    <m/>
    <m/>
    <m/>
    <m/>
    <m/>
    <m/>
    <m/>
    <n v="1522"/>
  </r>
  <r>
    <s v="_1523"/>
    <m/>
    <x v="30"/>
    <m/>
    <m/>
    <m/>
    <x v="3"/>
    <m/>
    <m/>
    <m/>
    <m/>
    <m/>
    <x v="22"/>
    <x v="34"/>
    <m/>
    <x v="469"/>
    <m/>
    <m/>
    <x v="9"/>
    <m/>
    <m/>
    <n v="0"/>
    <m/>
    <m/>
    <m/>
    <m/>
    <m/>
    <m/>
    <m/>
    <m/>
    <m/>
    <m/>
    <m/>
    <m/>
    <m/>
    <m/>
    <m/>
    <m/>
    <m/>
    <m/>
    <m/>
    <m/>
    <m/>
    <n v="1523"/>
  </r>
  <r>
    <s v="_1524"/>
    <m/>
    <x v="30"/>
    <m/>
    <m/>
    <m/>
    <x v="3"/>
    <m/>
    <m/>
    <m/>
    <m/>
    <m/>
    <x v="22"/>
    <x v="34"/>
    <m/>
    <x v="469"/>
    <m/>
    <m/>
    <x v="9"/>
    <m/>
    <m/>
    <n v="0"/>
    <m/>
    <m/>
    <m/>
    <m/>
    <m/>
    <m/>
    <m/>
    <m/>
    <m/>
    <m/>
    <m/>
    <m/>
    <m/>
    <m/>
    <m/>
    <m/>
    <m/>
    <m/>
    <m/>
    <m/>
    <m/>
    <n v="1524"/>
  </r>
  <r>
    <s v="_1525"/>
    <m/>
    <x v="30"/>
    <m/>
    <m/>
    <m/>
    <x v="3"/>
    <m/>
    <m/>
    <m/>
    <m/>
    <m/>
    <x v="22"/>
    <x v="34"/>
    <m/>
    <x v="469"/>
    <m/>
    <m/>
    <x v="9"/>
    <m/>
    <m/>
    <n v="0"/>
    <m/>
    <m/>
    <m/>
    <m/>
    <m/>
    <m/>
    <m/>
    <m/>
    <m/>
    <m/>
    <m/>
    <m/>
    <m/>
    <m/>
    <m/>
    <m/>
    <m/>
    <m/>
    <m/>
    <m/>
    <m/>
    <n v="1525"/>
  </r>
  <r>
    <s v="_1526"/>
    <m/>
    <x v="30"/>
    <m/>
    <m/>
    <m/>
    <x v="3"/>
    <m/>
    <m/>
    <m/>
    <m/>
    <m/>
    <x v="22"/>
    <x v="34"/>
    <m/>
    <x v="469"/>
    <m/>
    <m/>
    <x v="9"/>
    <m/>
    <m/>
    <n v="0"/>
    <m/>
    <m/>
    <m/>
    <m/>
    <m/>
    <m/>
    <m/>
    <m/>
    <m/>
    <m/>
    <m/>
    <m/>
    <m/>
    <m/>
    <m/>
    <m/>
    <m/>
    <m/>
    <m/>
    <m/>
    <m/>
    <n v="1526"/>
  </r>
  <r>
    <s v="_1527"/>
    <m/>
    <x v="30"/>
    <m/>
    <m/>
    <m/>
    <x v="3"/>
    <m/>
    <m/>
    <m/>
    <m/>
    <m/>
    <x v="22"/>
    <x v="34"/>
    <m/>
    <x v="469"/>
    <m/>
    <m/>
    <x v="9"/>
    <m/>
    <m/>
    <n v="0"/>
    <m/>
    <m/>
    <m/>
    <m/>
    <m/>
    <m/>
    <m/>
    <m/>
    <m/>
    <m/>
    <m/>
    <m/>
    <m/>
    <m/>
    <m/>
    <m/>
    <m/>
    <m/>
    <m/>
    <m/>
    <m/>
    <n v="1527"/>
  </r>
  <r>
    <s v="_1528"/>
    <m/>
    <x v="30"/>
    <m/>
    <m/>
    <m/>
    <x v="3"/>
    <m/>
    <m/>
    <m/>
    <m/>
    <m/>
    <x v="22"/>
    <x v="34"/>
    <m/>
    <x v="469"/>
    <m/>
    <m/>
    <x v="9"/>
    <m/>
    <m/>
    <n v="0"/>
    <m/>
    <m/>
    <m/>
    <m/>
    <m/>
    <m/>
    <m/>
    <m/>
    <m/>
    <m/>
    <m/>
    <m/>
    <m/>
    <m/>
    <m/>
    <m/>
    <m/>
    <m/>
    <m/>
    <m/>
    <m/>
    <n v="1528"/>
  </r>
  <r>
    <s v="_1529"/>
    <m/>
    <x v="30"/>
    <m/>
    <m/>
    <m/>
    <x v="3"/>
    <m/>
    <m/>
    <m/>
    <m/>
    <m/>
    <x v="22"/>
    <x v="34"/>
    <m/>
    <x v="469"/>
    <m/>
    <m/>
    <x v="9"/>
    <m/>
    <m/>
    <n v="0"/>
    <m/>
    <m/>
    <m/>
    <m/>
    <m/>
    <m/>
    <m/>
    <m/>
    <m/>
    <m/>
    <m/>
    <m/>
    <m/>
    <m/>
    <m/>
    <m/>
    <m/>
    <m/>
    <m/>
    <m/>
    <m/>
    <n v="1529"/>
  </r>
  <r>
    <s v="_1530"/>
    <m/>
    <x v="30"/>
    <m/>
    <m/>
    <m/>
    <x v="3"/>
    <m/>
    <m/>
    <m/>
    <m/>
    <m/>
    <x v="22"/>
    <x v="34"/>
    <m/>
    <x v="469"/>
    <m/>
    <m/>
    <x v="9"/>
    <m/>
    <m/>
    <n v="0"/>
    <m/>
    <m/>
    <m/>
    <m/>
    <m/>
    <m/>
    <m/>
    <m/>
    <m/>
    <m/>
    <m/>
    <m/>
    <m/>
    <m/>
    <m/>
    <m/>
    <m/>
    <m/>
    <m/>
    <m/>
    <m/>
    <n v="1530"/>
  </r>
  <r>
    <s v="_1531"/>
    <m/>
    <x v="30"/>
    <m/>
    <m/>
    <m/>
    <x v="3"/>
    <m/>
    <m/>
    <m/>
    <m/>
    <m/>
    <x v="22"/>
    <x v="34"/>
    <m/>
    <x v="469"/>
    <m/>
    <m/>
    <x v="9"/>
    <m/>
    <m/>
    <n v="0"/>
    <m/>
    <m/>
    <m/>
    <m/>
    <m/>
    <m/>
    <m/>
    <m/>
    <m/>
    <m/>
    <m/>
    <m/>
    <m/>
    <m/>
    <m/>
    <m/>
    <m/>
    <m/>
    <m/>
    <m/>
    <m/>
    <n v="1531"/>
  </r>
  <r>
    <s v="_1532"/>
    <m/>
    <x v="30"/>
    <m/>
    <m/>
    <m/>
    <x v="3"/>
    <m/>
    <m/>
    <m/>
    <m/>
    <m/>
    <x v="22"/>
    <x v="34"/>
    <m/>
    <x v="469"/>
    <m/>
    <m/>
    <x v="9"/>
    <m/>
    <m/>
    <n v="0"/>
    <m/>
    <m/>
    <m/>
    <m/>
    <m/>
    <m/>
    <m/>
    <m/>
    <m/>
    <m/>
    <m/>
    <m/>
    <m/>
    <m/>
    <m/>
    <m/>
    <m/>
    <m/>
    <m/>
    <m/>
    <m/>
    <n v="1532"/>
  </r>
  <r>
    <s v="_1533"/>
    <m/>
    <x v="30"/>
    <m/>
    <m/>
    <m/>
    <x v="3"/>
    <m/>
    <m/>
    <m/>
    <m/>
    <m/>
    <x v="22"/>
    <x v="34"/>
    <m/>
    <x v="469"/>
    <m/>
    <m/>
    <x v="9"/>
    <m/>
    <m/>
    <n v="0"/>
    <m/>
    <m/>
    <m/>
    <m/>
    <m/>
    <m/>
    <m/>
    <m/>
    <m/>
    <m/>
    <m/>
    <m/>
    <m/>
    <m/>
    <m/>
    <m/>
    <m/>
    <m/>
    <m/>
    <m/>
    <m/>
    <n v="1533"/>
  </r>
  <r>
    <s v="_1534"/>
    <m/>
    <x v="30"/>
    <m/>
    <m/>
    <m/>
    <x v="3"/>
    <m/>
    <m/>
    <m/>
    <m/>
    <m/>
    <x v="22"/>
    <x v="34"/>
    <m/>
    <x v="469"/>
    <m/>
    <m/>
    <x v="9"/>
    <m/>
    <m/>
    <n v="0"/>
    <m/>
    <m/>
    <m/>
    <m/>
    <m/>
    <m/>
    <m/>
    <m/>
    <m/>
    <m/>
    <m/>
    <m/>
    <m/>
    <m/>
    <m/>
    <m/>
    <m/>
    <m/>
    <m/>
    <m/>
    <m/>
    <n v="1534"/>
  </r>
  <r>
    <s v="_1535"/>
    <m/>
    <x v="30"/>
    <m/>
    <m/>
    <m/>
    <x v="3"/>
    <m/>
    <m/>
    <m/>
    <m/>
    <m/>
    <x v="22"/>
    <x v="34"/>
    <m/>
    <x v="469"/>
    <m/>
    <m/>
    <x v="9"/>
    <m/>
    <m/>
    <n v="0"/>
    <m/>
    <m/>
    <m/>
    <m/>
    <m/>
    <m/>
    <m/>
    <m/>
    <m/>
    <m/>
    <m/>
    <m/>
    <m/>
    <m/>
    <m/>
    <m/>
    <m/>
    <m/>
    <m/>
    <m/>
    <m/>
    <n v="1535"/>
  </r>
  <r>
    <s v="_1536"/>
    <m/>
    <x v="30"/>
    <m/>
    <m/>
    <m/>
    <x v="3"/>
    <m/>
    <m/>
    <m/>
    <m/>
    <m/>
    <x v="22"/>
    <x v="34"/>
    <m/>
    <x v="469"/>
    <m/>
    <m/>
    <x v="9"/>
    <m/>
    <m/>
    <n v="0"/>
    <m/>
    <m/>
    <m/>
    <m/>
    <m/>
    <m/>
    <m/>
    <m/>
    <m/>
    <m/>
    <m/>
    <m/>
    <m/>
    <m/>
    <m/>
    <m/>
    <m/>
    <m/>
    <m/>
    <m/>
    <m/>
    <n v="1536"/>
  </r>
  <r>
    <s v="_1537"/>
    <m/>
    <x v="30"/>
    <m/>
    <m/>
    <m/>
    <x v="3"/>
    <m/>
    <m/>
    <m/>
    <m/>
    <m/>
    <x v="22"/>
    <x v="34"/>
    <m/>
    <x v="469"/>
    <m/>
    <m/>
    <x v="9"/>
    <m/>
    <m/>
    <n v="0"/>
    <m/>
    <m/>
    <m/>
    <m/>
    <m/>
    <m/>
    <m/>
    <m/>
    <m/>
    <m/>
    <m/>
    <m/>
    <m/>
    <m/>
    <m/>
    <m/>
    <m/>
    <m/>
    <m/>
    <m/>
    <m/>
    <n v="1537"/>
  </r>
  <r>
    <s v="_1538"/>
    <m/>
    <x v="30"/>
    <m/>
    <m/>
    <m/>
    <x v="3"/>
    <m/>
    <m/>
    <m/>
    <m/>
    <m/>
    <x v="22"/>
    <x v="34"/>
    <m/>
    <x v="469"/>
    <m/>
    <m/>
    <x v="9"/>
    <m/>
    <m/>
    <n v="0"/>
    <m/>
    <m/>
    <m/>
    <m/>
    <m/>
    <m/>
    <m/>
    <m/>
    <m/>
    <m/>
    <m/>
    <m/>
    <m/>
    <m/>
    <m/>
    <m/>
    <m/>
    <m/>
    <m/>
    <m/>
    <m/>
    <n v="1538"/>
  </r>
  <r>
    <s v="_1539"/>
    <m/>
    <x v="30"/>
    <m/>
    <m/>
    <m/>
    <x v="3"/>
    <m/>
    <m/>
    <m/>
    <m/>
    <m/>
    <x v="22"/>
    <x v="34"/>
    <m/>
    <x v="469"/>
    <m/>
    <m/>
    <x v="9"/>
    <m/>
    <m/>
    <n v="0"/>
    <m/>
    <m/>
    <m/>
    <m/>
    <m/>
    <m/>
    <m/>
    <m/>
    <m/>
    <m/>
    <m/>
    <m/>
    <m/>
    <m/>
    <m/>
    <m/>
    <m/>
    <m/>
    <m/>
    <m/>
    <m/>
    <n v="1539"/>
  </r>
  <r>
    <s v="_1540"/>
    <m/>
    <x v="30"/>
    <m/>
    <m/>
    <m/>
    <x v="3"/>
    <m/>
    <m/>
    <m/>
    <m/>
    <m/>
    <x v="22"/>
    <x v="34"/>
    <m/>
    <x v="469"/>
    <m/>
    <m/>
    <x v="9"/>
    <m/>
    <m/>
    <n v="0"/>
    <m/>
    <m/>
    <m/>
    <m/>
    <m/>
    <m/>
    <m/>
    <m/>
    <m/>
    <m/>
    <m/>
    <m/>
    <m/>
    <m/>
    <m/>
    <m/>
    <m/>
    <m/>
    <m/>
    <m/>
    <m/>
    <n v="1540"/>
  </r>
  <r>
    <s v="_1541"/>
    <m/>
    <x v="30"/>
    <m/>
    <m/>
    <m/>
    <x v="3"/>
    <m/>
    <m/>
    <m/>
    <m/>
    <m/>
    <x v="22"/>
    <x v="34"/>
    <m/>
    <x v="469"/>
    <m/>
    <m/>
    <x v="9"/>
    <m/>
    <m/>
    <n v="0"/>
    <m/>
    <m/>
    <m/>
    <m/>
    <m/>
    <m/>
    <m/>
    <m/>
    <m/>
    <m/>
    <m/>
    <m/>
    <m/>
    <m/>
    <m/>
    <m/>
    <m/>
    <m/>
    <m/>
    <m/>
    <m/>
    <n v="1541"/>
  </r>
  <r>
    <s v="_1542"/>
    <m/>
    <x v="30"/>
    <m/>
    <m/>
    <m/>
    <x v="3"/>
    <m/>
    <m/>
    <m/>
    <m/>
    <m/>
    <x v="22"/>
    <x v="34"/>
    <m/>
    <x v="469"/>
    <m/>
    <m/>
    <x v="9"/>
    <m/>
    <m/>
    <n v="0"/>
    <m/>
    <m/>
    <m/>
    <m/>
    <m/>
    <m/>
    <m/>
    <m/>
    <m/>
    <m/>
    <m/>
    <m/>
    <m/>
    <m/>
    <m/>
    <m/>
    <m/>
    <m/>
    <m/>
    <m/>
    <m/>
    <n v="1542"/>
  </r>
  <r>
    <s v="_1543"/>
    <m/>
    <x v="30"/>
    <m/>
    <m/>
    <m/>
    <x v="3"/>
    <m/>
    <m/>
    <m/>
    <m/>
    <m/>
    <x v="22"/>
    <x v="34"/>
    <m/>
    <x v="469"/>
    <m/>
    <m/>
    <x v="9"/>
    <m/>
    <m/>
    <n v="0"/>
    <m/>
    <m/>
    <m/>
    <m/>
    <m/>
    <m/>
    <m/>
    <m/>
    <m/>
    <m/>
    <m/>
    <m/>
    <m/>
    <m/>
    <m/>
    <m/>
    <m/>
    <m/>
    <m/>
    <m/>
    <m/>
    <n v="1543"/>
  </r>
  <r>
    <s v="_1544"/>
    <m/>
    <x v="30"/>
    <m/>
    <m/>
    <m/>
    <x v="3"/>
    <m/>
    <m/>
    <m/>
    <m/>
    <m/>
    <x v="22"/>
    <x v="34"/>
    <m/>
    <x v="469"/>
    <m/>
    <m/>
    <x v="9"/>
    <m/>
    <m/>
    <n v="0"/>
    <m/>
    <m/>
    <m/>
    <m/>
    <m/>
    <m/>
    <m/>
    <m/>
    <m/>
    <m/>
    <m/>
    <m/>
    <m/>
    <m/>
    <m/>
    <m/>
    <m/>
    <m/>
    <m/>
    <m/>
    <m/>
    <n v="1544"/>
  </r>
  <r>
    <s v="_1545"/>
    <m/>
    <x v="30"/>
    <m/>
    <m/>
    <m/>
    <x v="3"/>
    <m/>
    <m/>
    <m/>
    <m/>
    <m/>
    <x v="22"/>
    <x v="34"/>
    <m/>
    <x v="469"/>
    <m/>
    <m/>
    <x v="9"/>
    <m/>
    <m/>
    <n v="0"/>
    <m/>
    <m/>
    <m/>
    <m/>
    <m/>
    <m/>
    <m/>
    <m/>
    <m/>
    <m/>
    <m/>
    <m/>
    <m/>
    <m/>
    <m/>
    <m/>
    <m/>
    <m/>
    <m/>
    <m/>
    <m/>
    <n v="1545"/>
  </r>
  <r>
    <s v="_1546"/>
    <m/>
    <x v="30"/>
    <m/>
    <m/>
    <m/>
    <x v="3"/>
    <m/>
    <m/>
    <m/>
    <m/>
    <m/>
    <x v="22"/>
    <x v="34"/>
    <m/>
    <x v="469"/>
    <m/>
    <m/>
    <x v="9"/>
    <m/>
    <m/>
    <n v="0"/>
    <m/>
    <m/>
    <m/>
    <m/>
    <m/>
    <m/>
    <m/>
    <m/>
    <m/>
    <m/>
    <m/>
    <m/>
    <m/>
    <m/>
    <m/>
    <m/>
    <m/>
    <m/>
    <m/>
    <m/>
    <m/>
    <n v="1546"/>
  </r>
  <r>
    <s v="_1547"/>
    <m/>
    <x v="30"/>
    <m/>
    <m/>
    <m/>
    <x v="3"/>
    <m/>
    <m/>
    <m/>
    <m/>
    <m/>
    <x v="22"/>
    <x v="34"/>
    <m/>
    <x v="469"/>
    <m/>
    <m/>
    <x v="9"/>
    <m/>
    <m/>
    <n v="0"/>
    <m/>
    <m/>
    <m/>
    <m/>
    <m/>
    <m/>
    <m/>
    <m/>
    <m/>
    <m/>
    <m/>
    <m/>
    <m/>
    <m/>
    <m/>
    <m/>
    <m/>
    <m/>
    <m/>
    <m/>
    <m/>
    <n v="1547"/>
  </r>
  <r>
    <s v="_1548"/>
    <m/>
    <x v="30"/>
    <m/>
    <m/>
    <m/>
    <x v="3"/>
    <m/>
    <m/>
    <m/>
    <m/>
    <m/>
    <x v="22"/>
    <x v="34"/>
    <m/>
    <x v="469"/>
    <m/>
    <m/>
    <x v="9"/>
    <m/>
    <m/>
    <n v="0"/>
    <m/>
    <m/>
    <m/>
    <m/>
    <m/>
    <m/>
    <m/>
    <m/>
    <m/>
    <m/>
    <m/>
    <m/>
    <m/>
    <m/>
    <m/>
    <m/>
    <m/>
    <m/>
    <m/>
    <m/>
    <m/>
    <n v="1548"/>
  </r>
  <r>
    <s v="_1549"/>
    <m/>
    <x v="30"/>
    <m/>
    <m/>
    <m/>
    <x v="3"/>
    <m/>
    <m/>
    <m/>
    <m/>
    <m/>
    <x v="22"/>
    <x v="34"/>
    <m/>
    <x v="469"/>
    <m/>
    <m/>
    <x v="9"/>
    <m/>
    <m/>
    <n v="0"/>
    <m/>
    <m/>
    <m/>
    <m/>
    <m/>
    <m/>
    <m/>
    <m/>
    <m/>
    <m/>
    <m/>
    <m/>
    <m/>
    <m/>
    <m/>
    <m/>
    <m/>
    <m/>
    <m/>
    <m/>
    <m/>
    <n v="1549"/>
  </r>
  <r>
    <s v="_1550"/>
    <m/>
    <x v="30"/>
    <m/>
    <m/>
    <m/>
    <x v="3"/>
    <m/>
    <m/>
    <m/>
    <m/>
    <m/>
    <x v="22"/>
    <x v="34"/>
    <m/>
    <x v="469"/>
    <m/>
    <m/>
    <x v="9"/>
    <m/>
    <m/>
    <n v="0"/>
    <m/>
    <m/>
    <m/>
    <m/>
    <m/>
    <m/>
    <m/>
    <m/>
    <m/>
    <m/>
    <m/>
    <m/>
    <m/>
    <m/>
    <m/>
    <m/>
    <m/>
    <m/>
    <m/>
    <m/>
    <m/>
    <n v="1550"/>
  </r>
  <r>
    <s v="_1551"/>
    <m/>
    <x v="30"/>
    <m/>
    <m/>
    <m/>
    <x v="3"/>
    <m/>
    <m/>
    <m/>
    <m/>
    <m/>
    <x v="22"/>
    <x v="34"/>
    <m/>
    <x v="469"/>
    <m/>
    <m/>
    <x v="9"/>
    <m/>
    <m/>
    <n v="0"/>
    <m/>
    <m/>
    <m/>
    <m/>
    <m/>
    <m/>
    <m/>
    <m/>
    <m/>
    <m/>
    <m/>
    <m/>
    <m/>
    <m/>
    <m/>
    <m/>
    <m/>
    <m/>
    <m/>
    <m/>
    <m/>
    <n v="1551"/>
  </r>
  <r>
    <s v="_1552"/>
    <m/>
    <x v="30"/>
    <m/>
    <m/>
    <m/>
    <x v="3"/>
    <m/>
    <m/>
    <m/>
    <m/>
    <m/>
    <x v="22"/>
    <x v="34"/>
    <m/>
    <x v="469"/>
    <m/>
    <m/>
    <x v="9"/>
    <m/>
    <m/>
    <n v="0"/>
    <m/>
    <m/>
    <m/>
    <m/>
    <m/>
    <m/>
    <m/>
    <m/>
    <m/>
    <m/>
    <m/>
    <m/>
    <m/>
    <m/>
    <m/>
    <m/>
    <m/>
    <m/>
    <m/>
    <m/>
    <m/>
    <n v="1552"/>
  </r>
  <r>
    <s v="_1553"/>
    <m/>
    <x v="30"/>
    <m/>
    <m/>
    <m/>
    <x v="3"/>
    <m/>
    <m/>
    <m/>
    <m/>
    <m/>
    <x v="22"/>
    <x v="34"/>
    <m/>
    <x v="469"/>
    <m/>
    <m/>
    <x v="9"/>
    <m/>
    <m/>
    <n v="0"/>
    <m/>
    <m/>
    <m/>
    <m/>
    <m/>
    <m/>
    <m/>
    <m/>
    <m/>
    <m/>
    <m/>
    <m/>
    <m/>
    <m/>
    <m/>
    <m/>
    <m/>
    <m/>
    <m/>
    <m/>
    <m/>
    <n v="1553"/>
  </r>
  <r>
    <s v="_1554"/>
    <m/>
    <x v="30"/>
    <m/>
    <m/>
    <m/>
    <x v="3"/>
    <m/>
    <m/>
    <m/>
    <m/>
    <m/>
    <x v="22"/>
    <x v="34"/>
    <m/>
    <x v="469"/>
    <m/>
    <m/>
    <x v="9"/>
    <m/>
    <m/>
    <n v="0"/>
    <m/>
    <m/>
    <m/>
    <m/>
    <m/>
    <m/>
    <m/>
    <m/>
    <m/>
    <m/>
    <m/>
    <m/>
    <m/>
    <m/>
    <m/>
    <m/>
    <m/>
    <m/>
    <m/>
    <m/>
    <m/>
    <n v="1554"/>
  </r>
  <r>
    <s v="_1555"/>
    <m/>
    <x v="30"/>
    <m/>
    <m/>
    <m/>
    <x v="3"/>
    <m/>
    <m/>
    <m/>
    <m/>
    <m/>
    <x v="22"/>
    <x v="34"/>
    <m/>
    <x v="469"/>
    <m/>
    <m/>
    <x v="9"/>
    <m/>
    <m/>
    <n v="0"/>
    <m/>
    <m/>
    <m/>
    <m/>
    <m/>
    <m/>
    <m/>
    <m/>
    <m/>
    <m/>
    <m/>
    <m/>
    <m/>
    <m/>
    <m/>
    <m/>
    <m/>
    <m/>
    <m/>
    <m/>
    <m/>
    <n v="1555"/>
  </r>
  <r>
    <s v="_1556"/>
    <m/>
    <x v="30"/>
    <m/>
    <m/>
    <m/>
    <x v="3"/>
    <m/>
    <m/>
    <m/>
    <m/>
    <m/>
    <x v="22"/>
    <x v="34"/>
    <m/>
    <x v="469"/>
    <m/>
    <m/>
    <x v="9"/>
    <m/>
    <m/>
    <n v="0"/>
    <m/>
    <m/>
    <m/>
    <m/>
    <m/>
    <m/>
    <m/>
    <m/>
    <m/>
    <m/>
    <m/>
    <m/>
    <m/>
    <m/>
    <m/>
    <m/>
    <m/>
    <m/>
    <m/>
    <m/>
    <m/>
    <n v="1556"/>
  </r>
  <r>
    <s v="_1557"/>
    <m/>
    <x v="30"/>
    <m/>
    <m/>
    <m/>
    <x v="3"/>
    <m/>
    <m/>
    <m/>
    <m/>
    <m/>
    <x v="22"/>
    <x v="34"/>
    <m/>
    <x v="469"/>
    <m/>
    <m/>
    <x v="9"/>
    <m/>
    <m/>
    <n v="0"/>
    <m/>
    <m/>
    <m/>
    <m/>
    <m/>
    <m/>
    <m/>
    <m/>
    <m/>
    <m/>
    <m/>
    <m/>
    <m/>
    <m/>
    <m/>
    <m/>
    <m/>
    <m/>
    <m/>
    <m/>
    <m/>
    <n v="1557"/>
  </r>
  <r>
    <s v="_1558"/>
    <m/>
    <x v="30"/>
    <m/>
    <m/>
    <m/>
    <x v="3"/>
    <m/>
    <m/>
    <m/>
    <m/>
    <m/>
    <x v="22"/>
    <x v="34"/>
    <m/>
    <x v="469"/>
    <m/>
    <m/>
    <x v="9"/>
    <m/>
    <m/>
    <n v="0"/>
    <m/>
    <m/>
    <m/>
    <m/>
    <m/>
    <m/>
    <m/>
    <m/>
    <m/>
    <m/>
    <m/>
    <m/>
    <m/>
    <m/>
    <m/>
    <m/>
    <m/>
    <m/>
    <m/>
    <m/>
    <m/>
    <n v="1558"/>
  </r>
  <r>
    <s v="_1559"/>
    <m/>
    <x v="30"/>
    <m/>
    <m/>
    <m/>
    <x v="3"/>
    <m/>
    <m/>
    <m/>
    <m/>
    <m/>
    <x v="22"/>
    <x v="34"/>
    <m/>
    <x v="469"/>
    <m/>
    <m/>
    <x v="9"/>
    <m/>
    <m/>
    <n v="0"/>
    <m/>
    <m/>
    <m/>
    <m/>
    <m/>
    <m/>
    <m/>
    <m/>
    <m/>
    <m/>
    <m/>
    <m/>
    <m/>
    <m/>
    <m/>
    <m/>
    <m/>
    <m/>
    <m/>
    <m/>
    <m/>
    <n v="1559"/>
  </r>
  <r>
    <s v="_1560"/>
    <m/>
    <x v="30"/>
    <m/>
    <m/>
    <m/>
    <x v="3"/>
    <m/>
    <m/>
    <m/>
    <m/>
    <m/>
    <x v="22"/>
    <x v="34"/>
    <m/>
    <x v="469"/>
    <m/>
    <m/>
    <x v="9"/>
    <m/>
    <m/>
    <n v="0"/>
    <m/>
    <m/>
    <m/>
    <m/>
    <m/>
    <m/>
    <m/>
    <m/>
    <m/>
    <m/>
    <m/>
    <m/>
    <m/>
    <m/>
    <m/>
    <m/>
    <m/>
    <m/>
    <m/>
    <m/>
    <m/>
    <n v="1560"/>
  </r>
  <r>
    <s v="_1561"/>
    <m/>
    <x v="30"/>
    <m/>
    <m/>
    <m/>
    <x v="3"/>
    <m/>
    <m/>
    <m/>
    <m/>
    <m/>
    <x v="22"/>
    <x v="34"/>
    <m/>
    <x v="469"/>
    <m/>
    <m/>
    <x v="9"/>
    <m/>
    <m/>
    <n v="0"/>
    <m/>
    <m/>
    <m/>
    <m/>
    <m/>
    <m/>
    <m/>
    <m/>
    <m/>
    <m/>
    <m/>
    <m/>
    <m/>
    <m/>
    <m/>
    <m/>
    <m/>
    <m/>
    <m/>
    <m/>
    <m/>
    <n v="1561"/>
  </r>
  <r>
    <s v="_1562"/>
    <m/>
    <x v="30"/>
    <m/>
    <m/>
    <m/>
    <x v="3"/>
    <m/>
    <m/>
    <m/>
    <m/>
    <m/>
    <x v="22"/>
    <x v="34"/>
    <m/>
    <x v="469"/>
    <m/>
    <m/>
    <x v="9"/>
    <m/>
    <m/>
    <n v="0"/>
    <m/>
    <m/>
    <m/>
    <m/>
    <m/>
    <m/>
    <m/>
    <m/>
    <m/>
    <m/>
    <m/>
    <m/>
    <m/>
    <m/>
    <m/>
    <m/>
    <m/>
    <m/>
    <m/>
    <m/>
    <m/>
    <n v="1562"/>
  </r>
  <r>
    <s v="_1563"/>
    <m/>
    <x v="30"/>
    <m/>
    <m/>
    <m/>
    <x v="3"/>
    <m/>
    <m/>
    <m/>
    <m/>
    <m/>
    <x v="22"/>
    <x v="34"/>
    <m/>
    <x v="469"/>
    <m/>
    <m/>
    <x v="9"/>
    <m/>
    <m/>
    <n v="0"/>
    <m/>
    <m/>
    <m/>
    <m/>
    <m/>
    <m/>
    <m/>
    <m/>
    <m/>
    <m/>
    <m/>
    <m/>
    <m/>
    <m/>
    <m/>
    <m/>
    <m/>
    <m/>
    <m/>
    <m/>
    <m/>
    <n v="1563"/>
  </r>
  <r>
    <s v="_1564"/>
    <m/>
    <x v="30"/>
    <m/>
    <m/>
    <m/>
    <x v="3"/>
    <m/>
    <m/>
    <m/>
    <m/>
    <m/>
    <x v="22"/>
    <x v="34"/>
    <m/>
    <x v="469"/>
    <m/>
    <m/>
    <x v="9"/>
    <m/>
    <m/>
    <n v="0"/>
    <m/>
    <m/>
    <m/>
    <m/>
    <m/>
    <m/>
    <m/>
    <m/>
    <m/>
    <m/>
    <m/>
    <m/>
    <m/>
    <m/>
    <m/>
    <m/>
    <m/>
    <m/>
    <m/>
    <m/>
    <m/>
    <n v="1564"/>
  </r>
  <r>
    <s v="_1565"/>
    <m/>
    <x v="30"/>
    <m/>
    <m/>
    <m/>
    <x v="3"/>
    <m/>
    <m/>
    <m/>
    <m/>
    <m/>
    <x v="22"/>
    <x v="34"/>
    <m/>
    <x v="469"/>
    <m/>
    <m/>
    <x v="9"/>
    <m/>
    <m/>
    <n v="0"/>
    <m/>
    <m/>
    <m/>
    <m/>
    <m/>
    <m/>
    <m/>
    <m/>
    <m/>
    <m/>
    <m/>
    <m/>
    <m/>
    <m/>
    <m/>
    <m/>
    <m/>
    <m/>
    <m/>
    <m/>
    <m/>
    <n v="1565"/>
  </r>
  <r>
    <s v="_1566"/>
    <m/>
    <x v="30"/>
    <m/>
    <m/>
    <m/>
    <x v="3"/>
    <m/>
    <m/>
    <m/>
    <m/>
    <m/>
    <x v="22"/>
    <x v="34"/>
    <m/>
    <x v="469"/>
    <m/>
    <m/>
    <x v="9"/>
    <m/>
    <m/>
    <n v="0"/>
    <m/>
    <m/>
    <m/>
    <m/>
    <m/>
    <m/>
    <m/>
    <m/>
    <m/>
    <m/>
    <m/>
    <m/>
    <m/>
    <m/>
    <m/>
    <m/>
    <m/>
    <m/>
    <m/>
    <m/>
    <m/>
    <n v="1566"/>
  </r>
  <r>
    <s v="_1567"/>
    <m/>
    <x v="30"/>
    <m/>
    <m/>
    <m/>
    <x v="3"/>
    <m/>
    <m/>
    <m/>
    <m/>
    <m/>
    <x v="22"/>
    <x v="34"/>
    <m/>
    <x v="469"/>
    <m/>
    <m/>
    <x v="9"/>
    <m/>
    <m/>
    <n v="0"/>
    <m/>
    <m/>
    <m/>
    <m/>
    <m/>
    <m/>
    <m/>
    <m/>
    <m/>
    <m/>
    <m/>
    <m/>
    <m/>
    <m/>
    <m/>
    <m/>
    <m/>
    <m/>
    <m/>
    <m/>
    <m/>
    <n v="1567"/>
  </r>
  <r>
    <s v="_1568"/>
    <m/>
    <x v="30"/>
    <m/>
    <m/>
    <m/>
    <x v="3"/>
    <m/>
    <m/>
    <m/>
    <m/>
    <m/>
    <x v="22"/>
    <x v="34"/>
    <m/>
    <x v="469"/>
    <m/>
    <m/>
    <x v="9"/>
    <m/>
    <m/>
    <n v="0"/>
    <m/>
    <m/>
    <m/>
    <m/>
    <m/>
    <m/>
    <m/>
    <m/>
    <m/>
    <m/>
    <m/>
    <m/>
    <m/>
    <m/>
    <m/>
    <m/>
    <m/>
    <m/>
    <m/>
    <m/>
    <m/>
    <n v="1568"/>
  </r>
  <r>
    <s v="_1569"/>
    <m/>
    <x v="30"/>
    <m/>
    <m/>
    <m/>
    <x v="3"/>
    <m/>
    <m/>
    <m/>
    <m/>
    <m/>
    <x v="22"/>
    <x v="34"/>
    <m/>
    <x v="469"/>
    <m/>
    <m/>
    <x v="9"/>
    <m/>
    <m/>
    <n v="0"/>
    <m/>
    <m/>
    <m/>
    <m/>
    <m/>
    <m/>
    <m/>
    <m/>
    <m/>
    <m/>
    <m/>
    <m/>
    <m/>
    <m/>
    <m/>
    <m/>
    <m/>
    <m/>
    <m/>
    <m/>
    <m/>
    <n v="1569"/>
  </r>
  <r>
    <s v="_1570"/>
    <m/>
    <x v="30"/>
    <m/>
    <m/>
    <m/>
    <x v="3"/>
    <m/>
    <m/>
    <m/>
    <m/>
    <m/>
    <x v="22"/>
    <x v="34"/>
    <m/>
    <x v="469"/>
    <m/>
    <m/>
    <x v="9"/>
    <m/>
    <m/>
    <n v="0"/>
    <m/>
    <m/>
    <m/>
    <m/>
    <m/>
    <m/>
    <m/>
    <m/>
    <m/>
    <m/>
    <m/>
    <m/>
    <m/>
    <m/>
    <m/>
    <m/>
    <m/>
    <m/>
    <m/>
    <m/>
    <m/>
    <n v="1570"/>
  </r>
  <r>
    <s v="_1571"/>
    <m/>
    <x v="30"/>
    <m/>
    <m/>
    <m/>
    <x v="3"/>
    <m/>
    <m/>
    <m/>
    <m/>
    <m/>
    <x v="22"/>
    <x v="34"/>
    <m/>
    <x v="469"/>
    <m/>
    <m/>
    <x v="9"/>
    <m/>
    <m/>
    <n v="0"/>
    <m/>
    <m/>
    <m/>
    <m/>
    <m/>
    <m/>
    <m/>
    <m/>
    <m/>
    <m/>
    <m/>
    <m/>
    <m/>
    <m/>
    <m/>
    <m/>
    <m/>
    <m/>
    <m/>
    <m/>
    <m/>
    <n v="1571"/>
  </r>
  <r>
    <s v="_1572"/>
    <m/>
    <x v="30"/>
    <m/>
    <m/>
    <m/>
    <x v="3"/>
    <m/>
    <m/>
    <m/>
    <m/>
    <m/>
    <x v="22"/>
    <x v="34"/>
    <m/>
    <x v="469"/>
    <m/>
    <m/>
    <x v="9"/>
    <m/>
    <m/>
    <n v="0"/>
    <m/>
    <m/>
    <m/>
    <m/>
    <m/>
    <m/>
    <m/>
    <m/>
    <m/>
    <m/>
    <m/>
    <m/>
    <m/>
    <m/>
    <m/>
    <m/>
    <m/>
    <m/>
    <m/>
    <m/>
    <m/>
    <n v="1572"/>
  </r>
  <r>
    <s v="_1573"/>
    <m/>
    <x v="30"/>
    <m/>
    <m/>
    <m/>
    <x v="3"/>
    <m/>
    <m/>
    <m/>
    <m/>
    <m/>
    <x v="22"/>
    <x v="34"/>
    <m/>
    <x v="469"/>
    <m/>
    <m/>
    <x v="9"/>
    <m/>
    <m/>
    <n v="0"/>
    <m/>
    <m/>
    <m/>
    <m/>
    <m/>
    <m/>
    <m/>
    <m/>
    <m/>
    <m/>
    <m/>
    <m/>
    <m/>
    <m/>
    <m/>
    <m/>
    <m/>
    <m/>
    <m/>
    <m/>
    <m/>
    <n v="1573"/>
  </r>
  <r>
    <s v="_1574"/>
    <m/>
    <x v="30"/>
    <m/>
    <m/>
    <m/>
    <x v="3"/>
    <m/>
    <m/>
    <m/>
    <m/>
    <m/>
    <x v="22"/>
    <x v="34"/>
    <m/>
    <x v="469"/>
    <m/>
    <m/>
    <x v="9"/>
    <m/>
    <m/>
    <n v="0"/>
    <m/>
    <m/>
    <m/>
    <m/>
    <m/>
    <m/>
    <m/>
    <m/>
    <m/>
    <m/>
    <m/>
    <m/>
    <m/>
    <m/>
    <m/>
    <m/>
    <m/>
    <m/>
    <m/>
    <m/>
    <m/>
    <n v="1574"/>
  </r>
  <r>
    <s v="_1575"/>
    <m/>
    <x v="30"/>
    <m/>
    <m/>
    <m/>
    <x v="3"/>
    <m/>
    <m/>
    <m/>
    <m/>
    <m/>
    <x v="22"/>
    <x v="34"/>
    <m/>
    <x v="469"/>
    <m/>
    <m/>
    <x v="9"/>
    <m/>
    <m/>
    <n v="0"/>
    <m/>
    <m/>
    <m/>
    <m/>
    <m/>
    <m/>
    <m/>
    <m/>
    <m/>
    <m/>
    <m/>
    <m/>
    <m/>
    <m/>
    <m/>
    <m/>
    <m/>
    <m/>
    <m/>
    <m/>
    <m/>
    <n v="1575"/>
  </r>
  <r>
    <s v="_1576"/>
    <m/>
    <x v="30"/>
    <m/>
    <m/>
    <m/>
    <x v="3"/>
    <m/>
    <m/>
    <m/>
    <m/>
    <m/>
    <x v="22"/>
    <x v="34"/>
    <m/>
    <x v="469"/>
    <m/>
    <m/>
    <x v="9"/>
    <m/>
    <m/>
    <n v="0"/>
    <m/>
    <m/>
    <m/>
    <m/>
    <m/>
    <m/>
    <m/>
    <m/>
    <m/>
    <m/>
    <m/>
    <m/>
    <m/>
    <m/>
    <m/>
    <m/>
    <m/>
    <m/>
    <m/>
    <m/>
    <m/>
    <n v="1576"/>
  </r>
  <r>
    <s v="_1577"/>
    <m/>
    <x v="30"/>
    <m/>
    <m/>
    <m/>
    <x v="3"/>
    <m/>
    <m/>
    <m/>
    <m/>
    <m/>
    <x v="22"/>
    <x v="34"/>
    <m/>
    <x v="469"/>
    <m/>
    <m/>
    <x v="9"/>
    <m/>
    <m/>
    <n v="0"/>
    <m/>
    <m/>
    <m/>
    <m/>
    <m/>
    <m/>
    <m/>
    <m/>
    <m/>
    <m/>
    <m/>
    <m/>
    <m/>
    <m/>
    <m/>
    <m/>
    <m/>
    <m/>
    <m/>
    <m/>
    <m/>
    <n v="1577"/>
  </r>
  <r>
    <s v="_1578"/>
    <m/>
    <x v="30"/>
    <m/>
    <m/>
    <m/>
    <x v="3"/>
    <m/>
    <m/>
    <m/>
    <m/>
    <m/>
    <x v="22"/>
    <x v="34"/>
    <m/>
    <x v="469"/>
    <m/>
    <m/>
    <x v="9"/>
    <m/>
    <m/>
    <n v="0"/>
    <m/>
    <m/>
    <m/>
    <m/>
    <m/>
    <m/>
    <m/>
    <m/>
    <m/>
    <m/>
    <m/>
    <m/>
    <m/>
    <m/>
    <m/>
    <m/>
    <m/>
    <m/>
    <m/>
    <m/>
    <m/>
    <n v="1578"/>
  </r>
  <r>
    <s v="_1579"/>
    <m/>
    <x v="30"/>
    <m/>
    <m/>
    <m/>
    <x v="3"/>
    <m/>
    <m/>
    <m/>
    <m/>
    <m/>
    <x v="22"/>
    <x v="34"/>
    <m/>
    <x v="469"/>
    <m/>
    <m/>
    <x v="9"/>
    <m/>
    <m/>
    <n v="0"/>
    <m/>
    <m/>
    <m/>
    <m/>
    <m/>
    <m/>
    <m/>
    <m/>
    <m/>
    <m/>
    <m/>
    <m/>
    <m/>
    <m/>
    <m/>
    <m/>
    <m/>
    <m/>
    <m/>
    <m/>
    <m/>
    <n v="1579"/>
  </r>
  <r>
    <s v="_1580"/>
    <m/>
    <x v="30"/>
    <m/>
    <m/>
    <m/>
    <x v="3"/>
    <m/>
    <m/>
    <m/>
    <m/>
    <m/>
    <x v="22"/>
    <x v="34"/>
    <m/>
    <x v="469"/>
    <m/>
    <m/>
    <x v="9"/>
    <m/>
    <m/>
    <n v="0"/>
    <m/>
    <m/>
    <m/>
    <m/>
    <m/>
    <m/>
    <m/>
    <m/>
    <m/>
    <m/>
    <m/>
    <m/>
    <m/>
    <m/>
    <m/>
    <m/>
    <m/>
    <m/>
    <m/>
    <m/>
    <m/>
    <n v="1580"/>
  </r>
  <r>
    <s v="_1581"/>
    <m/>
    <x v="30"/>
    <m/>
    <m/>
    <m/>
    <x v="3"/>
    <m/>
    <m/>
    <m/>
    <m/>
    <m/>
    <x v="22"/>
    <x v="34"/>
    <m/>
    <x v="469"/>
    <m/>
    <m/>
    <x v="9"/>
    <m/>
    <m/>
    <n v="0"/>
    <m/>
    <m/>
    <m/>
    <m/>
    <m/>
    <m/>
    <m/>
    <m/>
    <m/>
    <m/>
    <m/>
    <m/>
    <m/>
    <m/>
    <m/>
    <m/>
    <m/>
    <m/>
    <m/>
    <m/>
    <m/>
    <n v="1581"/>
  </r>
  <r>
    <s v="_1582"/>
    <m/>
    <x v="30"/>
    <m/>
    <m/>
    <m/>
    <x v="3"/>
    <m/>
    <m/>
    <m/>
    <m/>
    <m/>
    <x v="22"/>
    <x v="34"/>
    <m/>
    <x v="469"/>
    <m/>
    <m/>
    <x v="9"/>
    <m/>
    <m/>
    <n v="0"/>
    <m/>
    <m/>
    <m/>
    <m/>
    <m/>
    <m/>
    <m/>
    <m/>
    <m/>
    <m/>
    <m/>
    <m/>
    <m/>
    <m/>
    <m/>
    <m/>
    <m/>
    <m/>
    <m/>
    <m/>
    <m/>
    <n v="1582"/>
  </r>
  <r>
    <s v="_1583"/>
    <m/>
    <x v="30"/>
    <m/>
    <m/>
    <m/>
    <x v="3"/>
    <m/>
    <m/>
    <m/>
    <m/>
    <m/>
    <x v="22"/>
    <x v="34"/>
    <m/>
    <x v="469"/>
    <m/>
    <m/>
    <x v="9"/>
    <m/>
    <m/>
    <n v="0"/>
    <m/>
    <m/>
    <m/>
    <m/>
    <m/>
    <m/>
    <m/>
    <m/>
    <m/>
    <m/>
    <m/>
    <m/>
    <m/>
    <m/>
    <m/>
    <m/>
    <m/>
    <m/>
    <m/>
    <m/>
    <m/>
    <n v="1583"/>
  </r>
  <r>
    <s v="_1584"/>
    <m/>
    <x v="30"/>
    <m/>
    <m/>
    <m/>
    <x v="3"/>
    <m/>
    <m/>
    <m/>
    <m/>
    <m/>
    <x v="22"/>
    <x v="34"/>
    <m/>
    <x v="469"/>
    <m/>
    <m/>
    <x v="9"/>
    <m/>
    <m/>
    <n v="0"/>
    <m/>
    <m/>
    <m/>
    <m/>
    <m/>
    <m/>
    <m/>
    <m/>
    <m/>
    <m/>
    <m/>
    <m/>
    <m/>
    <m/>
    <m/>
    <m/>
    <m/>
    <m/>
    <m/>
    <m/>
    <m/>
    <n v="1584"/>
  </r>
  <r>
    <s v="_1585"/>
    <m/>
    <x v="30"/>
    <m/>
    <m/>
    <m/>
    <x v="3"/>
    <m/>
    <m/>
    <m/>
    <m/>
    <m/>
    <x v="22"/>
    <x v="34"/>
    <m/>
    <x v="469"/>
    <m/>
    <m/>
    <x v="9"/>
    <m/>
    <m/>
    <n v="0"/>
    <m/>
    <m/>
    <m/>
    <m/>
    <m/>
    <m/>
    <m/>
    <m/>
    <m/>
    <m/>
    <m/>
    <m/>
    <m/>
    <m/>
    <m/>
    <m/>
    <m/>
    <m/>
    <m/>
    <m/>
    <m/>
    <n v="1585"/>
  </r>
  <r>
    <s v="_1586"/>
    <m/>
    <x v="30"/>
    <m/>
    <m/>
    <m/>
    <x v="3"/>
    <m/>
    <m/>
    <m/>
    <m/>
    <m/>
    <x v="22"/>
    <x v="34"/>
    <m/>
    <x v="469"/>
    <m/>
    <m/>
    <x v="9"/>
    <m/>
    <m/>
    <n v="0"/>
    <m/>
    <m/>
    <m/>
    <m/>
    <m/>
    <m/>
    <m/>
    <m/>
    <m/>
    <m/>
    <m/>
    <m/>
    <m/>
    <m/>
    <m/>
    <m/>
    <m/>
    <m/>
    <m/>
    <m/>
    <m/>
    <n v="1586"/>
  </r>
  <r>
    <s v="_1587"/>
    <m/>
    <x v="30"/>
    <m/>
    <m/>
    <m/>
    <x v="3"/>
    <m/>
    <m/>
    <m/>
    <m/>
    <m/>
    <x v="22"/>
    <x v="34"/>
    <m/>
    <x v="469"/>
    <m/>
    <m/>
    <x v="9"/>
    <m/>
    <m/>
    <n v="0"/>
    <m/>
    <m/>
    <m/>
    <m/>
    <m/>
    <m/>
    <m/>
    <m/>
    <m/>
    <m/>
    <m/>
    <m/>
    <m/>
    <m/>
    <m/>
    <m/>
    <m/>
    <m/>
    <m/>
    <m/>
    <m/>
    <n v="1587"/>
  </r>
  <r>
    <s v="_1588"/>
    <m/>
    <x v="30"/>
    <m/>
    <m/>
    <m/>
    <x v="3"/>
    <m/>
    <m/>
    <m/>
    <m/>
    <m/>
    <x v="22"/>
    <x v="34"/>
    <m/>
    <x v="469"/>
    <m/>
    <m/>
    <x v="9"/>
    <m/>
    <m/>
    <n v="0"/>
    <m/>
    <m/>
    <m/>
    <m/>
    <m/>
    <m/>
    <m/>
    <m/>
    <m/>
    <m/>
    <m/>
    <m/>
    <m/>
    <m/>
    <m/>
    <m/>
    <m/>
    <m/>
    <m/>
    <m/>
    <m/>
    <n v="1588"/>
  </r>
  <r>
    <s v="_1589"/>
    <m/>
    <x v="30"/>
    <m/>
    <m/>
    <m/>
    <x v="3"/>
    <m/>
    <m/>
    <m/>
    <m/>
    <m/>
    <x v="22"/>
    <x v="34"/>
    <m/>
    <x v="469"/>
    <m/>
    <m/>
    <x v="9"/>
    <m/>
    <m/>
    <n v="0"/>
    <m/>
    <m/>
    <m/>
    <m/>
    <m/>
    <m/>
    <m/>
    <m/>
    <m/>
    <m/>
    <m/>
    <m/>
    <m/>
    <m/>
    <m/>
    <m/>
    <m/>
    <m/>
    <m/>
    <m/>
    <m/>
    <n v="1589"/>
  </r>
  <r>
    <s v="_1590"/>
    <m/>
    <x v="30"/>
    <m/>
    <m/>
    <m/>
    <x v="3"/>
    <m/>
    <m/>
    <m/>
    <m/>
    <m/>
    <x v="22"/>
    <x v="34"/>
    <m/>
    <x v="469"/>
    <m/>
    <m/>
    <x v="9"/>
    <m/>
    <m/>
    <n v="0"/>
    <m/>
    <m/>
    <m/>
    <m/>
    <m/>
    <m/>
    <m/>
    <m/>
    <m/>
    <m/>
    <m/>
    <m/>
    <m/>
    <m/>
    <m/>
    <m/>
    <m/>
    <m/>
    <m/>
    <m/>
    <m/>
    <n v="1590"/>
  </r>
  <r>
    <s v="_1591"/>
    <m/>
    <x v="30"/>
    <m/>
    <m/>
    <m/>
    <x v="3"/>
    <m/>
    <m/>
    <m/>
    <m/>
    <m/>
    <x v="22"/>
    <x v="34"/>
    <m/>
    <x v="469"/>
    <m/>
    <m/>
    <x v="9"/>
    <m/>
    <m/>
    <n v="0"/>
    <m/>
    <m/>
    <m/>
    <m/>
    <m/>
    <m/>
    <m/>
    <m/>
    <m/>
    <m/>
    <m/>
    <m/>
    <m/>
    <m/>
    <m/>
    <m/>
    <m/>
    <m/>
    <m/>
    <m/>
    <m/>
    <n v="1591"/>
  </r>
  <r>
    <s v="_1592"/>
    <m/>
    <x v="30"/>
    <m/>
    <m/>
    <m/>
    <x v="3"/>
    <m/>
    <m/>
    <m/>
    <m/>
    <m/>
    <x v="22"/>
    <x v="34"/>
    <m/>
    <x v="469"/>
    <m/>
    <m/>
    <x v="9"/>
    <m/>
    <m/>
    <n v="0"/>
    <m/>
    <m/>
    <m/>
    <m/>
    <m/>
    <m/>
    <m/>
    <m/>
    <m/>
    <m/>
    <m/>
    <m/>
    <m/>
    <m/>
    <m/>
    <m/>
    <m/>
    <m/>
    <m/>
    <m/>
    <m/>
    <n v="1592"/>
  </r>
  <r>
    <s v="_1593"/>
    <m/>
    <x v="30"/>
    <m/>
    <m/>
    <m/>
    <x v="3"/>
    <m/>
    <m/>
    <m/>
    <m/>
    <m/>
    <x v="22"/>
    <x v="34"/>
    <m/>
    <x v="469"/>
    <m/>
    <m/>
    <x v="9"/>
    <m/>
    <m/>
    <n v="0"/>
    <m/>
    <m/>
    <m/>
    <m/>
    <m/>
    <m/>
    <m/>
    <m/>
    <m/>
    <m/>
    <m/>
    <m/>
    <m/>
    <m/>
    <m/>
    <m/>
    <m/>
    <m/>
    <m/>
    <m/>
    <m/>
    <n v="1593"/>
  </r>
  <r>
    <s v="_1594"/>
    <m/>
    <x v="30"/>
    <m/>
    <m/>
    <m/>
    <x v="3"/>
    <m/>
    <m/>
    <m/>
    <m/>
    <m/>
    <x v="22"/>
    <x v="34"/>
    <m/>
    <x v="469"/>
    <m/>
    <m/>
    <x v="9"/>
    <m/>
    <m/>
    <n v="0"/>
    <m/>
    <m/>
    <m/>
    <m/>
    <m/>
    <m/>
    <m/>
    <m/>
    <m/>
    <m/>
    <m/>
    <m/>
    <m/>
    <m/>
    <m/>
    <m/>
    <m/>
    <m/>
    <m/>
    <m/>
    <m/>
    <n v="1594"/>
  </r>
  <r>
    <s v="_1595"/>
    <m/>
    <x v="30"/>
    <m/>
    <m/>
    <m/>
    <x v="3"/>
    <m/>
    <m/>
    <m/>
    <m/>
    <m/>
    <x v="22"/>
    <x v="34"/>
    <m/>
    <x v="469"/>
    <m/>
    <m/>
    <x v="9"/>
    <m/>
    <m/>
    <n v="0"/>
    <m/>
    <m/>
    <m/>
    <m/>
    <m/>
    <m/>
    <m/>
    <m/>
    <m/>
    <m/>
    <m/>
    <m/>
    <m/>
    <m/>
    <m/>
    <m/>
    <m/>
    <m/>
    <m/>
    <m/>
    <m/>
    <n v="1595"/>
  </r>
  <r>
    <s v="_1596"/>
    <m/>
    <x v="30"/>
    <m/>
    <m/>
    <m/>
    <x v="3"/>
    <m/>
    <m/>
    <m/>
    <m/>
    <m/>
    <x v="22"/>
    <x v="34"/>
    <m/>
    <x v="469"/>
    <m/>
    <m/>
    <x v="9"/>
    <m/>
    <m/>
    <n v="0"/>
    <m/>
    <m/>
    <m/>
    <m/>
    <m/>
    <m/>
    <m/>
    <m/>
    <m/>
    <m/>
    <m/>
    <m/>
    <m/>
    <m/>
    <m/>
    <m/>
    <m/>
    <m/>
    <m/>
    <m/>
    <m/>
    <n v="1596"/>
  </r>
  <r>
    <s v="_1597"/>
    <m/>
    <x v="30"/>
    <m/>
    <m/>
    <m/>
    <x v="3"/>
    <m/>
    <m/>
    <m/>
    <m/>
    <m/>
    <x v="22"/>
    <x v="34"/>
    <m/>
    <x v="469"/>
    <m/>
    <m/>
    <x v="9"/>
    <m/>
    <m/>
    <n v="0"/>
    <m/>
    <m/>
    <m/>
    <m/>
    <m/>
    <m/>
    <m/>
    <m/>
    <m/>
    <m/>
    <m/>
    <m/>
    <m/>
    <m/>
    <m/>
    <m/>
    <m/>
    <m/>
    <m/>
    <m/>
    <m/>
    <n v="1597"/>
  </r>
  <r>
    <s v="_1598"/>
    <m/>
    <x v="30"/>
    <m/>
    <m/>
    <m/>
    <x v="3"/>
    <m/>
    <m/>
    <m/>
    <m/>
    <m/>
    <x v="22"/>
    <x v="34"/>
    <m/>
    <x v="469"/>
    <m/>
    <m/>
    <x v="9"/>
    <m/>
    <m/>
    <n v="0"/>
    <m/>
    <m/>
    <m/>
    <m/>
    <m/>
    <m/>
    <m/>
    <m/>
    <m/>
    <m/>
    <m/>
    <m/>
    <m/>
    <m/>
    <m/>
    <m/>
    <m/>
    <m/>
    <m/>
    <m/>
    <m/>
    <n v="1598"/>
  </r>
  <r>
    <s v="_1599"/>
    <m/>
    <x v="30"/>
    <m/>
    <m/>
    <m/>
    <x v="3"/>
    <m/>
    <m/>
    <m/>
    <m/>
    <m/>
    <x v="22"/>
    <x v="34"/>
    <m/>
    <x v="469"/>
    <m/>
    <m/>
    <x v="9"/>
    <m/>
    <m/>
    <n v="0"/>
    <m/>
    <m/>
    <m/>
    <m/>
    <m/>
    <m/>
    <m/>
    <m/>
    <m/>
    <m/>
    <m/>
    <m/>
    <m/>
    <m/>
    <m/>
    <m/>
    <m/>
    <m/>
    <m/>
    <m/>
    <m/>
    <n v="1599"/>
  </r>
  <r>
    <s v="_1600"/>
    <m/>
    <x v="30"/>
    <m/>
    <m/>
    <m/>
    <x v="3"/>
    <m/>
    <m/>
    <m/>
    <m/>
    <m/>
    <x v="22"/>
    <x v="34"/>
    <m/>
    <x v="469"/>
    <m/>
    <m/>
    <x v="9"/>
    <m/>
    <m/>
    <n v="0"/>
    <m/>
    <m/>
    <m/>
    <m/>
    <m/>
    <m/>
    <m/>
    <m/>
    <m/>
    <m/>
    <m/>
    <m/>
    <m/>
    <m/>
    <m/>
    <m/>
    <m/>
    <m/>
    <m/>
    <m/>
    <m/>
    <n v="1600"/>
  </r>
  <r>
    <s v="_1601"/>
    <m/>
    <x v="30"/>
    <m/>
    <m/>
    <m/>
    <x v="3"/>
    <m/>
    <m/>
    <m/>
    <m/>
    <m/>
    <x v="22"/>
    <x v="34"/>
    <m/>
    <x v="469"/>
    <m/>
    <m/>
    <x v="9"/>
    <m/>
    <m/>
    <n v="0"/>
    <m/>
    <m/>
    <m/>
    <m/>
    <m/>
    <m/>
    <m/>
    <m/>
    <m/>
    <m/>
    <m/>
    <m/>
    <m/>
    <m/>
    <m/>
    <m/>
    <m/>
    <m/>
    <m/>
    <m/>
    <m/>
    <n v="1601"/>
  </r>
  <r>
    <s v="_1602"/>
    <m/>
    <x v="30"/>
    <m/>
    <m/>
    <m/>
    <x v="3"/>
    <m/>
    <m/>
    <m/>
    <m/>
    <m/>
    <x v="22"/>
    <x v="34"/>
    <m/>
    <x v="469"/>
    <m/>
    <m/>
    <x v="9"/>
    <m/>
    <m/>
    <n v="0"/>
    <m/>
    <m/>
    <m/>
    <m/>
    <m/>
    <m/>
    <m/>
    <m/>
    <m/>
    <m/>
    <m/>
    <m/>
    <m/>
    <m/>
    <m/>
    <m/>
    <m/>
    <m/>
    <m/>
    <m/>
    <m/>
    <n v="1602"/>
  </r>
  <r>
    <s v="_1603"/>
    <m/>
    <x v="30"/>
    <m/>
    <m/>
    <m/>
    <x v="3"/>
    <m/>
    <m/>
    <m/>
    <m/>
    <m/>
    <x v="22"/>
    <x v="34"/>
    <m/>
    <x v="469"/>
    <m/>
    <m/>
    <x v="9"/>
    <m/>
    <m/>
    <n v="0"/>
    <m/>
    <m/>
    <m/>
    <m/>
    <m/>
    <m/>
    <m/>
    <m/>
    <m/>
    <m/>
    <m/>
    <m/>
    <m/>
    <m/>
    <m/>
    <m/>
    <m/>
    <m/>
    <m/>
    <m/>
    <m/>
    <n v="1603"/>
  </r>
  <r>
    <s v="_1604"/>
    <m/>
    <x v="30"/>
    <m/>
    <m/>
    <m/>
    <x v="3"/>
    <m/>
    <m/>
    <m/>
    <m/>
    <m/>
    <x v="22"/>
    <x v="34"/>
    <m/>
    <x v="469"/>
    <m/>
    <m/>
    <x v="9"/>
    <m/>
    <m/>
    <n v="0"/>
    <m/>
    <m/>
    <m/>
    <m/>
    <m/>
    <m/>
    <m/>
    <m/>
    <m/>
    <m/>
    <m/>
    <m/>
    <m/>
    <m/>
    <m/>
    <m/>
    <m/>
    <m/>
    <m/>
    <m/>
    <m/>
    <n v="1604"/>
  </r>
  <r>
    <s v="_1605"/>
    <m/>
    <x v="30"/>
    <m/>
    <m/>
    <m/>
    <x v="3"/>
    <m/>
    <m/>
    <m/>
    <m/>
    <m/>
    <x v="22"/>
    <x v="34"/>
    <m/>
    <x v="469"/>
    <m/>
    <m/>
    <x v="9"/>
    <m/>
    <m/>
    <n v="0"/>
    <m/>
    <m/>
    <m/>
    <m/>
    <m/>
    <m/>
    <m/>
    <m/>
    <m/>
    <m/>
    <m/>
    <m/>
    <m/>
    <m/>
    <m/>
    <m/>
    <m/>
    <m/>
    <m/>
    <m/>
    <m/>
    <n v="1605"/>
  </r>
  <r>
    <s v="_1606"/>
    <m/>
    <x v="30"/>
    <m/>
    <m/>
    <m/>
    <x v="3"/>
    <m/>
    <m/>
    <m/>
    <m/>
    <m/>
    <x v="22"/>
    <x v="34"/>
    <m/>
    <x v="469"/>
    <m/>
    <m/>
    <x v="9"/>
    <m/>
    <m/>
    <n v="0"/>
    <m/>
    <m/>
    <m/>
    <m/>
    <m/>
    <m/>
    <m/>
    <m/>
    <m/>
    <m/>
    <m/>
    <m/>
    <m/>
    <m/>
    <m/>
    <m/>
    <m/>
    <m/>
    <m/>
    <m/>
    <m/>
    <n v="1606"/>
  </r>
  <r>
    <s v="_1607"/>
    <m/>
    <x v="30"/>
    <m/>
    <m/>
    <m/>
    <x v="3"/>
    <m/>
    <m/>
    <m/>
    <m/>
    <m/>
    <x v="22"/>
    <x v="34"/>
    <m/>
    <x v="469"/>
    <m/>
    <m/>
    <x v="9"/>
    <m/>
    <m/>
    <n v="0"/>
    <m/>
    <m/>
    <m/>
    <m/>
    <m/>
    <m/>
    <m/>
    <m/>
    <m/>
    <m/>
    <m/>
    <m/>
    <m/>
    <m/>
    <m/>
    <m/>
    <m/>
    <m/>
    <m/>
    <m/>
    <m/>
    <n v="1607"/>
  </r>
  <r>
    <s v="_1608"/>
    <m/>
    <x v="30"/>
    <m/>
    <m/>
    <m/>
    <x v="3"/>
    <m/>
    <m/>
    <m/>
    <m/>
    <m/>
    <x v="22"/>
    <x v="34"/>
    <m/>
    <x v="469"/>
    <m/>
    <m/>
    <x v="9"/>
    <m/>
    <m/>
    <n v="0"/>
    <m/>
    <m/>
    <m/>
    <m/>
    <m/>
    <m/>
    <m/>
    <m/>
    <m/>
    <m/>
    <m/>
    <m/>
    <m/>
    <m/>
    <m/>
    <m/>
    <m/>
    <m/>
    <m/>
    <m/>
    <m/>
    <n v="1608"/>
  </r>
  <r>
    <s v="_1609"/>
    <m/>
    <x v="30"/>
    <m/>
    <m/>
    <m/>
    <x v="3"/>
    <m/>
    <m/>
    <m/>
    <m/>
    <m/>
    <x v="22"/>
    <x v="34"/>
    <m/>
    <x v="469"/>
    <m/>
    <m/>
    <x v="9"/>
    <m/>
    <m/>
    <n v="0"/>
    <m/>
    <m/>
    <m/>
    <m/>
    <m/>
    <m/>
    <m/>
    <m/>
    <m/>
    <m/>
    <m/>
    <m/>
    <m/>
    <m/>
    <m/>
    <m/>
    <m/>
    <m/>
    <m/>
    <m/>
    <m/>
    <n v="1609"/>
  </r>
  <r>
    <s v="_1610"/>
    <m/>
    <x v="30"/>
    <m/>
    <m/>
    <m/>
    <x v="3"/>
    <m/>
    <m/>
    <m/>
    <m/>
    <m/>
    <x v="22"/>
    <x v="34"/>
    <m/>
    <x v="469"/>
    <m/>
    <m/>
    <x v="9"/>
    <m/>
    <m/>
    <n v="0"/>
    <m/>
    <m/>
    <m/>
    <m/>
    <m/>
    <m/>
    <m/>
    <m/>
    <m/>
    <m/>
    <m/>
    <m/>
    <m/>
    <m/>
    <m/>
    <m/>
    <m/>
    <m/>
    <m/>
    <m/>
    <m/>
    <n v="1610"/>
  </r>
  <r>
    <s v="_1611"/>
    <m/>
    <x v="30"/>
    <m/>
    <m/>
    <m/>
    <x v="3"/>
    <m/>
    <m/>
    <m/>
    <m/>
    <m/>
    <x v="22"/>
    <x v="34"/>
    <m/>
    <x v="469"/>
    <m/>
    <m/>
    <x v="9"/>
    <m/>
    <m/>
    <n v="0"/>
    <m/>
    <m/>
    <m/>
    <m/>
    <m/>
    <m/>
    <m/>
    <m/>
    <m/>
    <m/>
    <m/>
    <m/>
    <m/>
    <m/>
    <m/>
    <m/>
    <m/>
    <m/>
    <m/>
    <m/>
    <m/>
    <n v="1611"/>
  </r>
  <r>
    <s v="_1612"/>
    <m/>
    <x v="30"/>
    <m/>
    <m/>
    <m/>
    <x v="3"/>
    <m/>
    <m/>
    <m/>
    <m/>
    <m/>
    <x v="22"/>
    <x v="34"/>
    <m/>
    <x v="469"/>
    <m/>
    <m/>
    <x v="9"/>
    <m/>
    <m/>
    <n v="0"/>
    <m/>
    <m/>
    <m/>
    <m/>
    <m/>
    <m/>
    <m/>
    <m/>
    <m/>
    <m/>
    <m/>
    <m/>
    <m/>
    <m/>
    <m/>
    <m/>
    <m/>
    <m/>
    <m/>
    <m/>
    <m/>
    <n v="1612"/>
  </r>
  <r>
    <s v="_1613"/>
    <m/>
    <x v="30"/>
    <m/>
    <m/>
    <m/>
    <x v="3"/>
    <m/>
    <m/>
    <m/>
    <m/>
    <m/>
    <x v="22"/>
    <x v="34"/>
    <m/>
    <x v="469"/>
    <m/>
    <m/>
    <x v="9"/>
    <m/>
    <m/>
    <n v="0"/>
    <m/>
    <m/>
    <m/>
    <m/>
    <m/>
    <m/>
    <m/>
    <m/>
    <m/>
    <m/>
    <m/>
    <m/>
    <m/>
    <m/>
    <m/>
    <m/>
    <m/>
    <m/>
    <m/>
    <m/>
    <m/>
    <n v="1613"/>
  </r>
  <r>
    <s v="_1614"/>
    <m/>
    <x v="30"/>
    <m/>
    <m/>
    <m/>
    <x v="3"/>
    <m/>
    <m/>
    <m/>
    <m/>
    <m/>
    <x v="22"/>
    <x v="34"/>
    <m/>
    <x v="469"/>
    <m/>
    <m/>
    <x v="9"/>
    <m/>
    <m/>
    <n v="0"/>
    <m/>
    <m/>
    <m/>
    <m/>
    <m/>
    <m/>
    <m/>
    <m/>
    <m/>
    <m/>
    <m/>
    <m/>
    <m/>
    <m/>
    <m/>
    <m/>
    <m/>
    <m/>
    <m/>
    <m/>
    <m/>
    <n v="1614"/>
  </r>
  <r>
    <s v="_1615"/>
    <m/>
    <x v="30"/>
    <m/>
    <m/>
    <m/>
    <x v="3"/>
    <m/>
    <m/>
    <m/>
    <m/>
    <m/>
    <x v="22"/>
    <x v="34"/>
    <m/>
    <x v="469"/>
    <m/>
    <m/>
    <x v="9"/>
    <m/>
    <m/>
    <n v="0"/>
    <m/>
    <m/>
    <m/>
    <m/>
    <m/>
    <m/>
    <m/>
    <m/>
    <m/>
    <m/>
    <m/>
    <m/>
    <m/>
    <m/>
    <m/>
    <m/>
    <m/>
    <m/>
    <m/>
    <m/>
    <m/>
    <n v="1615"/>
  </r>
  <r>
    <s v="_1616"/>
    <m/>
    <x v="30"/>
    <m/>
    <m/>
    <m/>
    <x v="3"/>
    <m/>
    <m/>
    <m/>
    <m/>
    <m/>
    <x v="22"/>
    <x v="34"/>
    <m/>
    <x v="469"/>
    <m/>
    <m/>
    <x v="9"/>
    <m/>
    <m/>
    <n v="0"/>
    <m/>
    <m/>
    <m/>
    <m/>
    <m/>
    <m/>
    <m/>
    <m/>
    <m/>
    <m/>
    <m/>
    <m/>
    <m/>
    <m/>
    <m/>
    <m/>
    <m/>
    <m/>
    <m/>
    <m/>
    <m/>
    <n v="1616"/>
  </r>
  <r>
    <s v="_1617"/>
    <m/>
    <x v="30"/>
    <m/>
    <m/>
    <m/>
    <x v="3"/>
    <m/>
    <m/>
    <m/>
    <m/>
    <m/>
    <x v="22"/>
    <x v="34"/>
    <m/>
    <x v="469"/>
    <m/>
    <m/>
    <x v="9"/>
    <m/>
    <m/>
    <n v="0"/>
    <m/>
    <m/>
    <m/>
    <m/>
    <m/>
    <m/>
    <m/>
    <m/>
    <m/>
    <m/>
    <m/>
    <m/>
    <m/>
    <m/>
    <m/>
    <m/>
    <m/>
    <m/>
    <m/>
    <m/>
    <m/>
    <n v="1617"/>
  </r>
  <r>
    <s v="_1618"/>
    <m/>
    <x v="30"/>
    <m/>
    <m/>
    <m/>
    <x v="3"/>
    <m/>
    <m/>
    <m/>
    <m/>
    <m/>
    <x v="22"/>
    <x v="34"/>
    <m/>
    <x v="469"/>
    <m/>
    <m/>
    <x v="9"/>
    <m/>
    <m/>
    <n v="0"/>
    <m/>
    <m/>
    <m/>
    <m/>
    <m/>
    <m/>
    <m/>
    <m/>
    <m/>
    <m/>
    <m/>
    <m/>
    <m/>
    <m/>
    <m/>
    <m/>
    <m/>
    <m/>
    <m/>
    <m/>
    <m/>
    <n v="1618"/>
  </r>
  <r>
    <s v="_1619"/>
    <m/>
    <x v="30"/>
    <m/>
    <m/>
    <m/>
    <x v="3"/>
    <m/>
    <m/>
    <m/>
    <m/>
    <m/>
    <x v="22"/>
    <x v="34"/>
    <m/>
    <x v="469"/>
    <m/>
    <m/>
    <x v="9"/>
    <m/>
    <m/>
    <n v="0"/>
    <m/>
    <m/>
    <m/>
    <m/>
    <m/>
    <m/>
    <m/>
    <m/>
    <m/>
    <m/>
    <m/>
    <m/>
    <m/>
    <m/>
    <m/>
    <m/>
    <m/>
    <m/>
    <m/>
    <m/>
    <m/>
    <n v="1619"/>
  </r>
  <r>
    <s v="_1620"/>
    <m/>
    <x v="30"/>
    <m/>
    <m/>
    <m/>
    <x v="3"/>
    <m/>
    <m/>
    <m/>
    <m/>
    <m/>
    <x v="22"/>
    <x v="34"/>
    <m/>
    <x v="469"/>
    <m/>
    <m/>
    <x v="9"/>
    <m/>
    <m/>
    <n v="0"/>
    <m/>
    <m/>
    <m/>
    <m/>
    <m/>
    <m/>
    <m/>
    <m/>
    <m/>
    <m/>
    <m/>
    <m/>
    <m/>
    <m/>
    <m/>
    <m/>
    <m/>
    <m/>
    <m/>
    <m/>
    <m/>
    <n v="1620"/>
  </r>
  <r>
    <s v="_1621"/>
    <m/>
    <x v="30"/>
    <m/>
    <m/>
    <m/>
    <x v="3"/>
    <m/>
    <m/>
    <m/>
    <m/>
    <m/>
    <x v="22"/>
    <x v="34"/>
    <m/>
    <x v="469"/>
    <m/>
    <m/>
    <x v="9"/>
    <m/>
    <m/>
    <n v="0"/>
    <m/>
    <m/>
    <m/>
    <m/>
    <m/>
    <m/>
    <m/>
    <m/>
    <m/>
    <m/>
    <m/>
    <m/>
    <m/>
    <m/>
    <m/>
    <m/>
    <m/>
    <m/>
    <m/>
    <m/>
    <m/>
    <n v="1621"/>
  </r>
  <r>
    <s v="_1622"/>
    <m/>
    <x v="30"/>
    <m/>
    <m/>
    <m/>
    <x v="3"/>
    <m/>
    <m/>
    <m/>
    <m/>
    <m/>
    <x v="22"/>
    <x v="34"/>
    <m/>
    <x v="469"/>
    <m/>
    <m/>
    <x v="9"/>
    <m/>
    <m/>
    <n v="0"/>
    <m/>
    <m/>
    <m/>
    <m/>
    <m/>
    <m/>
    <m/>
    <m/>
    <m/>
    <m/>
    <m/>
    <m/>
    <m/>
    <m/>
    <m/>
    <m/>
    <m/>
    <m/>
    <m/>
    <m/>
    <m/>
    <n v="1622"/>
  </r>
  <r>
    <s v="_1623"/>
    <m/>
    <x v="30"/>
    <m/>
    <m/>
    <m/>
    <x v="3"/>
    <m/>
    <m/>
    <m/>
    <m/>
    <m/>
    <x v="22"/>
    <x v="34"/>
    <m/>
    <x v="469"/>
    <m/>
    <m/>
    <x v="9"/>
    <m/>
    <m/>
    <n v="0"/>
    <m/>
    <m/>
    <m/>
    <m/>
    <m/>
    <m/>
    <m/>
    <m/>
    <m/>
    <m/>
    <m/>
    <m/>
    <m/>
    <m/>
    <m/>
    <m/>
    <m/>
    <m/>
    <m/>
    <m/>
    <m/>
    <n v="1623"/>
  </r>
  <r>
    <s v="_1624"/>
    <m/>
    <x v="30"/>
    <m/>
    <m/>
    <m/>
    <x v="3"/>
    <m/>
    <m/>
    <m/>
    <m/>
    <m/>
    <x v="22"/>
    <x v="34"/>
    <m/>
    <x v="469"/>
    <m/>
    <m/>
    <x v="9"/>
    <m/>
    <m/>
    <n v="0"/>
    <m/>
    <m/>
    <m/>
    <m/>
    <m/>
    <m/>
    <m/>
    <m/>
    <m/>
    <m/>
    <m/>
    <m/>
    <m/>
    <m/>
    <m/>
    <m/>
    <m/>
    <m/>
    <m/>
    <m/>
    <m/>
    <n v="1624"/>
  </r>
  <r>
    <s v="_1625"/>
    <m/>
    <x v="30"/>
    <m/>
    <m/>
    <m/>
    <x v="3"/>
    <m/>
    <m/>
    <m/>
    <m/>
    <m/>
    <x v="22"/>
    <x v="34"/>
    <m/>
    <x v="469"/>
    <m/>
    <m/>
    <x v="9"/>
    <m/>
    <m/>
    <n v="0"/>
    <m/>
    <m/>
    <m/>
    <m/>
    <m/>
    <m/>
    <m/>
    <m/>
    <m/>
    <m/>
    <m/>
    <m/>
    <m/>
    <m/>
    <m/>
    <m/>
    <m/>
    <m/>
    <m/>
    <m/>
    <m/>
    <n v="1625"/>
  </r>
  <r>
    <s v="_1626"/>
    <m/>
    <x v="30"/>
    <m/>
    <m/>
    <m/>
    <x v="3"/>
    <m/>
    <m/>
    <m/>
    <m/>
    <m/>
    <x v="22"/>
    <x v="34"/>
    <m/>
    <x v="469"/>
    <m/>
    <m/>
    <x v="9"/>
    <m/>
    <m/>
    <n v="0"/>
    <m/>
    <m/>
    <m/>
    <m/>
    <m/>
    <m/>
    <m/>
    <m/>
    <m/>
    <m/>
    <m/>
    <m/>
    <m/>
    <m/>
    <m/>
    <m/>
    <m/>
    <m/>
    <m/>
    <m/>
    <m/>
    <n v="1626"/>
  </r>
  <r>
    <s v="_1627"/>
    <m/>
    <x v="30"/>
    <m/>
    <m/>
    <m/>
    <x v="3"/>
    <m/>
    <m/>
    <m/>
    <m/>
    <m/>
    <x v="22"/>
    <x v="34"/>
    <m/>
    <x v="469"/>
    <m/>
    <m/>
    <x v="9"/>
    <m/>
    <m/>
    <n v="0"/>
    <m/>
    <m/>
    <m/>
    <m/>
    <m/>
    <m/>
    <m/>
    <m/>
    <m/>
    <m/>
    <m/>
    <m/>
    <m/>
    <m/>
    <m/>
    <m/>
    <m/>
    <m/>
    <m/>
    <m/>
    <m/>
    <n v="1627"/>
  </r>
  <r>
    <s v="_1628"/>
    <m/>
    <x v="30"/>
    <m/>
    <m/>
    <m/>
    <x v="3"/>
    <m/>
    <m/>
    <m/>
    <m/>
    <m/>
    <x v="22"/>
    <x v="34"/>
    <m/>
    <x v="469"/>
    <m/>
    <m/>
    <x v="9"/>
    <m/>
    <m/>
    <n v="0"/>
    <m/>
    <m/>
    <m/>
    <m/>
    <m/>
    <m/>
    <m/>
    <m/>
    <m/>
    <m/>
    <m/>
    <m/>
    <m/>
    <m/>
    <m/>
    <m/>
    <m/>
    <m/>
    <m/>
    <m/>
    <m/>
    <n v="1628"/>
  </r>
  <r>
    <s v="_1629"/>
    <m/>
    <x v="30"/>
    <m/>
    <m/>
    <m/>
    <x v="3"/>
    <m/>
    <m/>
    <m/>
    <m/>
    <m/>
    <x v="22"/>
    <x v="34"/>
    <m/>
    <x v="469"/>
    <m/>
    <m/>
    <x v="9"/>
    <m/>
    <m/>
    <n v="0"/>
    <m/>
    <m/>
    <m/>
    <m/>
    <m/>
    <m/>
    <m/>
    <m/>
    <m/>
    <m/>
    <m/>
    <m/>
    <m/>
    <m/>
    <m/>
    <m/>
    <m/>
    <m/>
    <m/>
    <m/>
    <m/>
    <n v="1629"/>
  </r>
  <r>
    <s v="_1630"/>
    <m/>
    <x v="30"/>
    <m/>
    <m/>
    <m/>
    <x v="3"/>
    <m/>
    <m/>
    <m/>
    <m/>
    <m/>
    <x v="22"/>
    <x v="34"/>
    <m/>
    <x v="469"/>
    <m/>
    <m/>
    <x v="9"/>
    <m/>
    <m/>
    <n v="0"/>
    <m/>
    <m/>
    <m/>
    <m/>
    <m/>
    <m/>
    <m/>
    <m/>
    <m/>
    <m/>
    <m/>
    <m/>
    <m/>
    <m/>
    <m/>
    <m/>
    <m/>
    <m/>
    <m/>
    <m/>
    <m/>
    <n v="1630"/>
  </r>
  <r>
    <s v="_1631"/>
    <m/>
    <x v="30"/>
    <m/>
    <m/>
    <m/>
    <x v="3"/>
    <m/>
    <m/>
    <m/>
    <m/>
    <m/>
    <x v="22"/>
    <x v="34"/>
    <m/>
    <x v="469"/>
    <m/>
    <m/>
    <x v="9"/>
    <m/>
    <m/>
    <n v="0"/>
    <m/>
    <m/>
    <m/>
    <m/>
    <m/>
    <m/>
    <m/>
    <m/>
    <m/>
    <m/>
    <m/>
    <m/>
    <m/>
    <m/>
    <m/>
    <m/>
    <m/>
    <m/>
    <m/>
    <m/>
    <m/>
    <n v="1631"/>
  </r>
  <r>
    <s v="_1632"/>
    <m/>
    <x v="30"/>
    <m/>
    <m/>
    <m/>
    <x v="3"/>
    <m/>
    <m/>
    <m/>
    <m/>
    <m/>
    <x v="22"/>
    <x v="34"/>
    <m/>
    <x v="469"/>
    <m/>
    <m/>
    <x v="9"/>
    <m/>
    <m/>
    <n v="0"/>
    <m/>
    <m/>
    <m/>
    <m/>
    <m/>
    <m/>
    <m/>
    <m/>
    <m/>
    <m/>
    <m/>
    <m/>
    <m/>
    <m/>
    <m/>
    <m/>
    <m/>
    <m/>
    <m/>
    <m/>
    <m/>
    <n v="1632"/>
  </r>
  <r>
    <s v="_1633"/>
    <m/>
    <x v="30"/>
    <m/>
    <m/>
    <m/>
    <x v="3"/>
    <m/>
    <m/>
    <m/>
    <m/>
    <m/>
    <x v="22"/>
    <x v="34"/>
    <m/>
    <x v="469"/>
    <m/>
    <m/>
    <x v="9"/>
    <m/>
    <m/>
    <n v="0"/>
    <m/>
    <m/>
    <m/>
    <m/>
    <m/>
    <m/>
    <m/>
    <m/>
    <m/>
    <m/>
    <m/>
    <m/>
    <m/>
    <m/>
    <m/>
    <m/>
    <m/>
    <m/>
    <m/>
    <m/>
    <m/>
    <n v="1633"/>
  </r>
  <r>
    <s v="_1634"/>
    <m/>
    <x v="30"/>
    <m/>
    <m/>
    <m/>
    <x v="3"/>
    <m/>
    <m/>
    <m/>
    <m/>
    <m/>
    <x v="22"/>
    <x v="34"/>
    <m/>
    <x v="469"/>
    <m/>
    <m/>
    <x v="9"/>
    <m/>
    <m/>
    <n v="0"/>
    <m/>
    <m/>
    <m/>
    <m/>
    <m/>
    <m/>
    <m/>
    <m/>
    <m/>
    <m/>
    <m/>
    <m/>
    <m/>
    <m/>
    <m/>
    <m/>
    <m/>
    <m/>
    <m/>
    <m/>
    <m/>
    <n v="1634"/>
  </r>
  <r>
    <s v="_1635"/>
    <m/>
    <x v="30"/>
    <m/>
    <m/>
    <m/>
    <x v="3"/>
    <m/>
    <m/>
    <m/>
    <m/>
    <m/>
    <x v="22"/>
    <x v="34"/>
    <m/>
    <x v="469"/>
    <m/>
    <m/>
    <x v="9"/>
    <m/>
    <m/>
    <n v="0"/>
    <m/>
    <m/>
    <m/>
    <m/>
    <m/>
    <m/>
    <m/>
    <m/>
    <m/>
    <m/>
    <m/>
    <m/>
    <m/>
    <m/>
    <m/>
    <m/>
    <m/>
    <m/>
    <m/>
    <m/>
    <m/>
    <n v="1635"/>
  </r>
  <r>
    <s v="_1636"/>
    <m/>
    <x v="30"/>
    <m/>
    <m/>
    <m/>
    <x v="3"/>
    <m/>
    <m/>
    <m/>
    <m/>
    <m/>
    <x v="22"/>
    <x v="34"/>
    <m/>
    <x v="469"/>
    <m/>
    <m/>
    <x v="9"/>
    <m/>
    <m/>
    <n v="0"/>
    <m/>
    <m/>
    <m/>
    <m/>
    <m/>
    <m/>
    <m/>
    <m/>
    <m/>
    <m/>
    <m/>
    <m/>
    <m/>
    <m/>
    <m/>
    <m/>
    <m/>
    <m/>
    <m/>
    <m/>
    <m/>
    <n v="1636"/>
  </r>
  <r>
    <s v="_1637"/>
    <m/>
    <x v="30"/>
    <m/>
    <m/>
    <m/>
    <x v="3"/>
    <m/>
    <m/>
    <m/>
    <m/>
    <m/>
    <x v="22"/>
    <x v="34"/>
    <m/>
    <x v="469"/>
    <m/>
    <m/>
    <x v="9"/>
    <m/>
    <m/>
    <n v="0"/>
    <m/>
    <m/>
    <m/>
    <m/>
    <m/>
    <m/>
    <m/>
    <m/>
    <m/>
    <m/>
    <m/>
    <m/>
    <m/>
    <m/>
    <m/>
    <m/>
    <m/>
    <m/>
    <m/>
    <m/>
    <m/>
    <n v="1637"/>
  </r>
  <r>
    <m/>
    <m/>
    <x v="30"/>
    <m/>
    <m/>
    <m/>
    <x v="3"/>
    <m/>
    <m/>
    <m/>
    <m/>
    <m/>
    <x v="22"/>
    <x v="34"/>
    <m/>
    <x v="469"/>
    <m/>
    <m/>
    <x v="9"/>
    <m/>
    <m/>
    <n v="0"/>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A466ACF-8606-4A98-ABD0-9E3BFA9A3B33}" name="TablaDinámica5" cacheId="1"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F63:I310" firstHeaderRow="1" firstDataRow="2" firstDataCol="2"/>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axis="axisRow" compact="0" outline="0" showAll="0">
      <items count="36">
        <item x="27"/>
        <item x="18"/>
        <item x="0"/>
        <item x="10"/>
        <item x="17"/>
        <item x="8"/>
        <item x="4"/>
        <item x="24"/>
        <item x="26"/>
        <item x="14"/>
        <item x="2"/>
        <item x="9"/>
        <item x="22"/>
        <item x="11"/>
        <item x="12"/>
        <item x="30"/>
        <item x="31"/>
        <item x="20"/>
        <item x="13"/>
        <item x="15"/>
        <item x="23"/>
        <item x="3"/>
        <item x="16"/>
        <item x="19"/>
        <item x="28"/>
        <item x="25"/>
        <item x="21"/>
        <item x="5"/>
        <item x="7"/>
        <item x="1"/>
        <item x="6"/>
        <item x="29"/>
        <item x="32"/>
        <item x="34"/>
        <item x="33"/>
        <item t="default"/>
      </items>
    </pivotField>
    <pivotField compact="0" outline="0" showAll="0"/>
    <pivotField compact="0" outline="0" showAll="0"/>
    <pivotField compact="0" outline="0" showAll="0"/>
    <pivotField compact="0" outline="0" showAll="0"/>
    <pivotField compact="0" outline="0" showAll="0">
      <items count="15">
        <item h="1" m="1" x="10"/>
        <item x="1"/>
        <item x="4"/>
        <item h="1" m="1" x="12"/>
        <item x="7"/>
        <item x="3"/>
        <item h="1" x="5"/>
        <item x="2"/>
        <item h="1" x="6"/>
        <item x="8"/>
        <item h="1" m="1" x="11"/>
        <item x="0"/>
        <item h="1" m="1" x="13"/>
        <item h="1"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3"/>
    <field x="2"/>
  </rowFields>
  <rowItems count="246">
    <i>
      <x/>
      <x v="5"/>
    </i>
    <i r="1">
      <x v="9"/>
    </i>
    <i r="1">
      <x v="10"/>
    </i>
    <i r="1">
      <x v="12"/>
    </i>
    <i r="1">
      <x v="22"/>
    </i>
    <i t="default">
      <x/>
    </i>
    <i>
      <x v="1"/>
      <x v="4"/>
    </i>
    <i r="1">
      <x v="5"/>
    </i>
    <i r="1">
      <x v="8"/>
    </i>
    <i r="1">
      <x v="9"/>
    </i>
    <i r="1">
      <x v="10"/>
    </i>
    <i r="1">
      <x v="16"/>
    </i>
    <i r="1">
      <x v="22"/>
    </i>
    <i r="1">
      <x v="25"/>
    </i>
    <i t="default">
      <x v="1"/>
    </i>
    <i>
      <x v="2"/>
      <x v="10"/>
    </i>
    <i r="1">
      <x v="12"/>
    </i>
    <i r="1">
      <x v="20"/>
    </i>
    <i r="1">
      <x v="22"/>
    </i>
    <i r="1">
      <x v="23"/>
    </i>
    <i t="default">
      <x v="2"/>
    </i>
    <i>
      <x v="3"/>
      <x v="4"/>
    </i>
    <i r="1">
      <x v="9"/>
    </i>
    <i r="1">
      <x v="10"/>
    </i>
    <i r="1">
      <x v="14"/>
    </i>
    <i r="1">
      <x v="18"/>
    </i>
    <i r="1">
      <x v="20"/>
    </i>
    <i r="1">
      <x v="23"/>
    </i>
    <i r="1">
      <x v="25"/>
    </i>
    <i t="default">
      <x v="3"/>
    </i>
    <i>
      <x v="4"/>
      <x v="8"/>
    </i>
    <i r="1">
      <x v="10"/>
    </i>
    <i r="1">
      <x v="12"/>
    </i>
    <i r="1">
      <x v="16"/>
    </i>
    <i r="1">
      <x v="21"/>
    </i>
    <i r="1">
      <x v="23"/>
    </i>
    <i r="1">
      <x v="28"/>
    </i>
    <i t="default">
      <x v="4"/>
    </i>
    <i>
      <x v="5"/>
      <x v="9"/>
    </i>
    <i r="1">
      <x v="10"/>
    </i>
    <i r="1">
      <x v="16"/>
    </i>
    <i r="1">
      <x v="18"/>
    </i>
    <i r="1">
      <x v="19"/>
    </i>
    <i r="1">
      <x v="20"/>
    </i>
    <i r="1">
      <x v="22"/>
    </i>
    <i r="1">
      <x v="25"/>
    </i>
    <i t="default">
      <x v="5"/>
    </i>
    <i>
      <x v="6"/>
      <x v="2"/>
    </i>
    <i r="1">
      <x v="4"/>
    </i>
    <i r="1">
      <x v="9"/>
    </i>
    <i r="1">
      <x v="10"/>
    </i>
    <i r="1">
      <x v="16"/>
    </i>
    <i r="1">
      <x v="20"/>
    </i>
    <i r="1">
      <x v="22"/>
    </i>
    <i r="1">
      <x v="23"/>
    </i>
    <i t="default">
      <x v="6"/>
    </i>
    <i>
      <x v="7"/>
      <x v="9"/>
    </i>
    <i r="1">
      <x v="10"/>
    </i>
    <i r="1">
      <x v="16"/>
    </i>
    <i r="1">
      <x v="22"/>
    </i>
    <i r="1">
      <x v="23"/>
    </i>
    <i t="default">
      <x v="7"/>
    </i>
    <i>
      <x v="8"/>
      <x v="9"/>
    </i>
    <i r="1">
      <x v="10"/>
    </i>
    <i r="1">
      <x v="12"/>
    </i>
    <i r="1">
      <x v="22"/>
    </i>
    <i r="1">
      <x v="25"/>
    </i>
    <i t="default">
      <x v="8"/>
    </i>
    <i>
      <x v="9"/>
      <x v="9"/>
    </i>
    <i r="1">
      <x v="10"/>
    </i>
    <i r="1">
      <x v="12"/>
    </i>
    <i r="1">
      <x v="20"/>
    </i>
    <i r="1">
      <x v="22"/>
    </i>
    <i t="default">
      <x v="9"/>
    </i>
    <i>
      <x v="10"/>
      <x v="4"/>
    </i>
    <i r="1">
      <x v="9"/>
    </i>
    <i r="1">
      <x v="10"/>
    </i>
    <i r="1">
      <x v="20"/>
    </i>
    <i r="1">
      <x v="22"/>
    </i>
    <i r="1">
      <x v="25"/>
    </i>
    <i t="default">
      <x v="10"/>
    </i>
    <i>
      <x v="11"/>
      <x v="5"/>
    </i>
    <i r="1">
      <x v="9"/>
    </i>
    <i r="1">
      <x v="10"/>
    </i>
    <i r="1">
      <x v="12"/>
    </i>
    <i r="1">
      <x v="20"/>
    </i>
    <i r="1">
      <x v="22"/>
    </i>
    <i r="1">
      <x v="25"/>
    </i>
    <i t="default">
      <x v="11"/>
    </i>
    <i>
      <x v="12"/>
      <x v="4"/>
    </i>
    <i r="1">
      <x v="8"/>
    </i>
    <i r="1">
      <x v="9"/>
    </i>
    <i r="1">
      <x v="10"/>
    </i>
    <i r="1">
      <x v="12"/>
    </i>
    <i r="1">
      <x v="22"/>
    </i>
    <i t="default">
      <x v="12"/>
    </i>
    <i>
      <x v="13"/>
      <x v="4"/>
    </i>
    <i r="1">
      <x v="9"/>
    </i>
    <i r="1">
      <x v="10"/>
    </i>
    <i r="1">
      <x v="16"/>
    </i>
    <i r="1">
      <x v="20"/>
    </i>
    <i r="1">
      <x v="22"/>
    </i>
    <i r="1">
      <x v="25"/>
    </i>
    <i t="default">
      <x v="13"/>
    </i>
    <i>
      <x v="14"/>
      <x v="4"/>
    </i>
    <i r="1">
      <x v="9"/>
    </i>
    <i r="1">
      <x v="10"/>
    </i>
    <i r="1">
      <x v="12"/>
    </i>
    <i r="1">
      <x v="16"/>
    </i>
    <i r="1">
      <x v="20"/>
    </i>
    <i r="1">
      <x v="23"/>
    </i>
    <i r="1">
      <x v="25"/>
    </i>
    <i t="default">
      <x v="14"/>
    </i>
    <i>
      <x v="15"/>
      <x v="10"/>
    </i>
    <i r="1">
      <x v="16"/>
    </i>
    <i t="default">
      <x v="15"/>
    </i>
    <i>
      <x v="16"/>
      <x v="10"/>
    </i>
    <i r="1">
      <x v="12"/>
    </i>
    <i r="1">
      <x v="22"/>
    </i>
    <i t="default">
      <x v="16"/>
    </i>
    <i>
      <x v="17"/>
      <x v="2"/>
    </i>
    <i r="1">
      <x v="5"/>
    </i>
    <i r="1">
      <x v="8"/>
    </i>
    <i r="1">
      <x v="9"/>
    </i>
    <i r="1">
      <x v="10"/>
    </i>
    <i r="1">
      <x v="12"/>
    </i>
    <i r="1">
      <x v="16"/>
    </i>
    <i r="1">
      <x v="17"/>
    </i>
    <i r="1">
      <x v="22"/>
    </i>
    <i r="1">
      <x v="30"/>
    </i>
    <i t="default">
      <x v="17"/>
    </i>
    <i>
      <x v="18"/>
      <x v="4"/>
    </i>
    <i r="1">
      <x v="9"/>
    </i>
    <i r="1">
      <x v="10"/>
    </i>
    <i r="1">
      <x v="16"/>
    </i>
    <i r="1">
      <x v="20"/>
    </i>
    <i r="1">
      <x v="25"/>
    </i>
    <i t="default">
      <x v="18"/>
    </i>
    <i>
      <x v="19"/>
      <x v="4"/>
    </i>
    <i r="1">
      <x v="5"/>
    </i>
    <i r="1">
      <x v="7"/>
    </i>
    <i r="1">
      <x v="8"/>
    </i>
    <i r="1">
      <x v="9"/>
    </i>
    <i r="1">
      <x v="10"/>
    </i>
    <i r="1">
      <x v="11"/>
    </i>
    <i r="1">
      <x v="16"/>
    </i>
    <i r="1">
      <x v="20"/>
    </i>
    <i r="1">
      <x v="22"/>
    </i>
    <i r="1">
      <x v="25"/>
    </i>
    <i t="default">
      <x v="19"/>
    </i>
    <i>
      <x v="20"/>
      <x v="1"/>
    </i>
    <i r="1">
      <x v="8"/>
    </i>
    <i r="1">
      <x v="9"/>
    </i>
    <i r="1">
      <x v="12"/>
    </i>
    <i r="1">
      <x v="16"/>
    </i>
    <i r="1">
      <x v="23"/>
    </i>
    <i t="default">
      <x v="20"/>
    </i>
    <i>
      <x v="21"/>
      <x v="2"/>
    </i>
    <i r="1">
      <x v="4"/>
    </i>
    <i r="1">
      <x v="9"/>
    </i>
    <i r="1">
      <x v="10"/>
    </i>
    <i r="1">
      <x v="12"/>
    </i>
    <i r="1">
      <x v="20"/>
    </i>
    <i r="1">
      <x v="22"/>
    </i>
    <i r="1">
      <x v="25"/>
    </i>
    <i t="default">
      <x v="21"/>
    </i>
    <i>
      <x v="22"/>
      <x v="4"/>
    </i>
    <i r="1">
      <x v="6"/>
    </i>
    <i r="1">
      <x v="8"/>
    </i>
    <i r="1">
      <x v="12"/>
    </i>
    <i r="1">
      <x v="13"/>
    </i>
    <i r="1">
      <x v="15"/>
    </i>
    <i r="1">
      <x v="16"/>
    </i>
    <i r="1">
      <x v="22"/>
    </i>
    <i r="1">
      <x v="23"/>
    </i>
    <i r="1">
      <x v="24"/>
    </i>
    <i r="1">
      <x v="26"/>
    </i>
    <i r="1">
      <x v="27"/>
    </i>
    <i t="default">
      <x v="22"/>
    </i>
    <i>
      <x v="23"/>
      <x v="2"/>
    </i>
    <i r="1">
      <x v="3"/>
    </i>
    <i r="1">
      <x v="8"/>
    </i>
    <i r="1">
      <x v="9"/>
    </i>
    <i r="1">
      <x v="10"/>
    </i>
    <i r="1">
      <x v="22"/>
    </i>
    <i r="1">
      <x v="23"/>
    </i>
    <i t="default">
      <x v="23"/>
    </i>
    <i>
      <x v="24"/>
      <x v="5"/>
    </i>
    <i r="1">
      <x v="9"/>
    </i>
    <i r="1">
      <x v="10"/>
    </i>
    <i r="1">
      <x v="16"/>
    </i>
    <i r="1">
      <x v="22"/>
    </i>
    <i t="default">
      <x v="24"/>
    </i>
    <i>
      <x v="25"/>
      <x v="8"/>
    </i>
    <i r="1">
      <x v="9"/>
    </i>
    <i r="1">
      <x v="10"/>
    </i>
    <i t="default">
      <x v="25"/>
    </i>
    <i>
      <x v="26"/>
      <x v="4"/>
    </i>
    <i r="1">
      <x v="5"/>
    </i>
    <i r="1">
      <x v="8"/>
    </i>
    <i r="1">
      <x v="10"/>
    </i>
    <i r="1">
      <x v="12"/>
    </i>
    <i r="1">
      <x v="16"/>
    </i>
    <i t="default">
      <x v="26"/>
    </i>
    <i>
      <x v="27"/>
      <x v="4"/>
    </i>
    <i r="1">
      <x v="5"/>
    </i>
    <i r="1">
      <x v="8"/>
    </i>
    <i r="1">
      <x v="9"/>
    </i>
    <i r="1">
      <x v="10"/>
    </i>
    <i r="1">
      <x v="12"/>
    </i>
    <i r="1">
      <x v="16"/>
    </i>
    <i r="1">
      <x v="20"/>
    </i>
    <i r="1">
      <x v="23"/>
    </i>
    <i t="default">
      <x v="27"/>
    </i>
    <i>
      <x v="28"/>
      <x v="5"/>
    </i>
    <i r="1">
      <x v="9"/>
    </i>
    <i r="1">
      <x v="18"/>
    </i>
    <i r="1">
      <x v="20"/>
    </i>
    <i r="1">
      <x v="22"/>
    </i>
    <i t="default">
      <x v="28"/>
    </i>
    <i>
      <x v="29"/>
      <x v="4"/>
    </i>
    <i r="1">
      <x v="9"/>
    </i>
    <i r="1">
      <x v="10"/>
    </i>
    <i r="1">
      <x v="20"/>
    </i>
    <i r="1">
      <x v="22"/>
    </i>
    <i r="1">
      <x v="23"/>
    </i>
    <i r="1">
      <x v="25"/>
    </i>
    <i t="default">
      <x v="29"/>
    </i>
    <i>
      <x v="30"/>
      <x/>
    </i>
    <i r="1">
      <x v="4"/>
    </i>
    <i r="1">
      <x v="8"/>
    </i>
    <i r="1">
      <x v="9"/>
    </i>
    <i r="1">
      <x v="10"/>
    </i>
    <i r="1">
      <x v="16"/>
    </i>
    <i r="1">
      <x v="20"/>
    </i>
    <i r="1">
      <x v="22"/>
    </i>
    <i r="1">
      <x v="25"/>
    </i>
    <i t="default">
      <x v="30"/>
    </i>
    <i>
      <x v="31"/>
      <x v="9"/>
    </i>
    <i r="1">
      <x v="10"/>
    </i>
    <i t="default">
      <x v="31"/>
    </i>
    <i>
      <x v="32"/>
      <x v="10"/>
    </i>
    <i r="1">
      <x v="12"/>
    </i>
    <i r="1">
      <x v="22"/>
    </i>
    <i t="default">
      <x v="32"/>
    </i>
    <i t="grand">
      <x/>
    </i>
  </rowItems>
  <colFields count="1">
    <field x="-2"/>
  </colFields>
  <colItems count="2">
    <i>
      <x/>
    </i>
    <i i="1">
      <x v="1"/>
    </i>
  </colItems>
  <dataFields count="2">
    <dataField name="Q_Población" fld="30" baseField="13" baseItem="411" numFmtId="3"/>
    <dataField name="Q_Proyectos" fld="4" subtotal="count" baseField="13" baseItem="411"/>
  </dataFields>
  <formats count="72">
    <format dxfId="207">
      <pivotArea outline="0" fieldPosition="0">
        <references count="1">
          <reference field="4294967294" count="1">
            <x v="0"/>
          </reference>
        </references>
      </pivotArea>
    </format>
    <format dxfId="206">
      <pivotArea field="13" type="button" dataOnly="0" labelOnly="1" outline="0" axis="axisRow" fieldPosition="0"/>
    </format>
    <format dxfId="205">
      <pivotArea dataOnly="0" labelOnly="1" outline="0" fieldPosition="0">
        <references count="1">
          <reference field="4294967294" count="2">
            <x v="0"/>
            <x v="1"/>
          </reference>
        </references>
      </pivotArea>
    </format>
    <format dxfId="204">
      <pivotArea type="origin" dataOnly="0" labelOnly="1" outline="0" fieldPosition="0"/>
    </format>
    <format dxfId="203">
      <pivotArea field="13" type="button" dataOnly="0" labelOnly="1" outline="0" axis="axisRow" fieldPosition="0"/>
    </format>
    <format dxfId="202">
      <pivotArea dataOnly="0" labelOnly="1" outline="0" fieldPosition="0">
        <references count="1">
          <reference field="13" count="1">
            <x v="0"/>
          </reference>
        </references>
      </pivotArea>
    </format>
    <format dxfId="201">
      <pivotArea dataOnly="0" labelOnly="1" outline="0" fieldPosition="0">
        <references count="1">
          <reference field="13" count="1" defaultSubtotal="1">
            <x v="0"/>
          </reference>
        </references>
      </pivotArea>
    </format>
    <format dxfId="200">
      <pivotArea dataOnly="0" labelOnly="1" outline="0" fieldPosition="0">
        <references count="1">
          <reference field="13" count="1">
            <x v="1"/>
          </reference>
        </references>
      </pivotArea>
    </format>
    <format dxfId="199">
      <pivotArea dataOnly="0" labelOnly="1" outline="0" fieldPosition="0">
        <references count="1">
          <reference field="13" count="1" defaultSubtotal="1">
            <x v="1"/>
          </reference>
        </references>
      </pivotArea>
    </format>
    <format dxfId="198">
      <pivotArea dataOnly="0" labelOnly="1" outline="0" fieldPosition="0">
        <references count="1">
          <reference field="13" count="1">
            <x v="2"/>
          </reference>
        </references>
      </pivotArea>
    </format>
    <format dxfId="197">
      <pivotArea dataOnly="0" labelOnly="1" outline="0" fieldPosition="0">
        <references count="1">
          <reference field="13" count="1" defaultSubtotal="1">
            <x v="2"/>
          </reference>
        </references>
      </pivotArea>
    </format>
    <format dxfId="196">
      <pivotArea dataOnly="0" labelOnly="1" outline="0" fieldPosition="0">
        <references count="1">
          <reference field="13" count="1">
            <x v="3"/>
          </reference>
        </references>
      </pivotArea>
    </format>
    <format dxfId="195">
      <pivotArea dataOnly="0" labelOnly="1" outline="0" fieldPosition="0">
        <references count="1">
          <reference field="13" count="1" defaultSubtotal="1">
            <x v="3"/>
          </reference>
        </references>
      </pivotArea>
    </format>
    <format dxfId="194">
      <pivotArea dataOnly="0" labelOnly="1" outline="0" fieldPosition="0">
        <references count="1">
          <reference field="13" count="1">
            <x v="4"/>
          </reference>
        </references>
      </pivotArea>
    </format>
    <format dxfId="193">
      <pivotArea dataOnly="0" labelOnly="1" outline="0" fieldPosition="0">
        <references count="1">
          <reference field="13" count="1" defaultSubtotal="1">
            <x v="4"/>
          </reference>
        </references>
      </pivotArea>
    </format>
    <format dxfId="192">
      <pivotArea dataOnly="0" labelOnly="1" outline="0" fieldPosition="0">
        <references count="1">
          <reference field="13" count="1">
            <x v="5"/>
          </reference>
        </references>
      </pivotArea>
    </format>
    <format dxfId="191">
      <pivotArea dataOnly="0" labelOnly="1" outline="0" fieldPosition="0">
        <references count="1">
          <reference field="13" count="1" defaultSubtotal="1">
            <x v="5"/>
          </reference>
        </references>
      </pivotArea>
    </format>
    <format dxfId="190">
      <pivotArea dataOnly="0" labelOnly="1" outline="0" fieldPosition="0">
        <references count="1">
          <reference field="13" count="1">
            <x v="6"/>
          </reference>
        </references>
      </pivotArea>
    </format>
    <format dxfId="189">
      <pivotArea dataOnly="0" labelOnly="1" outline="0" fieldPosition="0">
        <references count="1">
          <reference field="13" count="1" defaultSubtotal="1">
            <x v="6"/>
          </reference>
        </references>
      </pivotArea>
    </format>
    <format dxfId="188">
      <pivotArea dataOnly="0" labelOnly="1" outline="0" fieldPosition="0">
        <references count="1">
          <reference field="13" count="1">
            <x v="7"/>
          </reference>
        </references>
      </pivotArea>
    </format>
    <format dxfId="187">
      <pivotArea dataOnly="0" labelOnly="1" outline="0" fieldPosition="0">
        <references count="1">
          <reference field="13" count="1" defaultSubtotal="1">
            <x v="7"/>
          </reference>
        </references>
      </pivotArea>
    </format>
    <format dxfId="186">
      <pivotArea dataOnly="0" labelOnly="1" outline="0" fieldPosition="0">
        <references count="1">
          <reference field="13" count="1">
            <x v="8"/>
          </reference>
        </references>
      </pivotArea>
    </format>
    <format dxfId="185">
      <pivotArea dataOnly="0" labelOnly="1" outline="0" fieldPosition="0">
        <references count="1">
          <reference field="13" count="1" defaultSubtotal="1">
            <x v="8"/>
          </reference>
        </references>
      </pivotArea>
    </format>
    <format dxfId="184">
      <pivotArea dataOnly="0" labelOnly="1" outline="0" fieldPosition="0">
        <references count="1">
          <reference field="13" count="1">
            <x v="9"/>
          </reference>
        </references>
      </pivotArea>
    </format>
    <format dxfId="183">
      <pivotArea dataOnly="0" labelOnly="1" outline="0" fieldPosition="0">
        <references count="1">
          <reference field="13" count="1" defaultSubtotal="1">
            <x v="9"/>
          </reference>
        </references>
      </pivotArea>
    </format>
    <format dxfId="182">
      <pivotArea dataOnly="0" labelOnly="1" outline="0" fieldPosition="0">
        <references count="1">
          <reference field="13" count="1">
            <x v="10"/>
          </reference>
        </references>
      </pivotArea>
    </format>
    <format dxfId="181">
      <pivotArea dataOnly="0" labelOnly="1" outline="0" fieldPosition="0">
        <references count="1">
          <reference field="13" count="1" defaultSubtotal="1">
            <x v="10"/>
          </reference>
        </references>
      </pivotArea>
    </format>
    <format dxfId="180">
      <pivotArea dataOnly="0" labelOnly="1" outline="0" fieldPosition="0">
        <references count="1">
          <reference field="13" count="1">
            <x v="11"/>
          </reference>
        </references>
      </pivotArea>
    </format>
    <format dxfId="179">
      <pivotArea dataOnly="0" labelOnly="1" outline="0" fieldPosition="0">
        <references count="1">
          <reference field="13" count="1" defaultSubtotal="1">
            <x v="11"/>
          </reference>
        </references>
      </pivotArea>
    </format>
    <format dxfId="178">
      <pivotArea dataOnly="0" labelOnly="1" outline="0" fieldPosition="0">
        <references count="1">
          <reference field="13" count="1">
            <x v="12"/>
          </reference>
        </references>
      </pivotArea>
    </format>
    <format dxfId="177">
      <pivotArea dataOnly="0" labelOnly="1" outline="0" fieldPosition="0">
        <references count="1">
          <reference field="13" count="1" defaultSubtotal="1">
            <x v="12"/>
          </reference>
        </references>
      </pivotArea>
    </format>
    <format dxfId="176">
      <pivotArea dataOnly="0" labelOnly="1" outline="0" fieldPosition="0">
        <references count="1">
          <reference field="13" count="1">
            <x v="13"/>
          </reference>
        </references>
      </pivotArea>
    </format>
    <format dxfId="175">
      <pivotArea dataOnly="0" labelOnly="1" outline="0" fieldPosition="0">
        <references count="1">
          <reference field="13" count="1" defaultSubtotal="1">
            <x v="13"/>
          </reference>
        </references>
      </pivotArea>
    </format>
    <format dxfId="174">
      <pivotArea dataOnly="0" labelOnly="1" outline="0" fieldPosition="0">
        <references count="1">
          <reference field="13" count="1">
            <x v="14"/>
          </reference>
        </references>
      </pivotArea>
    </format>
    <format dxfId="173">
      <pivotArea dataOnly="0" labelOnly="1" outline="0" fieldPosition="0">
        <references count="1">
          <reference field="13" count="1" defaultSubtotal="1">
            <x v="14"/>
          </reference>
        </references>
      </pivotArea>
    </format>
    <format dxfId="172">
      <pivotArea dataOnly="0" labelOnly="1" outline="0" fieldPosition="0">
        <references count="1">
          <reference field="13" count="1">
            <x v="15"/>
          </reference>
        </references>
      </pivotArea>
    </format>
    <format dxfId="171">
      <pivotArea dataOnly="0" labelOnly="1" outline="0" fieldPosition="0">
        <references count="1">
          <reference field="13" count="1" defaultSubtotal="1">
            <x v="15"/>
          </reference>
        </references>
      </pivotArea>
    </format>
    <format dxfId="170">
      <pivotArea dataOnly="0" labelOnly="1" outline="0" fieldPosition="0">
        <references count="1">
          <reference field="13" count="1">
            <x v="16"/>
          </reference>
        </references>
      </pivotArea>
    </format>
    <format dxfId="169">
      <pivotArea dataOnly="0" labelOnly="1" outline="0" fieldPosition="0">
        <references count="1">
          <reference field="13" count="1" defaultSubtotal="1">
            <x v="16"/>
          </reference>
        </references>
      </pivotArea>
    </format>
    <format dxfId="168">
      <pivotArea dataOnly="0" labelOnly="1" outline="0" fieldPosition="0">
        <references count="1">
          <reference field="13" count="1">
            <x v="17"/>
          </reference>
        </references>
      </pivotArea>
    </format>
    <format dxfId="167">
      <pivotArea dataOnly="0" labelOnly="1" outline="0" fieldPosition="0">
        <references count="1">
          <reference field="13" count="1" defaultSubtotal="1">
            <x v="17"/>
          </reference>
        </references>
      </pivotArea>
    </format>
    <format dxfId="166">
      <pivotArea dataOnly="0" labelOnly="1" outline="0" fieldPosition="0">
        <references count="1">
          <reference field="13" count="1">
            <x v="18"/>
          </reference>
        </references>
      </pivotArea>
    </format>
    <format dxfId="165">
      <pivotArea dataOnly="0" labelOnly="1" outline="0" fieldPosition="0">
        <references count="1">
          <reference field="13" count="1" defaultSubtotal="1">
            <x v="18"/>
          </reference>
        </references>
      </pivotArea>
    </format>
    <format dxfId="164">
      <pivotArea dataOnly="0" labelOnly="1" outline="0" fieldPosition="0">
        <references count="1">
          <reference field="13" count="1">
            <x v="19"/>
          </reference>
        </references>
      </pivotArea>
    </format>
    <format dxfId="163">
      <pivotArea dataOnly="0" labelOnly="1" outline="0" fieldPosition="0">
        <references count="1">
          <reference field="13" count="1" defaultSubtotal="1">
            <x v="19"/>
          </reference>
        </references>
      </pivotArea>
    </format>
    <format dxfId="162">
      <pivotArea dataOnly="0" labelOnly="1" outline="0" fieldPosition="0">
        <references count="1">
          <reference field="13" count="1">
            <x v="20"/>
          </reference>
        </references>
      </pivotArea>
    </format>
    <format dxfId="161">
      <pivotArea dataOnly="0" labelOnly="1" outline="0" fieldPosition="0">
        <references count="1">
          <reference field="13" count="1" defaultSubtotal="1">
            <x v="20"/>
          </reference>
        </references>
      </pivotArea>
    </format>
    <format dxfId="160">
      <pivotArea dataOnly="0" labelOnly="1" outline="0" fieldPosition="0">
        <references count="1">
          <reference field="13" count="1">
            <x v="21"/>
          </reference>
        </references>
      </pivotArea>
    </format>
    <format dxfId="159">
      <pivotArea dataOnly="0" labelOnly="1" outline="0" fieldPosition="0">
        <references count="1">
          <reference field="13" count="1" defaultSubtotal="1">
            <x v="21"/>
          </reference>
        </references>
      </pivotArea>
    </format>
    <format dxfId="158">
      <pivotArea dataOnly="0" labelOnly="1" outline="0" fieldPosition="0">
        <references count="1">
          <reference field="13" count="1">
            <x v="22"/>
          </reference>
        </references>
      </pivotArea>
    </format>
    <format dxfId="157">
      <pivotArea dataOnly="0" labelOnly="1" outline="0" fieldPosition="0">
        <references count="1">
          <reference field="13" count="1" defaultSubtotal="1">
            <x v="22"/>
          </reference>
        </references>
      </pivotArea>
    </format>
    <format dxfId="156">
      <pivotArea dataOnly="0" labelOnly="1" outline="0" fieldPosition="0">
        <references count="1">
          <reference field="13" count="1">
            <x v="23"/>
          </reference>
        </references>
      </pivotArea>
    </format>
    <format dxfId="155">
      <pivotArea dataOnly="0" labelOnly="1" outline="0" fieldPosition="0">
        <references count="1">
          <reference field="13" count="1" defaultSubtotal="1">
            <x v="23"/>
          </reference>
        </references>
      </pivotArea>
    </format>
    <format dxfId="154">
      <pivotArea dataOnly="0" labelOnly="1" outline="0" fieldPosition="0">
        <references count="1">
          <reference field="13" count="1">
            <x v="24"/>
          </reference>
        </references>
      </pivotArea>
    </format>
    <format dxfId="153">
      <pivotArea dataOnly="0" labelOnly="1" outline="0" fieldPosition="0">
        <references count="1">
          <reference field="13" count="1" defaultSubtotal="1">
            <x v="24"/>
          </reference>
        </references>
      </pivotArea>
    </format>
    <format dxfId="152">
      <pivotArea dataOnly="0" labelOnly="1" outline="0" fieldPosition="0">
        <references count="1">
          <reference field="13" count="1">
            <x v="25"/>
          </reference>
        </references>
      </pivotArea>
    </format>
    <format dxfId="151">
      <pivotArea dataOnly="0" labelOnly="1" outline="0" fieldPosition="0">
        <references count="1">
          <reference field="13" count="1" defaultSubtotal="1">
            <x v="25"/>
          </reference>
        </references>
      </pivotArea>
    </format>
    <format dxfId="150">
      <pivotArea dataOnly="0" labelOnly="1" outline="0" fieldPosition="0">
        <references count="1">
          <reference field="13" count="1">
            <x v="26"/>
          </reference>
        </references>
      </pivotArea>
    </format>
    <format dxfId="149">
      <pivotArea dataOnly="0" labelOnly="1" outline="0" fieldPosition="0">
        <references count="1">
          <reference field="13" count="1" defaultSubtotal="1">
            <x v="26"/>
          </reference>
        </references>
      </pivotArea>
    </format>
    <format dxfId="148">
      <pivotArea dataOnly="0" labelOnly="1" outline="0" fieldPosition="0">
        <references count="1">
          <reference field="13" count="1">
            <x v="27"/>
          </reference>
        </references>
      </pivotArea>
    </format>
    <format dxfId="147">
      <pivotArea dataOnly="0" labelOnly="1" outline="0" fieldPosition="0">
        <references count="1">
          <reference field="13" count="1" defaultSubtotal="1">
            <x v="27"/>
          </reference>
        </references>
      </pivotArea>
    </format>
    <format dxfId="146">
      <pivotArea dataOnly="0" labelOnly="1" outline="0" fieldPosition="0">
        <references count="1">
          <reference field="13" count="1">
            <x v="28"/>
          </reference>
        </references>
      </pivotArea>
    </format>
    <format dxfId="145">
      <pivotArea dataOnly="0" labelOnly="1" outline="0" fieldPosition="0">
        <references count="1">
          <reference field="13" count="1" defaultSubtotal="1">
            <x v="28"/>
          </reference>
        </references>
      </pivotArea>
    </format>
    <format dxfId="144">
      <pivotArea dataOnly="0" labelOnly="1" outline="0" fieldPosition="0">
        <references count="1">
          <reference field="13" count="1">
            <x v="29"/>
          </reference>
        </references>
      </pivotArea>
    </format>
    <format dxfId="143">
      <pivotArea dataOnly="0" labelOnly="1" outline="0" fieldPosition="0">
        <references count="1">
          <reference field="13" count="1" defaultSubtotal="1">
            <x v="29"/>
          </reference>
        </references>
      </pivotArea>
    </format>
    <format dxfId="142">
      <pivotArea dataOnly="0" labelOnly="1" outline="0" fieldPosition="0">
        <references count="1">
          <reference field="13" count="1">
            <x v="30"/>
          </reference>
        </references>
      </pivotArea>
    </format>
    <format dxfId="141">
      <pivotArea dataOnly="0" labelOnly="1" outline="0" fieldPosition="0">
        <references count="1">
          <reference field="13" count="1" defaultSubtotal="1">
            <x v="30"/>
          </reference>
        </references>
      </pivotArea>
    </format>
    <format dxfId="140">
      <pivotArea dataOnly="0" labelOnly="1" outline="0" fieldPosition="0">
        <references count="1">
          <reference field="13" count="1">
            <x v="31"/>
          </reference>
        </references>
      </pivotArea>
    </format>
    <format dxfId="139">
      <pivotArea dataOnly="0" labelOnly="1" outline="0" fieldPosition="0">
        <references count="1">
          <reference field="13" count="1" defaultSubtotal="1">
            <x v="31"/>
          </reference>
        </references>
      </pivotArea>
    </format>
    <format dxfId="138">
      <pivotArea dataOnly="0" labelOnly="1" outline="0" fieldPosition="0">
        <references count="1">
          <reference field="13" count="1">
            <x v="32"/>
          </reference>
        </references>
      </pivotArea>
    </format>
    <format dxfId="137">
      <pivotArea dataOnly="0" labelOnly="1" outline="0" fieldPosition="0">
        <references count="1">
          <reference field="13" count="1" defaultSubtotal="1">
            <x v="32"/>
          </reference>
        </references>
      </pivotArea>
    </format>
    <format dxfId="13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3B36D33-BD17-4D57-B965-0C29FCBB1BF2}" name="Total Población" cacheId="1"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A63:D167" firstHeaderRow="1" firstDataRow="2" firstDataCol="2"/>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4">
        <item x="3"/>
        <item x="20"/>
        <item x="1"/>
        <item x="6"/>
        <item x="2"/>
        <item x="19"/>
        <item x="4"/>
        <item x="12"/>
        <item x="14"/>
        <item x="16"/>
        <item x="15"/>
        <item x="9"/>
        <item x="18"/>
        <item x="5"/>
        <item x="7"/>
        <item x="13"/>
        <item x="11"/>
        <item x="0"/>
        <item x="10"/>
        <item x="8"/>
        <item x="17"/>
        <item x="21"/>
        <item x="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2"/>
    <field x="2"/>
  </rowFields>
  <rowItems count="103">
    <i>
      <x/>
      <x v="20"/>
    </i>
    <i t="default">
      <x/>
    </i>
    <i>
      <x v="1"/>
      <x v="5"/>
    </i>
    <i r="1">
      <x v="16"/>
    </i>
    <i t="default">
      <x v="1"/>
    </i>
    <i>
      <x v="2"/>
      <x v="2"/>
    </i>
    <i r="1">
      <x v="3"/>
    </i>
    <i r="1">
      <x v="4"/>
    </i>
    <i r="1">
      <x v="5"/>
    </i>
    <i r="1">
      <x v="8"/>
    </i>
    <i r="1">
      <x v="16"/>
    </i>
    <i r="1">
      <x v="17"/>
    </i>
    <i r="1">
      <x v="20"/>
    </i>
    <i r="1">
      <x v="21"/>
    </i>
    <i r="1">
      <x v="23"/>
    </i>
    <i r="1">
      <x v="28"/>
    </i>
    <i r="1">
      <x v="30"/>
    </i>
    <i t="default">
      <x v="2"/>
    </i>
    <i>
      <x v="3"/>
      <x v="20"/>
    </i>
    <i t="default">
      <x v="3"/>
    </i>
    <i>
      <x v="4"/>
      <x v="20"/>
    </i>
    <i t="default">
      <x v="4"/>
    </i>
    <i>
      <x v="5"/>
      <x v="23"/>
    </i>
    <i t="default">
      <x v="5"/>
    </i>
    <i>
      <x v="6"/>
      <x v="2"/>
    </i>
    <i r="1">
      <x v="4"/>
    </i>
    <i r="1">
      <x v="5"/>
    </i>
    <i r="1">
      <x v="7"/>
    </i>
    <i r="1">
      <x v="8"/>
    </i>
    <i r="1">
      <x v="9"/>
    </i>
    <i r="1">
      <x v="10"/>
    </i>
    <i r="1">
      <x v="11"/>
    </i>
    <i r="1">
      <x v="12"/>
    </i>
    <i r="1">
      <x v="14"/>
    </i>
    <i r="1">
      <x v="16"/>
    </i>
    <i r="1">
      <x v="18"/>
    </i>
    <i r="1">
      <x v="19"/>
    </i>
    <i r="1">
      <x v="20"/>
    </i>
    <i r="1">
      <x v="23"/>
    </i>
    <i r="1">
      <x v="25"/>
    </i>
    <i t="default">
      <x v="6"/>
    </i>
    <i>
      <x v="7"/>
      <x v="10"/>
    </i>
    <i r="1">
      <x v="22"/>
    </i>
    <i t="default">
      <x v="7"/>
    </i>
    <i>
      <x v="8"/>
      <x v="9"/>
    </i>
    <i r="1">
      <x v="12"/>
    </i>
    <i r="1">
      <x v="25"/>
    </i>
    <i t="default">
      <x v="8"/>
    </i>
    <i>
      <x v="9"/>
      <x v="9"/>
    </i>
    <i r="1">
      <x v="12"/>
    </i>
    <i r="1">
      <x v="25"/>
    </i>
    <i t="default">
      <x v="9"/>
    </i>
    <i>
      <x v="10"/>
      <x v="9"/>
    </i>
    <i r="1">
      <x v="10"/>
    </i>
    <i r="1">
      <x v="12"/>
    </i>
    <i r="1">
      <x v="16"/>
    </i>
    <i r="1">
      <x v="25"/>
    </i>
    <i t="default">
      <x v="10"/>
    </i>
    <i>
      <x v="11"/>
      <x v="4"/>
    </i>
    <i t="default">
      <x v="11"/>
    </i>
    <i>
      <x v="12"/>
      <x v="9"/>
    </i>
    <i r="1">
      <x v="10"/>
    </i>
    <i r="1">
      <x v="12"/>
    </i>
    <i r="1">
      <x v="16"/>
    </i>
    <i t="default">
      <x v="12"/>
    </i>
    <i>
      <x v="13"/>
      <x v="20"/>
    </i>
    <i t="default">
      <x v="13"/>
    </i>
    <i>
      <x v="14"/>
      <x v="6"/>
    </i>
    <i r="1">
      <x v="8"/>
    </i>
    <i r="1">
      <x v="13"/>
    </i>
    <i r="1">
      <x v="15"/>
    </i>
    <i r="1">
      <x v="24"/>
    </i>
    <i r="1">
      <x v="26"/>
    </i>
    <i r="1">
      <x v="27"/>
    </i>
    <i t="default">
      <x v="14"/>
    </i>
    <i>
      <x v="15"/>
      <x v="10"/>
    </i>
    <i r="1">
      <x v="22"/>
    </i>
    <i t="default">
      <x v="15"/>
    </i>
    <i>
      <x v="16"/>
      <x v="10"/>
    </i>
    <i r="1">
      <x v="22"/>
    </i>
    <i t="default">
      <x v="16"/>
    </i>
    <i>
      <x v="17"/>
      <x v="20"/>
    </i>
    <i t="default">
      <x v="17"/>
    </i>
    <i>
      <x v="18"/>
      <x v="1"/>
    </i>
    <i r="1">
      <x v="23"/>
    </i>
    <i t="default">
      <x v="18"/>
    </i>
    <i>
      <x v="19"/>
      <x/>
    </i>
    <i r="1">
      <x v="2"/>
    </i>
    <i r="1">
      <x v="4"/>
    </i>
    <i r="1">
      <x v="8"/>
    </i>
    <i r="1">
      <x v="9"/>
    </i>
    <i r="1">
      <x v="12"/>
    </i>
    <i r="1">
      <x v="23"/>
    </i>
    <i r="1">
      <x v="25"/>
    </i>
    <i t="default">
      <x v="19"/>
    </i>
    <i>
      <x v="20"/>
      <x v="10"/>
    </i>
    <i r="1">
      <x v="22"/>
    </i>
    <i t="default">
      <x v="20"/>
    </i>
    <i>
      <x v="21"/>
      <x v="8"/>
    </i>
    <i t="default">
      <x v="21"/>
    </i>
    <i>
      <x v="22"/>
      <x v="33"/>
    </i>
    <i t="default">
      <x v="22"/>
    </i>
    <i t="grand">
      <x/>
    </i>
  </rowItems>
  <colFields count="1">
    <field x="-2"/>
  </colFields>
  <colItems count="2">
    <i>
      <x/>
    </i>
    <i i="1">
      <x v="1"/>
    </i>
  </colItems>
  <dataFields count="2">
    <dataField name="Q_Población" fld="30" baseField="13" baseItem="411" numFmtId="3"/>
    <dataField name="Q_Proyectos" fld="4" subtotal="count" baseField="13" baseItem="411"/>
  </dataFields>
  <formats count="3">
    <format dxfId="210">
      <pivotArea dataOnly="0" labelOnly="1" outline="0" fieldPosition="0">
        <references count="1">
          <reference field="4294967294" count="1">
            <x v="0"/>
          </reference>
        </references>
      </pivotArea>
    </format>
    <format dxfId="209">
      <pivotArea outline="0" fieldPosition="0">
        <references count="1">
          <reference field="4294967294" count="1">
            <x v="0"/>
          </reference>
        </references>
      </pivotArea>
    </format>
    <format dxfId="208">
      <pivotArea field="12"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8F6366-DEE9-44F0-B810-D737A8F22F2A}" name="TablaDinámica6" cacheId="1"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M63:P645" firstHeaderRow="1" firstDataRow="2" firstDataCol="2"/>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Row" compact="0" outline="0" showAll="0" defaultSubtotal="0">
      <items count="474">
        <item x="41"/>
        <item x="449"/>
        <item x="227"/>
        <item x="364"/>
        <item x="24"/>
        <item x="221"/>
        <item x="39"/>
        <item x="129"/>
        <item x="65"/>
        <item x="282"/>
        <item x="399"/>
        <item x="254"/>
        <item x="85"/>
        <item x="108"/>
        <item x="151"/>
        <item x="127"/>
        <item x="160"/>
        <item x="97"/>
        <item x="91"/>
        <item x="331"/>
        <item x="342"/>
        <item x="154"/>
        <item x="124"/>
        <item x="377"/>
        <item x="335"/>
        <item x="420"/>
        <item x="266"/>
        <item x="333"/>
        <item x="326"/>
        <item x="289"/>
        <item x="234"/>
        <item x="390"/>
        <item x="178"/>
        <item x="251"/>
        <item x="15"/>
        <item x="382"/>
        <item x="354"/>
        <item x="222"/>
        <item x="13"/>
        <item x="2"/>
        <item x="138"/>
        <item x="385"/>
        <item x="280"/>
        <item x="144"/>
        <item x="111"/>
        <item x="123"/>
        <item x="258"/>
        <item x="113"/>
        <item x="401"/>
        <item x="316"/>
        <item x="6"/>
        <item x="19"/>
        <item x="120"/>
        <item x="104"/>
        <item x="313"/>
        <item x="78"/>
        <item x="47"/>
        <item x="149"/>
        <item x="413"/>
        <item x="406"/>
        <item x="90"/>
        <item x="89"/>
        <item x="88"/>
        <item x="169"/>
        <item x="17"/>
        <item x="131"/>
        <item x="117"/>
        <item x="194"/>
        <item x="275"/>
        <item x="443"/>
        <item x="344"/>
        <item x="263"/>
        <item x="452"/>
        <item x="309"/>
        <item x="177"/>
        <item x="37"/>
        <item x="122"/>
        <item x="450"/>
        <item x="244"/>
        <item x="136"/>
        <item x="451"/>
        <item x="348"/>
        <item x="100"/>
        <item x="197"/>
        <item x="253"/>
        <item x="92"/>
        <item x="394"/>
        <item x="56"/>
        <item x="134"/>
        <item x="429"/>
        <item x="322"/>
        <item x="391"/>
        <item x="126"/>
        <item x="272"/>
        <item x="155"/>
        <item x="423"/>
        <item x="236"/>
        <item x="409"/>
        <item x="105"/>
        <item x="434"/>
        <item x="128"/>
        <item x="207"/>
        <item x="336"/>
        <item x="203"/>
        <item x="20"/>
        <item x="232"/>
        <item x="42"/>
        <item x="225"/>
        <item x="70"/>
        <item x="168"/>
        <item x="298"/>
        <item x="402"/>
        <item x="141"/>
        <item x="45"/>
        <item x="36"/>
        <item x="424"/>
        <item x="334"/>
        <item x="190"/>
        <item x="231"/>
        <item x="305"/>
        <item x="249"/>
        <item x="355"/>
        <item x="158"/>
        <item x="230"/>
        <item x="226"/>
        <item x="372"/>
        <item x="396"/>
        <item x="285"/>
        <item x="306"/>
        <item x="93"/>
        <item x="140"/>
        <item x="46"/>
        <item x="48"/>
        <item x="233"/>
        <item x="86"/>
        <item x="416"/>
        <item x="392"/>
        <item x="172"/>
        <item x="246"/>
        <item x="318"/>
        <item x="410"/>
        <item x="143"/>
        <item x="219"/>
        <item x="405"/>
        <item x="301"/>
        <item x="252"/>
        <item x="337"/>
        <item x="109"/>
        <item x="10"/>
        <item x="202"/>
        <item x="229"/>
        <item x="310"/>
        <item x="255"/>
        <item x="23"/>
        <item x="311"/>
        <item x="239"/>
        <item x="356"/>
        <item x="373"/>
        <item x="374"/>
        <item x="248"/>
        <item x="30"/>
        <item x="179"/>
        <item x="250"/>
        <item x="157"/>
        <item x="296"/>
        <item x="159"/>
        <item x="152"/>
        <item x="345"/>
        <item x="77"/>
        <item x="323"/>
        <item x="71"/>
        <item x="1"/>
        <item x="387"/>
        <item x="156"/>
        <item x="302"/>
        <item x="34"/>
        <item x="418"/>
        <item x="83"/>
        <item x="43"/>
        <item x="256"/>
        <item x="365"/>
        <item x="437"/>
        <item x="395"/>
        <item x="294"/>
        <item x="191"/>
        <item x="54"/>
        <item x="445"/>
        <item x="366"/>
        <item x="315"/>
        <item x="411"/>
        <item x="286"/>
        <item x="212"/>
        <item x="299"/>
        <item x="26"/>
        <item x="31"/>
        <item x="361"/>
        <item x="242"/>
        <item x="201"/>
        <item x="419"/>
        <item x="317"/>
        <item x="262"/>
        <item x="300"/>
        <item x="459"/>
        <item x="455"/>
        <item x="25"/>
        <item x="213"/>
        <item x="290"/>
        <item x="403"/>
        <item x="276"/>
        <item m="1" x="471"/>
        <item x="308"/>
        <item x="69"/>
        <item x="58"/>
        <item x="208"/>
        <item x="147"/>
        <item x="297"/>
        <item x="18"/>
        <item x="82"/>
        <item x="291"/>
        <item x="321"/>
        <item x="260"/>
        <item x="182"/>
        <item x="328"/>
        <item x="200"/>
        <item x="218"/>
        <item x="73"/>
        <item x="49"/>
        <item x="378"/>
        <item x="303"/>
        <item x="27"/>
        <item x="441"/>
        <item x="75"/>
        <item x="384"/>
        <item x="80"/>
        <item x="349"/>
        <item x="428"/>
        <item x="38"/>
        <item x="417"/>
        <item x="125"/>
        <item x="72"/>
        <item x="142"/>
        <item x="115"/>
        <item x="60"/>
        <item x="433"/>
        <item m="1" x="473"/>
        <item x="110"/>
        <item x="135"/>
        <item x="237"/>
        <item x="320"/>
        <item x="383"/>
        <item x="196"/>
        <item x="414"/>
        <item x="165"/>
        <item x="386"/>
        <item x="440"/>
        <item x="267"/>
        <item x="21"/>
        <item x="44"/>
        <item x="14"/>
        <item x="407"/>
        <item x="121"/>
        <item x="87"/>
        <item x="400"/>
        <item x="347"/>
        <item x="421"/>
        <item x="415"/>
        <item x="132"/>
        <item x="84"/>
        <item x="448"/>
        <item x="114"/>
        <item x="375"/>
        <item x="338"/>
        <item x="119"/>
        <item x="319"/>
        <item x="171"/>
        <item x="393"/>
        <item x="66"/>
        <item x="11"/>
        <item x="96"/>
        <item x="241"/>
        <item x="63"/>
        <item x="367"/>
        <item x="358"/>
        <item x="52"/>
        <item x="174"/>
        <item x="148"/>
        <item x="204"/>
        <item x="4"/>
        <item x="206"/>
        <item x="228"/>
        <item x="271"/>
        <item x="199"/>
        <item x="180"/>
        <item x="376"/>
        <item x="59"/>
        <item x="368"/>
        <item x="193"/>
        <item x="107"/>
        <item x="215"/>
        <item x="57"/>
        <item x="350"/>
        <item x="379"/>
        <item x="431"/>
        <item x="12"/>
        <item x="381"/>
        <item x="99"/>
        <item x="436"/>
        <item x="325"/>
        <item x="425"/>
        <item x="220"/>
        <item x="281"/>
        <item x="304"/>
        <item x="438"/>
        <item x="435"/>
        <item x="112"/>
        <item x="146"/>
        <item x="422"/>
        <item x="68"/>
        <item x="288"/>
        <item x="76"/>
        <item x="460"/>
        <item x="363"/>
        <item x="145"/>
        <item x="351"/>
        <item x="28"/>
        <item x="360"/>
        <item x="95"/>
        <item x="223"/>
        <item x="369"/>
        <item x="457"/>
        <item x="235"/>
        <item x="427"/>
        <item x="362"/>
        <item x="209"/>
        <item x="257"/>
        <item x="261"/>
        <item x="295"/>
        <item x="359"/>
        <item x="224"/>
        <item x="102"/>
        <item x="430"/>
        <item x="283"/>
        <item x="432"/>
        <item x="116"/>
        <item x="192"/>
        <item x="130"/>
        <item x="33"/>
        <item x="98"/>
        <item x="51"/>
        <item x="106"/>
        <item x="170"/>
        <item x="16"/>
        <item x="163"/>
        <item x="79"/>
        <item x="404"/>
        <item x="265"/>
        <item x="397"/>
        <item x="284"/>
        <item x="389"/>
        <item x="166"/>
        <item x="330"/>
        <item x="380"/>
        <item x="339"/>
        <item x="198"/>
        <item x="211"/>
        <item x="216"/>
        <item x="167"/>
        <item x="245"/>
        <item x="277"/>
        <item x="183"/>
        <item x="164"/>
        <item x="456"/>
        <item x="240"/>
        <item x="269"/>
        <item x="238"/>
        <item x="412"/>
        <item x="388"/>
        <item x="329"/>
        <item x="103"/>
        <item x="352"/>
        <item x="444"/>
        <item x="442"/>
        <item x="139"/>
        <item x="3"/>
        <item x="74"/>
        <item x="332"/>
        <item x="353"/>
        <item x="81"/>
        <item x="454"/>
        <item x="273"/>
        <item x="150"/>
        <item x="9"/>
        <item x="408"/>
        <item x="293"/>
        <item x="307"/>
        <item x="153"/>
        <item x="398"/>
        <item x="94"/>
        <item x="176"/>
        <item x="161"/>
        <item x="370"/>
        <item x="101"/>
        <item x="184"/>
        <item x="312"/>
        <item x="270"/>
        <item x="0"/>
        <item x="274"/>
        <item x="279"/>
        <item x="205"/>
        <item x="243"/>
        <item x="292"/>
        <item x="426"/>
        <item x="162"/>
        <item x="371"/>
        <item x="188"/>
        <item x="195"/>
        <item x="40"/>
        <item x="187"/>
        <item x="214"/>
        <item x="181"/>
        <item x="341"/>
        <item x="50"/>
        <item x="7"/>
        <item x="5"/>
        <item x="287"/>
        <item x="327"/>
        <item x="357"/>
        <item x="22"/>
        <item x="340"/>
        <item x="8"/>
        <item x="29"/>
        <item x="67"/>
        <item x="343"/>
        <item x="247"/>
        <item x="185"/>
        <item x="55"/>
        <item x="61"/>
        <item x="189"/>
        <item x="64"/>
        <item x="133"/>
        <item x="173"/>
        <item x="137"/>
        <item x="118"/>
        <item x="439"/>
        <item x="259"/>
        <item x="217"/>
        <item x="32"/>
        <item x="175"/>
        <item x="210"/>
        <item x="324"/>
        <item x="62"/>
        <item x="53"/>
        <item x="264"/>
        <item x="186"/>
        <item x="278"/>
        <item x="268"/>
        <item x="346"/>
        <item x="314"/>
        <item x="35"/>
        <item x="469"/>
        <item m="1" x="470"/>
        <item m="1" x="472"/>
        <item x="447"/>
        <item x="453"/>
        <item x="458"/>
        <item x="461"/>
        <item x="462"/>
        <item x="463"/>
        <item x="464"/>
        <item x="446"/>
        <item x="465"/>
        <item x="466"/>
        <item x="467"/>
        <item x="468"/>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5"/>
    <field x="2"/>
  </rowFields>
  <rowItems count="581">
    <i>
      <x/>
      <x v="20"/>
    </i>
    <i>
      <x v="1"/>
      <x v="8"/>
    </i>
    <i>
      <x v="2"/>
      <x v="9"/>
    </i>
    <i r="1">
      <x v="10"/>
    </i>
    <i>
      <x v="3"/>
      <x v="9"/>
    </i>
    <i>
      <x v="4"/>
      <x v="20"/>
    </i>
    <i>
      <x v="5"/>
      <x v="5"/>
    </i>
    <i r="1">
      <x v="9"/>
    </i>
    <i>
      <x v="6"/>
      <x v="20"/>
    </i>
    <i>
      <x v="7"/>
      <x v="15"/>
    </i>
    <i>
      <x v="8"/>
      <x v="12"/>
    </i>
    <i r="1">
      <x v="20"/>
    </i>
    <i>
      <x v="9"/>
      <x v="9"/>
    </i>
    <i>
      <x v="10"/>
      <x v="22"/>
    </i>
    <i>
      <x v="11"/>
      <x v="9"/>
    </i>
    <i>
      <x v="12"/>
      <x v="9"/>
    </i>
    <i r="1">
      <x v="20"/>
    </i>
    <i>
      <x v="13"/>
      <x v="2"/>
    </i>
    <i r="1">
      <x v="12"/>
    </i>
    <i>
      <x v="14"/>
      <x v="9"/>
    </i>
    <i>
      <x v="15"/>
      <x v="15"/>
    </i>
    <i>
      <x v="16"/>
      <x v="25"/>
    </i>
    <i>
      <x v="17"/>
      <x v="4"/>
    </i>
    <i>
      <x v="18"/>
      <x v="4"/>
    </i>
    <i>
      <x v="19"/>
      <x v="9"/>
    </i>
    <i>
      <x v="20"/>
      <x v="10"/>
    </i>
    <i>
      <x v="21"/>
      <x v="8"/>
    </i>
    <i r="1">
      <x v="16"/>
    </i>
    <i r="1">
      <x v="25"/>
    </i>
    <i>
      <x v="22"/>
      <x v="15"/>
    </i>
    <i>
      <x v="23"/>
      <x v="22"/>
    </i>
    <i>
      <x v="24"/>
      <x v="9"/>
    </i>
    <i>
      <x v="25"/>
      <x v="23"/>
    </i>
    <i>
      <x v="26"/>
      <x v="10"/>
    </i>
    <i r="1">
      <x v="12"/>
    </i>
    <i r="1">
      <x v="22"/>
    </i>
    <i>
      <x v="27"/>
      <x v="9"/>
    </i>
    <i>
      <x v="28"/>
      <x v="22"/>
    </i>
    <i>
      <x v="29"/>
      <x v="12"/>
    </i>
    <i>
      <x v="30"/>
      <x v="9"/>
    </i>
    <i>
      <x v="31"/>
      <x v="22"/>
    </i>
    <i>
      <x v="32"/>
      <x v="10"/>
    </i>
    <i>
      <x v="33"/>
      <x v="9"/>
    </i>
    <i>
      <x v="34"/>
      <x v="10"/>
    </i>
    <i r="1">
      <x v="20"/>
    </i>
    <i>
      <x v="35"/>
      <x v="10"/>
    </i>
    <i>
      <x v="36"/>
      <x v="9"/>
    </i>
    <i>
      <x v="37"/>
      <x v="9"/>
    </i>
    <i>
      <x v="38"/>
      <x v="20"/>
    </i>
    <i>
      <x v="39"/>
      <x v="20"/>
    </i>
    <i>
      <x v="40"/>
      <x v="22"/>
    </i>
    <i>
      <x v="41"/>
      <x v="10"/>
    </i>
    <i>
      <x v="42"/>
      <x v="22"/>
    </i>
    <i>
      <x v="43"/>
      <x v="9"/>
    </i>
    <i>
      <x v="44"/>
      <x v="4"/>
    </i>
    <i r="1">
      <x v="9"/>
    </i>
    <i r="1">
      <x v="10"/>
    </i>
    <i>
      <x v="45"/>
      <x v="15"/>
    </i>
    <i>
      <x v="46"/>
      <x v="9"/>
    </i>
    <i>
      <x v="47"/>
      <x v="4"/>
    </i>
    <i>
      <x v="48"/>
      <x v="22"/>
    </i>
    <i>
      <x v="49"/>
      <x v="9"/>
    </i>
    <i>
      <x v="50"/>
      <x v="10"/>
    </i>
    <i r="1">
      <x v="12"/>
    </i>
    <i r="1">
      <x v="20"/>
    </i>
    <i>
      <x v="51"/>
      <x v="20"/>
    </i>
    <i r="1">
      <x v="23"/>
    </i>
    <i>
      <x v="52"/>
      <x v="15"/>
    </i>
    <i>
      <x v="53"/>
      <x v="2"/>
    </i>
    <i>
      <x v="54"/>
      <x v="10"/>
    </i>
    <i>
      <x v="55"/>
      <x v="20"/>
    </i>
    <i>
      <x v="56"/>
      <x v="20"/>
    </i>
    <i>
      <x v="57"/>
      <x v="9"/>
    </i>
    <i>
      <x v="58"/>
      <x v="16"/>
    </i>
    <i r="1">
      <x v="21"/>
    </i>
    <i r="1">
      <x v="23"/>
    </i>
    <i>
      <x v="59"/>
      <x v="10"/>
    </i>
    <i r="1">
      <x v="12"/>
    </i>
    <i>
      <x v="60"/>
      <x v="28"/>
    </i>
    <i>
      <x v="61"/>
      <x v="27"/>
    </i>
    <i>
      <x v="62"/>
      <x v="13"/>
    </i>
    <i>
      <x v="63"/>
      <x v="25"/>
    </i>
    <i>
      <x v="64"/>
      <x v="8"/>
    </i>
    <i r="1">
      <x v="20"/>
    </i>
    <i r="1">
      <x v="23"/>
    </i>
    <i>
      <x v="65"/>
      <x v="15"/>
    </i>
    <i>
      <x v="66"/>
      <x/>
    </i>
    <i r="1">
      <x v="4"/>
    </i>
    <i r="1">
      <x v="8"/>
    </i>
    <i>
      <x v="67"/>
      <x v="9"/>
    </i>
    <i>
      <x v="68"/>
      <x v="9"/>
    </i>
    <i r="1">
      <x v="12"/>
    </i>
    <i>
      <x v="69"/>
      <x v="8"/>
    </i>
    <i r="1">
      <x v="16"/>
    </i>
    <i>
      <x v="70"/>
      <x v="10"/>
    </i>
    <i>
      <x v="71"/>
      <x v="9"/>
    </i>
    <i>
      <x v="72"/>
      <x v="8"/>
    </i>
    <i>
      <x v="73"/>
      <x v="10"/>
    </i>
    <i>
      <x v="74"/>
      <x v="10"/>
    </i>
    <i>
      <x v="75"/>
      <x v="20"/>
    </i>
    <i>
      <x v="76"/>
      <x v="15"/>
    </i>
    <i>
      <x v="77"/>
      <x v="8"/>
    </i>
    <i>
      <x v="78"/>
      <x v="10"/>
    </i>
    <i>
      <x v="79"/>
      <x v="9"/>
    </i>
    <i r="1">
      <x v="22"/>
    </i>
    <i>
      <x v="80"/>
      <x v="8"/>
    </i>
    <i>
      <x v="81"/>
      <x v="9"/>
    </i>
    <i r="1">
      <x v="14"/>
    </i>
    <i>
      <x v="82"/>
      <x v="2"/>
    </i>
    <i r="1">
      <x v="9"/>
    </i>
    <i r="1">
      <x v="10"/>
    </i>
    <i>
      <x v="83"/>
      <x v="9"/>
    </i>
    <i>
      <x v="84"/>
      <x v="9"/>
    </i>
    <i>
      <x v="85"/>
      <x v="4"/>
    </i>
    <i>
      <x v="86"/>
      <x v="22"/>
    </i>
    <i>
      <x v="87"/>
      <x v="20"/>
    </i>
    <i>
      <x v="88"/>
      <x v="9"/>
    </i>
    <i r="1">
      <x v="19"/>
    </i>
    <i>
      <x v="89"/>
      <x v="18"/>
    </i>
    <i>
      <x v="90"/>
      <x v="10"/>
    </i>
    <i r="1">
      <x v="16"/>
    </i>
    <i>
      <x v="91"/>
      <x v="10"/>
    </i>
    <i>
      <x v="92"/>
      <x v="15"/>
    </i>
    <i>
      <x v="93"/>
      <x v="12"/>
    </i>
    <i>
      <x v="94"/>
      <x v="25"/>
    </i>
    <i>
      <x v="95"/>
      <x v="5"/>
    </i>
    <i>
      <x v="96"/>
      <x v="9"/>
    </i>
    <i>
      <x v="97"/>
      <x v="22"/>
    </i>
    <i>
      <x v="98"/>
      <x v="4"/>
    </i>
    <i>
      <x v="99"/>
      <x v="16"/>
    </i>
    <i>
      <x v="100"/>
      <x v="15"/>
    </i>
    <i>
      <x v="101"/>
      <x v="9"/>
    </i>
    <i>
      <x v="102"/>
      <x v="9"/>
    </i>
    <i>
      <x v="103"/>
      <x v="9"/>
    </i>
    <i>
      <x v="104"/>
      <x v="9"/>
    </i>
    <i r="1">
      <x v="20"/>
    </i>
    <i>
      <x v="105"/>
      <x v="9"/>
    </i>
    <i>
      <x v="106"/>
      <x v="20"/>
    </i>
    <i>
      <x v="107"/>
      <x v="9"/>
    </i>
    <i>
      <x v="108"/>
      <x v="20"/>
    </i>
    <i>
      <x v="109"/>
      <x v="25"/>
    </i>
    <i>
      <x v="110"/>
      <x v="10"/>
    </i>
    <i>
      <x v="111"/>
      <x v="22"/>
    </i>
    <i>
      <x v="112"/>
      <x v="24"/>
    </i>
    <i r="1">
      <x v="26"/>
    </i>
    <i>
      <x v="113"/>
      <x v="20"/>
    </i>
    <i>
      <x v="114"/>
      <x v="20"/>
    </i>
    <i>
      <x v="115"/>
      <x v="5"/>
    </i>
    <i>
      <x v="116"/>
      <x v="9"/>
    </i>
    <i>
      <x v="117"/>
      <x v="9"/>
    </i>
    <i>
      <x v="118"/>
      <x v="9"/>
    </i>
    <i>
      <x v="119"/>
      <x v="10"/>
    </i>
    <i>
      <x v="120"/>
      <x v="10"/>
    </i>
    <i>
      <x v="121"/>
      <x v="9"/>
    </i>
    <i>
      <x v="122"/>
      <x v="25"/>
    </i>
    <i>
      <x v="123"/>
      <x v="9"/>
    </i>
    <i>
      <x v="124"/>
      <x v="9"/>
    </i>
    <i>
      <x v="125"/>
      <x v="9"/>
    </i>
    <i r="1">
      <x v="20"/>
    </i>
    <i>
      <x v="126"/>
      <x v="10"/>
    </i>
    <i>
      <x v="127"/>
      <x v="10"/>
    </i>
    <i r="1">
      <x v="12"/>
    </i>
    <i>
      <x v="128"/>
      <x v="10"/>
    </i>
    <i>
      <x v="129"/>
      <x v="2"/>
    </i>
    <i>
      <x v="130"/>
      <x v="22"/>
    </i>
    <i>
      <x v="131"/>
      <x v="9"/>
    </i>
    <i r="1">
      <x v="18"/>
    </i>
    <i r="1">
      <x v="20"/>
    </i>
    <i>
      <x v="132"/>
      <x v="20"/>
    </i>
    <i>
      <x v="133"/>
      <x v="9"/>
    </i>
    <i>
      <x v="134"/>
      <x v="20"/>
    </i>
    <i>
      <x v="135"/>
      <x v="8"/>
    </i>
    <i r="1">
      <x v="23"/>
    </i>
    <i>
      <x v="136"/>
      <x v="22"/>
    </i>
    <i>
      <x v="137"/>
      <x v="25"/>
    </i>
    <i>
      <x v="138"/>
      <x v="10"/>
    </i>
    <i>
      <x v="139"/>
      <x v="9"/>
    </i>
    <i>
      <x v="140"/>
      <x v="22"/>
    </i>
    <i>
      <x v="141"/>
      <x v="9"/>
    </i>
    <i>
      <x v="142"/>
      <x v="9"/>
    </i>
    <i>
      <x v="143"/>
      <x v="22"/>
    </i>
    <i>
      <x v="144"/>
      <x v="10"/>
    </i>
    <i>
      <x v="145"/>
      <x v="10"/>
    </i>
    <i>
      <x v="146"/>
      <x v="9"/>
    </i>
    <i>
      <x v="147"/>
      <x v="4"/>
    </i>
    <i r="1">
      <x v="9"/>
    </i>
    <i>
      <x v="148"/>
      <x v="20"/>
    </i>
    <i>
      <x v="149"/>
      <x v="9"/>
    </i>
    <i>
      <x v="150"/>
      <x v="9"/>
    </i>
    <i>
      <x v="151"/>
      <x v="10"/>
    </i>
    <i>
      <x v="152"/>
      <x v="9"/>
    </i>
    <i>
      <x v="153"/>
      <x v="9"/>
    </i>
    <i r="1">
      <x v="10"/>
    </i>
    <i r="1">
      <x v="20"/>
    </i>
    <i>
      <x v="154"/>
      <x v="10"/>
    </i>
    <i>
      <x v="155"/>
      <x v="9"/>
    </i>
    <i>
      <x v="156"/>
      <x v="9"/>
    </i>
    <i>
      <x v="157"/>
      <x v="9"/>
    </i>
    <i>
      <x v="158"/>
      <x v="9"/>
    </i>
    <i>
      <x v="159"/>
      <x v="9"/>
    </i>
    <i>
      <x v="160"/>
      <x v="20"/>
    </i>
    <i>
      <x v="161"/>
      <x v="9"/>
    </i>
    <i>
      <x v="162"/>
      <x v="10"/>
    </i>
    <i>
      <x v="163"/>
      <x v="25"/>
    </i>
    <i>
      <x v="164"/>
      <x v="10"/>
    </i>
    <i>
      <x v="165"/>
      <x v="25"/>
    </i>
    <i>
      <x v="166"/>
      <x v="9"/>
    </i>
    <i>
      <x v="167"/>
      <x v="10"/>
    </i>
    <i>
      <x v="168"/>
      <x v="20"/>
    </i>
    <i>
      <x v="169"/>
      <x v="10"/>
    </i>
    <i>
      <x v="170"/>
      <x v="20"/>
    </i>
    <i>
      <x v="171"/>
      <x v="20"/>
    </i>
    <i>
      <x v="172"/>
      <x v="22"/>
    </i>
    <i>
      <x v="173"/>
      <x v="25"/>
    </i>
    <i>
      <x v="174"/>
      <x v="10"/>
    </i>
    <i>
      <x v="175"/>
      <x v="20"/>
    </i>
    <i>
      <x v="176"/>
      <x v="23"/>
    </i>
    <i>
      <x v="177"/>
      <x v="20"/>
    </i>
    <i>
      <x v="178"/>
      <x v="20"/>
    </i>
    <i>
      <x v="179"/>
      <x v="9"/>
    </i>
    <i>
      <x v="180"/>
      <x v="9"/>
    </i>
    <i>
      <x v="181"/>
      <x v="16"/>
    </i>
    <i>
      <x v="182"/>
      <x v="22"/>
    </i>
    <i>
      <x v="183"/>
      <x v="9"/>
    </i>
    <i>
      <x v="184"/>
      <x v="9"/>
    </i>
    <i>
      <x v="185"/>
      <x v="8"/>
    </i>
    <i r="1">
      <x v="20"/>
    </i>
    <i>
      <x v="186"/>
      <x v="16"/>
    </i>
    <i>
      <x v="187"/>
      <x v="9"/>
    </i>
    <i>
      <x v="188"/>
      <x v="9"/>
    </i>
    <i>
      <x v="189"/>
      <x v="11"/>
    </i>
    <i>
      <x v="190"/>
      <x v="12"/>
    </i>
    <i>
      <x v="191"/>
      <x v="9"/>
    </i>
    <i>
      <x v="192"/>
      <x v="10"/>
    </i>
    <i>
      <x v="193"/>
      <x v="20"/>
    </i>
    <i>
      <x v="194"/>
      <x v="20"/>
    </i>
    <i>
      <x v="195"/>
      <x v="9"/>
    </i>
    <i>
      <x v="196"/>
      <x v="9"/>
    </i>
    <i>
      <x v="197"/>
      <x v="9"/>
    </i>
    <i>
      <x v="198"/>
      <x v="23"/>
    </i>
    <i>
      <x v="199"/>
      <x v="10"/>
    </i>
    <i>
      <x v="200"/>
      <x v="10"/>
    </i>
    <i>
      <x v="201"/>
      <x v="10"/>
    </i>
    <i>
      <x v="202"/>
      <x v="8"/>
    </i>
    <i>
      <x v="203"/>
      <x v="8"/>
    </i>
    <i>
      <x v="204"/>
      <x v="20"/>
    </i>
    <i>
      <x v="205"/>
      <x v="9"/>
    </i>
    <i>
      <x v="206"/>
      <x v="10"/>
    </i>
    <i>
      <x v="207"/>
      <x v="22"/>
    </i>
    <i>
      <x v="208"/>
      <x v="12"/>
    </i>
    <i>
      <x v="210"/>
      <x v="10"/>
    </i>
    <i>
      <x v="211"/>
      <x v="9"/>
    </i>
    <i r="1">
      <x v="20"/>
    </i>
    <i>
      <x v="212"/>
      <x v="9"/>
    </i>
    <i r="1">
      <x v="20"/>
    </i>
    <i>
      <x v="213"/>
      <x v="9"/>
    </i>
    <i>
      <x v="214"/>
      <x v="9"/>
    </i>
    <i>
      <x v="215"/>
      <x v="12"/>
    </i>
    <i>
      <x v="216"/>
      <x v="9"/>
    </i>
    <i r="1">
      <x v="12"/>
    </i>
    <i r="1">
      <x v="20"/>
    </i>
    <i>
      <x v="217"/>
      <x v="20"/>
    </i>
    <i>
      <x v="218"/>
      <x v="8"/>
    </i>
    <i r="1">
      <x v="9"/>
    </i>
    <i r="1">
      <x v="10"/>
    </i>
    <i>
      <x v="219"/>
      <x v="10"/>
    </i>
    <i>
      <x v="220"/>
      <x v="9"/>
    </i>
    <i r="1">
      <x v="10"/>
    </i>
    <i r="1">
      <x v="12"/>
    </i>
    <i>
      <x v="221"/>
      <x v="9"/>
    </i>
    <i>
      <x v="222"/>
      <x v="10"/>
    </i>
    <i>
      <x v="223"/>
      <x v="9"/>
    </i>
    <i r="1">
      <x v="10"/>
    </i>
    <i r="1">
      <x v="12"/>
    </i>
    <i>
      <x v="224"/>
      <x v="9"/>
    </i>
    <i>
      <x v="225"/>
      <x v="20"/>
    </i>
    <i>
      <x v="226"/>
      <x v="20"/>
    </i>
    <i>
      <x v="227"/>
      <x v="9"/>
    </i>
    <i>
      <x v="228"/>
      <x v="10"/>
    </i>
    <i>
      <x v="229"/>
      <x v="20"/>
    </i>
    <i>
      <x v="230"/>
      <x v="16"/>
    </i>
    <i>
      <x v="231"/>
      <x v="20"/>
    </i>
    <i>
      <x v="232"/>
      <x v="9"/>
    </i>
    <i>
      <x v="233"/>
      <x v="20"/>
    </i>
    <i>
      <x v="234"/>
      <x v="9"/>
    </i>
    <i>
      <x v="235"/>
      <x v="14"/>
    </i>
    <i>
      <x v="236"/>
      <x v="20"/>
    </i>
    <i>
      <x v="237"/>
      <x v="16"/>
    </i>
    <i r="1">
      <x v="23"/>
    </i>
    <i>
      <x v="238"/>
      <x v="15"/>
    </i>
    <i>
      <x v="239"/>
      <x v="20"/>
    </i>
    <i>
      <x v="240"/>
      <x v="9"/>
    </i>
    <i>
      <x v="241"/>
      <x v="4"/>
    </i>
    <i>
      <x v="242"/>
      <x v="20"/>
    </i>
    <i>
      <x v="243"/>
      <x v="16"/>
    </i>
    <i>
      <x v="245"/>
      <x v="4"/>
    </i>
    <i r="1">
      <x v="9"/>
    </i>
    <i>
      <x v="246"/>
      <x v="1"/>
    </i>
    <i>
      <x v="247"/>
      <x v="9"/>
    </i>
    <i r="1">
      <x v="10"/>
    </i>
    <i>
      <x v="248"/>
      <x v="10"/>
    </i>
    <i>
      <x v="249"/>
      <x v="10"/>
    </i>
    <i>
      <x v="250"/>
      <x v="9"/>
    </i>
    <i r="1">
      <x v="23"/>
    </i>
    <i>
      <x v="251"/>
      <x v="23"/>
    </i>
    <i>
      <x v="252"/>
      <x v="25"/>
    </i>
    <i>
      <x v="253"/>
      <x v="22"/>
    </i>
    <i>
      <x v="254"/>
      <x v="16"/>
    </i>
    <i>
      <x v="255"/>
      <x v="9"/>
    </i>
    <i r="1">
      <x v="12"/>
    </i>
    <i>
      <x v="256"/>
      <x v="20"/>
    </i>
    <i>
      <x v="257"/>
      <x v="9"/>
    </i>
    <i r="1">
      <x v="10"/>
    </i>
    <i r="1">
      <x v="20"/>
    </i>
    <i>
      <x v="258"/>
      <x v="20"/>
    </i>
    <i>
      <x v="259"/>
      <x v="22"/>
    </i>
    <i>
      <x v="260"/>
      <x v="15"/>
    </i>
    <i>
      <x v="261"/>
      <x v="6"/>
    </i>
    <i r="1">
      <x v="23"/>
    </i>
    <i>
      <x v="262"/>
      <x v="22"/>
    </i>
    <i>
      <x v="263"/>
      <x v="22"/>
    </i>
    <i>
      <x v="264"/>
      <x v="5"/>
    </i>
    <i>
      <x v="265"/>
      <x v="8"/>
    </i>
    <i r="1">
      <x v="17"/>
    </i>
    <i r="1">
      <x v="30"/>
    </i>
    <i>
      <x v="266"/>
      <x v="15"/>
    </i>
    <i>
      <x v="267"/>
      <x v="20"/>
    </i>
    <i>
      <x v="268"/>
      <x v="8"/>
    </i>
    <i>
      <x v="269"/>
      <x v="4"/>
    </i>
    <i r="1">
      <x v="10"/>
    </i>
    <i>
      <x v="270"/>
      <x v="9"/>
    </i>
    <i>
      <x v="271"/>
      <x v="10"/>
    </i>
    <i>
      <x v="272"/>
      <x v="4"/>
    </i>
    <i>
      <x v="273"/>
      <x v="9"/>
    </i>
    <i>
      <x v="274"/>
      <x v="25"/>
    </i>
    <i>
      <x v="275"/>
      <x v="22"/>
    </i>
    <i>
      <x v="276"/>
      <x v="20"/>
    </i>
    <i>
      <x v="277"/>
      <x v="20"/>
    </i>
    <i>
      <x v="278"/>
      <x v="2"/>
    </i>
    <i r="1">
      <x v="4"/>
    </i>
    <i>
      <x v="279"/>
      <x v="9"/>
    </i>
    <i>
      <x v="280"/>
      <x v="20"/>
    </i>
    <i>
      <x v="281"/>
      <x v="9"/>
    </i>
    <i>
      <x v="282"/>
      <x v="9"/>
    </i>
    <i>
      <x v="283"/>
      <x v="20"/>
    </i>
    <i r="1">
      <x v="25"/>
    </i>
    <i>
      <x v="284"/>
      <x v="10"/>
    </i>
    <i r="1">
      <x v="25"/>
    </i>
    <i>
      <x v="285"/>
      <x v="9"/>
    </i>
    <i>
      <x v="286"/>
      <x v="9"/>
    </i>
    <i>
      <x v="287"/>
      <x v="20"/>
    </i>
    <i r="1">
      <x v="23"/>
    </i>
    <i>
      <x v="288"/>
      <x v="9"/>
    </i>
    <i>
      <x v="289"/>
      <x v="9"/>
    </i>
    <i>
      <x v="290"/>
      <x v="8"/>
    </i>
    <i r="1">
      <x v="10"/>
    </i>
    <i r="1">
      <x v="12"/>
    </i>
    <i>
      <x v="291"/>
      <x v="9"/>
    </i>
    <i>
      <x v="292"/>
      <x v="9"/>
    </i>
    <i>
      <x v="293"/>
      <x v="9"/>
    </i>
    <i>
      <x v="294"/>
      <x v="10"/>
    </i>
    <i r="1">
      <x v="20"/>
    </i>
    <i>
      <x v="295"/>
      <x v="9"/>
    </i>
    <i>
      <x v="296"/>
      <x v="9"/>
    </i>
    <i r="1">
      <x v="16"/>
    </i>
    <i>
      <x v="297"/>
      <x v="4"/>
    </i>
    <i r="1">
      <x v="10"/>
    </i>
    <i r="1">
      <x v="25"/>
    </i>
    <i>
      <x v="298"/>
      <x v="9"/>
    </i>
    <i>
      <x v="299"/>
      <x v="9"/>
    </i>
    <i r="1">
      <x v="20"/>
    </i>
    <i>
      <x v="300"/>
      <x v="9"/>
    </i>
    <i>
      <x v="301"/>
      <x v="9"/>
    </i>
    <i>
      <x v="302"/>
      <x v="16"/>
    </i>
    <i>
      <x v="303"/>
      <x v="20"/>
    </i>
    <i>
      <x v="304"/>
      <x v="10"/>
    </i>
    <i>
      <x v="305"/>
      <x v="2"/>
    </i>
    <i r="1">
      <x v="4"/>
    </i>
    <i r="1">
      <x v="9"/>
    </i>
    <i r="1">
      <x v="12"/>
    </i>
    <i>
      <x v="306"/>
      <x v="16"/>
    </i>
    <i>
      <x v="307"/>
      <x v="10"/>
    </i>
    <i>
      <x v="308"/>
      <x v="5"/>
    </i>
    <i>
      <x v="309"/>
      <x v="9"/>
    </i>
    <i>
      <x v="310"/>
      <x v="12"/>
    </i>
    <i>
      <x v="311"/>
      <x v="10"/>
    </i>
    <i>
      <x v="312"/>
      <x v="16"/>
    </i>
    <i>
      <x v="313"/>
      <x v="16"/>
    </i>
    <i>
      <x v="314"/>
      <x v="4"/>
    </i>
    <i r="1">
      <x v="10"/>
    </i>
    <i r="1">
      <x v="25"/>
    </i>
    <i>
      <x v="315"/>
      <x v="9"/>
    </i>
    <i>
      <x v="316"/>
      <x v="5"/>
    </i>
    <i>
      <x v="317"/>
      <x v="20"/>
    </i>
    <i>
      <x v="318"/>
      <x v="12"/>
    </i>
    <i>
      <x v="319"/>
      <x v="20"/>
    </i>
    <i>
      <x v="320"/>
      <x v="8"/>
    </i>
    <i>
      <x v="321"/>
      <x v="12"/>
    </i>
    <i>
      <x v="322"/>
      <x v="9"/>
    </i>
    <i r="1">
      <x v="10"/>
    </i>
    <i>
      <x v="323"/>
      <x v="9"/>
    </i>
    <i>
      <x v="324"/>
      <x v="2"/>
    </i>
    <i r="1">
      <x v="20"/>
    </i>
    <i>
      <x v="325"/>
      <x v="22"/>
    </i>
    <i>
      <x v="326"/>
      <x v="4"/>
    </i>
    <i r="1">
      <x v="10"/>
    </i>
    <i r="1">
      <x v="16"/>
    </i>
    <i r="1">
      <x v="25"/>
    </i>
    <i>
      <x v="327"/>
      <x v="10"/>
    </i>
    <i>
      <x v="328"/>
      <x v="9"/>
    </i>
    <i>
      <x v="329"/>
      <x v="8"/>
    </i>
    <i>
      <x v="330"/>
      <x v="9"/>
    </i>
    <i>
      <x v="331"/>
      <x v="18"/>
    </i>
    <i>
      <x v="332"/>
      <x v="9"/>
    </i>
    <i>
      <x v="333"/>
      <x v="9"/>
    </i>
    <i r="1">
      <x v="10"/>
    </i>
    <i>
      <x v="334"/>
      <x v="9"/>
    </i>
    <i>
      <x v="335"/>
      <x v="9"/>
    </i>
    <i>
      <x v="336"/>
      <x v="10"/>
    </i>
    <i>
      <x v="337"/>
      <x v="9"/>
    </i>
    <i>
      <x v="338"/>
      <x v="10"/>
    </i>
    <i>
      <x v="339"/>
      <x v="2"/>
    </i>
    <i r="1">
      <x v="4"/>
    </i>
    <i r="1">
      <x v="25"/>
    </i>
    <i>
      <x v="340"/>
      <x v="18"/>
    </i>
    <i>
      <x v="341"/>
      <x v="10"/>
    </i>
    <i r="1">
      <x v="12"/>
    </i>
    <i>
      <x v="342"/>
      <x v="16"/>
    </i>
    <i>
      <x v="343"/>
      <x v="4"/>
    </i>
    <i r="1">
      <x v="12"/>
    </i>
    <i>
      <x v="344"/>
      <x v="9"/>
    </i>
    <i>
      <x v="345"/>
      <x v="15"/>
    </i>
    <i>
      <x v="346"/>
      <x v="20"/>
    </i>
    <i>
      <x v="347"/>
      <x v="2"/>
    </i>
    <i>
      <x v="348"/>
      <x v="9"/>
    </i>
    <i r="1">
      <x v="20"/>
    </i>
    <i>
      <x v="349"/>
      <x v="4"/>
    </i>
    <i>
      <x v="350"/>
      <x v="9"/>
    </i>
    <i r="1">
      <x v="25"/>
    </i>
    <i>
      <x v="351"/>
      <x v="20"/>
    </i>
    <i>
      <x v="352"/>
      <x v="25"/>
    </i>
    <i>
      <x v="353"/>
      <x v="20"/>
    </i>
    <i>
      <x v="354"/>
      <x v="22"/>
    </i>
    <i>
      <x v="355"/>
      <x v="10"/>
    </i>
    <i r="1">
      <x v="12"/>
    </i>
    <i>
      <x v="356"/>
      <x v="22"/>
    </i>
    <i>
      <x v="357"/>
      <x v="12"/>
    </i>
    <i>
      <x v="358"/>
      <x v="5"/>
    </i>
    <i r="1">
      <x v="9"/>
    </i>
    <i>
      <x v="359"/>
      <x v="25"/>
    </i>
    <i>
      <x v="360"/>
      <x v="10"/>
    </i>
    <i>
      <x v="361"/>
      <x v="9"/>
    </i>
    <i>
      <x v="362"/>
      <x v="9"/>
    </i>
    <i>
      <x v="363"/>
      <x v="9"/>
    </i>
    <i>
      <x v="364"/>
      <x v="9"/>
    </i>
    <i>
      <x v="365"/>
      <x v="9"/>
    </i>
    <i>
      <x v="366"/>
      <x v="9"/>
    </i>
    <i r="1">
      <x v="25"/>
    </i>
    <i>
      <x v="367"/>
      <x v="10"/>
    </i>
    <i>
      <x v="368"/>
      <x v="12"/>
    </i>
    <i>
      <x v="369"/>
      <x v="9"/>
    </i>
    <i>
      <x v="370"/>
      <x v="25"/>
    </i>
    <i>
      <x v="371"/>
      <x v="8"/>
    </i>
    <i>
      <x v="372"/>
      <x v="9"/>
    </i>
    <i>
      <x v="373"/>
      <x v="12"/>
    </i>
    <i>
      <x v="374"/>
      <x v="9"/>
    </i>
    <i>
      <x v="375"/>
      <x v="7"/>
    </i>
    <i>
      <x v="376"/>
      <x v="9"/>
    </i>
    <i>
      <x v="377"/>
      <x v="10"/>
    </i>
    <i>
      <x v="378"/>
      <x v="2"/>
    </i>
    <i>
      <x v="379"/>
      <x v="9"/>
    </i>
    <i>
      <x v="380"/>
      <x v="8"/>
    </i>
    <i r="1">
      <x v="16"/>
    </i>
    <i>
      <x v="381"/>
      <x v="16"/>
    </i>
    <i>
      <x v="382"/>
      <x v="9"/>
    </i>
    <i>
      <x v="383"/>
      <x v="20"/>
    </i>
    <i r="1">
      <x v="25"/>
    </i>
    <i>
      <x v="384"/>
      <x v="20"/>
    </i>
    <i>
      <x v="385"/>
      <x v="10"/>
    </i>
    <i>
      <x v="386"/>
      <x v="9"/>
    </i>
    <i>
      <x v="387"/>
      <x v="12"/>
    </i>
    <i r="1">
      <x v="20"/>
    </i>
    <i>
      <x v="388"/>
      <x v="8"/>
    </i>
    <i>
      <x v="389"/>
      <x v="10"/>
    </i>
    <i>
      <x v="390"/>
      <x v="9"/>
    </i>
    <i>
      <x v="391"/>
      <x v="18"/>
    </i>
    <i r="1">
      <x v="20"/>
    </i>
    <i>
      <x v="392"/>
      <x v="9"/>
    </i>
    <i>
      <x v="393"/>
      <x v="10"/>
    </i>
    <i r="1">
      <x v="16"/>
    </i>
    <i>
      <x v="394"/>
      <x v="10"/>
    </i>
    <i>
      <x v="395"/>
      <x v="25"/>
    </i>
    <i>
      <x v="396"/>
      <x v="22"/>
    </i>
    <i>
      <x v="397"/>
      <x v="2"/>
    </i>
    <i>
      <x v="398"/>
      <x v="10"/>
    </i>
    <i>
      <x v="399"/>
      <x v="25"/>
    </i>
    <i>
      <x v="400"/>
      <x v="9"/>
    </i>
    <i>
      <x v="401"/>
      <x v="4"/>
    </i>
    <i>
      <x v="402"/>
      <x v="9"/>
    </i>
    <i>
      <x v="403"/>
      <x v="10"/>
    </i>
    <i>
      <x v="404"/>
      <x v="12"/>
    </i>
    <i>
      <x v="405"/>
      <x v="20"/>
    </i>
    <i>
      <x v="406"/>
      <x v="12"/>
    </i>
    <i>
      <x v="407"/>
      <x v="9"/>
    </i>
    <i r="1">
      <x v="12"/>
    </i>
    <i>
      <x v="408"/>
      <x v="9"/>
    </i>
    <i>
      <x v="409"/>
      <x v="9"/>
    </i>
    <i r="1">
      <x v="20"/>
    </i>
    <i>
      <x v="410"/>
      <x v="10"/>
    </i>
    <i>
      <x v="411"/>
      <x v="3"/>
    </i>
    <i>
      <x v="412"/>
      <x v="9"/>
    </i>
    <i r="1">
      <x v="10"/>
    </i>
    <i r="1">
      <x v="25"/>
    </i>
    <i>
      <x v="413"/>
      <x v="9"/>
    </i>
    <i>
      <x v="414"/>
      <x v="22"/>
    </i>
    <i>
      <x v="415"/>
      <x v="9"/>
    </i>
    <i>
      <x v="416"/>
      <x v="20"/>
    </i>
    <i>
      <x v="417"/>
      <x v="9"/>
    </i>
    <i>
      <x v="418"/>
      <x v="9"/>
    </i>
    <i>
      <x v="419"/>
      <x v="9"/>
    </i>
    <i>
      <x v="420"/>
      <x v="10"/>
    </i>
    <i>
      <x v="421"/>
      <x v="20"/>
    </i>
    <i>
      <x v="422"/>
      <x v="8"/>
    </i>
    <i r="1">
      <x v="20"/>
    </i>
    <i>
      <x v="423"/>
      <x v="10"/>
    </i>
    <i r="1">
      <x v="20"/>
    </i>
    <i>
      <x v="424"/>
      <x v="12"/>
    </i>
    <i>
      <x v="425"/>
      <x v="10"/>
    </i>
    <i>
      <x v="426"/>
      <x v="9"/>
    </i>
    <i>
      <x v="427"/>
      <x v="20"/>
    </i>
    <i>
      <x v="428"/>
      <x v="9"/>
    </i>
    <i>
      <x v="429"/>
      <x v="20"/>
    </i>
    <i>
      <x v="430"/>
      <x v="20"/>
    </i>
    <i>
      <x v="431"/>
      <x v="20"/>
    </i>
    <i>
      <x v="432"/>
      <x v="10"/>
    </i>
    <i>
      <x v="433"/>
      <x v="9"/>
    </i>
    <i>
      <x v="434"/>
      <x v="9"/>
    </i>
    <i>
      <x v="435"/>
      <x v="20"/>
    </i>
    <i>
      <x v="436"/>
      <x v="20"/>
    </i>
    <i>
      <x v="437"/>
      <x v="22"/>
    </i>
    <i>
      <x v="438"/>
      <x v="10"/>
    </i>
    <i r="1">
      <x v="20"/>
    </i>
    <i>
      <x v="439"/>
      <x v="15"/>
    </i>
    <i>
      <x v="440"/>
      <x v="25"/>
    </i>
    <i>
      <x v="441"/>
      <x v="22"/>
    </i>
    <i>
      <x v="442"/>
      <x v="4"/>
    </i>
    <i r="1">
      <x v="8"/>
    </i>
    <i>
      <x v="443"/>
      <x v="16"/>
    </i>
    <i>
      <x v="444"/>
      <x v="10"/>
    </i>
    <i>
      <x v="445"/>
      <x v="9"/>
    </i>
    <i>
      <x v="446"/>
      <x v="20"/>
    </i>
    <i>
      <x v="447"/>
      <x v="10"/>
    </i>
    <i>
      <x v="448"/>
      <x v="9"/>
    </i>
    <i>
      <x v="449"/>
      <x v="10"/>
    </i>
    <i>
      <x v="450"/>
      <x v="9"/>
    </i>
    <i r="1">
      <x v="20"/>
    </i>
    <i>
      <x v="451"/>
      <x v="20"/>
    </i>
    <i>
      <x v="452"/>
      <x v="12"/>
    </i>
    <i r="1">
      <x v="23"/>
    </i>
    <i>
      <x v="453"/>
      <x v="9"/>
    </i>
    <i>
      <x v="454"/>
      <x v="12"/>
    </i>
    <i>
      <x v="455"/>
      <x v="10"/>
    </i>
    <i r="1">
      <x v="12"/>
    </i>
    <i>
      <x v="456"/>
      <x v="9"/>
    </i>
    <i>
      <x v="457"/>
      <x v="10"/>
    </i>
    <i>
      <x v="458"/>
      <x v="10"/>
    </i>
    <i r="1">
      <x v="20"/>
    </i>
    <i>
      <x v="459"/>
      <x v="33"/>
    </i>
    <i>
      <x v="462"/>
      <x v="8"/>
    </i>
    <i>
      <x v="463"/>
      <x v="8"/>
    </i>
    <i>
      <x v="464"/>
      <x v="8"/>
    </i>
    <i>
      <x v="465"/>
      <x v="10"/>
    </i>
    <i>
      <x v="466"/>
      <x v="10"/>
    </i>
    <i>
      <x v="467"/>
      <x v="10"/>
    </i>
    <i>
      <x v="468"/>
      <x v="10"/>
    </i>
    <i>
      <x v="469"/>
      <x v="8"/>
    </i>
    <i>
      <x v="470"/>
      <x v="5"/>
    </i>
    <i>
      <x v="471"/>
      <x v="5"/>
    </i>
    <i>
      <x v="472"/>
      <x v="5"/>
    </i>
    <i>
      <x v="473"/>
      <x v="5"/>
    </i>
    <i t="grand">
      <x/>
    </i>
  </rowItems>
  <colFields count="1">
    <field x="-2"/>
  </colFields>
  <colItems count="2">
    <i>
      <x/>
    </i>
    <i i="1">
      <x v="1"/>
    </i>
  </colItems>
  <dataFields count="2">
    <dataField name="Q_Población" fld="30" baseField="13" baseItem="411" numFmtId="3"/>
    <dataField name="Q_Proyectos" fld="4" subtotal="count" baseField="13" baseItem="411"/>
  </dataFields>
  <formats count="3">
    <format dxfId="213">
      <pivotArea dataOnly="0" labelOnly="1" outline="0" fieldPosition="0">
        <references count="1">
          <reference field="4294967294" count="1">
            <x v="0"/>
          </reference>
        </references>
      </pivotArea>
    </format>
    <format dxfId="212">
      <pivotArea outline="0" fieldPosition="0">
        <references count="1">
          <reference field="4294967294" count="1">
            <x v="0"/>
          </reference>
        </references>
      </pivotArea>
    </format>
    <format dxfId="211">
      <pivotArea field="1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6999FCF-7E30-483D-A65C-67D5B1747929}" name="TablaDinámica11" cacheId="1"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M5:Q9" firstHeaderRow="1" firstDataRow="2" firstDataCol="1"/>
  <pivotFields count="44">
    <pivotField compact="0" outline="0" showAll="0"/>
    <pivotField compact="0" outline="0" showAll="0"/>
    <pivotField compact="0" outline="0" showAll="0"/>
    <pivotField compact="0" outline="0" showAll="0"/>
    <pivotField compact="0" outline="0" showAll="0"/>
    <pivotField compact="0" outline="0" showAll="0"/>
    <pivotField axis="axisCol" dataField="1"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5">
        <item h="1" m="1" x="10"/>
        <item x="1"/>
        <item h="1" x="4"/>
        <item h="1" x="7"/>
        <item h="1" x="3"/>
        <item h="1" x="2"/>
        <item x="8"/>
        <item m="1" x="11"/>
        <item h="1" x="0"/>
        <item h="1" x="9"/>
        <item h="1" m="1" x="12"/>
        <item h="1" m="1" x="13"/>
        <item h="1" x="5"/>
        <item h="1"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8"/>
  </rowFields>
  <rowItems count="3">
    <i>
      <x v="1"/>
    </i>
    <i>
      <x v="6"/>
    </i>
    <i t="grand">
      <x/>
    </i>
  </rowItems>
  <colFields count="1">
    <field x="6"/>
  </colFields>
  <colItems count="4">
    <i>
      <x/>
    </i>
    <i>
      <x v="1"/>
    </i>
    <i>
      <x v="3"/>
    </i>
    <i t="grand">
      <x/>
    </i>
  </colItems>
  <dataFields count="1">
    <dataField name="Cuenta de LINEA DE NEGOCIO" fld="6" subtotal="count" baseField="0" baseItem="0"/>
  </dataFields>
  <formats count="6">
    <format dxfId="219">
      <pivotArea dataOnly="0" labelOnly="1" outline="0" fieldPosition="0">
        <references count="1">
          <reference field="6" count="3">
            <x v="0"/>
            <x v="1"/>
            <x v="3"/>
          </reference>
        </references>
      </pivotArea>
    </format>
    <format dxfId="218">
      <pivotArea dataOnly="0" labelOnly="1" grandCol="1" outline="0" fieldPosition="0"/>
    </format>
    <format dxfId="217">
      <pivotArea dataOnly="0" labelOnly="1" outline="0" fieldPosition="0">
        <references count="1">
          <reference field="6" count="0"/>
        </references>
      </pivotArea>
    </format>
    <format dxfId="216">
      <pivotArea dataOnly="0" labelOnly="1" grandCol="1" outline="0" fieldPosition="0"/>
    </format>
    <format dxfId="215">
      <pivotArea dataOnly="0" labelOnly="1" outline="0" fieldPosition="0">
        <references count="1">
          <reference field="6" count="0"/>
        </references>
      </pivotArea>
    </format>
    <format dxfId="21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6E57A08-4D38-4B7C-B719-69D68B65C689}" name="TablaDinámica3" cacheId="1"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A20:D57" firstHeaderRow="1" firstDataRow="2" firstDataCol="2"/>
  <pivotFields count="44">
    <pivotField compact="0" outline="0" showAll="0"/>
    <pivotField compact="0" outline="0" showAll="0"/>
    <pivotField axis="axisRow" dataField="1" compact="0" outline="0" showAll="0" includeNewItemsInFilter="1">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compact="0" outline="0" showAll="0"/>
    <pivotField compact="0" outline="0" showAll="0"/>
    <pivotField axis="axisRow"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6"/>
    <field x="2"/>
  </rowFields>
  <rowItems count="36">
    <i>
      <x/>
      <x v="9"/>
    </i>
    <i r="1">
      <x v="22"/>
    </i>
    <i r="1">
      <x v="25"/>
    </i>
    <i t="default">
      <x/>
    </i>
    <i>
      <x v="1"/>
      <x/>
    </i>
    <i r="1">
      <x v="1"/>
    </i>
    <i r="1">
      <x v="2"/>
    </i>
    <i r="1">
      <x v="3"/>
    </i>
    <i r="1">
      <x v="4"/>
    </i>
    <i r="1">
      <x v="5"/>
    </i>
    <i r="1">
      <x v="7"/>
    </i>
    <i r="1">
      <x v="8"/>
    </i>
    <i r="1">
      <x v="11"/>
    </i>
    <i r="1">
      <x v="14"/>
    </i>
    <i r="1">
      <x v="15"/>
    </i>
    <i r="1">
      <x v="16"/>
    </i>
    <i r="1">
      <x v="17"/>
    </i>
    <i r="1">
      <x v="18"/>
    </i>
    <i r="1">
      <x v="19"/>
    </i>
    <i r="1">
      <x v="21"/>
    </i>
    <i r="1">
      <x v="23"/>
    </i>
    <i r="1">
      <x v="30"/>
    </i>
    <i t="default">
      <x v="1"/>
    </i>
    <i>
      <x v="3"/>
      <x v="6"/>
    </i>
    <i r="1">
      <x v="10"/>
    </i>
    <i r="1">
      <x v="12"/>
    </i>
    <i r="1">
      <x v="13"/>
    </i>
    <i r="1">
      <x v="20"/>
    </i>
    <i r="1">
      <x v="24"/>
    </i>
    <i r="1">
      <x v="26"/>
    </i>
    <i r="1">
      <x v="27"/>
    </i>
    <i r="1">
      <x v="28"/>
    </i>
    <i t="default">
      <x v="3"/>
    </i>
    <i>
      <x v="4"/>
      <x v="33"/>
    </i>
    <i t="default">
      <x v="4"/>
    </i>
    <i t="grand">
      <x/>
    </i>
  </rowItems>
  <colFields count="1">
    <field x="-2"/>
  </colFields>
  <colItems count="2">
    <i>
      <x/>
    </i>
    <i i="1">
      <x v="1"/>
    </i>
  </colItems>
  <dataFields count="2">
    <dataField name="Q_proyectos" fld="2" subtotal="count" baseField="1" baseItem="9"/>
    <dataField name="Q_Población" fld="30" baseField="1" baseItem="9" numFmtId="166"/>
  </dataFields>
  <formats count="4">
    <format dxfId="223">
      <pivotArea dataOnly="0" labelOnly="1" outline="0" fieldPosition="0">
        <references count="1">
          <reference field="4294967294" count="1">
            <x v="0"/>
          </reference>
        </references>
      </pivotArea>
    </format>
    <format dxfId="222">
      <pivotArea outline="0" fieldPosition="0">
        <references count="1">
          <reference field="4294967294" count="1">
            <x v="1"/>
          </reference>
        </references>
      </pivotArea>
    </format>
    <format dxfId="221">
      <pivotArea dataOnly="0" labelOnly="1" outline="0" fieldPosition="0">
        <references count="1">
          <reference field="4294967294" count="1">
            <x v="1"/>
          </reference>
        </references>
      </pivotArea>
    </format>
    <format dxfId="220">
      <pivotArea outline="0"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ED6BA58-19B5-47E4-8462-E586BEFAB2DC}" name="TablaDinámica2" cacheId="1"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F5:K38" firstHeaderRow="1" firstDataRow="2" firstDataCol="1"/>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compact="0" outline="0" showAll="0"/>
    <pivotField compact="0" outline="0" showAll="0"/>
    <pivotField axis="axisCol" dataField="1"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30"/>
    </i>
    <i>
      <x v="33"/>
    </i>
    <i t="grand">
      <x/>
    </i>
  </rowItems>
  <colFields count="1">
    <field x="6"/>
  </colFields>
  <colItems count="5">
    <i>
      <x/>
    </i>
    <i>
      <x v="1"/>
    </i>
    <i>
      <x v="3"/>
    </i>
    <i>
      <x v="4"/>
    </i>
    <i t="grand">
      <x/>
    </i>
  </colItems>
  <dataFields count="1">
    <dataField name="Cuenta de LINEA DE NEGOCIO" fld="6" subtotal="count" baseField="0" baseItem="0"/>
  </dataFields>
  <formats count="14">
    <format dxfId="237">
      <pivotArea dataOnly="0" labelOnly="1" outline="0" fieldPosition="0">
        <references count="1">
          <reference field="6" count="3">
            <x v="0"/>
            <x v="1"/>
            <x v="3"/>
          </reference>
        </references>
      </pivotArea>
    </format>
    <format dxfId="236">
      <pivotArea dataOnly="0" labelOnly="1" grandCol="1" outline="0" fieldPosition="0"/>
    </format>
    <format dxfId="235">
      <pivotArea dataOnly="0" labelOnly="1" outline="0" fieldPosition="0">
        <references count="1">
          <reference field="6" count="2">
            <x v="1"/>
            <x v="3"/>
          </reference>
        </references>
      </pivotArea>
    </format>
    <format dxfId="234">
      <pivotArea field="2" type="button" dataOnly="0" labelOnly="1" outline="0" axis="axisRow" fieldPosition="0"/>
    </format>
    <format dxfId="233">
      <pivotArea dataOnly="0" labelOnly="1" outline="0" fieldPosition="0">
        <references count="1">
          <reference field="6" count="0"/>
        </references>
      </pivotArea>
    </format>
    <format dxfId="232">
      <pivotArea dataOnly="0" labelOnly="1" grandCol="1" outline="0" fieldPosition="0"/>
    </format>
    <format dxfId="231">
      <pivotArea dataOnly="0" labelOnly="1" outline="0" fieldPosition="0">
        <references count="1">
          <reference field="6" count="0"/>
        </references>
      </pivotArea>
    </format>
    <format dxfId="230">
      <pivotArea dataOnly="0" labelOnly="1" grandCol="1" outline="0" fieldPosition="0"/>
    </format>
    <format dxfId="229">
      <pivotArea outline="0" fieldPosition="0">
        <references count="2">
          <reference field="2" count="0" selected="0"/>
          <reference field="6" count="0" selected="0"/>
        </references>
      </pivotArea>
    </format>
    <format dxfId="228">
      <pivotArea field="6" grandRow="1" outline="0" axis="axisCol" fieldPosition="0">
        <references count="1">
          <reference field="6" count="0" selected="0"/>
        </references>
      </pivotArea>
    </format>
    <format dxfId="227">
      <pivotArea type="origin" dataOnly="0" labelOnly="1" outline="0" fieldPosition="0"/>
    </format>
    <format dxfId="226">
      <pivotArea field="2" type="button" dataOnly="0" labelOnly="1" outline="0" axis="axisRow" fieldPosition="0"/>
    </format>
    <format dxfId="225">
      <pivotArea dataOnly="0" labelOnly="1" outline="0" fieldPosition="0">
        <references count="1">
          <reference field="2" count="0"/>
        </references>
      </pivotArea>
    </format>
    <format dxfId="2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D379EFA-E45D-45CF-9375-9E4250C7D0CD}" name="TablaDinámica9" cacheId="0"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A7:B12" firstHeaderRow="2" firstDataRow="2" firstDataCol="1"/>
  <pivotFields count="44">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5">
        <item x="0"/>
        <item x="2"/>
        <item x="1"/>
        <item m="1" x="3"/>
        <item t="default"/>
      </items>
    </pivotField>
    <pivotField compact="0" outline="0" showAll="0"/>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4">
    <i>
      <x/>
    </i>
    <i>
      <x v="1"/>
    </i>
    <i>
      <x v="2"/>
    </i>
    <i t="grand">
      <x/>
    </i>
  </rowItems>
  <colItems count="1">
    <i/>
  </colItems>
  <dataFields count="1">
    <dataField name="Cuenta de Descripcion Lineanegoci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73A1D25-DC88-4804-AAC4-E25C524C61B8}" name="TablaDinámica5" cacheId="1"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B7:F12" firstHeaderRow="1" firstDataRow="2" firstDataCol="2" rowPageCount="1" colPageCount="1"/>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axis="axisRow" compact="0" outline="0" showAll="0">
      <items count="6">
        <item sd="0" x="2"/>
        <item sd="0" x="1"/>
        <item m="1" x="4"/>
        <item sd="0" x="0"/>
        <item x="3"/>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items count="36">
        <item x="27"/>
        <item x="18"/>
        <item x="0"/>
        <item x="10"/>
        <item x="17"/>
        <item x="8"/>
        <item x="4"/>
        <item x="24"/>
        <item x="26"/>
        <item x="14"/>
        <item x="2"/>
        <item x="9"/>
        <item x="22"/>
        <item x="11"/>
        <item x="12"/>
        <item x="30"/>
        <item x="31"/>
        <item x="20"/>
        <item x="13"/>
        <item x="15"/>
        <item x="23"/>
        <item x="3"/>
        <item x="16"/>
        <item x="19"/>
        <item x="28"/>
        <item x="25"/>
        <item x="21"/>
        <item x="5"/>
        <item x="7"/>
        <item x="1"/>
        <item x="6"/>
        <item x="29"/>
        <item x="32"/>
        <item x="34"/>
        <item x="33"/>
        <item t="default"/>
      </items>
    </pivotField>
    <pivotField compact="0" outline="0" showAll="0"/>
    <pivotField compact="0" outline="0" showAll="0"/>
    <pivotField compact="0" outline="0" showAll="0"/>
    <pivotField compact="0" outline="0" showAll="0"/>
    <pivotField axis="axisPage" compact="0" outline="0" multipleItemSelectionAllowed="1" showAll="0">
      <items count="15">
        <item h="1" m="1" x="10"/>
        <item x="1"/>
        <item x="4"/>
        <item h="1" m="1" x="12"/>
        <item x="7"/>
        <item x="3"/>
        <item x="2"/>
        <item x="8"/>
        <item h="1" m="1" x="11"/>
        <item x="0"/>
        <item h="1" m="1" x="13"/>
        <item h="1" x="9"/>
        <item h="1" x="5"/>
        <item h="1"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6"/>
    <field x="2"/>
  </rowFields>
  <rowItems count="4">
    <i>
      <x/>
    </i>
    <i>
      <x v="1"/>
    </i>
    <i>
      <x v="3"/>
    </i>
    <i t="grand">
      <x/>
    </i>
  </rowItems>
  <colFields count="1">
    <field x="-2"/>
  </colFields>
  <colItems count="3">
    <i>
      <x/>
    </i>
    <i i="1">
      <x v="1"/>
    </i>
    <i i="2">
      <x v="2"/>
    </i>
  </colItems>
  <pageFields count="1">
    <pageField fld="18" hier="-1"/>
  </pageFields>
  <dataFields count="3">
    <dataField name="Q_Población" fld="30" baseField="13" baseItem="411" numFmtId="3"/>
    <dataField name="Qy EMPLEOS (DIRECTOS)" fld="32" baseField="6" baseItem="0" numFmtId="43"/>
    <dataField name="Q_Proyectos" fld="4" subtotal="count" baseField="13" baseItem="411" numFmtId="43"/>
  </dataFields>
  <formats count="4">
    <format dxfId="135">
      <pivotArea outline="0" fieldPosition="0">
        <references count="1">
          <reference field="4294967294" count="1">
            <x v="0"/>
          </reference>
        </references>
      </pivotArea>
    </format>
    <format dxfId="134">
      <pivotArea field="13" type="button" dataOnly="0" labelOnly="1" outline="0"/>
    </format>
    <format dxfId="133">
      <pivotArea dataOnly="0" labelOnly="1" outline="0" fieldPosition="0">
        <references count="1">
          <reference field="4294967294" count="2">
            <x v="0"/>
            <x v="2"/>
          </reference>
        </references>
      </pivotArea>
    </format>
    <format dxfId="132">
      <pivotArea outline="0" fieldPosition="0">
        <references count="1">
          <reference field="4294967294"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_PROPUESTO" xr10:uid="{5F447DC9-9DBD-44A9-A096-C0C0E19E5625}" sourceName="ESTADO PROPUESTO">
  <pivotTables>
    <pivotTable tabId="16" name="TablaDinámica5"/>
    <pivotTable tabId="19" name="TablaDinámica5"/>
  </pivotTables>
  <data>
    <tabular pivotCacheId="1036724882">
      <items count="14">
        <i x="1" s="1"/>
        <i x="4" s="1"/>
        <i x="7" s="1"/>
        <i x="3" s="1"/>
        <i x="5"/>
        <i x="2" s="1"/>
        <i x="6"/>
        <i x="8" s="1"/>
        <i x="0" s="1"/>
        <i x="10" nd="1"/>
        <i x="12" nd="1"/>
        <i x="11" nd="1"/>
        <i x="13" nd="1"/>
        <i x="9"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LINEA_DE_NEGOCIO" xr10:uid="{BD7A0E95-0B27-4E18-89F3-E6F7FF093D43}" sourceName="LINEA DE NEGOCIO">
  <pivotTables>
    <pivotTable tabId="16" name="TablaDinámica5"/>
    <pivotTable tabId="19" name="TablaDinámica5"/>
  </pivotTables>
  <data>
    <tabular pivotCacheId="1036724882">
      <items count="5">
        <i x="2" s="1"/>
        <i x="1" s="1"/>
        <i x="0" s="1"/>
        <i x="4" s="1" nd="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STADO PROPUESTO" xr10:uid="{4CFD30CE-8DF9-4470-806B-2E09DD10C5F0}" cache="SegmentaciónDeDatos_ESTADO_PROPUESTO" caption="ESTADO PROPUESTO" rowHeight="234950"/>
  <slicer name="LINEA DE NEGOCIO" xr10:uid="{F8078D2D-FA50-4320-BABD-DC41B8B1D9B2}" cache="SegmentaciónDeDatos_LINEA_DE_NEGOCIO" caption="LINEA DE NEGOCIO"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1D8FD-36D2-49A7-894D-E59C42B0531A}" name="Tabla2" displayName="Tabla2" ref="A1:AQ471" totalsRowShown="0">
  <autoFilter ref="A1:AQ471" xr:uid="{CF31D8FD-36D2-49A7-894D-E59C42B0531A}"/>
  <tableColumns count="43">
    <tableColumn id="1" xr3:uid="{547A1967-0139-4929-BB4A-DD08F0A4E688}" name="ID"/>
    <tableColumn id="2" xr3:uid="{91F1EE84-6ED2-4D20-86B0-1921B5A6572D}" name="GERENCIA DE UNIDAD"/>
    <tableColumn id="3" xr3:uid="{65A3C224-0774-41A9-84AD-5ABAB7E60E99}" name="N° CONVENIO"/>
    <tableColumn id="4" xr3:uid="{253F2F30-0161-4255-AE5E-344128F36985}" name="NOMBRE CORTO DEL CONVENIO"/>
    <tableColumn id="5" xr3:uid="{0D136C3A-42D7-4DC3-987B-1BBE046DA0EA}" name="NOMBRE DEL PROYECTO"/>
    <tableColumn id="6" xr3:uid="{F0FF9167-5299-4FB7-A1EC-BD9A7251E2E2}" name="OBJETO CONTRATO DERIVADO"/>
    <tableColumn id="7" xr3:uid="{DF9D2201-E372-44A8-B423-C9B570FC6076}" name="LINEA DE NEGOCIO"/>
    <tableColumn id="8" xr3:uid="{B2C3CE10-4EA0-4894-8C50-BFF25BEC4161}" name="CLIENTE / CONVENIO"/>
    <tableColumn id="9" xr3:uid="{7D0B4887-DAC2-4007-999A-1B224672569B}" name="SECTOR"/>
    <tableColumn id="10" xr3:uid="{89A0CBAB-99B3-41F1-89E8-1783FAF4F9D8}" name="CATEGORÍA"/>
    <tableColumn id="11" xr3:uid="{4DCA77C3-575A-43EA-BB97-36A193206BDF}" name="TIPO"/>
    <tableColumn id="12" xr3:uid="{E8016E0B-59D5-4020-B839-C3B75CCF7AF1}" name="COBERTURA"/>
    <tableColumn id="13" xr3:uid="{2F7916A9-F0A8-4697-AAC1-91B133B40FEC}" name="REGIÓN"/>
    <tableColumn id="14" xr3:uid="{A7F1D993-ABEE-493C-A592-A6637AA57405}" name="DEPARTAMENTO"/>
    <tableColumn id="15" xr3:uid="{C2BB9A2A-1242-4417-AADC-C9CF14C922E3}" name="DEPARTAMENTO2"/>
    <tableColumn id="16" xr3:uid="{5BB3C4D9-FE04-407F-96D9-D8FB9CFCDB98}" name="MUNICIPIO"/>
    <tableColumn id="17" xr3:uid="{490A1E6E-02CA-48B2-BEA5-0F4ABEF67221}" name="VALOR DE INVERSIÓN DEL PROYECTO"/>
    <tableColumn id="18" xr3:uid="{C3AAFF42-C123-4473-9210-B70C4F7F9951}" name="ESTADO"/>
    <tableColumn id="19" xr3:uid="{2290FEAA-53CA-4387-92CF-B6384BD332B5}" name="ESTADO PROPUESTO"/>
    <tableColumn id="20" xr3:uid="{4ABFF03E-3C11-44A6-A996-B7A2DC9E1F92}" name="AVANCE PROGRAMADO  _x000a_FEBRERO"/>
    <tableColumn id="21" xr3:uid="{B79794AC-3C2C-459B-BC58-25608129F5EC}" name="% DE AVANCE FEBRERO"/>
    <tableColumn id="22" xr3:uid="{34246551-7767-4F37-81B7-931E62A146A8}" name="DESVIACIÓN "/>
    <tableColumn id="23" xr3:uid="{64ADAFAB-D3A7-4556-B3D8-23A5516B9781}" name="FECHA DE INICIO DEL PROYECTO" dataDxfId="241"/>
    <tableColumn id="24" xr3:uid="{5A13F556-61E0-4395-95CE-13B6005BD325}" name="FECHA DE FINALIZACIÓN DEL PROYECTO" dataDxfId="240"/>
    <tableColumn id="25" xr3:uid="{B1CEA0B9-D4C3-402C-B36E-A836C1A1FB77}" name="FECHA DE SUSPENCIÓN DEL PROYECTO"/>
    <tableColumn id="26" xr3:uid="{F3FFBDD5-D818-4BCF-A991-E87B60AC1956}" name="FECHA ESTIMADA DE REINICIO O INICIO" dataDxfId="239"/>
    <tableColumn id="27" xr3:uid="{C2695BF1-6F2F-4C86-B9DC-E320BF8A02B7}" name="FECHA DE ENTREGA DEL PROYECTO" dataDxfId="238"/>
    <tableColumn id="28" xr3:uid="{F3D29DAC-2723-4B2B-AFDC-982B0DC99ECC}" name="FECHA DE LIQUIDACIÓN"/>
    <tableColumn id="29" xr3:uid="{1665CB31-B6F6-4BDD-BA2F-7D22E641FAC3}" name="UNIDAD DE MEDIDA"/>
    <tableColumn id="30" xr3:uid="{363B1FEC-6C57-483F-900A-DEAA9442D4AB}" name="CANTIDAD"/>
    <tableColumn id="31" xr3:uid="{EA07E995-63D2-41C0-9C3D-AE7FB774792B}" name="POBLACIÓN BENEFICIADA"/>
    <tableColumn id="32" xr3:uid="{F3FA5236-94CA-47E2-B096-BA948230D28F}" name="UNIDAD BENEFICIARIOS"/>
    <tableColumn id="33" xr3:uid="{EB9BF2F2-6627-49BC-9E40-ED3E1529AC7D}" name="EMPLEOS GENERADOS (DIRECTOS)"/>
    <tableColumn id="34" xr3:uid="{D7934495-B71B-4FC0-B836-54F38D0B32F1}" name="EMPLEOS GENERADOS (INDIRECTOS)"/>
    <tableColumn id="35" xr3:uid="{37D54295-72E6-47AF-9FDC-B3FB20F1E2D4}" name="FUENTE DE RECURSOS"/>
    <tableColumn id="36" xr3:uid="{74F5D80F-EBBC-4DD1-920E-043B2701CC2E}" name="NOMBRE DEL SUPERVISOR"/>
    <tableColumn id="37" xr3:uid="{11502770-D502-4CA4-AF53-6C36F5905F60}" name="CELULAR DEL SUPERVISOR"/>
    <tableColumn id="38" xr3:uid="{260C2C42-4D79-4007-A8AA-C59FE50CB07E}" name="NOMBRE DEL GERENTE DEL CONVENIO"/>
    <tableColumn id="39" xr3:uid="{77E6A7C0-9D26-4508-9E76-08A48A8DBF84}" name="CELULAR GERENTE DE CONVENIO"/>
    <tableColumn id="40" xr3:uid="{5D03BB5B-D0EC-4CAB-96C5-C8E8660DF4A7}" name="PRIORITARIOS"/>
    <tableColumn id="41" xr3:uid="{CA19E8D5-E2E3-490C-865D-D0A7C6159B09}" name="RELACION DE CONTRATOS DERIVADOS"/>
    <tableColumn id="42" xr3:uid="{F31529E7-B960-49AB-8907-2A226647A5FA}" name="OBSERVACIONES"/>
    <tableColumn id="43" xr3:uid="{20E28E19-330C-45F4-AB47-99A6B7D3175F}" name="Consecutivo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71BA31-A31E-4971-959B-A590EDAA69A8}" name="Tabla4" displayName="Tabla4" ref="A2:Z271" totalsRowShown="0" headerRowDxfId="131" dataDxfId="129" headerRowBorderDxfId="130" tableBorderDxfId="128" totalsRowBorderDxfId="127">
  <autoFilter ref="A2:Z271" xr:uid="{C171BA31-A31E-4971-959B-A590EDAA69A8}"/>
  <tableColumns count="26">
    <tableColumn id="1" xr3:uid="{480DAADF-AC6F-4BE2-AFD1-5BA5AE66FED2}" name="ID" dataDxfId="0" totalsRowDxfId="126"/>
    <tableColumn id="44" xr3:uid="{4FA2BDA7-9589-4775-B172-6082747001B5}" name="GERENCIA DE UNIDAD" dataDxfId="125" totalsRowDxfId="124"/>
    <tableColumn id="2" xr3:uid="{6F9AADCE-8737-4B05-A561-17E0B0680930}" name="N° CONVENIO" dataDxfId="123" totalsRowDxfId="122"/>
    <tableColumn id="3" xr3:uid="{2F43C9C5-04D1-4A09-B478-817A78E3792A}" name="NOMBRE CORTO DEL CONVENIO" dataDxfId="121" totalsRowDxfId="120"/>
    <tableColumn id="30" xr3:uid="{CC9F9212-47CE-4499-A0EB-97B38C00C882}" name="OBJETO DEL CONVENIO" dataDxfId="119" totalsRowDxfId="118"/>
    <tableColumn id="12" xr3:uid="{B86B4B1A-F130-4E69-A2F3-CCE201EB17FC}" name="RELACION DE CONTRATOS DERIVADOS" dataDxfId="117" totalsRowDxfId="116"/>
    <tableColumn id="16" xr3:uid="{05457398-1A16-4870-9AFA-33E039510739}" name="OBJETO CONTRATO DERIVADO" dataDxfId="115" totalsRowDxfId="114"/>
    <tableColumn id="37" xr3:uid="{0A0DC5A6-E981-4A67-BF80-7F09BCAEFF38}" name="ALCANCE PROYECTO" dataDxfId="113" totalsRowDxfId="112"/>
    <tableColumn id="5" xr3:uid="{567C0D51-7BBF-42CF-BA18-1E3D9351B58D}" name="LINEA DE NEGOCIO" dataDxfId="111" totalsRowDxfId="110"/>
    <tableColumn id="6" xr3:uid="{7745F6E1-5A2B-45CD-8499-5E39DBF80BAB}" name="CLIENTE / CONVENIO" dataDxfId="109" totalsRowDxfId="108"/>
    <tableColumn id="7" xr3:uid="{24D2F5A7-9D1F-4861-BDBA-6F67853A832E}" name="SECTOR" dataDxfId="107" totalsRowDxfId="106"/>
    <tableColumn id="8" xr3:uid="{A3A49D9C-312F-4B27-AE07-48D8245844B2}" name="CATEGORÍA" dataDxfId="105" totalsRowDxfId="104"/>
    <tableColumn id="9" xr3:uid="{4817F438-9EE9-4957-985C-85CAAF57DDD9}" name="TIPO" dataDxfId="103" totalsRowDxfId="102"/>
    <tableColumn id="10" xr3:uid="{66C4F3F9-33EB-4561-8C7F-B17D87EABBA5}" name="COBERTURA" dataDxfId="101" totalsRowDxfId="100"/>
    <tableColumn id="11" xr3:uid="{970846EE-7216-4133-8104-D8C46A312691}" name="REGIÓN" dataDxfId="99" totalsRowDxfId="98"/>
    <tableColumn id="43" xr3:uid="{CF4B5EE6-76B7-4CD9-A0C7-3963DDE57C58}" name="DEPARTAMENTO" dataDxfId="97" totalsRowDxfId="96"/>
    <tableColumn id="13" xr3:uid="{EAFCD2B0-0EE0-4ED0-9457-E64F8E1269F5}" name="MUNICIPIO" dataDxfId="95" totalsRowDxfId="94"/>
    <tableColumn id="14" xr3:uid="{0260C203-275A-4EB7-AFFA-0A9F3E0F3E22}" name="VALOR DE INVERSIÓN DEL PROYECTO_x000a_(OBRA + INTV)" dataDxfId="93" totalsRowDxfId="92" dataCellStyle="Moneda"/>
    <tableColumn id="15" xr3:uid="{9479FF94-14CD-4BA2-99BD-14BE686C3831}" name="ESTADO" dataDxfId="91" totalsRowDxfId="90"/>
    <tableColumn id="22" xr3:uid="{3E0843C5-7227-43C7-A2C9-525FAEF103BB}" name="UNIDAD DE MEDIDA" dataDxfId="89" totalsRowDxfId="88"/>
    <tableColumn id="23" xr3:uid="{B784C353-55EC-42E7-94ED-C9AD5BA960DD}" name="CANTIDAD" dataDxfId="87" totalsRowDxfId="86"/>
    <tableColumn id="24" xr3:uid="{D533320E-4C5D-4AC1-9502-BCD1A90FF25C}" name="POBLACIÓN BENEFICIADA" dataDxfId="85" totalsRowDxfId="84"/>
    <tableColumn id="25" xr3:uid="{C1C0A32F-0BAF-4560-9916-BB02054E2506}" name="UNIDAD BENEFICIARIOS" dataDxfId="83" totalsRowDxfId="82"/>
    <tableColumn id="26" xr3:uid="{BDAF3083-80F5-483A-8A3B-205BAA4537C2}" name="EMPLEOS GENERADOS (DIRECTOS)" dataDxfId="81" totalsRowDxfId="80"/>
    <tableColumn id="27" xr3:uid="{2F6F3573-BFDE-4436-A8D7-0744C01F0B8B}" name="EMPLEOS GENERADOS (INDIRECTOS)" dataDxfId="79" totalsRowDxfId="78"/>
    <tableColumn id="28" xr3:uid="{96145C9E-E60C-4793-A8E0-726F3E831462}" name="FUENTE DE RECURSOS" dataDxfId="77" totalsRowDxfId="7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B17949-E004-43A6-B158-4105035DB795}" name="Tabla42" displayName="Tabla42" ref="A2:AI528" totalsRowShown="0" headerRowDxfId="75" dataDxfId="73" headerRowBorderDxfId="74" tableBorderDxfId="72" totalsRowBorderDxfId="71">
  <autoFilter ref="A2:AI528" xr:uid="{53B17949-E004-43A6-B158-4105035DB795}"/>
  <tableColumns count="35">
    <tableColumn id="1" xr3:uid="{672CB4D2-B410-4BC1-AEA1-1C3CA63332FB}" name="ID" dataDxfId="70" totalsRowDxfId="69"/>
    <tableColumn id="44" xr3:uid="{741F2DE3-DD50-41C3-833C-F5902A0B45B7}" name="GERENCIA DE UNIDAD" dataDxfId="68" totalsRowDxfId="67"/>
    <tableColumn id="2" xr3:uid="{8961098A-49CD-4121-8FF2-B9022D4C9D50}" name="N° CONVENIO" dataDxfId="66" totalsRowDxfId="65"/>
    <tableColumn id="3" xr3:uid="{A30E6F0E-FBD8-41E3-A43D-B053F401389E}" name="NOMBRE CORTO DEL CONVENIO" dataDxfId="64" totalsRowDxfId="63"/>
    <tableColumn id="30" xr3:uid="{8C1BEA93-F2C7-4287-B378-A6DD5DE3E374}" name="OBJETO DEL CONVENIO" dataDxfId="62" totalsRowDxfId="61"/>
    <tableColumn id="12" xr3:uid="{4D03122A-37DD-4AF1-A680-26EC3F7947EE}" name="RELACION DE CONTRATOS DERIVADOS" dataDxfId="60" totalsRowDxfId="59"/>
    <tableColumn id="16" xr3:uid="{C3D2DE72-E2D9-445B-A055-569E0B11987C}" name="OBJETO CONTRATO DERIVADO" dataDxfId="58" totalsRowDxfId="57"/>
    <tableColumn id="37" xr3:uid="{CC377AC0-742B-4D27-9F0C-00CDA1EABEE4}" name="ALCANCE PROYECTO" dataDxfId="56" totalsRowDxfId="55"/>
    <tableColumn id="5" xr3:uid="{ACB5BA91-D7DE-4F99-909B-1131A0D07673}" name="LINEA DE NEGOCIO" dataDxfId="54" totalsRowDxfId="53"/>
    <tableColumn id="6" xr3:uid="{2265EEE0-0B66-4F46-B2E5-801B421A660B}" name="CLIENTE / CONVENIO" dataDxfId="52" totalsRowDxfId="51"/>
    <tableColumn id="7" xr3:uid="{F9BABDB0-8E07-49CA-B746-FFB29B0965F7}" name="SECTOR" dataDxfId="50" totalsRowDxfId="49"/>
    <tableColumn id="8" xr3:uid="{9EF98E60-8069-4F46-A7D1-7B40F2CEAE3A}" name="CATEGORÍA" dataDxfId="48" totalsRowDxfId="47"/>
    <tableColumn id="9" xr3:uid="{31702E29-AE4D-47A6-AE40-F0CF7B2D6A00}" name="TIPO" dataDxfId="46" totalsRowDxfId="45"/>
    <tableColumn id="10" xr3:uid="{75F0839B-BC64-4C0F-AD89-8307297B1053}" name="COBERTURA" dataDxfId="44" totalsRowDxfId="43"/>
    <tableColumn id="11" xr3:uid="{A2E584E7-FBDF-4FA9-8254-11ECEB3E6878}" name="REGIÓN" dataDxfId="42" totalsRowDxfId="41"/>
    <tableColumn id="43" xr3:uid="{D35AFEFA-679A-414F-B393-617327B95856}" name="DEPARTAMENTO" dataDxfId="40" totalsRowDxfId="39"/>
    <tableColumn id="13" xr3:uid="{551C93BF-65D6-439A-B00C-2ACD936F5B0F}" name="MUNICIPIO" dataDxfId="38" totalsRowDxfId="37"/>
    <tableColumn id="14" xr3:uid="{77047385-C27D-4AEE-ADAF-F8A1ADE2E2B0}" name="VALOR DE INVERSIÓN DEL PROYECTO_x000a_(OBRA + INTV)" dataDxfId="36" totalsRowDxfId="35"/>
    <tableColumn id="15" xr3:uid="{BC5E6944-1021-4033-8CDA-4432CB275B7F}" name="ESTADO" dataDxfId="34" totalsRowDxfId="33"/>
    <tableColumn id="17" xr3:uid="{8A737A88-2433-4D21-8E16-5441B0019600}" name="AVANCE REAL JUNIO 9" dataDxfId="32" totalsRowDxfId="31"/>
    <tableColumn id="18" xr3:uid="{857BBE55-990C-4F57-BF8C-CC0C2558EAFE}" name="FECHA DE INICIO DEL PROYECTO" dataDxfId="30" totalsRowDxfId="29"/>
    <tableColumn id="19" xr3:uid="{76D1F611-B2B9-49BF-9688-5AD29ECB4376}" name="FECHA DE FINALIZACIÓN DEL PROYECTO" dataDxfId="28" totalsRowDxfId="27"/>
    <tableColumn id="42" xr3:uid="{648B8E8D-0036-44C6-9495-6F59E5FD2AC8}" name="FECHA DE SUSPENCIÓN DEL PROYECTO" dataDxfId="26" totalsRowDxfId="25"/>
    <tableColumn id="20" xr3:uid="{ADE3AE11-9B09-469E-89D1-4142CE955D6D}" name="FECHA ESTIMADA DE REINICIO O INICIO" dataDxfId="24" totalsRowDxfId="23"/>
    <tableColumn id="21" xr3:uid="{164F258C-42E2-4285-A2FF-5DA99C65F3CB}" name="FECHA DE ENTREGA DEL PROYECTO" dataDxfId="22" totalsRowDxfId="21"/>
    <tableColumn id="38" xr3:uid="{509A6680-7397-4408-AF05-41BBBF127A60}" name="FECHA DE LIQUIDACIÓN" dataDxfId="20" totalsRowDxfId="19"/>
    <tableColumn id="22" xr3:uid="{C6EB055A-842B-4F2B-8961-E615CF6F487A}" name="UNIDAD DE MEDIDA" dataDxfId="18" totalsRowDxfId="17"/>
    <tableColumn id="23" xr3:uid="{5151B5BE-0FE8-478D-871C-972B08003073}" name="CANTIDAD" dataDxfId="16" totalsRowDxfId="15"/>
    <tableColumn id="24" xr3:uid="{9C0F7CEB-69EF-4892-A1E6-12C2526ADE84}" name="POBLACIÓN BENEFICIADA" dataDxfId="14" totalsRowDxfId="13"/>
    <tableColumn id="25" xr3:uid="{3F99DFA7-3F91-4448-B21D-927D22DBD9A4}" name="UNIDAD BENEFICIARIOS" dataDxfId="12" totalsRowDxfId="11"/>
    <tableColumn id="26" xr3:uid="{D52F0827-E73C-4680-8873-67B5A976A4C9}" name="EMPLEOS GENERADOS (DIRECTOS)" dataDxfId="10" totalsRowDxfId="9"/>
    <tableColumn id="27" xr3:uid="{9A16965C-5605-42B8-BE4A-EE89BE21DB6B}" name="EMPLEOS GENERADOS (INDIRECTOS)" dataDxfId="8" totalsRowDxfId="7"/>
    <tableColumn id="28" xr3:uid="{0A60CBFF-6804-4EBD-8E66-2AD3918053BE}" name="FUENTE DE RECURSOS" dataDxfId="6" totalsRowDxfId="5"/>
    <tableColumn id="29" xr3:uid="{5F1E70A9-2508-4988-8FD2-A355882A6BE7}" name="NOMBRE DEL SUPERVISOR" dataDxfId="4" totalsRowDxfId="3"/>
    <tableColumn id="31" xr3:uid="{7456A603-B32C-4C05-8CC7-83C939CFDF2F}" name="NOMBRE DEL GERENTE DEL CONVENIO" dataDxfId="2" totalsRowDxfId="1"/>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89" dT="2022-03-16T15:51:42.13" personId="{333497B0-80A6-40B2-AA39-C6DF2A376DC9}" id="{8667278D-2462-40A1-9492-34653B18721D}">
    <text>Son 18 bloques de la sede</text>
  </threadedComment>
</ThreadedComments>
</file>

<file path=xl/threadedComments/threadedComment2.xml><?xml version="1.0" encoding="utf-8"?>
<ThreadedComments xmlns="http://schemas.microsoft.com/office/spreadsheetml/2018/threadedcomments" xmlns:x="http://schemas.openxmlformats.org/spreadsheetml/2006/main">
  <threadedComment ref="Z113" dT="2023-04-17T16:23:54.42" personId="{AC09C020-64B2-417E-ADC8-147826A78989}" id="{72ECDB21-AB2B-4DED-8FB3-75D0B2404183}">
    <text>Se encuentra pendiente subsanaciones informe final</text>
  </threadedComment>
  <threadedComment ref="AB118" dT="2023-04-17T15:50:38.37" personId="{AC09C020-64B2-417E-ADC8-147826A78989}" id="{B3E1A2F7-E7F4-4355-921D-FC32607B9AFA}">
    <text>Construcción de 713 Mt2 de Cubierta con estructura metálica.</text>
  </threadedComment>
  <threadedComment ref="AB409" dT="2022-03-16T15:51:42.13" personId="{333497B0-80A6-40B2-AA39-C6DF2A376DC9}" id="{CEB53EFD-4866-4124-9A14-EFCE7448B111}">
    <text>Son 18 bloques de la sede</text>
  </threadedComment>
</ThreadedComment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3.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71616-FFCC-4BC4-BE7D-7E086C661A34}">
  <dimension ref="A1:W1048134"/>
  <sheetViews>
    <sheetView topLeftCell="A3" zoomScale="70" zoomScaleNormal="70" workbookViewId="0">
      <selection activeCell="F17" sqref="F17"/>
    </sheetView>
  </sheetViews>
  <sheetFormatPr baseColWidth="10" defaultColWidth="11.44140625" defaultRowHeight="14.4" x14ac:dyDescent="0.3"/>
  <cols>
    <col min="1" max="1" width="4" style="52" customWidth="1"/>
    <col min="2" max="2" width="62" style="54" bestFit="1" customWidth="1"/>
    <col min="3" max="3" width="27.6640625" style="52" customWidth="1"/>
    <col min="4" max="4" width="103.6640625" style="68" customWidth="1"/>
    <col min="5" max="5" width="23.88671875" style="52" customWidth="1"/>
    <col min="6" max="6" width="35.5546875" style="52" customWidth="1"/>
    <col min="7" max="8" width="16.109375" style="53" customWidth="1"/>
    <col min="9" max="9" width="35.5546875" style="52" customWidth="1"/>
    <col min="10" max="10" width="32.44140625" style="52" customWidth="1"/>
    <col min="11" max="11" width="16.109375" style="54" customWidth="1"/>
    <col min="12" max="12" width="16.109375" style="55" customWidth="1"/>
    <col min="13" max="13" width="35.5546875" style="56" customWidth="1"/>
    <col min="14" max="14" width="32.44140625" style="56" customWidth="1"/>
    <col min="15" max="15" width="11.44140625" style="53"/>
    <col min="16" max="16" width="25.88671875" style="52" customWidth="1"/>
    <col min="17" max="17" width="40.33203125" style="52" customWidth="1"/>
    <col min="18" max="18" width="21" style="54" customWidth="1"/>
    <col min="19" max="19" width="18.6640625" style="55" customWidth="1"/>
    <col min="20" max="20" width="28.88671875" style="56" customWidth="1"/>
    <col min="21" max="21" width="40.33203125" style="56" customWidth="1"/>
    <col min="22" max="22" width="21" style="56" customWidth="1"/>
    <col min="23" max="23" width="15.109375" style="53" customWidth="1"/>
    <col min="24" max="24" width="28.5546875" style="52" bestFit="1" customWidth="1"/>
    <col min="25" max="25" width="42.6640625" style="52" bestFit="1" customWidth="1"/>
    <col min="26" max="26" width="58.88671875" style="52" bestFit="1" customWidth="1"/>
    <col min="27" max="27" width="21.109375" style="52" customWidth="1"/>
    <col min="28" max="28" width="26.5546875" style="52" bestFit="1" customWidth="1"/>
    <col min="29" max="29" width="38.44140625" style="52" bestFit="1" customWidth="1"/>
    <col min="30" max="30" width="29.88671875" style="52" bestFit="1" customWidth="1"/>
    <col min="31" max="16384" width="11.44140625" style="52"/>
  </cols>
  <sheetData>
    <row r="1" spans="1:23" ht="38.25" customHeight="1" x14ac:dyDescent="0.3">
      <c r="A1" s="246" t="s">
        <v>0</v>
      </c>
      <c r="B1" s="83" t="s">
        <v>1</v>
      </c>
      <c r="C1" s="81" t="s">
        <v>2</v>
      </c>
      <c r="D1" s="82" t="s">
        <v>3</v>
      </c>
    </row>
    <row r="2" spans="1:23" ht="45" customHeight="1" x14ac:dyDescent="0.3">
      <c r="A2" s="246"/>
      <c r="B2" s="57" t="s">
        <v>4</v>
      </c>
      <c r="C2" s="58">
        <f>+GETPIVOTDATA("Descripcion Lineanegocio",'Informe Indicadores'!$A$7)</f>
        <v>21</v>
      </c>
      <c r="D2" s="77" t="s">
        <v>5</v>
      </c>
    </row>
    <row r="3" spans="1:23" ht="15.6" x14ac:dyDescent="0.3">
      <c r="A3" s="246"/>
      <c r="B3" s="60" t="s">
        <v>6</v>
      </c>
      <c r="C3" s="61">
        <f>+GETPIVOTDATA("LINEA DE NEGOCIO",'Informe Indicadores'!$F$5,"LINEA DE NEGOCIO","Gerencia de Proyectos")</f>
        <v>149</v>
      </c>
      <c r="D3" s="78"/>
    </row>
    <row r="4" spans="1:23" ht="37.5" customHeight="1" x14ac:dyDescent="0.3">
      <c r="A4" s="246"/>
      <c r="B4" s="60" t="s">
        <v>7</v>
      </c>
      <c r="C4" s="61">
        <f>+GETPIVOTDATA("LINEA DE NEGOCIO",'Informe Indicadores'!$F$5,"LINEA DE NEGOCIO","Gestión de Proyectos")</f>
        <v>376</v>
      </c>
      <c r="D4" s="78"/>
    </row>
    <row r="5" spans="1:23" ht="33" customHeight="1" x14ac:dyDescent="0.3">
      <c r="A5" s="246"/>
      <c r="B5" s="60" t="s">
        <v>8</v>
      </c>
      <c r="C5" s="61">
        <f>+GETPIVOTDATA("LINEA DE NEGOCIO",'Informe Indicadores'!$F$5,"LINEA DE NEGOCIO","Evaluación de Proyectos")</f>
        <v>235</v>
      </c>
      <c r="D5" s="78"/>
    </row>
    <row r="6" spans="1:23" ht="37.5" customHeight="1" x14ac:dyDescent="0.3">
      <c r="A6" s="246"/>
      <c r="B6" s="62" t="s">
        <v>9</v>
      </c>
      <c r="C6" s="61" t="s">
        <v>10</v>
      </c>
      <c r="D6" s="79" t="s">
        <v>11</v>
      </c>
    </row>
    <row r="7" spans="1:23" ht="30.75" customHeight="1" x14ac:dyDescent="0.3">
      <c r="A7" s="246"/>
      <c r="B7" s="62" t="s">
        <v>12</v>
      </c>
      <c r="C7" s="61">
        <f>+GETPIVOTDATA("Q_Población",'Informe Indicadores'!$A$20,"LINEA DE NEGOCIO","Gerencia de Proyectos")</f>
        <v>25990947</v>
      </c>
      <c r="D7" s="57"/>
    </row>
    <row r="8" spans="1:23" ht="15.6" x14ac:dyDescent="0.3">
      <c r="A8" s="246"/>
      <c r="B8" s="63" t="s">
        <v>13</v>
      </c>
      <c r="C8" s="61">
        <f>+GETPIVOTDATA("Q_Población",'Informe Indicadores'!$A$20,"LINEA DE NEGOCIO","Gestión de Proyectos")</f>
        <v>10737166</v>
      </c>
      <c r="D8" s="64"/>
    </row>
    <row r="9" spans="1:23" ht="15.6" x14ac:dyDescent="0.3">
      <c r="A9" s="246"/>
      <c r="B9" s="62" t="s">
        <v>14</v>
      </c>
      <c r="C9" s="61">
        <f>+GETPIVOTDATA("Q_Población",'Informe Indicadores'!$A$20,"LINEA DE NEGOCIO","Evaluación de Proyectos")</f>
        <v>34715</v>
      </c>
      <c r="D9" s="64"/>
    </row>
    <row r="10" spans="1:23" s="72" customFormat="1" ht="59.25" customHeight="1" x14ac:dyDescent="0.3">
      <c r="A10" s="246"/>
      <c r="B10" s="69" t="s">
        <v>15</v>
      </c>
      <c r="C10" s="70" t="s">
        <v>16</v>
      </c>
      <c r="D10" s="80" t="s">
        <v>17</v>
      </c>
    </row>
    <row r="11" spans="1:23" ht="15.6" x14ac:dyDescent="0.3">
      <c r="A11" s="246"/>
      <c r="B11" s="62" t="s">
        <v>18</v>
      </c>
      <c r="C11" s="58" t="s">
        <v>19</v>
      </c>
      <c r="D11" s="64" t="s">
        <v>20</v>
      </c>
    </row>
    <row r="12" spans="1:23" s="72" customFormat="1" ht="15.6" customHeight="1" x14ac:dyDescent="0.3">
      <c r="A12" s="246"/>
      <c r="B12" s="69" t="s">
        <v>21</v>
      </c>
      <c r="C12" s="70" t="s">
        <v>16</v>
      </c>
      <c r="D12" s="80" t="s">
        <v>17</v>
      </c>
    </row>
    <row r="13" spans="1:23" ht="15.6" x14ac:dyDescent="0.3">
      <c r="A13" s="246"/>
      <c r="B13" s="62" t="s">
        <v>22</v>
      </c>
      <c r="C13" s="58" t="s">
        <v>19</v>
      </c>
      <c r="D13" s="64" t="s">
        <v>20</v>
      </c>
    </row>
    <row r="14" spans="1:23" s="72" customFormat="1" ht="15.6" customHeight="1" x14ac:dyDescent="0.3">
      <c r="A14" s="246"/>
      <c r="B14" s="69" t="s">
        <v>23</v>
      </c>
      <c r="C14" s="70" t="s">
        <v>16</v>
      </c>
      <c r="D14" s="80" t="s">
        <v>17</v>
      </c>
    </row>
    <row r="15" spans="1:23" ht="15.6" x14ac:dyDescent="0.3">
      <c r="A15" s="246"/>
      <c r="B15" s="62" t="s">
        <v>24</v>
      </c>
      <c r="C15" s="58" t="s">
        <v>19</v>
      </c>
      <c r="D15" s="64" t="s">
        <v>25</v>
      </c>
    </row>
    <row r="16" spans="1:23" s="72" customFormat="1" ht="37.5" customHeight="1" x14ac:dyDescent="0.3">
      <c r="A16" s="246"/>
      <c r="B16" s="69" t="s">
        <v>26</v>
      </c>
      <c r="C16" s="70" t="s">
        <v>16</v>
      </c>
      <c r="D16" s="80" t="s">
        <v>17</v>
      </c>
    </row>
    <row r="17" spans="1:23" ht="15.6" x14ac:dyDescent="0.3">
      <c r="A17" s="246"/>
      <c r="B17" s="62" t="s">
        <v>27</v>
      </c>
      <c r="C17" s="58" t="s">
        <v>19</v>
      </c>
      <c r="D17" s="64" t="s">
        <v>28</v>
      </c>
    </row>
    <row r="18" spans="1:23" s="72" customFormat="1" ht="15.6" customHeight="1" x14ac:dyDescent="0.3">
      <c r="A18" s="246"/>
      <c r="B18" s="69" t="s">
        <v>29</v>
      </c>
      <c r="C18" s="70" t="s">
        <v>16</v>
      </c>
      <c r="D18" s="80" t="s">
        <v>17</v>
      </c>
    </row>
    <row r="19" spans="1:23" ht="177.6" customHeight="1" x14ac:dyDescent="0.3">
      <c r="A19" s="246"/>
      <c r="B19" s="62" t="s">
        <v>30</v>
      </c>
      <c r="C19" s="247" t="s">
        <v>31</v>
      </c>
      <c r="D19" s="247"/>
    </row>
  </sheetData>
  <mergeCells count="2">
    <mergeCell ref="A1:A19"/>
    <mergeCell ref="C19:D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3BE4-8BBF-493F-A360-74B1C40E93F2}">
  <dimension ref="A1:I349"/>
  <sheetViews>
    <sheetView workbookViewId="0">
      <selection activeCell="F17" sqref="F17"/>
    </sheetView>
  </sheetViews>
  <sheetFormatPr baseColWidth="10" defaultColWidth="11.5546875" defaultRowHeight="13.8" x14ac:dyDescent="0.3"/>
  <cols>
    <col min="1" max="1" width="5" style="124" customWidth="1"/>
    <col min="2" max="2" width="17.44140625" style="124" customWidth="1"/>
    <col min="3" max="3" width="9.6640625" style="132" customWidth="1"/>
    <col min="4" max="4" width="26.33203125" style="124" customWidth="1"/>
    <col min="5" max="5" width="34.88671875" style="124" customWidth="1"/>
    <col min="6" max="6" width="33.6640625" style="125" customWidth="1"/>
    <col min="7" max="8" width="11.5546875" style="124"/>
    <col min="9" max="9" width="17.6640625" style="124" customWidth="1"/>
    <col min="10" max="16384" width="11.5546875" style="124"/>
  </cols>
  <sheetData>
    <row r="1" spans="1:9" ht="30" customHeight="1" x14ac:dyDescent="0.3">
      <c r="A1" s="252" t="s">
        <v>19370</v>
      </c>
      <c r="B1" s="252"/>
      <c r="C1" s="252"/>
      <c r="D1" s="252"/>
    </row>
    <row r="2" spans="1:9" ht="29.4" customHeight="1" x14ac:dyDescent="0.3">
      <c r="A2" s="126" t="s">
        <v>19371</v>
      </c>
      <c r="B2" s="127" t="s">
        <v>45</v>
      </c>
      <c r="C2" s="133" t="s">
        <v>19372</v>
      </c>
      <c r="D2" s="127" t="s">
        <v>47</v>
      </c>
      <c r="E2" s="126" t="s">
        <v>19373</v>
      </c>
      <c r="F2" s="126" t="s">
        <v>19374</v>
      </c>
      <c r="I2" s="130"/>
    </row>
    <row r="3" spans="1:9" x14ac:dyDescent="0.3">
      <c r="A3" s="128">
        <v>1</v>
      </c>
      <c r="B3" s="128" t="s">
        <v>142</v>
      </c>
      <c r="C3" s="134" t="s">
        <v>3222</v>
      </c>
      <c r="D3" s="128" t="s">
        <v>3224</v>
      </c>
      <c r="E3" s="129" t="s">
        <v>19375</v>
      </c>
      <c r="F3" s="129"/>
    </row>
    <row r="4" spans="1:9" x14ac:dyDescent="0.3">
      <c r="A4" s="128">
        <v>2</v>
      </c>
      <c r="B4" s="128" t="s">
        <v>142</v>
      </c>
      <c r="C4" s="134" t="s">
        <v>3242</v>
      </c>
      <c r="D4" s="128" t="s">
        <v>3244</v>
      </c>
      <c r="E4" s="129" t="s">
        <v>19375</v>
      </c>
      <c r="F4" s="129"/>
    </row>
    <row r="5" spans="1:9" x14ac:dyDescent="0.3">
      <c r="A5" s="128">
        <v>3</v>
      </c>
      <c r="B5" s="128" t="s">
        <v>142</v>
      </c>
      <c r="C5" s="134" t="s">
        <v>3247</v>
      </c>
      <c r="D5" s="128" t="s">
        <v>3249</v>
      </c>
      <c r="E5" s="129" t="s">
        <v>19375</v>
      </c>
      <c r="F5" s="129"/>
    </row>
    <row r="6" spans="1:9" x14ac:dyDescent="0.3">
      <c r="A6" s="128">
        <v>4</v>
      </c>
      <c r="B6" s="128" t="s">
        <v>142</v>
      </c>
      <c r="C6" s="134" t="s">
        <v>3261</v>
      </c>
      <c r="D6" s="128" t="s">
        <v>143</v>
      </c>
      <c r="E6" s="129" t="s">
        <v>19376</v>
      </c>
      <c r="F6" s="129" t="s">
        <v>19377</v>
      </c>
    </row>
    <row r="7" spans="1:9" x14ac:dyDescent="0.3">
      <c r="A7" s="128">
        <v>5</v>
      </c>
      <c r="B7" s="128" t="s">
        <v>142</v>
      </c>
      <c r="C7" s="134" t="s">
        <v>3299</v>
      </c>
      <c r="D7" s="128" t="s">
        <v>3301</v>
      </c>
      <c r="E7" s="129" t="s">
        <v>19375</v>
      </c>
      <c r="F7" s="129"/>
    </row>
    <row r="8" spans="1:9" x14ac:dyDescent="0.3">
      <c r="A8" s="128">
        <v>6</v>
      </c>
      <c r="B8" s="128" t="s">
        <v>142</v>
      </c>
      <c r="C8" s="134" t="s">
        <v>3304</v>
      </c>
      <c r="D8" s="128" t="s">
        <v>3306</v>
      </c>
      <c r="E8" s="129" t="s">
        <v>19376</v>
      </c>
      <c r="F8" s="129" t="s">
        <v>19377</v>
      </c>
    </row>
    <row r="9" spans="1:9" x14ac:dyDescent="0.3">
      <c r="A9" s="128">
        <v>7</v>
      </c>
      <c r="B9" s="128" t="s">
        <v>142</v>
      </c>
      <c r="C9" s="134" t="s">
        <v>3347</v>
      </c>
      <c r="D9" s="128" t="s">
        <v>569</v>
      </c>
      <c r="E9" s="129" t="s">
        <v>19376</v>
      </c>
      <c r="F9" s="129" t="s">
        <v>19377</v>
      </c>
    </row>
    <row r="10" spans="1:9" x14ac:dyDescent="0.3">
      <c r="A10" s="128">
        <v>8</v>
      </c>
      <c r="B10" s="128" t="s">
        <v>142</v>
      </c>
      <c r="C10" s="134" t="s">
        <v>3392</v>
      </c>
      <c r="D10" s="128" t="s">
        <v>1198</v>
      </c>
      <c r="E10" s="129" t="s">
        <v>19375</v>
      </c>
      <c r="F10" s="129"/>
    </row>
    <row r="11" spans="1:9" x14ac:dyDescent="0.3">
      <c r="A11" s="128">
        <v>9</v>
      </c>
      <c r="B11" s="128" t="s">
        <v>142</v>
      </c>
      <c r="C11" s="134" t="s">
        <v>3476</v>
      </c>
      <c r="D11" s="128" t="s">
        <v>3478</v>
      </c>
      <c r="E11" s="129" t="s">
        <v>19376</v>
      </c>
      <c r="F11" s="129" t="s">
        <v>19377</v>
      </c>
    </row>
    <row r="12" spans="1:9" x14ac:dyDescent="0.3">
      <c r="A12" s="128">
        <v>10</v>
      </c>
      <c r="B12" s="128" t="s">
        <v>142</v>
      </c>
      <c r="C12" s="134" t="s">
        <v>3499</v>
      </c>
      <c r="D12" s="128" t="s">
        <v>3501</v>
      </c>
      <c r="E12" s="129" t="s">
        <v>19376</v>
      </c>
      <c r="F12" s="129" t="s">
        <v>19377</v>
      </c>
    </row>
    <row r="13" spans="1:9" x14ac:dyDescent="0.3">
      <c r="A13" s="128">
        <v>11</v>
      </c>
      <c r="B13" s="128" t="s">
        <v>142</v>
      </c>
      <c r="C13" s="134" t="s">
        <v>3515</v>
      </c>
      <c r="D13" s="128" t="s">
        <v>3517</v>
      </c>
      <c r="E13" s="129" t="s">
        <v>19375</v>
      </c>
      <c r="F13" s="129"/>
    </row>
    <row r="14" spans="1:9" x14ac:dyDescent="0.3">
      <c r="A14" s="128">
        <v>12</v>
      </c>
      <c r="B14" s="128" t="s">
        <v>142</v>
      </c>
      <c r="C14" s="134" t="s">
        <v>3544</v>
      </c>
      <c r="D14" s="128" t="s">
        <v>3546</v>
      </c>
      <c r="E14" s="129" t="s">
        <v>19375</v>
      </c>
      <c r="F14" s="129"/>
    </row>
    <row r="15" spans="1:9" x14ac:dyDescent="0.3">
      <c r="A15" s="128">
        <v>13</v>
      </c>
      <c r="B15" s="128" t="s">
        <v>142</v>
      </c>
      <c r="C15" s="134" t="s">
        <v>3590</v>
      </c>
      <c r="D15" s="128" t="s">
        <v>3592</v>
      </c>
      <c r="E15" s="129" t="s">
        <v>19376</v>
      </c>
      <c r="F15" s="129" t="s">
        <v>19377</v>
      </c>
    </row>
    <row r="16" spans="1:9" x14ac:dyDescent="0.3">
      <c r="A16" s="128">
        <v>14</v>
      </c>
      <c r="B16" s="128" t="s">
        <v>142</v>
      </c>
      <c r="C16" s="134" t="s">
        <v>3621</v>
      </c>
      <c r="D16" s="128" t="s">
        <v>1983</v>
      </c>
      <c r="E16" s="129" t="s">
        <v>19376</v>
      </c>
      <c r="F16" s="129" t="s">
        <v>19377</v>
      </c>
    </row>
    <row r="17" spans="1:6" x14ac:dyDescent="0.3">
      <c r="A17" s="128">
        <v>15</v>
      </c>
      <c r="B17" s="128" t="s">
        <v>142</v>
      </c>
      <c r="C17" s="134" t="s">
        <v>3658</v>
      </c>
      <c r="D17" s="128" t="s">
        <v>3660</v>
      </c>
      <c r="E17" s="129" t="s">
        <v>19376</v>
      </c>
      <c r="F17" s="129" t="s">
        <v>19377</v>
      </c>
    </row>
    <row r="18" spans="1:6" x14ac:dyDescent="0.3">
      <c r="A18" s="128">
        <v>16</v>
      </c>
      <c r="B18" s="128" t="s">
        <v>142</v>
      </c>
      <c r="C18" s="134" t="s">
        <v>3674</v>
      </c>
      <c r="D18" s="128" t="s">
        <v>1986</v>
      </c>
      <c r="E18" s="129" t="s">
        <v>19375</v>
      </c>
      <c r="F18" s="129"/>
    </row>
    <row r="19" spans="1:6" x14ac:dyDescent="0.3">
      <c r="A19" s="128">
        <v>17</v>
      </c>
      <c r="B19" s="128" t="s">
        <v>142</v>
      </c>
      <c r="C19" s="134" t="s">
        <v>3688</v>
      </c>
      <c r="D19" s="128" t="s">
        <v>3690</v>
      </c>
      <c r="E19" s="129" t="s">
        <v>19375</v>
      </c>
      <c r="F19" s="129"/>
    </row>
    <row r="20" spans="1:6" x14ac:dyDescent="0.3">
      <c r="A20" s="128">
        <v>18</v>
      </c>
      <c r="B20" s="128" t="s">
        <v>142</v>
      </c>
      <c r="C20" s="134" t="s">
        <v>3713</v>
      </c>
      <c r="D20" s="128" t="s">
        <v>1216</v>
      </c>
      <c r="E20" s="129" t="s">
        <v>19376</v>
      </c>
      <c r="F20" s="129" t="s">
        <v>19377</v>
      </c>
    </row>
    <row r="21" spans="1:6" x14ac:dyDescent="0.3">
      <c r="A21" s="128">
        <v>19</v>
      </c>
      <c r="B21" s="128" t="s">
        <v>142</v>
      </c>
      <c r="C21" s="134" t="s">
        <v>3750</v>
      </c>
      <c r="D21" s="128" t="s">
        <v>2227</v>
      </c>
      <c r="E21" s="129" t="s">
        <v>19376</v>
      </c>
      <c r="F21" s="129" t="s">
        <v>19377</v>
      </c>
    </row>
    <row r="22" spans="1:6" x14ac:dyDescent="0.3">
      <c r="A22" s="128">
        <v>20</v>
      </c>
      <c r="B22" s="128" t="s">
        <v>142</v>
      </c>
      <c r="C22" s="134" t="s">
        <v>3794</v>
      </c>
      <c r="D22" s="128" t="s">
        <v>167</v>
      </c>
      <c r="E22" s="129" t="s">
        <v>19375</v>
      </c>
      <c r="F22" s="129"/>
    </row>
    <row r="23" spans="1:6" x14ac:dyDescent="0.3">
      <c r="A23" s="128">
        <v>21</v>
      </c>
      <c r="B23" s="128" t="s">
        <v>142</v>
      </c>
      <c r="C23" s="134" t="s">
        <v>3859</v>
      </c>
      <c r="D23" s="128" t="s">
        <v>486</v>
      </c>
      <c r="E23" s="129" t="s">
        <v>19375</v>
      </c>
      <c r="F23" s="129"/>
    </row>
    <row r="24" spans="1:6" x14ac:dyDescent="0.3">
      <c r="A24" s="128">
        <v>22</v>
      </c>
      <c r="B24" s="128" t="s">
        <v>142</v>
      </c>
      <c r="C24" s="134" t="s">
        <v>3865</v>
      </c>
      <c r="D24" s="128" t="s">
        <v>2245</v>
      </c>
      <c r="E24" s="129" t="s">
        <v>19375</v>
      </c>
      <c r="F24" s="129"/>
    </row>
    <row r="25" spans="1:6" x14ac:dyDescent="0.3">
      <c r="A25" s="128">
        <v>23</v>
      </c>
      <c r="B25" s="128" t="s">
        <v>142</v>
      </c>
      <c r="C25" s="134" t="s">
        <v>3917</v>
      </c>
      <c r="D25" s="128" t="s">
        <v>3919</v>
      </c>
      <c r="E25" s="129" t="s">
        <v>19376</v>
      </c>
      <c r="F25" s="129" t="s">
        <v>19377</v>
      </c>
    </row>
    <row r="26" spans="1:6" x14ac:dyDescent="0.3">
      <c r="A26" s="128">
        <v>24</v>
      </c>
      <c r="B26" s="128" t="s">
        <v>142</v>
      </c>
      <c r="C26" s="134" t="s">
        <v>4037</v>
      </c>
      <c r="D26" s="128" t="s">
        <v>4039</v>
      </c>
      <c r="E26" s="129" t="s">
        <v>19375</v>
      </c>
      <c r="F26" s="129"/>
    </row>
    <row r="27" spans="1:6" x14ac:dyDescent="0.3">
      <c r="A27" s="128">
        <v>25</v>
      </c>
      <c r="B27" s="128" t="s">
        <v>142</v>
      </c>
      <c r="C27" s="134" t="s">
        <v>4055</v>
      </c>
      <c r="D27" s="128" t="s">
        <v>4057</v>
      </c>
      <c r="E27" s="129" t="s">
        <v>19376</v>
      </c>
      <c r="F27" s="129" t="s">
        <v>19377</v>
      </c>
    </row>
    <row r="28" spans="1:6" x14ac:dyDescent="0.3">
      <c r="A28" s="128">
        <v>26</v>
      </c>
      <c r="B28" s="128" t="s">
        <v>142</v>
      </c>
      <c r="C28" s="134" t="s">
        <v>4068</v>
      </c>
      <c r="D28" s="128" t="s">
        <v>4070</v>
      </c>
      <c r="E28" s="129" t="s">
        <v>19376</v>
      </c>
      <c r="F28" s="129" t="s">
        <v>19377</v>
      </c>
    </row>
    <row r="29" spans="1:6" x14ac:dyDescent="0.3">
      <c r="A29" s="128">
        <v>27</v>
      </c>
      <c r="B29" s="128" t="s">
        <v>142</v>
      </c>
      <c r="C29" s="134" t="s">
        <v>4083</v>
      </c>
      <c r="D29" s="128" t="s">
        <v>212</v>
      </c>
      <c r="E29" s="129" t="s">
        <v>19375</v>
      </c>
      <c r="F29" s="129"/>
    </row>
    <row r="30" spans="1:6" x14ac:dyDescent="0.3">
      <c r="A30" s="128">
        <v>28</v>
      </c>
      <c r="B30" s="128" t="s">
        <v>142</v>
      </c>
      <c r="C30" s="134" t="s">
        <v>4110</v>
      </c>
      <c r="D30" s="128" t="s">
        <v>4112</v>
      </c>
      <c r="E30" s="129" t="s">
        <v>19376</v>
      </c>
      <c r="F30" s="129" t="s">
        <v>19377</v>
      </c>
    </row>
    <row r="31" spans="1:6" x14ac:dyDescent="0.3">
      <c r="A31" s="128">
        <v>29</v>
      </c>
      <c r="B31" s="128" t="s">
        <v>142</v>
      </c>
      <c r="C31" s="134" t="s">
        <v>4089</v>
      </c>
      <c r="D31" s="128" t="s">
        <v>4091</v>
      </c>
      <c r="E31" s="129" t="s">
        <v>19376</v>
      </c>
      <c r="F31" s="129" t="s">
        <v>19377</v>
      </c>
    </row>
    <row r="32" spans="1:6" x14ac:dyDescent="0.3">
      <c r="A32" s="128">
        <v>30</v>
      </c>
      <c r="B32" s="128" t="s">
        <v>142</v>
      </c>
      <c r="C32" s="134" t="s">
        <v>4146</v>
      </c>
      <c r="D32" s="128" t="s">
        <v>4148</v>
      </c>
      <c r="E32" s="129" t="s">
        <v>19375</v>
      </c>
      <c r="F32" s="129"/>
    </row>
    <row r="33" spans="1:6" x14ac:dyDescent="0.3">
      <c r="A33" s="128">
        <v>31</v>
      </c>
      <c r="B33" s="128" t="s">
        <v>142</v>
      </c>
      <c r="C33" s="134" t="s">
        <v>4204</v>
      </c>
      <c r="D33" s="128" t="s">
        <v>4206</v>
      </c>
      <c r="E33" s="129" t="s">
        <v>19376</v>
      </c>
      <c r="F33" s="129" t="s">
        <v>19377</v>
      </c>
    </row>
    <row r="34" spans="1:6" x14ac:dyDescent="0.3">
      <c r="A34" s="128">
        <v>32</v>
      </c>
      <c r="B34" s="128" t="s">
        <v>142</v>
      </c>
      <c r="C34" s="134" t="s">
        <v>4281</v>
      </c>
      <c r="D34" s="128" t="s">
        <v>4283</v>
      </c>
      <c r="E34" s="129" t="s">
        <v>19375</v>
      </c>
      <c r="F34" s="129"/>
    </row>
    <row r="35" spans="1:6" x14ac:dyDescent="0.3">
      <c r="A35" s="128">
        <v>33</v>
      </c>
      <c r="B35" s="128" t="s">
        <v>142</v>
      </c>
      <c r="C35" s="134" t="s">
        <v>4299</v>
      </c>
      <c r="D35" s="128" t="s">
        <v>4301</v>
      </c>
      <c r="E35" s="129" t="s">
        <v>19375</v>
      </c>
      <c r="F35" s="129"/>
    </row>
    <row r="36" spans="1:6" x14ac:dyDescent="0.3">
      <c r="A36" s="128">
        <v>34</v>
      </c>
      <c r="B36" s="128" t="s">
        <v>142</v>
      </c>
      <c r="C36" s="134" t="s">
        <v>4302</v>
      </c>
      <c r="D36" s="128" t="s">
        <v>388</v>
      </c>
      <c r="E36" s="129" t="s">
        <v>19375</v>
      </c>
      <c r="F36" s="129"/>
    </row>
    <row r="37" spans="1:6" x14ac:dyDescent="0.3">
      <c r="A37" s="128">
        <v>35</v>
      </c>
      <c r="B37" s="128" t="s">
        <v>142</v>
      </c>
      <c r="C37" s="134" t="s">
        <v>4315</v>
      </c>
      <c r="D37" s="128" t="s">
        <v>2001</v>
      </c>
      <c r="E37" s="129" t="s">
        <v>19375</v>
      </c>
      <c r="F37" s="129"/>
    </row>
    <row r="38" spans="1:6" x14ac:dyDescent="0.3">
      <c r="A38" s="128">
        <v>36</v>
      </c>
      <c r="B38" s="128" t="s">
        <v>142</v>
      </c>
      <c r="C38" s="134" t="s">
        <v>4360</v>
      </c>
      <c r="D38" s="128" t="s">
        <v>2309</v>
      </c>
      <c r="E38" s="129" t="s">
        <v>19375</v>
      </c>
      <c r="F38" s="129"/>
    </row>
    <row r="39" spans="1:6" x14ac:dyDescent="0.3">
      <c r="A39" s="128">
        <v>37</v>
      </c>
      <c r="B39" s="128" t="s">
        <v>142</v>
      </c>
      <c r="C39" s="134" t="s">
        <v>4390</v>
      </c>
      <c r="D39" s="128" t="s">
        <v>2311</v>
      </c>
      <c r="E39" s="129" t="s">
        <v>19376</v>
      </c>
      <c r="F39" s="129" t="s">
        <v>19377</v>
      </c>
    </row>
    <row r="40" spans="1:6" x14ac:dyDescent="0.3">
      <c r="A40" s="128">
        <v>38</v>
      </c>
      <c r="B40" s="128" t="s">
        <v>142</v>
      </c>
      <c r="C40" s="134" t="s">
        <v>4414</v>
      </c>
      <c r="D40" s="128" t="s">
        <v>2004</v>
      </c>
      <c r="E40" s="129" t="s">
        <v>19375</v>
      </c>
      <c r="F40" s="129"/>
    </row>
    <row r="41" spans="1:6" x14ac:dyDescent="0.3">
      <c r="A41" s="128">
        <v>39</v>
      </c>
      <c r="B41" s="128" t="s">
        <v>142</v>
      </c>
      <c r="C41" s="134" t="s">
        <v>3319</v>
      </c>
      <c r="D41" s="128" t="s">
        <v>3321</v>
      </c>
      <c r="E41" s="129" t="s">
        <v>19375</v>
      </c>
      <c r="F41" s="129"/>
    </row>
    <row r="42" spans="1:6" x14ac:dyDescent="0.3">
      <c r="A42" s="128">
        <v>40</v>
      </c>
      <c r="B42" s="128" t="s">
        <v>142</v>
      </c>
      <c r="C42" s="134" t="s">
        <v>4464</v>
      </c>
      <c r="D42" s="128" t="s">
        <v>1602</v>
      </c>
      <c r="E42" s="129" t="s">
        <v>19375</v>
      </c>
      <c r="F42" s="129"/>
    </row>
    <row r="43" spans="1:6" x14ac:dyDescent="0.3">
      <c r="A43" s="128">
        <v>41</v>
      </c>
      <c r="B43" s="128" t="s">
        <v>142</v>
      </c>
      <c r="C43" s="134" t="s">
        <v>4477</v>
      </c>
      <c r="D43" s="128" t="s">
        <v>4479</v>
      </c>
      <c r="E43" s="129" t="s">
        <v>19376</v>
      </c>
      <c r="F43" s="129" t="s">
        <v>19377</v>
      </c>
    </row>
    <row r="44" spans="1:6" x14ac:dyDescent="0.3">
      <c r="A44" s="128">
        <v>42</v>
      </c>
      <c r="B44" s="128" t="s">
        <v>142</v>
      </c>
      <c r="C44" s="134" t="s">
        <v>4493</v>
      </c>
      <c r="D44" s="128" t="s">
        <v>4495</v>
      </c>
      <c r="E44" s="129" t="s">
        <v>19375</v>
      </c>
      <c r="F44" s="129"/>
    </row>
    <row r="45" spans="1:6" x14ac:dyDescent="0.3">
      <c r="A45" s="128">
        <v>43</v>
      </c>
      <c r="B45" s="128" t="s">
        <v>142</v>
      </c>
      <c r="C45" s="134" t="s">
        <v>4516</v>
      </c>
      <c r="D45" s="128" t="s">
        <v>2333</v>
      </c>
      <c r="E45" s="129" t="s">
        <v>19376</v>
      </c>
      <c r="F45" s="129" t="s">
        <v>19377</v>
      </c>
    </row>
    <row r="46" spans="1:6" x14ac:dyDescent="0.3">
      <c r="A46" s="128">
        <v>44</v>
      </c>
      <c r="B46" s="128" t="s">
        <v>142</v>
      </c>
      <c r="C46" s="134" t="s">
        <v>4572</v>
      </c>
      <c r="D46" s="128" t="s">
        <v>2335</v>
      </c>
      <c r="E46" s="129" t="s">
        <v>19375</v>
      </c>
      <c r="F46" s="129"/>
    </row>
    <row r="47" spans="1:6" x14ac:dyDescent="0.3">
      <c r="A47" s="128">
        <v>45</v>
      </c>
      <c r="B47" s="128" t="s">
        <v>142</v>
      </c>
      <c r="C47" s="134" t="s">
        <v>4577</v>
      </c>
      <c r="D47" s="128" t="s">
        <v>2340</v>
      </c>
      <c r="E47" s="129" t="s">
        <v>19376</v>
      </c>
      <c r="F47" s="129" t="s">
        <v>19377</v>
      </c>
    </row>
    <row r="48" spans="1:6" x14ac:dyDescent="0.3">
      <c r="A48" s="128">
        <v>46</v>
      </c>
      <c r="B48" s="128" t="s">
        <v>142</v>
      </c>
      <c r="C48" s="134" t="s">
        <v>4623</v>
      </c>
      <c r="D48" s="128" t="s">
        <v>4625</v>
      </c>
      <c r="E48" s="129" t="s">
        <v>19375</v>
      </c>
      <c r="F48" s="129"/>
    </row>
    <row r="49" spans="1:6" x14ac:dyDescent="0.3">
      <c r="A49" s="128">
        <v>47</v>
      </c>
      <c r="B49" s="128" t="s">
        <v>142</v>
      </c>
      <c r="C49" s="134" t="s">
        <v>4629</v>
      </c>
      <c r="D49" s="128" t="s">
        <v>4631</v>
      </c>
      <c r="E49" s="129" t="s">
        <v>19375</v>
      </c>
      <c r="F49" s="129"/>
    </row>
    <row r="50" spans="1:6" x14ac:dyDescent="0.3">
      <c r="A50" s="128">
        <v>48</v>
      </c>
      <c r="B50" s="128" t="s">
        <v>142</v>
      </c>
      <c r="C50" s="134" t="s">
        <v>4639</v>
      </c>
      <c r="D50" s="128" t="s">
        <v>4641</v>
      </c>
      <c r="E50" s="129" t="s">
        <v>19376</v>
      </c>
      <c r="F50" s="129" t="s">
        <v>19377</v>
      </c>
    </row>
    <row r="51" spans="1:6" x14ac:dyDescent="0.3">
      <c r="A51" s="128">
        <v>49</v>
      </c>
      <c r="B51" s="128" t="s">
        <v>142</v>
      </c>
      <c r="C51" s="134" t="s">
        <v>4656</v>
      </c>
      <c r="D51" s="128" t="s">
        <v>4658</v>
      </c>
      <c r="E51" s="129" t="s">
        <v>19375</v>
      </c>
      <c r="F51" s="129"/>
    </row>
    <row r="52" spans="1:6" x14ac:dyDescent="0.3">
      <c r="A52" s="128">
        <v>50</v>
      </c>
      <c r="B52" s="128" t="s">
        <v>142</v>
      </c>
      <c r="C52" s="134" t="s">
        <v>4668</v>
      </c>
      <c r="D52" s="128" t="s">
        <v>4670</v>
      </c>
      <c r="E52" s="129" t="s">
        <v>19376</v>
      </c>
      <c r="F52" s="129" t="s">
        <v>19377</v>
      </c>
    </row>
    <row r="53" spans="1:6" x14ac:dyDescent="0.3">
      <c r="A53" s="128">
        <v>51</v>
      </c>
      <c r="B53" s="128" t="s">
        <v>142</v>
      </c>
      <c r="C53" s="134" t="s">
        <v>4687</v>
      </c>
      <c r="D53" s="128" t="s">
        <v>4689</v>
      </c>
      <c r="E53" s="129" t="s">
        <v>19375</v>
      </c>
      <c r="F53" s="129"/>
    </row>
    <row r="54" spans="1:6" x14ac:dyDescent="0.3">
      <c r="A54" s="128">
        <v>52</v>
      </c>
      <c r="B54" s="128" t="s">
        <v>142</v>
      </c>
      <c r="C54" s="134" t="s">
        <v>4690</v>
      </c>
      <c r="D54" s="128" t="s">
        <v>4692</v>
      </c>
      <c r="E54" s="129" t="s">
        <v>19375</v>
      </c>
      <c r="F54" s="129"/>
    </row>
    <row r="55" spans="1:6" x14ac:dyDescent="0.3">
      <c r="A55" s="128">
        <v>53</v>
      </c>
      <c r="B55" s="128" t="s">
        <v>142</v>
      </c>
      <c r="C55" s="134" t="s">
        <v>4705</v>
      </c>
      <c r="D55" s="128" t="s">
        <v>4707</v>
      </c>
      <c r="E55" s="129" t="s">
        <v>19375</v>
      </c>
      <c r="F55" s="129"/>
    </row>
    <row r="56" spans="1:6" x14ac:dyDescent="0.3">
      <c r="A56" s="128">
        <v>54</v>
      </c>
      <c r="B56" s="128" t="s">
        <v>142</v>
      </c>
      <c r="C56" s="134" t="s">
        <v>4722</v>
      </c>
      <c r="D56" s="128" t="s">
        <v>4724</v>
      </c>
      <c r="E56" s="129" t="s">
        <v>19376</v>
      </c>
      <c r="F56" s="129" t="s">
        <v>19377</v>
      </c>
    </row>
    <row r="57" spans="1:6" x14ac:dyDescent="0.3">
      <c r="A57" s="128">
        <v>55</v>
      </c>
      <c r="B57" s="128" t="s">
        <v>142</v>
      </c>
      <c r="C57" s="134" t="s">
        <v>4754</v>
      </c>
      <c r="D57" s="128" t="s">
        <v>2347</v>
      </c>
      <c r="E57" s="129" t="s">
        <v>19376</v>
      </c>
      <c r="F57" s="129" t="s">
        <v>19377</v>
      </c>
    </row>
    <row r="58" spans="1:6" x14ac:dyDescent="0.3">
      <c r="A58" s="128">
        <v>56</v>
      </c>
      <c r="B58" s="128" t="s">
        <v>340</v>
      </c>
      <c r="C58" s="134" t="s">
        <v>18584</v>
      </c>
      <c r="D58" s="128" t="s">
        <v>340</v>
      </c>
      <c r="E58" s="129" t="s">
        <v>19375</v>
      </c>
      <c r="F58" s="129"/>
    </row>
    <row r="59" spans="1:6" x14ac:dyDescent="0.3">
      <c r="A59" s="128">
        <v>57</v>
      </c>
      <c r="B59" s="128" t="s">
        <v>340</v>
      </c>
      <c r="C59" s="134" t="s">
        <v>18592</v>
      </c>
      <c r="D59" s="128" t="s">
        <v>325</v>
      </c>
      <c r="E59" s="129" t="s">
        <v>19376</v>
      </c>
      <c r="F59" s="129" t="s">
        <v>19377</v>
      </c>
    </row>
    <row r="60" spans="1:6" x14ac:dyDescent="0.3">
      <c r="A60" s="128">
        <v>58</v>
      </c>
      <c r="B60" s="128" t="s">
        <v>340</v>
      </c>
      <c r="C60" s="134" t="s">
        <v>18625</v>
      </c>
      <c r="D60" s="128" t="s">
        <v>18627</v>
      </c>
      <c r="E60" s="129" t="s">
        <v>19375</v>
      </c>
      <c r="F60" s="129"/>
    </row>
    <row r="61" spans="1:6" x14ac:dyDescent="0.3">
      <c r="A61" s="128">
        <v>59</v>
      </c>
      <c r="B61" s="128" t="s">
        <v>340</v>
      </c>
      <c r="C61" s="134" t="s">
        <v>18634</v>
      </c>
      <c r="D61" s="128" t="s">
        <v>702</v>
      </c>
      <c r="E61" s="129" t="s">
        <v>19376</v>
      </c>
      <c r="F61" s="129" t="s">
        <v>19377</v>
      </c>
    </row>
    <row r="62" spans="1:6" x14ac:dyDescent="0.3">
      <c r="A62" s="128">
        <v>60</v>
      </c>
      <c r="B62" s="128" t="s">
        <v>340</v>
      </c>
      <c r="C62" s="134" t="s">
        <v>18646</v>
      </c>
      <c r="D62" s="128" t="s">
        <v>18648</v>
      </c>
      <c r="E62" s="129" t="s">
        <v>19375</v>
      </c>
      <c r="F62" s="129"/>
    </row>
    <row r="63" spans="1:6" x14ac:dyDescent="0.3">
      <c r="A63" s="128">
        <v>61</v>
      </c>
      <c r="B63" s="128" t="s">
        <v>340</v>
      </c>
      <c r="C63" s="134" t="s">
        <v>18656</v>
      </c>
      <c r="D63" s="128" t="s">
        <v>18658</v>
      </c>
      <c r="E63" s="129" t="s">
        <v>19376</v>
      </c>
      <c r="F63" s="129" t="s">
        <v>19377</v>
      </c>
    </row>
    <row r="64" spans="1:6" x14ac:dyDescent="0.3">
      <c r="A64" s="128">
        <v>62</v>
      </c>
      <c r="B64" s="128" t="s">
        <v>340</v>
      </c>
      <c r="C64" s="134" t="s">
        <v>18661</v>
      </c>
      <c r="D64" s="128" t="s">
        <v>18663</v>
      </c>
      <c r="E64" s="129" t="s">
        <v>19376</v>
      </c>
      <c r="F64" s="129" t="s">
        <v>19377</v>
      </c>
    </row>
    <row r="65" spans="1:6" x14ac:dyDescent="0.3">
      <c r="A65" s="128">
        <v>63</v>
      </c>
      <c r="B65" s="128" t="s">
        <v>336</v>
      </c>
      <c r="C65" s="134" t="s">
        <v>5063</v>
      </c>
      <c r="D65" s="128" t="s">
        <v>2067</v>
      </c>
      <c r="E65" s="129" t="s">
        <v>19376</v>
      </c>
      <c r="F65" s="129" t="s">
        <v>19377</v>
      </c>
    </row>
    <row r="66" spans="1:6" x14ac:dyDescent="0.3">
      <c r="A66" s="128">
        <v>64</v>
      </c>
      <c r="B66" s="128" t="s">
        <v>336</v>
      </c>
      <c r="C66" s="134" t="s">
        <v>5117</v>
      </c>
      <c r="D66" s="128" t="s">
        <v>5119</v>
      </c>
      <c r="E66" s="129" t="s">
        <v>19376</v>
      </c>
      <c r="F66" s="129" t="s">
        <v>19377</v>
      </c>
    </row>
    <row r="67" spans="1:6" x14ac:dyDescent="0.3">
      <c r="A67" s="128">
        <v>65</v>
      </c>
      <c r="B67" s="128" t="s">
        <v>336</v>
      </c>
      <c r="C67" s="134" t="s">
        <v>5164</v>
      </c>
      <c r="D67" s="128" t="s">
        <v>172</v>
      </c>
      <c r="E67" s="129" t="s">
        <v>19376</v>
      </c>
      <c r="F67" s="129" t="s">
        <v>19377</v>
      </c>
    </row>
    <row r="68" spans="1:6" x14ac:dyDescent="0.3">
      <c r="A68" s="128">
        <v>66</v>
      </c>
      <c r="B68" s="128" t="s">
        <v>336</v>
      </c>
      <c r="C68" s="134" t="s">
        <v>5194</v>
      </c>
      <c r="D68" s="128" t="s">
        <v>734</v>
      </c>
      <c r="E68" s="129" t="s">
        <v>19376</v>
      </c>
      <c r="F68" s="129" t="s">
        <v>19377</v>
      </c>
    </row>
    <row r="69" spans="1:6" x14ac:dyDescent="0.3">
      <c r="A69" s="128">
        <v>67</v>
      </c>
      <c r="B69" s="128" t="s">
        <v>336</v>
      </c>
      <c r="C69" s="134" t="s">
        <v>5216</v>
      </c>
      <c r="D69" s="128" t="s">
        <v>5218</v>
      </c>
      <c r="E69" s="129" t="s">
        <v>19376</v>
      </c>
      <c r="F69" s="129" t="s">
        <v>19377</v>
      </c>
    </row>
    <row r="70" spans="1:6" x14ac:dyDescent="0.3">
      <c r="A70" s="128">
        <v>68</v>
      </c>
      <c r="B70" s="128" t="s">
        <v>336</v>
      </c>
      <c r="C70" s="134" t="s">
        <v>5400</v>
      </c>
      <c r="D70" s="128" t="s">
        <v>5402</v>
      </c>
      <c r="E70" s="129" t="s">
        <v>19376</v>
      </c>
      <c r="F70" s="129" t="s">
        <v>19377</v>
      </c>
    </row>
    <row r="71" spans="1:6" x14ac:dyDescent="0.3">
      <c r="A71" s="128">
        <v>69</v>
      </c>
      <c r="B71" s="128" t="s">
        <v>336</v>
      </c>
      <c r="C71" s="134" t="s">
        <v>5476</v>
      </c>
      <c r="D71" s="128" t="s">
        <v>5478</v>
      </c>
      <c r="E71" s="129" t="s">
        <v>19375</v>
      </c>
      <c r="F71" s="129"/>
    </row>
    <row r="72" spans="1:6" x14ac:dyDescent="0.3">
      <c r="A72" s="128">
        <v>70</v>
      </c>
      <c r="B72" s="128" t="s">
        <v>336</v>
      </c>
      <c r="C72" s="134" t="s">
        <v>5549</v>
      </c>
      <c r="D72" s="128" t="s">
        <v>937</v>
      </c>
      <c r="E72" s="129" t="s">
        <v>19376</v>
      </c>
      <c r="F72" s="129" t="s">
        <v>19377</v>
      </c>
    </row>
    <row r="73" spans="1:6" x14ac:dyDescent="0.3">
      <c r="A73" s="128">
        <v>71</v>
      </c>
      <c r="B73" s="128" t="s">
        <v>336</v>
      </c>
      <c r="C73" s="134" t="s">
        <v>5637</v>
      </c>
      <c r="D73" s="128" t="s">
        <v>5639</v>
      </c>
      <c r="E73" s="129" t="s">
        <v>19375</v>
      </c>
      <c r="F73" s="129"/>
    </row>
    <row r="74" spans="1:6" x14ac:dyDescent="0.3">
      <c r="A74" s="128">
        <v>72</v>
      </c>
      <c r="B74" s="128" t="s">
        <v>336</v>
      </c>
      <c r="C74" s="134" t="s">
        <v>5684</v>
      </c>
      <c r="D74" s="128" t="s">
        <v>5686</v>
      </c>
      <c r="E74" s="129" t="s">
        <v>19376</v>
      </c>
      <c r="F74" s="129" t="s">
        <v>19377</v>
      </c>
    </row>
    <row r="75" spans="1:6" x14ac:dyDescent="0.3">
      <c r="A75" s="128">
        <v>73</v>
      </c>
      <c r="B75" s="128" t="s">
        <v>336</v>
      </c>
      <c r="C75" s="134" t="s">
        <v>5713</v>
      </c>
      <c r="D75" s="128" t="s">
        <v>1574</v>
      </c>
      <c r="E75" s="129" t="s">
        <v>19376</v>
      </c>
      <c r="F75" s="129" t="s">
        <v>19377</v>
      </c>
    </row>
    <row r="76" spans="1:6" x14ac:dyDescent="0.3">
      <c r="A76" s="128">
        <v>74</v>
      </c>
      <c r="B76" s="128" t="s">
        <v>336</v>
      </c>
      <c r="C76" s="134" t="s">
        <v>5740</v>
      </c>
      <c r="D76" s="128" t="s">
        <v>2019</v>
      </c>
      <c r="E76" s="129" t="s">
        <v>19376</v>
      </c>
      <c r="F76" s="129" t="s">
        <v>19377</v>
      </c>
    </row>
    <row r="77" spans="1:6" x14ac:dyDescent="0.3">
      <c r="A77" s="128">
        <v>75</v>
      </c>
      <c r="B77" s="128" t="s">
        <v>336</v>
      </c>
      <c r="C77" s="134" t="s">
        <v>5784</v>
      </c>
      <c r="D77" s="128" t="s">
        <v>5786</v>
      </c>
      <c r="E77" s="129" t="s">
        <v>19376</v>
      </c>
      <c r="F77" s="129" t="s">
        <v>19377</v>
      </c>
    </row>
    <row r="78" spans="1:6" x14ac:dyDescent="0.3">
      <c r="A78" s="128">
        <v>76</v>
      </c>
      <c r="B78" s="128" t="s">
        <v>336</v>
      </c>
      <c r="C78" s="134" t="s">
        <v>5802</v>
      </c>
      <c r="D78" s="128" t="s">
        <v>5804</v>
      </c>
      <c r="E78" s="129" t="s">
        <v>19376</v>
      </c>
      <c r="F78" s="129" t="s">
        <v>19377</v>
      </c>
    </row>
    <row r="79" spans="1:6" x14ac:dyDescent="0.3">
      <c r="A79" s="128">
        <v>77</v>
      </c>
      <c r="B79" s="128" t="s">
        <v>336</v>
      </c>
      <c r="C79" s="134" t="s">
        <v>5849</v>
      </c>
      <c r="D79" s="128" t="s">
        <v>5851</v>
      </c>
      <c r="E79" s="129" t="s">
        <v>19375</v>
      </c>
      <c r="F79" s="129"/>
    </row>
    <row r="80" spans="1:6" x14ac:dyDescent="0.3">
      <c r="A80" s="128">
        <v>78</v>
      </c>
      <c r="B80" s="128" t="s">
        <v>336</v>
      </c>
      <c r="C80" s="134" t="s">
        <v>5887</v>
      </c>
      <c r="D80" s="128" t="s">
        <v>5889</v>
      </c>
      <c r="E80" s="129" t="s">
        <v>19376</v>
      </c>
      <c r="F80" s="129" t="s">
        <v>19377</v>
      </c>
    </row>
    <row r="81" spans="1:6" x14ac:dyDescent="0.3">
      <c r="A81" s="128">
        <v>79</v>
      </c>
      <c r="B81" s="128" t="s">
        <v>137</v>
      </c>
      <c r="C81" s="134" t="s">
        <v>6039</v>
      </c>
      <c r="D81" s="128" t="s">
        <v>6041</v>
      </c>
      <c r="E81" s="129" t="s">
        <v>19375</v>
      </c>
      <c r="F81" s="129"/>
    </row>
    <row r="82" spans="1:6" x14ac:dyDescent="0.3">
      <c r="A82" s="128">
        <v>80</v>
      </c>
      <c r="B82" s="128" t="s">
        <v>137</v>
      </c>
      <c r="C82" s="134" t="s">
        <v>6124</v>
      </c>
      <c r="D82" s="128" t="s">
        <v>6126</v>
      </c>
      <c r="E82" s="129" t="s">
        <v>19375</v>
      </c>
      <c r="F82" s="129"/>
    </row>
    <row r="83" spans="1:6" x14ac:dyDescent="0.3">
      <c r="A83" s="128">
        <v>81</v>
      </c>
      <c r="B83" s="128" t="s">
        <v>137</v>
      </c>
      <c r="C83" s="134" t="s">
        <v>6255</v>
      </c>
      <c r="D83" s="128" t="s">
        <v>6257</v>
      </c>
      <c r="E83" s="129" t="s">
        <v>19375</v>
      </c>
      <c r="F83" s="129"/>
    </row>
    <row r="84" spans="1:6" x14ac:dyDescent="0.3">
      <c r="A84" s="128">
        <v>82</v>
      </c>
      <c r="B84" s="128" t="s">
        <v>137</v>
      </c>
      <c r="C84" s="134" t="s">
        <v>6270</v>
      </c>
      <c r="D84" s="128" t="s">
        <v>6272</v>
      </c>
      <c r="E84" s="129" t="s">
        <v>19375</v>
      </c>
      <c r="F84" s="129"/>
    </row>
    <row r="85" spans="1:6" x14ac:dyDescent="0.3">
      <c r="A85" s="128">
        <v>83</v>
      </c>
      <c r="B85" s="128" t="s">
        <v>137</v>
      </c>
      <c r="C85" s="134" t="s">
        <v>6284</v>
      </c>
      <c r="D85" s="128" t="s">
        <v>6286</v>
      </c>
      <c r="E85" s="129" t="s">
        <v>19375</v>
      </c>
      <c r="F85" s="129"/>
    </row>
    <row r="86" spans="1:6" x14ac:dyDescent="0.3">
      <c r="A86" s="128">
        <v>84</v>
      </c>
      <c r="B86" s="128" t="s">
        <v>122</v>
      </c>
      <c r="C86" s="134" t="s">
        <v>6640</v>
      </c>
      <c r="D86" s="128" t="s">
        <v>2152</v>
      </c>
      <c r="E86" s="129" t="s">
        <v>19375</v>
      </c>
      <c r="F86" s="129"/>
    </row>
    <row r="87" spans="1:6" x14ac:dyDescent="0.3">
      <c r="A87" s="128">
        <v>85</v>
      </c>
      <c r="B87" s="128" t="s">
        <v>122</v>
      </c>
      <c r="C87" s="134" t="s">
        <v>6659</v>
      </c>
      <c r="D87" s="128" t="s">
        <v>6661</v>
      </c>
      <c r="E87" s="129" t="s">
        <v>19375</v>
      </c>
      <c r="F87" s="129"/>
    </row>
    <row r="88" spans="1:6" x14ac:dyDescent="0.3">
      <c r="A88" s="128">
        <v>86</v>
      </c>
      <c r="B88" s="128" t="s">
        <v>122</v>
      </c>
      <c r="C88" s="134" t="s">
        <v>6773</v>
      </c>
      <c r="D88" s="128" t="s">
        <v>6775</v>
      </c>
      <c r="E88" s="129" t="s">
        <v>19375</v>
      </c>
      <c r="F88" s="129"/>
    </row>
    <row r="89" spans="1:6" x14ac:dyDescent="0.3">
      <c r="A89" s="128">
        <v>87</v>
      </c>
      <c r="B89" s="128" t="s">
        <v>122</v>
      </c>
      <c r="C89" s="134" t="s">
        <v>6803</v>
      </c>
      <c r="D89" s="128" t="s">
        <v>6805</v>
      </c>
      <c r="E89" s="129" t="s">
        <v>19375</v>
      </c>
      <c r="F89" s="129"/>
    </row>
    <row r="90" spans="1:6" x14ac:dyDescent="0.3">
      <c r="A90" s="128">
        <v>88</v>
      </c>
      <c r="B90" s="128" t="s">
        <v>122</v>
      </c>
      <c r="C90" s="134" t="s">
        <v>6820</v>
      </c>
      <c r="D90" s="128" t="s">
        <v>2280</v>
      </c>
      <c r="E90" s="129" t="s">
        <v>19375</v>
      </c>
      <c r="F90" s="129"/>
    </row>
    <row r="91" spans="1:6" x14ac:dyDescent="0.3">
      <c r="A91" s="128">
        <v>89</v>
      </c>
      <c r="B91" s="128" t="s">
        <v>122</v>
      </c>
      <c r="C91" s="134" t="s">
        <v>6827</v>
      </c>
      <c r="D91" s="128" t="s">
        <v>6829</v>
      </c>
      <c r="E91" s="129" t="s">
        <v>19375</v>
      </c>
      <c r="F91" s="129"/>
    </row>
    <row r="92" spans="1:6" x14ac:dyDescent="0.3">
      <c r="A92" s="128">
        <v>90</v>
      </c>
      <c r="B92" s="128" t="s">
        <v>122</v>
      </c>
      <c r="C92" s="134" t="s">
        <v>6848</v>
      </c>
      <c r="D92" s="128" t="s">
        <v>6850</v>
      </c>
      <c r="E92" s="129" t="s">
        <v>19375</v>
      </c>
      <c r="F92" s="129"/>
    </row>
    <row r="93" spans="1:6" x14ac:dyDescent="0.3">
      <c r="A93" s="128">
        <v>91</v>
      </c>
      <c r="B93" s="128" t="s">
        <v>122</v>
      </c>
      <c r="C93" s="134" t="s">
        <v>6871</v>
      </c>
      <c r="D93" s="128" t="s">
        <v>467</v>
      </c>
      <c r="E93" s="129" t="s">
        <v>19375</v>
      </c>
      <c r="F93" s="129"/>
    </row>
    <row r="94" spans="1:6" x14ac:dyDescent="0.3">
      <c r="A94" s="128">
        <v>92</v>
      </c>
      <c r="B94" s="128" t="s">
        <v>122</v>
      </c>
      <c r="C94" s="134" t="s">
        <v>6887</v>
      </c>
      <c r="D94" s="128" t="s">
        <v>1205</v>
      </c>
      <c r="E94" s="129" t="s">
        <v>19375</v>
      </c>
      <c r="F94" s="129"/>
    </row>
    <row r="95" spans="1:6" x14ac:dyDescent="0.3">
      <c r="A95" s="128">
        <v>93</v>
      </c>
      <c r="B95" s="128" t="s">
        <v>156</v>
      </c>
      <c r="C95" s="134" t="s">
        <v>6990</v>
      </c>
      <c r="D95" s="128" t="s">
        <v>4538</v>
      </c>
      <c r="E95" s="129" t="s">
        <v>19376</v>
      </c>
      <c r="F95" s="129" t="s">
        <v>19377</v>
      </c>
    </row>
    <row r="96" spans="1:6" x14ac:dyDescent="0.3">
      <c r="A96" s="128">
        <v>94</v>
      </c>
      <c r="B96" s="128" t="s">
        <v>156</v>
      </c>
      <c r="C96" s="134" t="s">
        <v>6996</v>
      </c>
      <c r="D96" s="128" t="s">
        <v>6998</v>
      </c>
      <c r="E96" s="129" t="s">
        <v>19376</v>
      </c>
      <c r="F96" s="129" t="s">
        <v>19377</v>
      </c>
    </row>
    <row r="97" spans="1:6" x14ac:dyDescent="0.3">
      <c r="A97" s="128">
        <v>95</v>
      </c>
      <c r="B97" s="128" t="s">
        <v>156</v>
      </c>
      <c r="C97" s="134" t="s">
        <v>7008</v>
      </c>
      <c r="D97" s="128" t="s">
        <v>1283</v>
      </c>
      <c r="E97" s="129" t="s">
        <v>19376</v>
      </c>
      <c r="F97" s="129" t="s">
        <v>19377</v>
      </c>
    </row>
    <row r="98" spans="1:6" x14ac:dyDescent="0.3">
      <c r="A98" s="128">
        <v>96</v>
      </c>
      <c r="B98" s="128" t="s">
        <v>156</v>
      </c>
      <c r="C98" s="134" t="s">
        <v>7032</v>
      </c>
      <c r="D98" s="128" t="s">
        <v>7034</v>
      </c>
      <c r="E98" s="129" t="s">
        <v>19376</v>
      </c>
      <c r="F98" s="129" t="s">
        <v>19377</v>
      </c>
    </row>
    <row r="99" spans="1:6" x14ac:dyDescent="0.3">
      <c r="A99" s="128">
        <v>97</v>
      </c>
      <c r="B99" s="128" t="s">
        <v>156</v>
      </c>
      <c r="C99" s="134" t="s">
        <v>7040</v>
      </c>
      <c r="D99" s="128" t="s">
        <v>1467</v>
      </c>
      <c r="E99" s="129" t="s">
        <v>19376</v>
      </c>
      <c r="F99" s="129" t="s">
        <v>19377</v>
      </c>
    </row>
    <row r="100" spans="1:6" x14ac:dyDescent="0.3">
      <c r="A100" s="128">
        <v>98</v>
      </c>
      <c r="B100" s="128" t="s">
        <v>156</v>
      </c>
      <c r="C100" s="134" t="s">
        <v>7053</v>
      </c>
      <c r="D100" s="128" t="s">
        <v>278</v>
      </c>
      <c r="E100" s="129" t="s">
        <v>19376</v>
      </c>
      <c r="F100" s="129" t="s">
        <v>19377</v>
      </c>
    </row>
    <row r="101" spans="1:6" x14ac:dyDescent="0.3">
      <c r="A101" s="128">
        <v>99</v>
      </c>
      <c r="B101" s="128" t="s">
        <v>156</v>
      </c>
      <c r="C101" s="134" t="s">
        <v>6975</v>
      </c>
      <c r="D101" s="128" t="s">
        <v>186</v>
      </c>
      <c r="E101" s="129" t="s">
        <v>19376</v>
      </c>
      <c r="F101" s="129" t="s">
        <v>19377</v>
      </c>
    </row>
    <row r="102" spans="1:6" x14ac:dyDescent="0.3">
      <c r="A102" s="128">
        <v>100</v>
      </c>
      <c r="B102" s="128" t="s">
        <v>156</v>
      </c>
      <c r="C102" s="134" t="s">
        <v>7057</v>
      </c>
      <c r="D102" s="128" t="s">
        <v>2260</v>
      </c>
      <c r="E102" s="129" t="s">
        <v>19376</v>
      </c>
      <c r="F102" s="129" t="s">
        <v>19377</v>
      </c>
    </row>
    <row r="103" spans="1:6" x14ac:dyDescent="0.3">
      <c r="A103" s="128">
        <v>101</v>
      </c>
      <c r="B103" s="128" t="s">
        <v>156</v>
      </c>
      <c r="C103" s="134" t="s">
        <v>7076</v>
      </c>
      <c r="D103" s="128" t="s">
        <v>7078</v>
      </c>
      <c r="E103" s="129" t="s">
        <v>19376</v>
      </c>
      <c r="F103" s="129" t="s">
        <v>19377</v>
      </c>
    </row>
    <row r="104" spans="1:6" x14ac:dyDescent="0.3">
      <c r="A104" s="128">
        <v>102</v>
      </c>
      <c r="B104" s="128" t="s">
        <v>156</v>
      </c>
      <c r="C104" s="134" t="s">
        <v>7092</v>
      </c>
      <c r="D104" s="128" t="s">
        <v>7094</v>
      </c>
      <c r="E104" s="129" t="s">
        <v>19376</v>
      </c>
      <c r="F104" s="129" t="s">
        <v>19377</v>
      </c>
    </row>
    <row r="105" spans="1:6" x14ac:dyDescent="0.3">
      <c r="A105" s="128">
        <v>103</v>
      </c>
      <c r="B105" s="128" t="s">
        <v>156</v>
      </c>
      <c r="C105" s="134" t="s">
        <v>7095</v>
      </c>
      <c r="D105" s="128" t="s">
        <v>4602</v>
      </c>
      <c r="E105" s="129" t="s">
        <v>19376</v>
      </c>
      <c r="F105" s="129" t="s">
        <v>19377</v>
      </c>
    </row>
    <row r="106" spans="1:6" x14ac:dyDescent="0.3">
      <c r="A106" s="128">
        <v>104</v>
      </c>
      <c r="B106" s="128" t="s">
        <v>156</v>
      </c>
      <c r="C106" s="134" t="s">
        <v>7105</v>
      </c>
      <c r="D106" s="128" t="s">
        <v>7107</v>
      </c>
      <c r="E106" s="129" t="s">
        <v>19376</v>
      </c>
      <c r="F106" s="129" t="s">
        <v>19377</v>
      </c>
    </row>
    <row r="107" spans="1:6" x14ac:dyDescent="0.3">
      <c r="A107" s="128">
        <v>105</v>
      </c>
      <c r="B107" s="128" t="s">
        <v>156</v>
      </c>
      <c r="C107" s="134" t="s">
        <v>7116</v>
      </c>
      <c r="D107" s="128" t="s">
        <v>7118</v>
      </c>
      <c r="E107" s="129" t="s">
        <v>19376</v>
      </c>
      <c r="F107" s="129" t="s">
        <v>19377</v>
      </c>
    </row>
    <row r="108" spans="1:6" x14ac:dyDescent="0.3">
      <c r="A108" s="128">
        <v>106</v>
      </c>
      <c r="B108" s="128" t="s">
        <v>156</v>
      </c>
      <c r="C108" s="134" t="s">
        <v>7163</v>
      </c>
      <c r="D108" s="128" t="s">
        <v>7165</v>
      </c>
      <c r="E108" s="129" t="s">
        <v>19376</v>
      </c>
      <c r="F108" s="129" t="s">
        <v>19377</v>
      </c>
    </row>
    <row r="109" spans="1:6" x14ac:dyDescent="0.3">
      <c r="A109" s="128">
        <v>107</v>
      </c>
      <c r="B109" s="128" t="s">
        <v>156</v>
      </c>
      <c r="C109" s="134" t="s">
        <v>7181</v>
      </c>
      <c r="D109" s="128" t="s">
        <v>157</v>
      </c>
      <c r="E109" s="129" t="s">
        <v>19376</v>
      </c>
      <c r="F109" s="129" t="s">
        <v>19377</v>
      </c>
    </row>
    <row r="110" spans="1:6" x14ac:dyDescent="0.3">
      <c r="A110" s="128">
        <v>108</v>
      </c>
      <c r="B110" s="128" t="s">
        <v>156</v>
      </c>
      <c r="C110" s="134" t="s">
        <v>7193</v>
      </c>
      <c r="D110" s="128" t="s">
        <v>2036</v>
      </c>
      <c r="E110" s="129" t="s">
        <v>19376</v>
      </c>
      <c r="F110" s="129" t="s">
        <v>19377</v>
      </c>
    </row>
    <row r="111" spans="1:6" x14ac:dyDescent="0.3">
      <c r="A111" s="128">
        <v>109</v>
      </c>
      <c r="B111" s="128" t="s">
        <v>290</v>
      </c>
      <c r="C111" s="134" t="s">
        <v>18725</v>
      </c>
      <c r="D111" s="128" t="s">
        <v>1041</v>
      </c>
      <c r="E111" s="129" t="s">
        <v>19375</v>
      </c>
      <c r="F111" s="129"/>
    </row>
    <row r="112" spans="1:6" x14ac:dyDescent="0.3">
      <c r="A112" s="128">
        <v>110</v>
      </c>
      <c r="B112" s="128" t="s">
        <v>290</v>
      </c>
      <c r="C112" s="134" t="s">
        <v>18747</v>
      </c>
      <c r="D112" s="128" t="s">
        <v>18749</v>
      </c>
      <c r="E112" s="129" t="s">
        <v>19375</v>
      </c>
      <c r="F112" s="129"/>
    </row>
    <row r="113" spans="1:6" x14ac:dyDescent="0.3">
      <c r="A113" s="128">
        <v>111</v>
      </c>
      <c r="B113" s="128" t="s">
        <v>290</v>
      </c>
      <c r="C113" s="134" t="s">
        <v>18755</v>
      </c>
      <c r="D113" s="128" t="s">
        <v>2250</v>
      </c>
      <c r="E113" s="129" t="s">
        <v>19375</v>
      </c>
      <c r="F113" s="129"/>
    </row>
    <row r="114" spans="1:6" x14ac:dyDescent="0.3">
      <c r="A114" s="128">
        <v>112</v>
      </c>
      <c r="B114" s="128" t="s">
        <v>290</v>
      </c>
      <c r="C114" s="134" t="s">
        <v>18776</v>
      </c>
      <c r="D114" s="128" t="s">
        <v>16105</v>
      </c>
      <c r="E114" s="129" t="s">
        <v>19375</v>
      </c>
      <c r="F114" s="129"/>
    </row>
    <row r="115" spans="1:6" x14ac:dyDescent="0.3">
      <c r="A115" s="128">
        <v>113</v>
      </c>
      <c r="B115" s="128" t="s">
        <v>290</v>
      </c>
      <c r="C115" s="134" t="s">
        <v>18778</v>
      </c>
      <c r="D115" s="128" t="s">
        <v>18780</v>
      </c>
      <c r="E115" s="129" t="s">
        <v>19375</v>
      </c>
      <c r="F115" s="129"/>
    </row>
    <row r="116" spans="1:6" x14ac:dyDescent="0.3">
      <c r="A116" s="128">
        <v>114</v>
      </c>
      <c r="B116" s="128" t="s">
        <v>290</v>
      </c>
      <c r="C116" s="134" t="s">
        <v>18793</v>
      </c>
      <c r="D116" s="128" t="s">
        <v>2075</v>
      </c>
      <c r="E116" s="129" t="s">
        <v>19375</v>
      </c>
      <c r="F116" s="129"/>
    </row>
    <row r="117" spans="1:6" x14ac:dyDescent="0.3">
      <c r="A117" s="128">
        <v>115</v>
      </c>
      <c r="B117" s="128" t="s">
        <v>290</v>
      </c>
      <c r="C117" s="134" t="s">
        <v>18815</v>
      </c>
      <c r="D117" s="128" t="s">
        <v>2043</v>
      </c>
      <c r="E117" s="129" t="s">
        <v>19375</v>
      </c>
      <c r="F117" s="129"/>
    </row>
    <row r="118" spans="1:6" x14ac:dyDescent="0.3">
      <c r="A118" s="128">
        <v>116</v>
      </c>
      <c r="B118" s="128" t="s">
        <v>290</v>
      </c>
      <c r="C118" s="134" t="s">
        <v>18826</v>
      </c>
      <c r="D118" s="128" t="s">
        <v>6639</v>
      </c>
      <c r="E118" s="129" t="s">
        <v>19375</v>
      </c>
      <c r="F118" s="129"/>
    </row>
    <row r="119" spans="1:6" x14ac:dyDescent="0.3">
      <c r="A119" s="128">
        <v>117</v>
      </c>
      <c r="B119" s="128" t="s">
        <v>290</v>
      </c>
      <c r="C119" s="134" t="s">
        <v>18831</v>
      </c>
      <c r="D119" s="128" t="s">
        <v>18833</v>
      </c>
      <c r="E119" s="129" t="s">
        <v>19375</v>
      </c>
      <c r="F119" s="129"/>
    </row>
    <row r="120" spans="1:6" x14ac:dyDescent="0.3">
      <c r="A120" s="128">
        <v>118</v>
      </c>
      <c r="B120" s="128" t="s">
        <v>290</v>
      </c>
      <c r="C120" s="134" t="s">
        <v>18834</v>
      </c>
      <c r="D120" s="128" t="s">
        <v>275</v>
      </c>
      <c r="E120" s="129" t="s">
        <v>19375</v>
      </c>
      <c r="F120" s="129"/>
    </row>
    <row r="121" spans="1:6" x14ac:dyDescent="0.3">
      <c r="A121" s="128">
        <v>119</v>
      </c>
      <c r="B121" s="128" t="s">
        <v>290</v>
      </c>
      <c r="C121" s="134" t="s">
        <v>18839</v>
      </c>
      <c r="D121" s="128" t="s">
        <v>18841</v>
      </c>
      <c r="E121" s="129" t="s">
        <v>19375</v>
      </c>
      <c r="F121" s="129"/>
    </row>
    <row r="122" spans="1:6" x14ac:dyDescent="0.3">
      <c r="A122" s="128">
        <v>120</v>
      </c>
      <c r="B122" s="128" t="s">
        <v>290</v>
      </c>
      <c r="C122" s="134" t="s">
        <v>18851</v>
      </c>
      <c r="D122" s="128" t="s">
        <v>2330</v>
      </c>
      <c r="E122" s="129" t="s">
        <v>19375</v>
      </c>
      <c r="F122" s="129"/>
    </row>
    <row r="123" spans="1:6" x14ac:dyDescent="0.3">
      <c r="A123" s="128">
        <v>121</v>
      </c>
      <c r="B123" s="128" t="s">
        <v>290</v>
      </c>
      <c r="C123" s="134" t="s">
        <v>18857</v>
      </c>
      <c r="D123" s="128" t="s">
        <v>18859</v>
      </c>
      <c r="E123" s="129" t="s">
        <v>19375</v>
      </c>
      <c r="F123" s="129"/>
    </row>
    <row r="124" spans="1:6" x14ac:dyDescent="0.3">
      <c r="A124" s="128">
        <v>122</v>
      </c>
      <c r="B124" s="128" t="s">
        <v>290</v>
      </c>
      <c r="C124" s="134" t="s">
        <v>18874</v>
      </c>
      <c r="D124" s="128" t="s">
        <v>1026</v>
      </c>
      <c r="E124" s="129" t="s">
        <v>19375</v>
      </c>
      <c r="F124" s="129"/>
    </row>
    <row r="125" spans="1:6" x14ac:dyDescent="0.3">
      <c r="A125" s="128">
        <v>123</v>
      </c>
      <c r="B125" s="128" t="s">
        <v>708</v>
      </c>
      <c r="C125" s="134" t="s">
        <v>7281</v>
      </c>
      <c r="D125" s="128" t="s">
        <v>1198</v>
      </c>
      <c r="E125" s="129" t="s">
        <v>19376</v>
      </c>
      <c r="F125" s="129" t="s">
        <v>19377</v>
      </c>
    </row>
    <row r="126" spans="1:6" x14ac:dyDescent="0.3">
      <c r="A126" s="128">
        <v>124</v>
      </c>
      <c r="B126" s="128" t="s">
        <v>708</v>
      </c>
      <c r="C126" s="134" t="s">
        <v>7307</v>
      </c>
      <c r="D126" s="128" t="s">
        <v>7309</v>
      </c>
      <c r="E126" s="129" t="s">
        <v>19376</v>
      </c>
      <c r="F126" s="129" t="s">
        <v>19377</v>
      </c>
    </row>
    <row r="127" spans="1:6" x14ac:dyDescent="0.3">
      <c r="A127" s="128">
        <v>125</v>
      </c>
      <c r="B127" s="128" t="s">
        <v>708</v>
      </c>
      <c r="C127" s="134" t="s">
        <v>7361</v>
      </c>
      <c r="D127" s="128" t="s">
        <v>3275</v>
      </c>
      <c r="E127" s="129" t="s">
        <v>19376</v>
      </c>
      <c r="F127" s="129" t="s">
        <v>19377</v>
      </c>
    </row>
    <row r="128" spans="1:6" x14ac:dyDescent="0.3">
      <c r="A128" s="128">
        <v>126</v>
      </c>
      <c r="B128" s="128" t="s">
        <v>708</v>
      </c>
      <c r="C128" s="134" t="s">
        <v>7382</v>
      </c>
      <c r="D128" s="128" t="s">
        <v>1191</v>
      </c>
      <c r="E128" s="129" t="s">
        <v>19376</v>
      </c>
      <c r="F128" s="129" t="s">
        <v>19377</v>
      </c>
    </row>
    <row r="129" spans="1:6" x14ac:dyDescent="0.3">
      <c r="A129" s="128">
        <v>127</v>
      </c>
      <c r="B129" s="128" t="s">
        <v>708</v>
      </c>
      <c r="C129" s="134" t="s">
        <v>7403</v>
      </c>
      <c r="D129" s="128" t="s">
        <v>89</v>
      </c>
      <c r="E129" s="129" t="s">
        <v>19376</v>
      </c>
      <c r="F129" s="129" t="s">
        <v>19377</v>
      </c>
    </row>
    <row r="130" spans="1:6" x14ac:dyDescent="0.3">
      <c r="A130" s="128">
        <v>128</v>
      </c>
      <c r="B130" s="128" t="s">
        <v>708</v>
      </c>
      <c r="C130" s="134" t="s">
        <v>7422</v>
      </c>
      <c r="D130" s="128" t="s">
        <v>7424</v>
      </c>
      <c r="E130" s="129" t="s">
        <v>19376</v>
      </c>
      <c r="F130" s="129" t="s">
        <v>19377</v>
      </c>
    </row>
    <row r="131" spans="1:6" x14ac:dyDescent="0.3">
      <c r="A131" s="128">
        <v>129</v>
      </c>
      <c r="B131" s="128" t="s">
        <v>708</v>
      </c>
      <c r="C131" s="134" t="s">
        <v>7516</v>
      </c>
      <c r="D131" s="128" t="s">
        <v>6259</v>
      </c>
      <c r="E131" s="129" t="s">
        <v>19376</v>
      </c>
      <c r="F131" s="129" t="s">
        <v>19377</v>
      </c>
    </row>
    <row r="132" spans="1:6" x14ac:dyDescent="0.3">
      <c r="A132" s="128">
        <v>130</v>
      </c>
      <c r="B132" s="128" t="s">
        <v>708</v>
      </c>
      <c r="C132" s="134" t="s">
        <v>7529</v>
      </c>
      <c r="D132" s="128" t="s">
        <v>7531</v>
      </c>
      <c r="E132" s="129" t="s">
        <v>19376</v>
      </c>
      <c r="F132" s="129" t="s">
        <v>19377</v>
      </c>
    </row>
    <row r="133" spans="1:6" x14ac:dyDescent="0.3">
      <c r="A133" s="128">
        <v>131</v>
      </c>
      <c r="B133" s="128" t="s">
        <v>708</v>
      </c>
      <c r="C133" s="134" t="s">
        <v>7626</v>
      </c>
      <c r="D133" s="128" t="s">
        <v>186</v>
      </c>
      <c r="E133" s="129" t="s">
        <v>19375</v>
      </c>
      <c r="F133" s="129"/>
    </row>
    <row r="134" spans="1:6" x14ac:dyDescent="0.3">
      <c r="A134" s="128">
        <v>132</v>
      </c>
      <c r="B134" s="128" t="s">
        <v>708</v>
      </c>
      <c r="C134" s="134" t="s">
        <v>7639</v>
      </c>
      <c r="D134" s="128" t="s">
        <v>19378</v>
      </c>
      <c r="E134" s="129" t="s">
        <v>19376</v>
      </c>
      <c r="F134" s="129" t="s">
        <v>19377</v>
      </c>
    </row>
    <row r="135" spans="1:6" x14ac:dyDescent="0.3">
      <c r="A135" s="128">
        <v>133</v>
      </c>
      <c r="B135" s="128" t="s">
        <v>708</v>
      </c>
      <c r="C135" s="134" t="s">
        <v>7714</v>
      </c>
      <c r="D135" s="128" t="s">
        <v>7716</v>
      </c>
      <c r="E135" s="129" t="s">
        <v>19376</v>
      </c>
      <c r="F135" s="129" t="s">
        <v>19377</v>
      </c>
    </row>
    <row r="136" spans="1:6" x14ac:dyDescent="0.3">
      <c r="A136" s="128">
        <v>134</v>
      </c>
      <c r="B136" s="128" t="s">
        <v>708</v>
      </c>
      <c r="C136" s="134" t="s">
        <v>7763</v>
      </c>
      <c r="D136" s="128" t="s">
        <v>7765</v>
      </c>
      <c r="E136" s="129" t="s">
        <v>19376</v>
      </c>
      <c r="F136" s="129" t="s">
        <v>19377</v>
      </c>
    </row>
    <row r="137" spans="1:6" x14ac:dyDescent="0.3">
      <c r="A137" s="128">
        <v>135</v>
      </c>
      <c r="B137" s="128" t="s">
        <v>708</v>
      </c>
      <c r="C137" s="134" t="s">
        <v>7825</v>
      </c>
      <c r="D137" s="128" t="s">
        <v>2268</v>
      </c>
      <c r="E137" s="129" t="s">
        <v>19376</v>
      </c>
      <c r="F137" s="129" t="s">
        <v>19377</v>
      </c>
    </row>
    <row r="138" spans="1:6" x14ac:dyDescent="0.3">
      <c r="A138" s="128">
        <v>136</v>
      </c>
      <c r="B138" s="128" t="s">
        <v>708</v>
      </c>
      <c r="C138" s="134" t="s">
        <v>7851</v>
      </c>
      <c r="D138" s="128" t="s">
        <v>7853</v>
      </c>
      <c r="E138" s="129" t="s">
        <v>19376</v>
      </c>
      <c r="F138" s="129" t="s">
        <v>19377</v>
      </c>
    </row>
    <row r="139" spans="1:6" x14ac:dyDescent="0.3">
      <c r="A139" s="128">
        <v>137</v>
      </c>
      <c r="B139" s="128" t="s">
        <v>708</v>
      </c>
      <c r="C139" s="134" t="s">
        <v>7867</v>
      </c>
      <c r="D139" s="128" t="s">
        <v>937</v>
      </c>
      <c r="E139" s="129" t="s">
        <v>19376</v>
      </c>
      <c r="F139" s="129" t="s">
        <v>19377</v>
      </c>
    </row>
    <row r="140" spans="1:6" x14ac:dyDescent="0.3">
      <c r="A140" s="128">
        <v>138</v>
      </c>
      <c r="B140" s="128" t="s">
        <v>708</v>
      </c>
      <c r="C140" s="134" t="s">
        <v>7958</v>
      </c>
      <c r="D140" s="128" t="s">
        <v>7960</v>
      </c>
      <c r="E140" s="129" t="s">
        <v>19376</v>
      </c>
      <c r="F140" s="129" t="s">
        <v>19377</v>
      </c>
    </row>
    <row r="141" spans="1:6" x14ac:dyDescent="0.3">
      <c r="A141" s="128">
        <v>139</v>
      </c>
      <c r="B141" s="128" t="s">
        <v>708</v>
      </c>
      <c r="C141" s="134" t="s">
        <v>8001</v>
      </c>
      <c r="D141" s="128" t="s">
        <v>3510</v>
      </c>
      <c r="E141" s="129" t="s">
        <v>19375</v>
      </c>
      <c r="F141" s="129"/>
    </row>
    <row r="142" spans="1:6" x14ac:dyDescent="0.3">
      <c r="A142" s="128">
        <v>140</v>
      </c>
      <c r="B142" s="128" t="s">
        <v>708</v>
      </c>
      <c r="C142" s="134" t="s">
        <v>8009</v>
      </c>
      <c r="D142" s="128" t="s">
        <v>19379</v>
      </c>
      <c r="E142" s="129" t="s">
        <v>19376</v>
      </c>
      <c r="F142" s="129" t="s">
        <v>19377</v>
      </c>
    </row>
    <row r="143" spans="1:6" x14ac:dyDescent="0.3">
      <c r="A143" s="128">
        <v>141</v>
      </c>
      <c r="B143" s="128" t="s">
        <v>708</v>
      </c>
      <c r="C143" s="134" t="s">
        <v>8112</v>
      </c>
      <c r="D143" s="128" t="s">
        <v>5527</v>
      </c>
      <c r="E143" s="129" t="s">
        <v>19375</v>
      </c>
      <c r="F143" s="129"/>
    </row>
    <row r="144" spans="1:6" x14ac:dyDescent="0.3">
      <c r="A144" s="128">
        <v>142</v>
      </c>
      <c r="B144" s="128" t="s">
        <v>708</v>
      </c>
      <c r="C144" s="134" t="s">
        <v>8068</v>
      </c>
      <c r="D144" s="128" t="s">
        <v>709</v>
      </c>
      <c r="E144" s="129" t="s">
        <v>19376</v>
      </c>
      <c r="F144" s="129" t="s">
        <v>19377</v>
      </c>
    </row>
    <row r="145" spans="1:6" x14ac:dyDescent="0.3">
      <c r="A145" s="128">
        <v>143</v>
      </c>
      <c r="B145" s="128" t="s">
        <v>708</v>
      </c>
      <c r="C145" s="134" t="s">
        <v>8190</v>
      </c>
      <c r="D145" s="128" t="s">
        <v>1994</v>
      </c>
      <c r="E145" s="129" t="s">
        <v>19376</v>
      </c>
      <c r="F145" s="129" t="s">
        <v>19377</v>
      </c>
    </row>
    <row r="146" spans="1:6" x14ac:dyDescent="0.3">
      <c r="A146" s="128">
        <v>144</v>
      </c>
      <c r="B146" s="128" t="s">
        <v>708</v>
      </c>
      <c r="C146" s="134" t="s">
        <v>8242</v>
      </c>
      <c r="D146" s="128" t="s">
        <v>8244</v>
      </c>
      <c r="E146" s="129" t="s">
        <v>19376</v>
      </c>
      <c r="F146" s="129" t="s">
        <v>19377</v>
      </c>
    </row>
    <row r="147" spans="1:6" x14ac:dyDescent="0.3">
      <c r="A147" s="128">
        <v>145</v>
      </c>
      <c r="B147" s="128" t="s">
        <v>708</v>
      </c>
      <c r="C147" s="134" t="s">
        <v>8287</v>
      </c>
      <c r="D147" s="128" t="s">
        <v>8289</v>
      </c>
      <c r="E147" s="129" t="s">
        <v>19376</v>
      </c>
      <c r="F147" s="129" t="s">
        <v>19377</v>
      </c>
    </row>
    <row r="148" spans="1:6" x14ac:dyDescent="0.3">
      <c r="A148" s="128">
        <v>146</v>
      </c>
      <c r="B148" s="128" t="s">
        <v>180</v>
      </c>
      <c r="C148" s="134" t="s">
        <v>8392</v>
      </c>
      <c r="D148" s="128" t="s">
        <v>258</v>
      </c>
      <c r="E148" s="129" t="s">
        <v>19375</v>
      </c>
      <c r="F148" s="129"/>
    </row>
    <row r="149" spans="1:6" x14ac:dyDescent="0.3">
      <c r="A149" s="128">
        <v>147</v>
      </c>
      <c r="B149" s="128" t="s">
        <v>180</v>
      </c>
      <c r="C149" s="134" t="s">
        <v>8414</v>
      </c>
      <c r="D149" s="128" t="s">
        <v>8416</v>
      </c>
      <c r="E149" s="129" t="s">
        <v>19376</v>
      </c>
      <c r="F149" s="129" t="s">
        <v>19377</v>
      </c>
    </row>
    <row r="150" spans="1:6" x14ac:dyDescent="0.3">
      <c r="A150" s="128">
        <v>148</v>
      </c>
      <c r="B150" s="128" t="s">
        <v>180</v>
      </c>
      <c r="C150" s="134" t="s">
        <v>8438</v>
      </c>
      <c r="D150" s="128" t="s">
        <v>8440</v>
      </c>
      <c r="E150" s="129" t="s">
        <v>19376</v>
      </c>
      <c r="F150" s="129" t="s">
        <v>19377</v>
      </c>
    </row>
    <row r="151" spans="1:6" x14ac:dyDescent="0.3">
      <c r="A151" s="128">
        <v>149</v>
      </c>
      <c r="B151" s="128" t="s">
        <v>180</v>
      </c>
      <c r="C151" s="134" t="s">
        <v>8449</v>
      </c>
      <c r="D151" s="128" t="s">
        <v>2033</v>
      </c>
      <c r="E151" s="129" t="s">
        <v>19375</v>
      </c>
      <c r="F151" s="129"/>
    </row>
    <row r="152" spans="1:6" x14ac:dyDescent="0.3">
      <c r="A152" s="128">
        <v>150</v>
      </c>
      <c r="B152" s="128" t="s">
        <v>180</v>
      </c>
      <c r="C152" s="134" t="s">
        <v>8509</v>
      </c>
      <c r="D152" s="128" t="s">
        <v>8511</v>
      </c>
      <c r="E152" s="129" t="s">
        <v>19375</v>
      </c>
      <c r="F152" s="129"/>
    </row>
    <row r="153" spans="1:6" x14ac:dyDescent="0.3">
      <c r="A153" s="128">
        <v>151</v>
      </c>
      <c r="B153" s="128" t="s">
        <v>180</v>
      </c>
      <c r="C153" s="134" t="s">
        <v>8530</v>
      </c>
      <c r="D153" s="128" t="s">
        <v>8532</v>
      </c>
      <c r="E153" s="129" t="s">
        <v>19375</v>
      </c>
      <c r="F153" s="129"/>
    </row>
    <row r="154" spans="1:6" x14ac:dyDescent="0.3">
      <c r="A154" s="128">
        <v>152</v>
      </c>
      <c r="B154" s="128" t="s">
        <v>180</v>
      </c>
      <c r="C154" s="134" t="s">
        <v>8548</v>
      </c>
      <c r="D154" s="128" t="s">
        <v>2229</v>
      </c>
      <c r="E154" s="129" t="s">
        <v>19375</v>
      </c>
      <c r="F154" s="129"/>
    </row>
    <row r="155" spans="1:6" x14ac:dyDescent="0.3">
      <c r="A155" s="128">
        <v>153</v>
      </c>
      <c r="B155" s="128" t="s">
        <v>180</v>
      </c>
      <c r="C155" s="134" t="s">
        <v>8600</v>
      </c>
      <c r="D155" s="128" t="s">
        <v>1062</v>
      </c>
      <c r="E155" s="129" t="s">
        <v>19375</v>
      </c>
      <c r="F155" s="129"/>
    </row>
    <row r="156" spans="1:6" x14ac:dyDescent="0.3">
      <c r="A156" s="128">
        <v>154</v>
      </c>
      <c r="B156" s="128" t="s">
        <v>180</v>
      </c>
      <c r="C156" s="134" t="s">
        <v>8617</v>
      </c>
      <c r="D156" s="128" t="s">
        <v>1008</v>
      </c>
      <c r="E156" s="129" t="s">
        <v>19376</v>
      </c>
      <c r="F156" s="129" t="s">
        <v>19377</v>
      </c>
    </row>
    <row r="157" spans="1:6" x14ac:dyDescent="0.3">
      <c r="A157" s="128">
        <v>155</v>
      </c>
      <c r="B157" s="128" t="s">
        <v>180</v>
      </c>
      <c r="C157" s="134" t="s">
        <v>8661</v>
      </c>
      <c r="D157" s="128" t="s">
        <v>781</v>
      </c>
      <c r="E157" s="129" t="s">
        <v>19376</v>
      </c>
      <c r="F157" s="129" t="s">
        <v>19377</v>
      </c>
    </row>
    <row r="158" spans="1:6" x14ac:dyDescent="0.3">
      <c r="A158" s="128">
        <v>156</v>
      </c>
      <c r="B158" s="128" t="s">
        <v>180</v>
      </c>
      <c r="C158" s="134" t="s">
        <v>8624</v>
      </c>
      <c r="D158" s="128" t="s">
        <v>8626</v>
      </c>
      <c r="E158" s="129" t="s">
        <v>19376</v>
      </c>
      <c r="F158" s="129" t="s">
        <v>19377</v>
      </c>
    </row>
    <row r="159" spans="1:6" x14ac:dyDescent="0.3">
      <c r="A159" s="128">
        <v>157</v>
      </c>
      <c r="B159" s="128" t="s">
        <v>180</v>
      </c>
      <c r="C159" s="134" t="s">
        <v>8627</v>
      </c>
      <c r="D159" s="128" t="s">
        <v>281</v>
      </c>
      <c r="E159" s="129" t="s">
        <v>19375</v>
      </c>
      <c r="F159" s="129"/>
    </row>
    <row r="160" spans="1:6" x14ac:dyDescent="0.3">
      <c r="A160" s="128">
        <v>158</v>
      </c>
      <c r="B160" s="128" t="s">
        <v>180</v>
      </c>
      <c r="C160" s="134" t="s">
        <v>8635</v>
      </c>
      <c r="D160" s="128" t="s">
        <v>267</v>
      </c>
      <c r="E160" s="129" t="s">
        <v>19375</v>
      </c>
      <c r="F160" s="129"/>
    </row>
    <row r="161" spans="1:6" x14ac:dyDescent="0.3">
      <c r="A161" s="128">
        <v>159</v>
      </c>
      <c r="B161" s="128" t="s">
        <v>180</v>
      </c>
      <c r="C161" s="134" t="s">
        <v>8640</v>
      </c>
      <c r="D161" s="128" t="s">
        <v>749</v>
      </c>
      <c r="E161" s="129" t="s">
        <v>19376</v>
      </c>
      <c r="F161" s="129" t="s">
        <v>19377</v>
      </c>
    </row>
    <row r="162" spans="1:6" x14ac:dyDescent="0.3">
      <c r="A162" s="128">
        <v>160</v>
      </c>
      <c r="B162" s="128" t="s">
        <v>180</v>
      </c>
      <c r="C162" s="134" t="s">
        <v>8685</v>
      </c>
      <c r="D162" s="128" t="s">
        <v>181</v>
      </c>
      <c r="E162" s="129" t="s">
        <v>19376</v>
      </c>
      <c r="F162" s="129" t="s">
        <v>19377</v>
      </c>
    </row>
    <row r="163" spans="1:6" x14ac:dyDescent="0.3">
      <c r="A163" s="130"/>
      <c r="B163" s="135" t="s">
        <v>180</v>
      </c>
      <c r="C163" s="136" t="s">
        <v>8319</v>
      </c>
      <c r="D163" s="135" t="s">
        <v>1036</v>
      </c>
      <c r="E163" s="130"/>
      <c r="F163" s="131" t="s">
        <v>19377</v>
      </c>
    </row>
    <row r="164" spans="1:6" x14ac:dyDescent="0.3">
      <c r="A164" s="128">
        <v>161</v>
      </c>
      <c r="B164" s="128" t="s">
        <v>332</v>
      </c>
      <c r="C164" s="134" t="s">
        <v>10906</v>
      </c>
      <c r="D164" s="128" t="s">
        <v>10908</v>
      </c>
      <c r="E164" s="129" t="s">
        <v>19376</v>
      </c>
      <c r="F164" s="129" t="s">
        <v>19377</v>
      </c>
    </row>
    <row r="165" spans="1:6" x14ac:dyDescent="0.3">
      <c r="A165" s="128">
        <v>162</v>
      </c>
      <c r="B165" s="128" t="s">
        <v>332</v>
      </c>
      <c r="C165" s="134" t="s">
        <v>11016</v>
      </c>
      <c r="D165" s="128" t="s">
        <v>11018</v>
      </c>
      <c r="E165" s="129" t="s">
        <v>19375</v>
      </c>
      <c r="F165" s="129"/>
    </row>
    <row r="166" spans="1:6" x14ac:dyDescent="0.3">
      <c r="A166" s="128">
        <v>163</v>
      </c>
      <c r="B166" s="128" t="s">
        <v>332</v>
      </c>
      <c r="C166" s="134" t="s">
        <v>11058</v>
      </c>
      <c r="D166" s="128" t="s">
        <v>11060</v>
      </c>
      <c r="E166" s="129" t="s">
        <v>19375</v>
      </c>
      <c r="F166" s="129"/>
    </row>
    <row r="167" spans="1:6" x14ac:dyDescent="0.3">
      <c r="A167" s="128">
        <v>164</v>
      </c>
      <c r="B167" s="128" t="s">
        <v>332</v>
      </c>
      <c r="C167" s="134" t="s">
        <v>11106</v>
      </c>
      <c r="D167" s="128" t="s">
        <v>11108</v>
      </c>
      <c r="E167" s="129" t="s">
        <v>19376</v>
      </c>
      <c r="F167" s="129" t="s">
        <v>19377</v>
      </c>
    </row>
    <row r="168" spans="1:6" x14ac:dyDescent="0.3">
      <c r="A168" s="128">
        <v>165</v>
      </c>
      <c r="B168" s="128" t="s">
        <v>332</v>
      </c>
      <c r="C168" s="134" t="s">
        <v>11149</v>
      </c>
      <c r="D168" s="128" t="s">
        <v>11151</v>
      </c>
      <c r="E168" s="129" t="s">
        <v>19376</v>
      </c>
      <c r="F168" s="129" t="s">
        <v>19377</v>
      </c>
    </row>
    <row r="169" spans="1:6" x14ac:dyDescent="0.3">
      <c r="A169" s="128">
        <v>166</v>
      </c>
      <c r="B169" s="128" t="s">
        <v>332</v>
      </c>
      <c r="C169" s="134" t="s">
        <v>11191</v>
      </c>
      <c r="D169" s="128" t="s">
        <v>1276</v>
      </c>
      <c r="E169" s="129" t="s">
        <v>19376</v>
      </c>
      <c r="F169" s="129" t="s">
        <v>19377</v>
      </c>
    </row>
    <row r="170" spans="1:6" x14ac:dyDescent="0.3">
      <c r="A170" s="128">
        <v>167</v>
      </c>
      <c r="B170" s="128" t="s">
        <v>332</v>
      </c>
      <c r="C170" s="134" t="s">
        <v>11217</v>
      </c>
      <c r="D170" s="128" t="s">
        <v>1906</v>
      </c>
      <c r="E170" s="129" t="s">
        <v>19375</v>
      </c>
      <c r="F170" s="129"/>
    </row>
    <row r="171" spans="1:6" x14ac:dyDescent="0.3">
      <c r="A171" s="128">
        <v>168</v>
      </c>
      <c r="B171" s="128" t="s">
        <v>332</v>
      </c>
      <c r="C171" s="134" t="s">
        <v>11228</v>
      </c>
      <c r="D171" s="128" t="s">
        <v>11230</v>
      </c>
      <c r="E171" s="129" t="s">
        <v>19376</v>
      </c>
      <c r="F171" s="129" t="s">
        <v>19377</v>
      </c>
    </row>
    <row r="172" spans="1:6" x14ac:dyDescent="0.3">
      <c r="A172" s="128">
        <v>169</v>
      </c>
      <c r="B172" s="128" t="s">
        <v>332</v>
      </c>
      <c r="C172" s="134" t="s">
        <v>11298</v>
      </c>
      <c r="D172" s="128" t="s">
        <v>11300</v>
      </c>
      <c r="E172" s="129" t="s">
        <v>19376</v>
      </c>
      <c r="F172" s="129" t="s">
        <v>19377</v>
      </c>
    </row>
    <row r="173" spans="1:6" x14ac:dyDescent="0.3">
      <c r="A173" s="128">
        <v>170</v>
      </c>
      <c r="B173" s="128" t="s">
        <v>332</v>
      </c>
      <c r="C173" s="134" t="s">
        <v>11379</v>
      </c>
      <c r="D173" s="128" t="s">
        <v>11381</v>
      </c>
      <c r="E173" s="129" t="s">
        <v>19376</v>
      </c>
      <c r="F173" s="129" t="s">
        <v>19377</v>
      </c>
    </row>
    <row r="174" spans="1:6" x14ac:dyDescent="0.3">
      <c r="A174" s="128">
        <v>171</v>
      </c>
      <c r="B174" s="128" t="s">
        <v>332</v>
      </c>
      <c r="C174" s="134" t="s">
        <v>11431</v>
      </c>
      <c r="D174" s="128" t="s">
        <v>11433</v>
      </c>
      <c r="E174" s="129" t="s">
        <v>19376</v>
      </c>
      <c r="F174" s="129" t="s">
        <v>19377</v>
      </c>
    </row>
    <row r="175" spans="1:6" x14ac:dyDescent="0.3">
      <c r="A175" s="128">
        <v>172</v>
      </c>
      <c r="B175" s="128" t="s">
        <v>332</v>
      </c>
      <c r="C175" s="134" t="s">
        <v>11465</v>
      </c>
      <c r="D175" s="128" t="s">
        <v>11467</v>
      </c>
      <c r="E175" s="129" t="s">
        <v>19376</v>
      </c>
      <c r="F175" s="129" t="s">
        <v>19377</v>
      </c>
    </row>
    <row r="176" spans="1:6" x14ac:dyDescent="0.3">
      <c r="A176" s="128">
        <v>173</v>
      </c>
      <c r="B176" s="128" t="s">
        <v>332</v>
      </c>
      <c r="C176" s="134" t="s">
        <v>10850</v>
      </c>
      <c r="D176" s="128" t="s">
        <v>2295</v>
      </c>
      <c r="E176" s="129" t="s">
        <v>19375</v>
      </c>
      <c r="F176" s="129"/>
    </row>
    <row r="177" spans="1:6" x14ac:dyDescent="0.3">
      <c r="A177" s="128">
        <v>174</v>
      </c>
      <c r="B177" s="128" t="s">
        <v>332</v>
      </c>
      <c r="C177" s="134" t="s">
        <v>11543</v>
      </c>
      <c r="D177" s="128" t="s">
        <v>6850</v>
      </c>
      <c r="E177" s="129" t="s">
        <v>19376</v>
      </c>
      <c r="F177" s="129" t="s">
        <v>19377</v>
      </c>
    </row>
    <row r="178" spans="1:6" x14ac:dyDescent="0.3">
      <c r="A178" s="128">
        <v>175</v>
      </c>
      <c r="B178" s="128" t="s">
        <v>332</v>
      </c>
      <c r="C178" s="134" t="s">
        <v>11595</v>
      </c>
      <c r="D178" s="128" t="s">
        <v>11597</v>
      </c>
      <c r="E178" s="129" t="s">
        <v>19375</v>
      </c>
      <c r="F178" s="129"/>
    </row>
    <row r="179" spans="1:6" x14ac:dyDescent="0.3">
      <c r="A179" s="128">
        <v>176</v>
      </c>
      <c r="B179" s="128" t="s">
        <v>332</v>
      </c>
      <c r="C179" s="134" t="s">
        <v>11618</v>
      </c>
      <c r="D179" s="128" t="s">
        <v>11620</v>
      </c>
      <c r="E179" s="129" t="s">
        <v>19376</v>
      </c>
      <c r="F179" s="129" t="s">
        <v>19377</v>
      </c>
    </row>
    <row r="180" spans="1:6" x14ac:dyDescent="0.3">
      <c r="A180" s="128">
        <v>177</v>
      </c>
      <c r="B180" s="128" t="s">
        <v>332</v>
      </c>
      <c r="C180" s="134" t="s">
        <v>11639</v>
      </c>
      <c r="D180" s="128" t="s">
        <v>11641</v>
      </c>
      <c r="E180" s="129" t="s">
        <v>19375</v>
      </c>
      <c r="F180" s="129"/>
    </row>
    <row r="181" spans="1:6" x14ac:dyDescent="0.3">
      <c r="A181" s="128">
        <v>178</v>
      </c>
      <c r="B181" s="128" t="s">
        <v>332</v>
      </c>
      <c r="C181" s="134" t="s">
        <v>11680</v>
      </c>
      <c r="D181" s="128" t="s">
        <v>11682</v>
      </c>
      <c r="E181" s="129" t="s">
        <v>19376</v>
      </c>
      <c r="F181" s="129" t="s">
        <v>19377</v>
      </c>
    </row>
    <row r="182" spans="1:6" x14ac:dyDescent="0.3">
      <c r="A182" s="128">
        <v>179</v>
      </c>
      <c r="B182" s="128" t="s">
        <v>172</v>
      </c>
      <c r="C182" s="134" t="s">
        <v>9285</v>
      </c>
      <c r="D182" s="128" t="s">
        <v>2011</v>
      </c>
      <c r="E182" s="129" t="s">
        <v>19376</v>
      </c>
      <c r="F182" s="129" t="s">
        <v>19377</v>
      </c>
    </row>
    <row r="183" spans="1:6" x14ac:dyDescent="0.3">
      <c r="A183" s="128">
        <v>180</v>
      </c>
      <c r="B183" s="128" t="s">
        <v>172</v>
      </c>
      <c r="C183" s="134" t="s">
        <v>9420</v>
      </c>
      <c r="D183" s="128" t="s">
        <v>1911</v>
      </c>
      <c r="E183" s="129" t="s">
        <v>19376</v>
      </c>
      <c r="F183" s="129" t="s">
        <v>19377</v>
      </c>
    </row>
    <row r="184" spans="1:6" x14ac:dyDescent="0.3">
      <c r="A184" s="128">
        <v>181</v>
      </c>
      <c r="B184" s="128" t="s">
        <v>172</v>
      </c>
      <c r="C184" s="134" t="s">
        <v>9661</v>
      </c>
      <c r="D184" s="128" t="s">
        <v>9663</v>
      </c>
      <c r="E184" s="129" t="s">
        <v>19376</v>
      </c>
      <c r="F184" s="129" t="s">
        <v>19377</v>
      </c>
    </row>
    <row r="185" spans="1:6" x14ac:dyDescent="0.3">
      <c r="A185" s="128">
        <v>182</v>
      </c>
      <c r="B185" s="128" t="s">
        <v>172</v>
      </c>
      <c r="C185" s="134" t="s">
        <v>9733</v>
      </c>
      <c r="D185" s="128" t="s">
        <v>173</v>
      </c>
      <c r="E185" s="129" t="s">
        <v>19376</v>
      </c>
      <c r="F185" s="129" t="s">
        <v>19377</v>
      </c>
    </row>
    <row r="186" spans="1:6" x14ac:dyDescent="0.3">
      <c r="A186" s="128">
        <v>183</v>
      </c>
      <c r="B186" s="128" t="s">
        <v>172</v>
      </c>
      <c r="C186" s="134" t="s">
        <v>9784</v>
      </c>
      <c r="D186" s="128" t="s">
        <v>8066</v>
      </c>
      <c r="E186" s="129" t="s">
        <v>19376</v>
      </c>
      <c r="F186" s="129" t="s">
        <v>19377</v>
      </c>
    </row>
    <row r="187" spans="1:6" x14ac:dyDescent="0.3">
      <c r="A187" s="128">
        <v>184</v>
      </c>
      <c r="B187" s="128" t="s">
        <v>238</v>
      </c>
      <c r="C187" s="134" t="s">
        <v>9871</v>
      </c>
      <c r="D187" s="128" t="s">
        <v>9873</v>
      </c>
      <c r="E187" s="129" t="s">
        <v>19375</v>
      </c>
      <c r="F187" s="129"/>
    </row>
    <row r="188" spans="1:6" x14ac:dyDescent="0.3">
      <c r="A188" s="128">
        <v>185</v>
      </c>
      <c r="B188" s="128" t="s">
        <v>238</v>
      </c>
      <c r="C188" s="134" t="s">
        <v>9949</v>
      </c>
      <c r="D188" s="128" t="s">
        <v>2209</v>
      </c>
      <c r="E188" s="129" t="s">
        <v>19375</v>
      </c>
      <c r="F188" s="129"/>
    </row>
    <row r="189" spans="1:6" x14ac:dyDescent="0.3">
      <c r="A189" s="128">
        <v>186</v>
      </c>
      <c r="B189" s="128" t="s">
        <v>238</v>
      </c>
      <c r="C189" s="134" t="s">
        <v>10022</v>
      </c>
      <c r="D189" s="128" t="s">
        <v>5231</v>
      </c>
      <c r="E189" s="129" t="s">
        <v>19375</v>
      </c>
      <c r="F189" s="129"/>
    </row>
    <row r="190" spans="1:6" x14ac:dyDescent="0.3">
      <c r="A190" s="128">
        <v>187</v>
      </c>
      <c r="B190" s="128" t="s">
        <v>238</v>
      </c>
      <c r="C190" s="134" t="s">
        <v>10199</v>
      </c>
      <c r="D190" s="128" t="s">
        <v>10201</v>
      </c>
      <c r="E190" s="129" t="s">
        <v>19375</v>
      </c>
      <c r="F190" s="129"/>
    </row>
    <row r="191" spans="1:6" x14ac:dyDescent="0.3">
      <c r="A191" s="128">
        <v>188</v>
      </c>
      <c r="B191" s="128" t="s">
        <v>238</v>
      </c>
      <c r="C191" s="134" t="s">
        <v>10203</v>
      </c>
      <c r="D191" s="128" t="s">
        <v>834</v>
      </c>
      <c r="E191" s="129" t="s">
        <v>19375</v>
      </c>
      <c r="F191" s="129"/>
    </row>
    <row r="192" spans="1:6" x14ac:dyDescent="0.3">
      <c r="A192" s="128">
        <v>189</v>
      </c>
      <c r="B192" s="128" t="s">
        <v>238</v>
      </c>
      <c r="C192" s="134" t="s">
        <v>10251</v>
      </c>
      <c r="D192" s="128" t="s">
        <v>3148</v>
      </c>
      <c r="E192" s="129" t="s">
        <v>19375</v>
      </c>
      <c r="F192" s="129"/>
    </row>
    <row r="193" spans="1:6" x14ac:dyDescent="0.3">
      <c r="A193" s="128">
        <v>190</v>
      </c>
      <c r="B193" s="128" t="s">
        <v>238</v>
      </c>
      <c r="C193" s="134" t="s">
        <v>10297</v>
      </c>
      <c r="D193" s="128" t="s">
        <v>10299</v>
      </c>
      <c r="E193" s="129" t="s">
        <v>19375</v>
      </c>
      <c r="F193" s="129"/>
    </row>
    <row r="194" spans="1:6" x14ac:dyDescent="0.3">
      <c r="A194" s="128">
        <v>191</v>
      </c>
      <c r="B194" s="128" t="s">
        <v>238</v>
      </c>
      <c r="C194" s="134" t="s">
        <v>10376</v>
      </c>
      <c r="D194" s="128" t="s">
        <v>10378</v>
      </c>
      <c r="E194" s="129" t="s">
        <v>19375</v>
      </c>
      <c r="F194" s="129"/>
    </row>
    <row r="195" spans="1:6" x14ac:dyDescent="0.3">
      <c r="A195" s="128">
        <v>192</v>
      </c>
      <c r="B195" s="128" t="s">
        <v>238</v>
      </c>
      <c r="C195" s="134" t="s">
        <v>10407</v>
      </c>
      <c r="D195" s="128" t="s">
        <v>1057</v>
      </c>
      <c r="E195" s="129" t="s">
        <v>19375</v>
      </c>
      <c r="F195" s="129"/>
    </row>
    <row r="196" spans="1:6" x14ac:dyDescent="0.3">
      <c r="A196" s="128">
        <v>193</v>
      </c>
      <c r="B196" s="128" t="s">
        <v>238</v>
      </c>
      <c r="C196" s="134" t="s">
        <v>10532</v>
      </c>
      <c r="D196" s="128" t="s">
        <v>10534</v>
      </c>
      <c r="E196" s="129" t="s">
        <v>19375</v>
      </c>
      <c r="F196" s="129"/>
    </row>
    <row r="197" spans="1:6" x14ac:dyDescent="0.3">
      <c r="A197" s="128">
        <v>194</v>
      </c>
      <c r="B197" s="128" t="s">
        <v>238</v>
      </c>
      <c r="C197" s="134" t="s">
        <v>10675</v>
      </c>
      <c r="D197" s="128" t="s">
        <v>10677</v>
      </c>
      <c r="E197" s="129" t="s">
        <v>19375</v>
      </c>
      <c r="F197" s="129"/>
    </row>
    <row r="198" spans="1:6" x14ac:dyDescent="0.3">
      <c r="A198" s="128">
        <v>195</v>
      </c>
      <c r="B198" s="128" t="s">
        <v>238</v>
      </c>
      <c r="C198" s="134" t="s">
        <v>10745</v>
      </c>
      <c r="D198" s="128" t="s">
        <v>10747</v>
      </c>
      <c r="E198" s="129" t="s">
        <v>19375</v>
      </c>
      <c r="F198" s="129"/>
    </row>
    <row r="199" spans="1:6" x14ac:dyDescent="0.3">
      <c r="A199" s="128">
        <v>196</v>
      </c>
      <c r="B199" s="128" t="s">
        <v>313</v>
      </c>
      <c r="C199" s="134" t="s">
        <v>19234</v>
      </c>
      <c r="D199" s="128" t="s">
        <v>5109</v>
      </c>
      <c r="E199" s="129" t="s">
        <v>19376</v>
      </c>
      <c r="F199" s="129" t="s">
        <v>19377</v>
      </c>
    </row>
    <row r="200" spans="1:6" x14ac:dyDescent="0.3">
      <c r="A200" s="128">
        <v>197</v>
      </c>
      <c r="B200" s="128" t="s">
        <v>313</v>
      </c>
      <c r="C200" s="134" t="s">
        <v>19236</v>
      </c>
      <c r="D200" s="128" t="s">
        <v>14549</v>
      </c>
      <c r="E200" s="129" t="s">
        <v>19376</v>
      </c>
      <c r="F200" s="129" t="s">
        <v>19377</v>
      </c>
    </row>
    <row r="201" spans="1:6" x14ac:dyDescent="0.3">
      <c r="A201" s="128">
        <v>198</v>
      </c>
      <c r="B201" s="128" t="s">
        <v>313</v>
      </c>
      <c r="C201" s="134" t="s">
        <v>19245</v>
      </c>
      <c r="D201" s="128" t="s">
        <v>6167</v>
      </c>
      <c r="E201" s="129" t="s">
        <v>19376</v>
      </c>
      <c r="F201" s="129" t="s">
        <v>19377</v>
      </c>
    </row>
    <row r="202" spans="1:6" x14ac:dyDescent="0.3">
      <c r="A202" s="128">
        <v>199</v>
      </c>
      <c r="B202" s="128" t="s">
        <v>313</v>
      </c>
      <c r="C202" s="134" t="s">
        <v>19210</v>
      </c>
      <c r="D202" s="128" t="s">
        <v>1413</v>
      </c>
      <c r="E202" s="129" t="s">
        <v>19376</v>
      </c>
      <c r="F202" s="129" t="s">
        <v>19377</v>
      </c>
    </row>
    <row r="203" spans="1:6" x14ac:dyDescent="0.3">
      <c r="A203" s="128">
        <v>200</v>
      </c>
      <c r="B203" s="128" t="s">
        <v>206</v>
      </c>
      <c r="C203" s="134" t="s">
        <v>11755</v>
      </c>
      <c r="D203" s="128" t="s">
        <v>1421</v>
      </c>
      <c r="E203" s="129" t="s">
        <v>19375</v>
      </c>
      <c r="F203" s="129"/>
    </row>
    <row r="204" spans="1:6" x14ac:dyDescent="0.3">
      <c r="A204" s="128">
        <v>201</v>
      </c>
      <c r="B204" s="128" t="s">
        <v>206</v>
      </c>
      <c r="C204" s="134" t="s">
        <v>11791</v>
      </c>
      <c r="D204" s="128" t="s">
        <v>2145</v>
      </c>
      <c r="E204" s="129" t="s">
        <v>19376</v>
      </c>
      <c r="F204" s="129" t="s">
        <v>19377</v>
      </c>
    </row>
    <row r="205" spans="1:6" x14ac:dyDescent="0.3">
      <c r="A205" s="128">
        <v>202</v>
      </c>
      <c r="B205" s="128" t="s">
        <v>206</v>
      </c>
      <c r="C205" s="134" t="s">
        <v>11812</v>
      </c>
      <c r="D205" s="128" t="s">
        <v>2170</v>
      </c>
      <c r="E205" s="129" t="s">
        <v>19375</v>
      </c>
      <c r="F205" s="129"/>
    </row>
    <row r="206" spans="1:6" x14ac:dyDescent="0.3">
      <c r="A206" s="128">
        <v>203</v>
      </c>
      <c r="B206" s="128" t="s">
        <v>206</v>
      </c>
      <c r="C206" s="134" t="s">
        <v>11826</v>
      </c>
      <c r="D206" s="128" t="s">
        <v>4898</v>
      </c>
      <c r="E206" s="129" t="s">
        <v>19375</v>
      </c>
      <c r="F206" s="129"/>
    </row>
    <row r="207" spans="1:6" x14ac:dyDescent="0.3">
      <c r="A207" s="128">
        <v>204</v>
      </c>
      <c r="B207" s="128" t="s">
        <v>206</v>
      </c>
      <c r="C207" s="134" t="s">
        <v>11906</v>
      </c>
      <c r="D207" s="128" t="s">
        <v>11908</v>
      </c>
      <c r="E207" s="129" t="s">
        <v>19375</v>
      </c>
      <c r="F207" s="129"/>
    </row>
    <row r="208" spans="1:6" x14ac:dyDescent="0.3">
      <c r="A208" s="128">
        <v>205</v>
      </c>
      <c r="B208" s="128" t="s">
        <v>206</v>
      </c>
      <c r="C208" s="134" t="s">
        <v>11918</v>
      </c>
      <c r="D208" s="128" t="s">
        <v>1425</v>
      </c>
      <c r="E208" s="129" t="s">
        <v>19375</v>
      </c>
      <c r="F208" s="129"/>
    </row>
    <row r="209" spans="1:6" x14ac:dyDescent="0.3">
      <c r="A209" s="128">
        <v>206</v>
      </c>
      <c r="B209" s="128" t="s">
        <v>206</v>
      </c>
      <c r="C209" s="134" t="s">
        <v>12074</v>
      </c>
      <c r="D209" s="128" t="s">
        <v>12076</v>
      </c>
      <c r="E209" s="129" t="s">
        <v>19375</v>
      </c>
      <c r="F209" s="129"/>
    </row>
    <row r="210" spans="1:6" x14ac:dyDescent="0.3">
      <c r="A210" s="128">
        <v>207</v>
      </c>
      <c r="B210" s="128" t="s">
        <v>130</v>
      </c>
      <c r="C210" s="134" t="s">
        <v>12209</v>
      </c>
      <c r="D210" s="128" t="s">
        <v>131</v>
      </c>
      <c r="E210" s="129" t="s">
        <v>19376</v>
      </c>
      <c r="F210" s="129" t="s">
        <v>19377</v>
      </c>
    </row>
    <row r="211" spans="1:6" x14ac:dyDescent="0.3">
      <c r="A211" s="128">
        <v>208</v>
      </c>
      <c r="B211" s="128" t="s">
        <v>130</v>
      </c>
      <c r="C211" s="134" t="s">
        <v>12231</v>
      </c>
      <c r="D211" s="128" t="s">
        <v>2230</v>
      </c>
      <c r="E211" s="129" t="s">
        <v>19375</v>
      </c>
      <c r="F211" s="129"/>
    </row>
    <row r="212" spans="1:6" x14ac:dyDescent="0.3">
      <c r="A212" s="128">
        <v>209</v>
      </c>
      <c r="B212" s="128" t="s">
        <v>130</v>
      </c>
      <c r="C212" s="134" t="s">
        <v>12233</v>
      </c>
      <c r="D212" s="128" t="s">
        <v>1538</v>
      </c>
      <c r="E212" s="129" t="s">
        <v>19376</v>
      </c>
      <c r="F212" s="129" t="s">
        <v>19377</v>
      </c>
    </row>
    <row r="213" spans="1:6" x14ac:dyDescent="0.3">
      <c r="A213" s="128">
        <v>210</v>
      </c>
      <c r="B213" s="128" t="s">
        <v>130</v>
      </c>
      <c r="C213" s="134" t="s">
        <v>12276</v>
      </c>
      <c r="D213" s="128" t="s">
        <v>2258</v>
      </c>
      <c r="E213" s="129" t="s">
        <v>19375</v>
      </c>
      <c r="F213" s="129"/>
    </row>
    <row r="214" spans="1:6" x14ac:dyDescent="0.3">
      <c r="A214" s="128">
        <v>211</v>
      </c>
      <c r="B214" s="128" t="s">
        <v>130</v>
      </c>
      <c r="C214" s="134" t="s">
        <v>12279</v>
      </c>
      <c r="D214" s="128" t="s">
        <v>517</v>
      </c>
      <c r="E214" s="129" t="s">
        <v>19375</v>
      </c>
      <c r="F214" s="129"/>
    </row>
    <row r="215" spans="1:6" x14ac:dyDescent="0.3">
      <c r="A215" s="128">
        <v>212</v>
      </c>
      <c r="B215" s="128" t="s">
        <v>130</v>
      </c>
      <c r="C215" s="134" t="s">
        <v>12130</v>
      </c>
      <c r="D215" s="128" t="s">
        <v>371</v>
      </c>
      <c r="E215" s="129" t="s">
        <v>19375</v>
      </c>
      <c r="F215" s="129"/>
    </row>
    <row r="216" spans="1:6" x14ac:dyDescent="0.3">
      <c r="A216" s="128">
        <v>213</v>
      </c>
      <c r="B216" s="128" t="s">
        <v>130</v>
      </c>
      <c r="C216" s="134" t="s">
        <v>12321</v>
      </c>
      <c r="D216" s="128" t="s">
        <v>2014</v>
      </c>
      <c r="E216" s="129" t="s">
        <v>19376</v>
      </c>
      <c r="F216" s="129" t="s">
        <v>19377</v>
      </c>
    </row>
    <row r="217" spans="1:6" x14ac:dyDescent="0.3">
      <c r="A217" s="128">
        <v>214</v>
      </c>
      <c r="B217" s="128" t="s">
        <v>130</v>
      </c>
      <c r="C217" s="134" t="s">
        <v>12396</v>
      </c>
      <c r="D217" s="128" t="s">
        <v>987</v>
      </c>
      <c r="E217" s="129" t="s">
        <v>19375</v>
      </c>
      <c r="F217" s="129"/>
    </row>
    <row r="218" spans="1:6" x14ac:dyDescent="0.3">
      <c r="A218" s="128">
        <v>215</v>
      </c>
      <c r="B218" s="128" t="s">
        <v>130</v>
      </c>
      <c r="C218" s="134" t="s">
        <v>12400</v>
      </c>
      <c r="D218" s="128" t="s">
        <v>1026</v>
      </c>
      <c r="E218" s="129" t="s">
        <v>19375</v>
      </c>
      <c r="F218" s="129"/>
    </row>
    <row r="219" spans="1:6" x14ac:dyDescent="0.3">
      <c r="A219" s="128">
        <v>216</v>
      </c>
      <c r="B219" s="128" t="s">
        <v>189</v>
      </c>
      <c r="C219" s="134" t="s">
        <v>12459</v>
      </c>
      <c r="D219" s="128" t="s">
        <v>347</v>
      </c>
      <c r="E219" s="129" t="s">
        <v>19376</v>
      </c>
      <c r="F219" s="129" t="s">
        <v>19377</v>
      </c>
    </row>
    <row r="220" spans="1:6" x14ac:dyDescent="0.3">
      <c r="A220" s="130"/>
      <c r="B220" s="135" t="s">
        <v>189</v>
      </c>
      <c r="C220" s="136" t="s">
        <v>12495</v>
      </c>
      <c r="D220" s="135" t="s">
        <v>202</v>
      </c>
      <c r="E220" s="129"/>
      <c r="F220" s="129" t="s">
        <v>19377</v>
      </c>
    </row>
    <row r="221" spans="1:6" x14ac:dyDescent="0.3">
      <c r="A221" s="128">
        <v>217</v>
      </c>
      <c r="B221" s="128" t="s">
        <v>189</v>
      </c>
      <c r="C221" s="134" t="s">
        <v>12593</v>
      </c>
      <c r="D221" s="128" t="s">
        <v>1436</v>
      </c>
      <c r="E221" s="129" t="s">
        <v>19376</v>
      </c>
      <c r="F221" s="129" t="s">
        <v>19377</v>
      </c>
    </row>
    <row r="222" spans="1:6" x14ac:dyDescent="0.3">
      <c r="A222" s="130"/>
      <c r="B222" s="135" t="s">
        <v>189</v>
      </c>
      <c r="C222" s="136" t="s">
        <v>12403</v>
      </c>
      <c r="D222" s="135" t="s">
        <v>1678</v>
      </c>
      <c r="E222" s="129"/>
      <c r="F222" s="129" t="s">
        <v>19377</v>
      </c>
    </row>
    <row r="223" spans="1:6" x14ac:dyDescent="0.3">
      <c r="A223" s="128">
        <v>218</v>
      </c>
      <c r="B223" s="128" t="s">
        <v>485</v>
      </c>
      <c r="C223" s="134" t="s">
        <v>12954</v>
      </c>
      <c r="D223" s="128" t="s">
        <v>12956</v>
      </c>
      <c r="E223" s="129" t="s">
        <v>19375</v>
      </c>
      <c r="F223" s="129"/>
    </row>
    <row r="224" spans="1:6" x14ac:dyDescent="0.3">
      <c r="A224" s="128">
        <v>219</v>
      </c>
      <c r="B224" s="128" t="s">
        <v>485</v>
      </c>
      <c r="C224" s="134" t="s">
        <v>12974</v>
      </c>
      <c r="D224" s="128" t="s">
        <v>19380</v>
      </c>
      <c r="E224" s="129" t="s">
        <v>19375</v>
      </c>
      <c r="F224" s="129"/>
    </row>
    <row r="225" spans="1:6" x14ac:dyDescent="0.3">
      <c r="A225" s="128">
        <v>220</v>
      </c>
      <c r="B225" s="128" t="s">
        <v>485</v>
      </c>
      <c r="C225" s="134" t="s">
        <v>12999</v>
      </c>
      <c r="D225" s="128" t="s">
        <v>4335</v>
      </c>
      <c r="E225" s="129" t="s">
        <v>19375</v>
      </c>
      <c r="F225" s="129"/>
    </row>
    <row r="226" spans="1:6" x14ac:dyDescent="0.3">
      <c r="A226" s="128">
        <v>221</v>
      </c>
      <c r="B226" s="128" t="s">
        <v>485</v>
      </c>
      <c r="C226" s="134" t="s">
        <v>13004</v>
      </c>
      <c r="D226" s="128" t="s">
        <v>10784</v>
      </c>
      <c r="E226" s="129" t="s">
        <v>19375</v>
      </c>
      <c r="F226" s="129"/>
    </row>
    <row r="227" spans="1:6" x14ac:dyDescent="0.3">
      <c r="A227" s="128">
        <v>222</v>
      </c>
      <c r="B227" s="128" t="s">
        <v>485</v>
      </c>
      <c r="C227" s="134" t="s">
        <v>13015</v>
      </c>
      <c r="D227" s="128" t="s">
        <v>5481</v>
      </c>
      <c r="E227" s="129" t="s">
        <v>19375</v>
      </c>
      <c r="F227" s="129"/>
    </row>
    <row r="228" spans="1:6" x14ac:dyDescent="0.3">
      <c r="A228" s="128">
        <v>223</v>
      </c>
      <c r="B228" s="128" t="s">
        <v>485</v>
      </c>
      <c r="C228" s="134" t="s">
        <v>13020</v>
      </c>
      <c r="D228" s="128" t="s">
        <v>13022</v>
      </c>
      <c r="E228" s="129" t="s">
        <v>19375</v>
      </c>
      <c r="F228" s="129"/>
    </row>
    <row r="229" spans="1:6" x14ac:dyDescent="0.3">
      <c r="A229" s="128">
        <v>224</v>
      </c>
      <c r="B229" s="128" t="s">
        <v>485</v>
      </c>
      <c r="C229" s="134" t="s">
        <v>13035</v>
      </c>
      <c r="D229" s="128" t="s">
        <v>486</v>
      </c>
      <c r="E229" s="129" t="s">
        <v>19375</v>
      </c>
      <c r="F229" s="129"/>
    </row>
    <row r="230" spans="1:6" x14ac:dyDescent="0.3">
      <c r="A230" s="128">
        <v>225</v>
      </c>
      <c r="B230" s="128" t="s">
        <v>485</v>
      </c>
      <c r="C230" s="134" t="s">
        <v>13074</v>
      </c>
      <c r="D230" s="128" t="s">
        <v>13076</v>
      </c>
      <c r="E230" s="129" t="s">
        <v>19376</v>
      </c>
      <c r="F230" s="129" t="s">
        <v>19377</v>
      </c>
    </row>
    <row r="231" spans="1:6" x14ac:dyDescent="0.3">
      <c r="A231" s="128">
        <v>226</v>
      </c>
      <c r="B231" s="128" t="s">
        <v>485</v>
      </c>
      <c r="C231" s="134" t="s">
        <v>13093</v>
      </c>
      <c r="D231" s="128" t="s">
        <v>13095</v>
      </c>
      <c r="E231" s="129" t="s">
        <v>19375</v>
      </c>
      <c r="F231" s="129"/>
    </row>
    <row r="232" spans="1:6" x14ac:dyDescent="0.3">
      <c r="A232" s="128">
        <v>227</v>
      </c>
      <c r="B232" s="128" t="s">
        <v>485</v>
      </c>
      <c r="C232" s="134" t="s">
        <v>13048</v>
      </c>
      <c r="D232" s="128" t="s">
        <v>13050</v>
      </c>
      <c r="E232" s="129" t="s">
        <v>19376</v>
      </c>
      <c r="F232" s="129" t="s">
        <v>19377</v>
      </c>
    </row>
    <row r="233" spans="1:6" x14ac:dyDescent="0.3">
      <c r="A233" s="128">
        <v>228</v>
      </c>
      <c r="B233" s="128" t="s">
        <v>485</v>
      </c>
      <c r="C233" s="134" t="s">
        <v>13062</v>
      </c>
      <c r="D233" s="128" t="s">
        <v>11675</v>
      </c>
      <c r="E233" s="129" t="s">
        <v>19376</v>
      </c>
      <c r="F233" s="129" t="s">
        <v>19377</v>
      </c>
    </row>
    <row r="234" spans="1:6" x14ac:dyDescent="0.3">
      <c r="A234" s="128">
        <v>229</v>
      </c>
      <c r="B234" s="128" t="s">
        <v>485</v>
      </c>
      <c r="C234" s="134" t="s">
        <v>13100</v>
      </c>
      <c r="D234" s="128" t="s">
        <v>13102</v>
      </c>
      <c r="E234" s="129" t="s">
        <v>19376</v>
      </c>
      <c r="F234" s="129" t="s">
        <v>19377</v>
      </c>
    </row>
    <row r="235" spans="1:6" x14ac:dyDescent="0.3">
      <c r="A235" s="128">
        <v>230</v>
      </c>
      <c r="B235" s="128" t="s">
        <v>485</v>
      </c>
      <c r="C235" s="134" t="s">
        <v>13105</v>
      </c>
      <c r="D235" s="128" t="s">
        <v>7073</v>
      </c>
      <c r="E235" s="129" t="s">
        <v>19375</v>
      </c>
      <c r="F235" s="129"/>
    </row>
    <row r="236" spans="1:6" x14ac:dyDescent="0.3">
      <c r="A236" s="128">
        <v>231</v>
      </c>
      <c r="B236" s="128" t="s">
        <v>485</v>
      </c>
      <c r="C236" s="134" t="s">
        <v>13141</v>
      </c>
      <c r="D236" s="128" t="s">
        <v>11159</v>
      </c>
      <c r="E236" s="129" t="s">
        <v>19376</v>
      </c>
      <c r="F236" s="129" t="s">
        <v>19377</v>
      </c>
    </row>
    <row r="237" spans="1:6" x14ac:dyDescent="0.3">
      <c r="A237" s="128">
        <v>232</v>
      </c>
      <c r="B237" s="128" t="s">
        <v>485</v>
      </c>
      <c r="C237" s="134" t="s">
        <v>13150</v>
      </c>
      <c r="D237" s="128" t="s">
        <v>4602</v>
      </c>
      <c r="E237" s="129" t="s">
        <v>19376</v>
      </c>
      <c r="F237" s="129" t="s">
        <v>19377</v>
      </c>
    </row>
    <row r="238" spans="1:6" x14ac:dyDescent="0.3">
      <c r="A238" s="128">
        <v>233</v>
      </c>
      <c r="B238" s="128" t="s">
        <v>485</v>
      </c>
      <c r="C238" s="134" t="s">
        <v>13180</v>
      </c>
      <c r="D238" s="128" t="s">
        <v>2306</v>
      </c>
      <c r="E238" s="129" t="s">
        <v>19375</v>
      </c>
      <c r="F238" s="129"/>
    </row>
    <row r="239" spans="1:6" x14ac:dyDescent="0.3">
      <c r="A239" s="128">
        <v>234</v>
      </c>
      <c r="B239" s="128" t="s">
        <v>485</v>
      </c>
      <c r="C239" s="134" t="s">
        <v>13190</v>
      </c>
      <c r="D239" s="128" t="s">
        <v>7837</v>
      </c>
      <c r="E239" s="129" t="s">
        <v>19375</v>
      </c>
      <c r="F239" s="129"/>
    </row>
    <row r="240" spans="1:6" x14ac:dyDescent="0.3">
      <c r="A240" s="128">
        <v>235</v>
      </c>
      <c r="B240" s="128" t="s">
        <v>485</v>
      </c>
      <c r="C240" s="134" t="s">
        <v>13194</v>
      </c>
      <c r="D240" s="128" t="s">
        <v>249</v>
      </c>
      <c r="E240" s="129" t="s">
        <v>19375</v>
      </c>
      <c r="F240" s="129"/>
    </row>
    <row r="241" spans="1:6" x14ac:dyDescent="0.3">
      <c r="A241" s="128">
        <v>236</v>
      </c>
      <c r="B241" s="128" t="s">
        <v>485</v>
      </c>
      <c r="C241" s="134" t="s">
        <v>13087</v>
      </c>
      <c r="D241" s="128" t="s">
        <v>7576</v>
      </c>
      <c r="E241" s="129" t="s">
        <v>19376</v>
      </c>
      <c r="F241" s="129" t="s">
        <v>19377</v>
      </c>
    </row>
    <row r="242" spans="1:6" x14ac:dyDescent="0.3">
      <c r="A242" s="128">
        <v>237</v>
      </c>
      <c r="B242" s="128" t="s">
        <v>485</v>
      </c>
      <c r="C242" s="134" t="s">
        <v>13204</v>
      </c>
      <c r="D242" s="128" t="s">
        <v>5952</v>
      </c>
      <c r="E242" s="129" t="s">
        <v>19376</v>
      </c>
      <c r="F242" s="129" t="s">
        <v>19377</v>
      </c>
    </row>
    <row r="243" spans="1:6" x14ac:dyDescent="0.3">
      <c r="A243" s="128">
        <v>238</v>
      </c>
      <c r="B243" s="128" t="s">
        <v>212</v>
      </c>
      <c r="C243" s="134" t="s">
        <v>13405</v>
      </c>
      <c r="D243" s="128" t="s">
        <v>2172</v>
      </c>
      <c r="E243" s="129" t="s">
        <v>19376</v>
      </c>
      <c r="F243" s="129" t="s">
        <v>19377</v>
      </c>
    </row>
    <row r="244" spans="1:6" x14ac:dyDescent="0.3">
      <c r="A244" s="128">
        <v>239</v>
      </c>
      <c r="B244" s="128" t="s">
        <v>212</v>
      </c>
      <c r="C244" s="134" t="s">
        <v>13607</v>
      </c>
      <c r="D244" s="128" t="s">
        <v>2224</v>
      </c>
      <c r="E244" s="129" t="s">
        <v>19376</v>
      </c>
      <c r="F244" s="129" t="s">
        <v>19377</v>
      </c>
    </row>
    <row r="245" spans="1:6" x14ac:dyDescent="0.3">
      <c r="A245" s="128">
        <v>240</v>
      </c>
      <c r="B245" s="128" t="s">
        <v>212</v>
      </c>
      <c r="C245" s="134" t="s">
        <v>13646</v>
      </c>
      <c r="D245" s="128" t="s">
        <v>7209</v>
      </c>
      <c r="E245" s="129" t="s">
        <v>19376</v>
      </c>
      <c r="F245" s="129" t="s">
        <v>19377</v>
      </c>
    </row>
    <row r="246" spans="1:6" x14ac:dyDescent="0.3">
      <c r="A246" s="128">
        <v>241</v>
      </c>
      <c r="B246" s="128" t="s">
        <v>212</v>
      </c>
      <c r="C246" s="134" t="s">
        <v>13704</v>
      </c>
      <c r="D246" s="128" t="s">
        <v>13706</v>
      </c>
      <c r="E246" s="129" t="s">
        <v>19375</v>
      </c>
      <c r="F246" s="129"/>
    </row>
    <row r="247" spans="1:6" x14ac:dyDescent="0.3">
      <c r="A247" s="128">
        <v>242</v>
      </c>
      <c r="B247" s="128" t="s">
        <v>212</v>
      </c>
      <c r="C247" s="134" t="s">
        <v>13712</v>
      </c>
      <c r="D247" s="128" t="s">
        <v>5541</v>
      </c>
      <c r="E247" s="129" t="s">
        <v>19376</v>
      </c>
      <c r="F247" s="129" t="s">
        <v>19377</v>
      </c>
    </row>
    <row r="248" spans="1:6" x14ac:dyDescent="0.3">
      <c r="A248" s="128">
        <v>243</v>
      </c>
      <c r="B248" s="128" t="s">
        <v>212</v>
      </c>
      <c r="C248" s="134" t="s">
        <v>14108</v>
      </c>
      <c r="D248" s="128" t="s">
        <v>14110</v>
      </c>
      <c r="E248" s="129" t="s">
        <v>19376</v>
      </c>
      <c r="F248" s="129" t="s">
        <v>19377</v>
      </c>
    </row>
    <row r="249" spans="1:6" x14ac:dyDescent="0.3">
      <c r="A249" s="128">
        <v>244</v>
      </c>
      <c r="B249" s="128" t="s">
        <v>212</v>
      </c>
      <c r="C249" s="134" t="s">
        <v>13832</v>
      </c>
      <c r="D249" s="128" t="s">
        <v>13834</v>
      </c>
      <c r="E249" s="129" t="s">
        <v>19375</v>
      </c>
      <c r="F249" s="129"/>
    </row>
    <row r="250" spans="1:6" x14ac:dyDescent="0.3">
      <c r="A250" s="128">
        <v>245</v>
      </c>
      <c r="B250" s="128" t="s">
        <v>212</v>
      </c>
      <c r="C250" s="134" t="s">
        <v>13870</v>
      </c>
      <c r="D250" s="128" t="s">
        <v>13872</v>
      </c>
      <c r="E250" s="129" t="s">
        <v>19375</v>
      </c>
      <c r="F250" s="129"/>
    </row>
    <row r="251" spans="1:6" x14ac:dyDescent="0.3">
      <c r="A251" s="128">
        <v>246</v>
      </c>
      <c r="B251" s="128" t="s">
        <v>212</v>
      </c>
      <c r="C251" s="134" t="s">
        <v>13896</v>
      </c>
      <c r="D251" s="128" t="s">
        <v>13898</v>
      </c>
      <c r="E251" s="129" t="s">
        <v>19376</v>
      </c>
      <c r="F251" s="129" t="s">
        <v>19377</v>
      </c>
    </row>
    <row r="252" spans="1:6" x14ac:dyDescent="0.3">
      <c r="A252" s="128">
        <v>247</v>
      </c>
      <c r="B252" s="128" t="s">
        <v>212</v>
      </c>
      <c r="C252" s="134" t="s">
        <v>13933</v>
      </c>
      <c r="D252" s="128" t="s">
        <v>13935</v>
      </c>
      <c r="E252" s="129" t="s">
        <v>19376</v>
      </c>
      <c r="F252" s="129" t="s">
        <v>19377</v>
      </c>
    </row>
    <row r="253" spans="1:6" x14ac:dyDescent="0.3">
      <c r="A253" s="128">
        <v>248</v>
      </c>
      <c r="B253" s="128" t="s">
        <v>212</v>
      </c>
      <c r="C253" s="134" t="s">
        <v>13954</v>
      </c>
      <c r="D253" s="128" t="s">
        <v>13956</v>
      </c>
      <c r="E253" s="129" t="s">
        <v>19375</v>
      </c>
      <c r="F253" s="129"/>
    </row>
    <row r="254" spans="1:6" x14ac:dyDescent="0.3">
      <c r="A254" s="128">
        <v>249</v>
      </c>
      <c r="B254" s="128" t="s">
        <v>212</v>
      </c>
      <c r="C254" s="134" t="s">
        <v>13964</v>
      </c>
      <c r="D254" s="128" t="s">
        <v>2262</v>
      </c>
      <c r="E254" s="129" t="s">
        <v>19376</v>
      </c>
      <c r="F254" s="129" t="s">
        <v>19377</v>
      </c>
    </row>
    <row r="255" spans="1:6" x14ac:dyDescent="0.3">
      <c r="A255" s="128">
        <v>250</v>
      </c>
      <c r="B255" s="128" t="s">
        <v>212</v>
      </c>
      <c r="C255" s="134" t="s">
        <v>13974</v>
      </c>
      <c r="D255" s="128" t="s">
        <v>13976</v>
      </c>
      <c r="E255" s="129" t="s">
        <v>19376</v>
      </c>
      <c r="F255" s="129" t="s">
        <v>19377</v>
      </c>
    </row>
    <row r="256" spans="1:6" x14ac:dyDescent="0.3">
      <c r="A256" s="128">
        <v>251</v>
      </c>
      <c r="B256" s="128" t="s">
        <v>212</v>
      </c>
      <c r="C256" s="134" t="s">
        <v>14004</v>
      </c>
      <c r="D256" s="128" t="s">
        <v>14006</v>
      </c>
      <c r="E256" s="129" t="s">
        <v>19375</v>
      </c>
      <c r="F256" s="129"/>
    </row>
    <row r="257" spans="1:6" x14ac:dyDescent="0.3">
      <c r="A257" s="128">
        <v>252</v>
      </c>
      <c r="B257" s="128" t="s">
        <v>212</v>
      </c>
      <c r="C257" s="134" t="s">
        <v>14016</v>
      </c>
      <c r="D257" s="128" t="s">
        <v>7559</v>
      </c>
      <c r="E257" s="129" t="s">
        <v>19376</v>
      </c>
      <c r="F257" s="129" t="s">
        <v>19377</v>
      </c>
    </row>
    <row r="258" spans="1:6" x14ac:dyDescent="0.3">
      <c r="A258" s="128">
        <v>253</v>
      </c>
      <c r="B258" s="128" t="s">
        <v>212</v>
      </c>
      <c r="C258" s="134" t="s">
        <v>14079</v>
      </c>
      <c r="D258" s="128" t="s">
        <v>2276</v>
      </c>
      <c r="E258" s="129" t="s">
        <v>19376</v>
      </c>
      <c r="F258" s="129" t="s">
        <v>19377</v>
      </c>
    </row>
    <row r="259" spans="1:6" x14ac:dyDescent="0.3">
      <c r="A259" s="128">
        <v>254</v>
      </c>
      <c r="B259" s="128" t="s">
        <v>212</v>
      </c>
      <c r="C259" s="134" t="s">
        <v>14135</v>
      </c>
      <c r="D259" s="128" t="s">
        <v>246</v>
      </c>
      <c r="E259" s="129" t="s">
        <v>19376</v>
      </c>
      <c r="F259" s="129" t="s">
        <v>19377</v>
      </c>
    </row>
    <row r="260" spans="1:6" x14ac:dyDescent="0.3">
      <c r="A260" s="128">
        <v>255</v>
      </c>
      <c r="B260" s="128" t="s">
        <v>212</v>
      </c>
      <c r="C260" s="134" t="s">
        <v>14173</v>
      </c>
      <c r="D260" s="128" t="s">
        <v>255</v>
      </c>
      <c r="E260" s="129" t="s">
        <v>19375</v>
      </c>
      <c r="F260" s="129"/>
    </row>
    <row r="261" spans="1:6" x14ac:dyDescent="0.3">
      <c r="A261" s="128">
        <v>256</v>
      </c>
      <c r="B261" s="128" t="s">
        <v>212</v>
      </c>
      <c r="C261" s="134" t="s">
        <v>14189</v>
      </c>
      <c r="D261" s="128" t="s">
        <v>845</v>
      </c>
      <c r="E261" s="129" t="s">
        <v>19376</v>
      </c>
      <c r="F261" s="129" t="s">
        <v>19377</v>
      </c>
    </row>
    <row r="262" spans="1:6" x14ac:dyDescent="0.3">
      <c r="A262" s="128">
        <v>257</v>
      </c>
      <c r="B262" s="128" t="s">
        <v>212</v>
      </c>
      <c r="C262" s="134" t="s">
        <v>14211</v>
      </c>
      <c r="D262" s="128" t="s">
        <v>13655</v>
      </c>
      <c r="E262" s="129" t="s">
        <v>19376</v>
      </c>
      <c r="F262" s="129" t="s">
        <v>19377</v>
      </c>
    </row>
    <row r="263" spans="1:6" x14ac:dyDescent="0.3">
      <c r="A263" s="128">
        <v>258</v>
      </c>
      <c r="B263" s="128" t="s">
        <v>212</v>
      </c>
      <c r="C263" s="134" t="s">
        <v>14275</v>
      </c>
      <c r="D263" s="128" t="s">
        <v>2303</v>
      </c>
      <c r="E263" s="129" t="s">
        <v>19375</v>
      </c>
      <c r="F263" s="129"/>
    </row>
    <row r="264" spans="1:6" x14ac:dyDescent="0.3">
      <c r="A264" s="128">
        <v>259</v>
      </c>
      <c r="B264" s="128" t="s">
        <v>212</v>
      </c>
      <c r="C264" s="134" t="s">
        <v>14461</v>
      </c>
      <c r="D264" s="128" t="s">
        <v>213</v>
      </c>
      <c r="E264" s="129" t="s">
        <v>19376</v>
      </c>
      <c r="F264" s="129" t="s">
        <v>19377</v>
      </c>
    </row>
    <row r="265" spans="1:6" x14ac:dyDescent="0.3">
      <c r="A265" s="128">
        <v>260</v>
      </c>
      <c r="B265" s="128" t="s">
        <v>212</v>
      </c>
      <c r="C265" s="134" t="s">
        <v>14379</v>
      </c>
      <c r="D265" s="128" t="s">
        <v>1570</v>
      </c>
      <c r="E265" s="129" t="s">
        <v>19376</v>
      </c>
      <c r="F265" s="129" t="s">
        <v>19377</v>
      </c>
    </row>
    <row r="266" spans="1:6" x14ac:dyDescent="0.3">
      <c r="A266" s="128">
        <v>261</v>
      </c>
      <c r="B266" s="128" t="s">
        <v>113</v>
      </c>
      <c r="C266" s="134" t="s">
        <v>14885</v>
      </c>
      <c r="D266" s="128" t="s">
        <v>14887</v>
      </c>
      <c r="E266" s="129" t="s">
        <v>19375</v>
      </c>
      <c r="F266" s="129"/>
    </row>
    <row r="267" spans="1:6" x14ac:dyDescent="0.3">
      <c r="A267" s="128">
        <v>262</v>
      </c>
      <c r="B267" s="128" t="s">
        <v>113</v>
      </c>
      <c r="C267" s="134" t="s">
        <v>14923</v>
      </c>
      <c r="D267" s="128" t="s">
        <v>2221</v>
      </c>
      <c r="E267" s="129" t="s">
        <v>19376</v>
      </c>
      <c r="F267" s="129" t="s">
        <v>19377</v>
      </c>
    </row>
    <row r="268" spans="1:6" x14ac:dyDescent="0.3">
      <c r="A268" s="128">
        <v>263</v>
      </c>
      <c r="B268" s="128" t="s">
        <v>113</v>
      </c>
      <c r="C268" s="134" t="s">
        <v>14951</v>
      </c>
      <c r="D268" s="128" t="s">
        <v>5548</v>
      </c>
      <c r="E268" s="129" t="s">
        <v>19376</v>
      </c>
      <c r="F268" s="129" t="s">
        <v>19377</v>
      </c>
    </row>
    <row r="269" spans="1:6" x14ac:dyDescent="0.3">
      <c r="A269" s="128">
        <v>264</v>
      </c>
      <c r="B269" s="128" t="s">
        <v>113</v>
      </c>
      <c r="C269" s="134" t="s">
        <v>14981</v>
      </c>
      <c r="D269" s="128" t="s">
        <v>14857</v>
      </c>
      <c r="E269" s="129" t="s">
        <v>19376</v>
      </c>
      <c r="F269" s="129" t="s">
        <v>19377</v>
      </c>
    </row>
    <row r="270" spans="1:6" x14ac:dyDescent="0.3">
      <c r="A270" s="128">
        <v>265</v>
      </c>
      <c r="B270" s="128" t="s">
        <v>113</v>
      </c>
      <c r="C270" s="134" t="s">
        <v>14993</v>
      </c>
      <c r="D270" s="128" t="s">
        <v>14995</v>
      </c>
      <c r="E270" s="129" t="s">
        <v>19375</v>
      </c>
      <c r="F270" s="129"/>
    </row>
    <row r="271" spans="1:6" x14ac:dyDescent="0.3">
      <c r="A271" s="128">
        <v>266</v>
      </c>
      <c r="B271" s="128" t="s">
        <v>113</v>
      </c>
      <c r="C271" s="134" t="s">
        <v>15009</v>
      </c>
      <c r="D271" s="128" t="s">
        <v>15011</v>
      </c>
      <c r="E271" s="129" t="s">
        <v>19376</v>
      </c>
      <c r="F271" s="129" t="s">
        <v>19377</v>
      </c>
    </row>
    <row r="272" spans="1:6" x14ac:dyDescent="0.3">
      <c r="A272" s="128">
        <v>267</v>
      </c>
      <c r="B272" s="128" t="s">
        <v>113</v>
      </c>
      <c r="C272" s="134" t="s">
        <v>15039</v>
      </c>
      <c r="D272" s="128" t="s">
        <v>4243</v>
      </c>
      <c r="E272" s="129" t="s">
        <v>19375</v>
      </c>
      <c r="F272" s="129"/>
    </row>
    <row r="273" spans="1:6" x14ac:dyDescent="0.3">
      <c r="A273" s="128">
        <v>268</v>
      </c>
      <c r="B273" s="128" t="s">
        <v>113</v>
      </c>
      <c r="C273" s="134" t="s">
        <v>15088</v>
      </c>
      <c r="D273" s="128" t="s">
        <v>12037</v>
      </c>
      <c r="E273" s="129" t="s">
        <v>19376</v>
      </c>
      <c r="F273" s="129" t="s">
        <v>19377</v>
      </c>
    </row>
    <row r="274" spans="1:6" x14ac:dyDescent="0.3">
      <c r="A274" s="128">
        <v>269</v>
      </c>
      <c r="B274" s="128" t="s">
        <v>113</v>
      </c>
      <c r="C274" s="134" t="s">
        <v>15118</v>
      </c>
      <c r="D274" s="128" t="s">
        <v>4472</v>
      </c>
      <c r="E274" s="129" t="s">
        <v>19375</v>
      </c>
      <c r="F274" s="129"/>
    </row>
    <row r="275" spans="1:6" x14ac:dyDescent="0.3">
      <c r="A275" s="128">
        <v>270</v>
      </c>
      <c r="B275" s="128" t="s">
        <v>113</v>
      </c>
      <c r="C275" s="134" t="s">
        <v>15120</v>
      </c>
      <c r="D275" s="128" t="s">
        <v>13061</v>
      </c>
      <c r="E275" s="129" t="s">
        <v>19376</v>
      </c>
      <c r="F275" s="129" t="s">
        <v>19377</v>
      </c>
    </row>
    <row r="276" spans="1:6" x14ac:dyDescent="0.3">
      <c r="A276" s="128">
        <v>271</v>
      </c>
      <c r="B276" s="128" t="s">
        <v>113</v>
      </c>
      <c r="C276" s="134" t="s">
        <v>15159</v>
      </c>
      <c r="D276" s="128" t="s">
        <v>15161</v>
      </c>
      <c r="E276" s="129" t="s">
        <v>19376</v>
      </c>
      <c r="F276" s="129" t="s">
        <v>19377</v>
      </c>
    </row>
    <row r="277" spans="1:6" x14ac:dyDescent="0.3">
      <c r="A277" s="128">
        <v>272</v>
      </c>
      <c r="B277" s="128" t="s">
        <v>113</v>
      </c>
      <c r="C277" s="134" t="s">
        <v>15204</v>
      </c>
      <c r="D277" s="128" t="s">
        <v>613</v>
      </c>
      <c r="E277" s="129" t="s">
        <v>19376</v>
      </c>
      <c r="F277" s="129" t="s">
        <v>19377</v>
      </c>
    </row>
    <row r="278" spans="1:6" x14ac:dyDescent="0.3">
      <c r="A278" s="128">
        <v>273</v>
      </c>
      <c r="B278" s="128" t="s">
        <v>552</v>
      </c>
      <c r="C278" s="134" t="s">
        <v>18882</v>
      </c>
      <c r="D278" s="128" t="s">
        <v>1524</v>
      </c>
      <c r="E278" s="129" t="s">
        <v>19376</v>
      </c>
      <c r="F278" s="129" t="s">
        <v>19377</v>
      </c>
    </row>
    <row r="279" spans="1:6" x14ac:dyDescent="0.3">
      <c r="A279" s="128">
        <v>274</v>
      </c>
      <c r="B279" s="128" t="s">
        <v>552</v>
      </c>
      <c r="C279" s="134" t="s">
        <v>18897</v>
      </c>
      <c r="D279" s="128" t="s">
        <v>18899</v>
      </c>
      <c r="E279" s="129" t="s">
        <v>19376</v>
      </c>
      <c r="F279" s="129" t="s">
        <v>19377</v>
      </c>
    </row>
    <row r="280" spans="1:6" x14ac:dyDescent="0.3">
      <c r="A280" s="128">
        <v>275</v>
      </c>
      <c r="B280" s="128" t="s">
        <v>552</v>
      </c>
      <c r="C280" s="134" t="s">
        <v>18912</v>
      </c>
      <c r="D280" s="128" t="s">
        <v>1968</v>
      </c>
      <c r="E280" s="129" t="s">
        <v>19376</v>
      </c>
      <c r="F280" s="129" t="s">
        <v>19377</v>
      </c>
    </row>
    <row r="281" spans="1:6" x14ac:dyDescent="0.3">
      <c r="A281" s="128">
        <v>276</v>
      </c>
      <c r="B281" s="128" t="s">
        <v>552</v>
      </c>
      <c r="C281" s="134" t="s">
        <v>18942</v>
      </c>
      <c r="D281" s="128" t="s">
        <v>2289</v>
      </c>
      <c r="E281" s="129" t="s">
        <v>19376</v>
      </c>
      <c r="F281" s="129" t="s">
        <v>19377</v>
      </c>
    </row>
    <row r="282" spans="1:6" x14ac:dyDescent="0.3">
      <c r="A282" s="128">
        <v>277</v>
      </c>
      <c r="B282" s="128" t="s">
        <v>552</v>
      </c>
      <c r="C282" s="134" t="s">
        <v>18947</v>
      </c>
      <c r="D282" s="128" t="s">
        <v>1444</v>
      </c>
      <c r="E282" s="129" t="s">
        <v>19376</v>
      </c>
      <c r="F282" s="129" t="s">
        <v>19377</v>
      </c>
    </row>
    <row r="283" spans="1:6" x14ac:dyDescent="0.3">
      <c r="A283" s="128">
        <v>278</v>
      </c>
      <c r="B283" s="128" t="s">
        <v>552</v>
      </c>
      <c r="C283" s="134" t="s">
        <v>18964</v>
      </c>
      <c r="D283" s="128" t="s">
        <v>18966</v>
      </c>
      <c r="E283" s="129" t="s">
        <v>19376</v>
      </c>
      <c r="F283" s="129" t="s">
        <v>19377</v>
      </c>
    </row>
    <row r="284" spans="1:6" x14ac:dyDescent="0.3">
      <c r="A284" s="128">
        <v>279</v>
      </c>
      <c r="B284" s="128" t="s">
        <v>552</v>
      </c>
      <c r="C284" s="134" t="s">
        <v>19001</v>
      </c>
      <c r="D284" s="128" t="s">
        <v>3978</v>
      </c>
      <c r="E284" s="129" t="s">
        <v>19376</v>
      </c>
      <c r="F284" s="129" t="s">
        <v>19377</v>
      </c>
    </row>
    <row r="285" spans="1:6" x14ac:dyDescent="0.3">
      <c r="A285" s="128">
        <v>280</v>
      </c>
      <c r="B285" s="128" t="s">
        <v>552</v>
      </c>
      <c r="C285" s="134" t="s">
        <v>19008</v>
      </c>
      <c r="D285" s="128" t="s">
        <v>19010</v>
      </c>
      <c r="E285" s="129" t="s">
        <v>19376</v>
      </c>
      <c r="F285" s="129" t="s">
        <v>19377</v>
      </c>
    </row>
    <row r="286" spans="1:6" x14ac:dyDescent="0.3">
      <c r="A286" s="128">
        <v>281</v>
      </c>
      <c r="B286" s="128" t="s">
        <v>552</v>
      </c>
      <c r="C286" s="134" t="s">
        <v>19037</v>
      </c>
      <c r="D286" s="128" t="s">
        <v>2050</v>
      </c>
      <c r="E286" s="129" t="s">
        <v>19376</v>
      </c>
      <c r="F286" s="129" t="s">
        <v>19377</v>
      </c>
    </row>
    <row r="287" spans="1:6" x14ac:dyDescent="0.3">
      <c r="A287" s="128">
        <v>282</v>
      </c>
      <c r="B287" s="128" t="s">
        <v>1299</v>
      </c>
      <c r="C287" s="134" t="s">
        <v>15296</v>
      </c>
      <c r="D287" s="128" t="s">
        <v>2243</v>
      </c>
      <c r="E287" s="129" t="s">
        <v>19375</v>
      </c>
      <c r="F287" s="129"/>
    </row>
    <row r="288" spans="1:6" x14ac:dyDescent="0.3">
      <c r="A288" s="128">
        <v>283</v>
      </c>
      <c r="B288" s="128" t="s">
        <v>1299</v>
      </c>
      <c r="C288" s="134" t="s">
        <v>15320</v>
      </c>
      <c r="D288" s="128" t="s">
        <v>15322</v>
      </c>
      <c r="E288" s="129" t="s">
        <v>19375</v>
      </c>
      <c r="F288" s="129"/>
    </row>
    <row r="289" spans="1:6" x14ac:dyDescent="0.3">
      <c r="A289" s="128">
        <v>284</v>
      </c>
      <c r="B289" s="128" t="s">
        <v>1299</v>
      </c>
      <c r="C289" s="134" t="s">
        <v>15334</v>
      </c>
      <c r="D289" s="128" t="s">
        <v>1389</v>
      </c>
      <c r="E289" s="129" t="s">
        <v>19375</v>
      </c>
      <c r="F289" s="129"/>
    </row>
    <row r="290" spans="1:6" x14ac:dyDescent="0.3">
      <c r="A290" s="128">
        <v>285</v>
      </c>
      <c r="B290" s="128" t="s">
        <v>467</v>
      </c>
      <c r="C290" s="134" t="s">
        <v>15463</v>
      </c>
      <c r="D290" s="128" t="s">
        <v>7309</v>
      </c>
      <c r="E290" s="129" t="s">
        <v>19375</v>
      </c>
      <c r="F290" s="129"/>
    </row>
    <row r="291" spans="1:6" x14ac:dyDescent="0.3">
      <c r="A291" s="128">
        <v>286</v>
      </c>
      <c r="B291" s="128" t="s">
        <v>467</v>
      </c>
      <c r="C291" s="134" t="s">
        <v>15546</v>
      </c>
      <c r="D291" s="128" t="s">
        <v>15548</v>
      </c>
      <c r="E291" s="129" t="s">
        <v>19375</v>
      </c>
      <c r="F291" s="129"/>
    </row>
    <row r="292" spans="1:6" x14ac:dyDescent="0.3">
      <c r="A292" s="128">
        <v>287</v>
      </c>
      <c r="B292" s="128" t="s">
        <v>467</v>
      </c>
      <c r="C292" s="134" t="s">
        <v>15557</v>
      </c>
      <c r="D292" s="128" t="s">
        <v>6789</v>
      </c>
      <c r="E292" s="129" t="s">
        <v>19375</v>
      </c>
      <c r="F292" s="129"/>
    </row>
    <row r="293" spans="1:6" x14ac:dyDescent="0.3">
      <c r="A293" s="128">
        <v>288</v>
      </c>
      <c r="B293" s="128" t="s">
        <v>467</v>
      </c>
      <c r="C293" s="134" t="s">
        <v>15561</v>
      </c>
      <c r="D293" s="128" t="s">
        <v>15563</v>
      </c>
      <c r="E293" s="129" t="s">
        <v>19375</v>
      </c>
      <c r="F293" s="129"/>
    </row>
    <row r="294" spans="1:6" x14ac:dyDescent="0.3">
      <c r="A294" s="128">
        <v>289</v>
      </c>
      <c r="B294" s="128" t="s">
        <v>536</v>
      </c>
      <c r="C294" s="134" t="s">
        <v>15683</v>
      </c>
      <c r="D294" s="128" t="s">
        <v>336</v>
      </c>
      <c r="E294" s="129" t="s">
        <v>19375</v>
      </c>
      <c r="F294" s="129"/>
    </row>
    <row r="295" spans="1:6" x14ac:dyDescent="0.3">
      <c r="A295" s="128">
        <v>290</v>
      </c>
      <c r="B295" s="128" t="s">
        <v>536</v>
      </c>
      <c r="C295" s="134" t="s">
        <v>15732</v>
      </c>
      <c r="D295" s="128" t="s">
        <v>15734</v>
      </c>
      <c r="E295" s="129" t="s">
        <v>19375</v>
      </c>
      <c r="F295" s="129"/>
    </row>
    <row r="296" spans="1:6" x14ac:dyDescent="0.3">
      <c r="A296" s="128">
        <v>291</v>
      </c>
      <c r="B296" s="128" t="s">
        <v>536</v>
      </c>
      <c r="C296" s="134" t="s">
        <v>15831</v>
      </c>
      <c r="D296" s="128" t="s">
        <v>9220</v>
      </c>
      <c r="E296" s="129" t="s">
        <v>19375</v>
      </c>
      <c r="F296" s="129"/>
    </row>
    <row r="297" spans="1:6" x14ac:dyDescent="0.3">
      <c r="A297" s="128">
        <v>292</v>
      </c>
      <c r="B297" s="128" t="s">
        <v>536</v>
      </c>
      <c r="C297" s="134" t="s">
        <v>15927</v>
      </c>
      <c r="D297" s="128" t="s">
        <v>7286</v>
      </c>
      <c r="E297" s="129" t="s">
        <v>19375</v>
      </c>
      <c r="F297" s="129"/>
    </row>
    <row r="298" spans="1:6" x14ac:dyDescent="0.3">
      <c r="A298" s="128">
        <v>293</v>
      </c>
      <c r="B298" s="128" t="s">
        <v>536</v>
      </c>
      <c r="C298" s="134" t="s">
        <v>15934</v>
      </c>
      <c r="D298" s="128" t="s">
        <v>15936</v>
      </c>
      <c r="E298" s="129" t="s">
        <v>19375</v>
      </c>
      <c r="F298" s="129"/>
    </row>
    <row r="299" spans="1:6" x14ac:dyDescent="0.3">
      <c r="A299" s="128">
        <v>294</v>
      </c>
      <c r="B299" s="128" t="s">
        <v>536</v>
      </c>
      <c r="C299" s="134" t="s">
        <v>15983</v>
      </c>
      <c r="D299" s="128" t="s">
        <v>1017</v>
      </c>
      <c r="E299" s="129" t="s">
        <v>19375</v>
      </c>
      <c r="F299" s="129"/>
    </row>
    <row r="300" spans="1:6" x14ac:dyDescent="0.3">
      <c r="A300" s="128">
        <v>295</v>
      </c>
      <c r="B300" s="128" t="s">
        <v>536</v>
      </c>
      <c r="C300" s="134" t="s">
        <v>16100</v>
      </c>
      <c r="D300" s="128" t="s">
        <v>4239</v>
      </c>
      <c r="E300" s="129" t="s">
        <v>19375</v>
      </c>
      <c r="F300" s="129"/>
    </row>
    <row r="301" spans="1:6" x14ac:dyDescent="0.3">
      <c r="A301" s="128">
        <v>296</v>
      </c>
      <c r="B301" s="128" t="s">
        <v>536</v>
      </c>
      <c r="C301" s="134" t="s">
        <v>16126</v>
      </c>
      <c r="D301" s="128" t="s">
        <v>16128</v>
      </c>
      <c r="E301" s="129" t="s">
        <v>19375</v>
      </c>
      <c r="F301" s="129"/>
    </row>
    <row r="302" spans="1:6" x14ac:dyDescent="0.3">
      <c r="A302" s="128">
        <v>297</v>
      </c>
      <c r="B302" s="128" t="s">
        <v>536</v>
      </c>
      <c r="C302" s="134" t="s">
        <v>16220</v>
      </c>
      <c r="D302" s="128" t="s">
        <v>284</v>
      </c>
      <c r="E302" s="129" t="s">
        <v>19375</v>
      </c>
      <c r="F302" s="129"/>
    </row>
    <row r="303" spans="1:6" x14ac:dyDescent="0.3">
      <c r="A303" s="128">
        <v>298</v>
      </c>
      <c r="B303" s="128" t="s">
        <v>536</v>
      </c>
      <c r="C303" s="134" t="s">
        <v>16230</v>
      </c>
      <c r="D303" s="128" t="s">
        <v>16232</v>
      </c>
      <c r="E303" s="129" t="s">
        <v>19375</v>
      </c>
      <c r="F303" s="129"/>
    </row>
    <row r="304" spans="1:6" x14ac:dyDescent="0.3">
      <c r="A304" s="128">
        <v>299</v>
      </c>
      <c r="B304" s="128" t="s">
        <v>284</v>
      </c>
      <c r="C304" s="134" t="s">
        <v>16408</v>
      </c>
      <c r="D304" s="128" t="s">
        <v>16410</v>
      </c>
      <c r="E304" s="129" t="s">
        <v>19376</v>
      </c>
      <c r="F304" s="129" t="s">
        <v>19377</v>
      </c>
    </row>
    <row r="305" spans="1:6" x14ac:dyDescent="0.3">
      <c r="A305" s="128">
        <v>300</v>
      </c>
      <c r="B305" s="128" t="s">
        <v>284</v>
      </c>
      <c r="C305" s="134" t="s">
        <v>16364</v>
      </c>
      <c r="D305" s="128" t="s">
        <v>19381</v>
      </c>
      <c r="E305" s="129" t="s">
        <v>19376</v>
      </c>
      <c r="F305" s="129" t="s">
        <v>19377</v>
      </c>
    </row>
    <row r="306" spans="1:6" x14ac:dyDescent="0.3">
      <c r="A306" s="128">
        <v>301</v>
      </c>
      <c r="B306" s="128" t="s">
        <v>284</v>
      </c>
      <c r="C306" s="134" t="s">
        <v>16476</v>
      </c>
      <c r="D306" s="128" t="s">
        <v>16478</v>
      </c>
      <c r="E306" s="129" t="s">
        <v>19376</v>
      </c>
      <c r="F306" s="129" t="s">
        <v>19377</v>
      </c>
    </row>
    <row r="307" spans="1:6" x14ac:dyDescent="0.3">
      <c r="A307" s="128">
        <v>302</v>
      </c>
      <c r="B307" s="128" t="s">
        <v>284</v>
      </c>
      <c r="C307" s="134" t="s">
        <v>16520</v>
      </c>
      <c r="D307" s="128" t="s">
        <v>16522</v>
      </c>
      <c r="E307" s="129" t="s">
        <v>19376</v>
      </c>
      <c r="F307" s="129" t="s">
        <v>19377</v>
      </c>
    </row>
    <row r="308" spans="1:6" x14ac:dyDescent="0.3">
      <c r="A308" s="128">
        <v>303</v>
      </c>
      <c r="B308" s="128" t="s">
        <v>284</v>
      </c>
      <c r="C308" s="134" t="s">
        <v>16535</v>
      </c>
      <c r="D308" s="128" t="s">
        <v>741</v>
      </c>
      <c r="E308" s="129" t="s">
        <v>19376</v>
      </c>
      <c r="F308" s="129" t="s">
        <v>19377</v>
      </c>
    </row>
    <row r="309" spans="1:6" x14ac:dyDescent="0.3">
      <c r="A309" s="128">
        <v>304</v>
      </c>
      <c r="B309" s="128" t="s">
        <v>284</v>
      </c>
      <c r="C309" s="134" t="s">
        <v>16581</v>
      </c>
      <c r="D309" s="128" t="s">
        <v>16583</v>
      </c>
      <c r="E309" s="129" t="s">
        <v>19376</v>
      </c>
      <c r="F309" s="129" t="s">
        <v>19377</v>
      </c>
    </row>
    <row r="310" spans="1:6" x14ac:dyDescent="0.3">
      <c r="A310" s="128">
        <v>306</v>
      </c>
      <c r="B310" s="128" t="s">
        <v>284</v>
      </c>
      <c r="C310" s="134" t="s">
        <v>16872</v>
      </c>
      <c r="D310" s="128" t="s">
        <v>19382</v>
      </c>
      <c r="E310" s="129" t="s">
        <v>19376</v>
      </c>
      <c r="F310" s="129" t="s">
        <v>19377</v>
      </c>
    </row>
    <row r="311" spans="1:6" x14ac:dyDescent="0.3">
      <c r="A311" s="128">
        <v>305</v>
      </c>
      <c r="B311" s="128" t="s">
        <v>284</v>
      </c>
      <c r="C311" s="134" t="s">
        <v>16714</v>
      </c>
      <c r="D311" s="128" t="s">
        <v>6010</v>
      </c>
      <c r="E311" s="129" t="s">
        <v>19376</v>
      </c>
      <c r="F311" s="129" t="s">
        <v>19377</v>
      </c>
    </row>
    <row r="312" spans="1:6" x14ac:dyDescent="0.3">
      <c r="A312" s="128">
        <v>307</v>
      </c>
      <c r="B312" s="128" t="s">
        <v>234</v>
      </c>
      <c r="C312" s="134" t="s">
        <v>16986</v>
      </c>
      <c r="D312" s="128" t="s">
        <v>3708</v>
      </c>
      <c r="E312" s="129" t="s">
        <v>19375</v>
      </c>
      <c r="F312" s="129"/>
    </row>
    <row r="313" spans="1:6" x14ac:dyDescent="0.3">
      <c r="A313" s="128">
        <v>308</v>
      </c>
      <c r="B313" s="128" t="s">
        <v>234</v>
      </c>
      <c r="C313" s="134" t="s">
        <v>17004</v>
      </c>
      <c r="D313" s="128" t="s">
        <v>17006</v>
      </c>
      <c r="E313" s="129" t="s">
        <v>19375</v>
      </c>
      <c r="F313" s="129"/>
    </row>
    <row r="314" spans="1:6" x14ac:dyDescent="0.3">
      <c r="A314" s="128">
        <v>309</v>
      </c>
      <c r="B314" s="128" t="s">
        <v>234</v>
      </c>
      <c r="C314" s="134" t="s">
        <v>17022</v>
      </c>
      <c r="D314" s="128" t="s">
        <v>2165</v>
      </c>
      <c r="E314" s="129" t="s">
        <v>19376</v>
      </c>
      <c r="F314" s="129" t="s">
        <v>19377</v>
      </c>
    </row>
    <row r="315" spans="1:6" x14ac:dyDescent="0.3">
      <c r="A315" s="128">
        <v>310</v>
      </c>
      <c r="B315" s="128" t="s">
        <v>234</v>
      </c>
      <c r="C315" s="134" t="s">
        <v>17047</v>
      </c>
      <c r="D315" s="128" t="s">
        <v>1964</v>
      </c>
      <c r="E315" s="129" t="s">
        <v>19375</v>
      </c>
      <c r="F315" s="129"/>
    </row>
    <row r="316" spans="1:6" x14ac:dyDescent="0.3">
      <c r="A316" s="128">
        <v>311</v>
      </c>
      <c r="B316" s="128" t="s">
        <v>234</v>
      </c>
      <c r="C316" s="134" t="s">
        <v>17053</v>
      </c>
      <c r="D316" s="128" t="s">
        <v>17055</v>
      </c>
      <c r="E316" s="129" t="s">
        <v>19375</v>
      </c>
      <c r="F316" s="129"/>
    </row>
    <row r="317" spans="1:6" x14ac:dyDescent="0.3">
      <c r="A317" s="128">
        <v>312</v>
      </c>
      <c r="B317" s="128" t="s">
        <v>234</v>
      </c>
      <c r="C317" s="134" t="s">
        <v>17057</v>
      </c>
      <c r="D317" s="128" t="s">
        <v>380</v>
      </c>
      <c r="E317" s="129" t="s">
        <v>19376</v>
      </c>
      <c r="F317" s="129" t="s">
        <v>19377</v>
      </c>
    </row>
    <row r="318" spans="1:6" x14ac:dyDescent="0.3">
      <c r="A318" s="128">
        <v>313</v>
      </c>
      <c r="B318" s="128" t="s">
        <v>234</v>
      </c>
      <c r="C318" s="134" t="s">
        <v>17122</v>
      </c>
      <c r="D318" s="128" t="s">
        <v>13263</v>
      </c>
      <c r="E318" s="129" t="s">
        <v>19375</v>
      </c>
      <c r="F318" s="129"/>
    </row>
    <row r="319" spans="1:6" x14ac:dyDescent="0.3">
      <c r="A319" s="128">
        <v>314</v>
      </c>
      <c r="B319" s="128" t="s">
        <v>234</v>
      </c>
      <c r="C319" s="134" t="s">
        <v>17202</v>
      </c>
      <c r="D319" s="128" t="s">
        <v>17204</v>
      </c>
      <c r="E319" s="129" t="s">
        <v>19375</v>
      </c>
      <c r="F319" s="129"/>
    </row>
    <row r="320" spans="1:6" x14ac:dyDescent="0.3">
      <c r="A320" s="128">
        <v>315</v>
      </c>
      <c r="B320" s="128" t="s">
        <v>234</v>
      </c>
      <c r="C320" s="134" t="s">
        <v>17224</v>
      </c>
      <c r="D320" s="128" t="s">
        <v>17226</v>
      </c>
      <c r="E320" s="129" t="s">
        <v>19375</v>
      </c>
      <c r="F320" s="129"/>
    </row>
    <row r="321" spans="1:6" x14ac:dyDescent="0.3">
      <c r="A321" s="128">
        <v>316</v>
      </c>
      <c r="B321" s="128" t="s">
        <v>234</v>
      </c>
      <c r="C321" s="134" t="s">
        <v>17277</v>
      </c>
      <c r="D321" s="128" t="s">
        <v>12612</v>
      </c>
      <c r="E321" s="129" t="s">
        <v>19375</v>
      </c>
      <c r="F321" s="129"/>
    </row>
    <row r="322" spans="1:6" x14ac:dyDescent="0.3">
      <c r="A322" s="128">
        <v>317</v>
      </c>
      <c r="B322" s="128" t="s">
        <v>234</v>
      </c>
      <c r="C322" s="134" t="s">
        <v>17299</v>
      </c>
      <c r="D322" s="128" t="s">
        <v>7397</v>
      </c>
      <c r="E322" s="129" t="s">
        <v>19375</v>
      </c>
      <c r="F322" s="129"/>
    </row>
    <row r="323" spans="1:6" x14ac:dyDescent="0.3">
      <c r="A323" s="128">
        <v>318</v>
      </c>
      <c r="B323" s="128" t="s">
        <v>234</v>
      </c>
      <c r="C323" s="134" t="s">
        <v>17324</v>
      </c>
      <c r="D323" s="128" t="s">
        <v>15144</v>
      </c>
      <c r="E323" s="129" t="s">
        <v>19376</v>
      </c>
      <c r="F323" s="129" t="s">
        <v>19377</v>
      </c>
    </row>
    <row r="324" spans="1:6" x14ac:dyDescent="0.3">
      <c r="A324" s="128">
        <v>319</v>
      </c>
      <c r="B324" s="128" t="s">
        <v>234</v>
      </c>
      <c r="C324" s="134" t="s">
        <v>17337</v>
      </c>
      <c r="D324" s="128" t="s">
        <v>13893</v>
      </c>
      <c r="E324" s="129" t="s">
        <v>19375</v>
      </c>
      <c r="F324" s="129"/>
    </row>
    <row r="325" spans="1:6" x14ac:dyDescent="0.3">
      <c r="A325" s="128">
        <v>320</v>
      </c>
      <c r="B325" s="128" t="s">
        <v>234</v>
      </c>
      <c r="C325" s="134" t="s">
        <v>17400</v>
      </c>
      <c r="D325" s="128" t="s">
        <v>11599</v>
      </c>
      <c r="E325" s="129" t="s">
        <v>19376</v>
      </c>
      <c r="F325" s="129" t="s">
        <v>19377</v>
      </c>
    </row>
    <row r="326" spans="1:6" x14ac:dyDescent="0.3">
      <c r="A326" s="128">
        <v>321</v>
      </c>
      <c r="B326" s="128" t="s">
        <v>234</v>
      </c>
      <c r="C326" s="134" t="s">
        <v>17411</v>
      </c>
      <c r="D326" s="128" t="s">
        <v>17413</v>
      </c>
      <c r="E326" s="129" t="s">
        <v>19375</v>
      </c>
      <c r="F326" s="129"/>
    </row>
    <row r="327" spans="1:6" x14ac:dyDescent="0.3">
      <c r="A327" s="128">
        <v>322</v>
      </c>
      <c r="B327" s="128" t="s">
        <v>234</v>
      </c>
      <c r="C327" s="134" t="s">
        <v>17416</v>
      </c>
      <c r="D327" s="128" t="s">
        <v>7160</v>
      </c>
      <c r="E327" s="129" t="s">
        <v>19375</v>
      </c>
      <c r="F327" s="129"/>
    </row>
    <row r="328" spans="1:6" x14ac:dyDescent="0.3">
      <c r="A328" s="128">
        <v>323</v>
      </c>
      <c r="B328" s="128" t="s">
        <v>234</v>
      </c>
      <c r="C328" s="134" t="s">
        <v>17458</v>
      </c>
      <c r="D328" s="128" t="s">
        <v>5102</v>
      </c>
      <c r="E328" s="129" t="s">
        <v>19375</v>
      </c>
      <c r="F328" s="129"/>
    </row>
    <row r="329" spans="1:6" x14ac:dyDescent="0.3">
      <c r="A329" s="128">
        <v>324</v>
      </c>
      <c r="B329" s="128" t="s">
        <v>234</v>
      </c>
      <c r="C329" s="134" t="s">
        <v>17478</v>
      </c>
      <c r="D329" s="128" t="s">
        <v>4210</v>
      </c>
      <c r="E329" s="129" t="s">
        <v>19375</v>
      </c>
      <c r="F329" s="129"/>
    </row>
    <row r="330" spans="1:6" x14ac:dyDescent="0.3">
      <c r="A330" s="128">
        <v>325</v>
      </c>
      <c r="B330" s="128" t="s">
        <v>234</v>
      </c>
      <c r="C330" s="134" t="s">
        <v>17499</v>
      </c>
      <c r="D330" s="128" t="s">
        <v>7513</v>
      </c>
      <c r="E330" s="129" t="s">
        <v>19375</v>
      </c>
      <c r="F330" s="129"/>
    </row>
    <row r="331" spans="1:6" x14ac:dyDescent="0.3">
      <c r="A331" s="128">
        <v>326</v>
      </c>
      <c r="B331" s="128" t="s">
        <v>234</v>
      </c>
      <c r="C331" s="134" t="s">
        <v>17509</v>
      </c>
      <c r="D331" s="128" t="s">
        <v>17511</v>
      </c>
      <c r="E331" s="129" t="s">
        <v>19375</v>
      </c>
      <c r="F331" s="129"/>
    </row>
    <row r="332" spans="1:6" x14ac:dyDescent="0.3">
      <c r="A332" s="128">
        <v>327</v>
      </c>
      <c r="B332" s="128" t="s">
        <v>234</v>
      </c>
      <c r="C332" s="134" t="s">
        <v>17514</v>
      </c>
      <c r="D332" s="128" t="s">
        <v>17516</v>
      </c>
      <c r="E332" s="129" t="s">
        <v>19375</v>
      </c>
      <c r="F332" s="129"/>
    </row>
    <row r="333" spans="1:6" x14ac:dyDescent="0.3">
      <c r="A333" s="128">
        <v>328</v>
      </c>
      <c r="B333" s="128" t="s">
        <v>197</v>
      </c>
      <c r="C333" s="134" t="s">
        <v>17615</v>
      </c>
      <c r="D333" s="128" t="s">
        <v>1550</v>
      </c>
      <c r="E333" s="129" t="s">
        <v>19375</v>
      </c>
      <c r="F333" s="129"/>
    </row>
    <row r="334" spans="1:6" x14ac:dyDescent="0.3">
      <c r="A334" s="128">
        <v>329</v>
      </c>
      <c r="B334" s="128" t="s">
        <v>197</v>
      </c>
      <c r="C334" s="134" t="s">
        <v>17626</v>
      </c>
      <c r="D334" s="128" t="s">
        <v>1198</v>
      </c>
      <c r="E334" s="129" t="s">
        <v>19375</v>
      </c>
      <c r="F334" s="129"/>
    </row>
    <row r="335" spans="1:6" x14ac:dyDescent="0.3">
      <c r="A335" s="128">
        <v>330</v>
      </c>
      <c r="B335" s="128" t="s">
        <v>197</v>
      </c>
      <c r="C335" s="134" t="s">
        <v>17631</v>
      </c>
      <c r="D335" s="128" t="s">
        <v>336</v>
      </c>
      <c r="E335" s="129" t="s">
        <v>19375</v>
      </c>
      <c r="F335" s="129"/>
    </row>
    <row r="336" spans="1:6" x14ac:dyDescent="0.3">
      <c r="A336" s="128">
        <v>331</v>
      </c>
      <c r="B336" s="128" t="s">
        <v>197</v>
      </c>
      <c r="C336" s="134" t="s">
        <v>17649</v>
      </c>
      <c r="D336" s="128" t="s">
        <v>1659</v>
      </c>
      <c r="E336" s="129" t="s">
        <v>19376</v>
      </c>
      <c r="F336" s="129" t="s">
        <v>19377</v>
      </c>
    </row>
    <row r="337" spans="1:6" x14ac:dyDescent="0.3">
      <c r="A337" s="128">
        <v>332</v>
      </c>
      <c r="B337" s="128" t="s">
        <v>197</v>
      </c>
      <c r="C337" s="134" t="s">
        <v>17843</v>
      </c>
      <c r="D337" s="128" t="s">
        <v>2194</v>
      </c>
      <c r="E337" s="129" t="s">
        <v>19375</v>
      </c>
      <c r="F337" s="129"/>
    </row>
    <row r="338" spans="1:6" x14ac:dyDescent="0.3">
      <c r="A338" s="128">
        <v>333</v>
      </c>
      <c r="B338" s="128" t="s">
        <v>197</v>
      </c>
      <c r="C338" s="134" t="s">
        <v>17849</v>
      </c>
      <c r="D338" s="128" t="s">
        <v>17851</v>
      </c>
      <c r="E338" s="129" t="s">
        <v>19375</v>
      </c>
      <c r="F338" s="129"/>
    </row>
    <row r="339" spans="1:6" x14ac:dyDescent="0.3">
      <c r="A339" s="128">
        <v>334</v>
      </c>
      <c r="B339" s="128" t="s">
        <v>197</v>
      </c>
      <c r="C339" s="134" t="s">
        <v>17956</v>
      </c>
      <c r="D339" s="128" t="s">
        <v>357</v>
      </c>
      <c r="E339" s="129" t="s">
        <v>19375</v>
      </c>
      <c r="F339" s="129"/>
    </row>
    <row r="340" spans="1:6" x14ac:dyDescent="0.3">
      <c r="A340" s="128">
        <v>335</v>
      </c>
      <c r="B340" s="128" t="s">
        <v>197</v>
      </c>
      <c r="C340" s="134" t="s">
        <v>18011</v>
      </c>
      <c r="D340" s="128" t="s">
        <v>18013</v>
      </c>
      <c r="E340" s="129" t="s">
        <v>19375</v>
      </c>
      <c r="F340" s="129"/>
    </row>
    <row r="341" spans="1:6" x14ac:dyDescent="0.3">
      <c r="A341" s="128">
        <v>336</v>
      </c>
      <c r="B341" s="128" t="s">
        <v>197</v>
      </c>
      <c r="C341" s="134" t="s">
        <v>18031</v>
      </c>
      <c r="D341" s="128" t="s">
        <v>3235</v>
      </c>
      <c r="E341" s="129" t="s">
        <v>19375</v>
      </c>
      <c r="F341" s="129"/>
    </row>
    <row r="342" spans="1:6" x14ac:dyDescent="0.3">
      <c r="A342" s="128">
        <v>337</v>
      </c>
      <c r="B342" s="128" t="s">
        <v>197</v>
      </c>
      <c r="C342" s="134" t="s">
        <v>18052</v>
      </c>
      <c r="D342" s="128" t="s">
        <v>18054</v>
      </c>
      <c r="E342" s="129" t="s">
        <v>19375</v>
      </c>
      <c r="F342" s="129"/>
    </row>
    <row r="343" spans="1:6" x14ac:dyDescent="0.3">
      <c r="A343" s="128">
        <v>338</v>
      </c>
      <c r="B343" s="128" t="s">
        <v>197</v>
      </c>
      <c r="C343" s="134" t="s">
        <v>18059</v>
      </c>
      <c r="D343" s="128" t="s">
        <v>1397</v>
      </c>
      <c r="E343" s="129" t="s">
        <v>19376</v>
      </c>
      <c r="F343" s="129" t="s">
        <v>19377</v>
      </c>
    </row>
    <row r="344" spans="1:6" x14ac:dyDescent="0.3">
      <c r="A344" s="128">
        <v>339</v>
      </c>
      <c r="B344" s="128" t="s">
        <v>197</v>
      </c>
      <c r="C344" s="134" t="s">
        <v>18279</v>
      </c>
      <c r="D344" s="128" t="s">
        <v>11754</v>
      </c>
      <c r="E344" s="129" t="s">
        <v>19376</v>
      </c>
      <c r="F344" s="129" t="s">
        <v>19377</v>
      </c>
    </row>
    <row r="345" spans="1:6" x14ac:dyDescent="0.3">
      <c r="A345" s="128">
        <v>340</v>
      </c>
      <c r="B345" s="128" t="s">
        <v>197</v>
      </c>
      <c r="C345" s="134" t="s">
        <v>18325</v>
      </c>
      <c r="D345" s="128" t="s">
        <v>12878</v>
      </c>
      <c r="E345" s="129" t="s">
        <v>19375</v>
      </c>
      <c r="F345" s="129"/>
    </row>
    <row r="346" spans="1:6" x14ac:dyDescent="0.3">
      <c r="A346" s="128">
        <v>341</v>
      </c>
      <c r="B346" s="128" t="s">
        <v>197</v>
      </c>
      <c r="C346" s="134" t="s">
        <v>18343</v>
      </c>
      <c r="D346" s="128" t="s">
        <v>2298</v>
      </c>
      <c r="E346" s="129" t="s">
        <v>19375</v>
      </c>
      <c r="F346" s="129"/>
    </row>
    <row r="347" spans="1:6" x14ac:dyDescent="0.3">
      <c r="A347" s="128">
        <v>342</v>
      </c>
      <c r="B347" s="128" t="s">
        <v>197</v>
      </c>
      <c r="C347" s="134" t="s">
        <v>18524</v>
      </c>
      <c r="D347" s="128" t="s">
        <v>18526</v>
      </c>
      <c r="E347" s="129" t="s">
        <v>19375</v>
      </c>
      <c r="F347" s="129"/>
    </row>
    <row r="348" spans="1:6" x14ac:dyDescent="0.3">
      <c r="A348" s="128">
        <v>343</v>
      </c>
      <c r="B348" s="128" t="s">
        <v>1578</v>
      </c>
      <c r="C348" s="134" t="s">
        <v>19273</v>
      </c>
      <c r="D348" s="128" t="s">
        <v>19275</v>
      </c>
      <c r="E348" s="129" t="s">
        <v>19375</v>
      </c>
      <c r="F348" s="129"/>
    </row>
    <row r="349" spans="1:6" x14ac:dyDescent="0.3">
      <c r="A349" s="128">
        <v>344</v>
      </c>
      <c r="B349" s="128" t="s">
        <v>328</v>
      </c>
      <c r="C349" s="134" t="s">
        <v>19316</v>
      </c>
      <c r="D349" s="128" t="s">
        <v>19318</v>
      </c>
      <c r="E349" s="129" t="s">
        <v>19375</v>
      </c>
      <c r="F349" s="129"/>
    </row>
  </sheetData>
  <autoFilter ref="A2:F349" xr:uid="{63363BE4-8BBF-493F-A360-74B1C40E93F2}"/>
  <mergeCells count="1">
    <mergeCell ref="A1:D1"/>
  </mergeCells>
  <pageMargins left="0.7" right="0.7" top="0.75" bottom="0.75" header="0.3" footer="0.3"/>
  <ignoredErrors>
    <ignoredError sqref="C3:C3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8FC17-A5BE-46A2-8F29-F62971BA2683}">
  <dimension ref="A1:AQ471"/>
  <sheetViews>
    <sheetView zoomScale="85" zoomScaleNormal="85" workbookViewId="0">
      <selection activeCell="E34" sqref="E34"/>
    </sheetView>
  </sheetViews>
  <sheetFormatPr baseColWidth="10" defaultColWidth="11.44140625" defaultRowHeight="10.95" customHeight="1" x14ac:dyDescent="0.3"/>
  <cols>
    <col min="2" max="2" width="10.88671875" customWidth="1"/>
    <col min="3" max="3" width="14.5546875" customWidth="1"/>
    <col min="4" max="4" width="30.109375" customWidth="1"/>
    <col min="5" max="5" width="23.5546875" customWidth="1"/>
    <col min="6" max="6" width="28.5546875" customWidth="1"/>
    <col min="7" max="7" width="18.88671875" customWidth="1"/>
    <col min="8" max="8" width="20.6640625" customWidth="1"/>
    <col min="10" max="10" width="12.6640625" customWidth="1"/>
    <col min="12" max="12" width="13.33203125" customWidth="1"/>
    <col min="14" max="14" width="17.33203125" customWidth="1"/>
    <col min="15" max="15" width="18.33203125" customWidth="1"/>
    <col min="16" max="16" width="12.5546875" customWidth="1"/>
    <col min="17" max="17" width="7.6640625" customWidth="1"/>
    <col min="19" max="19" width="20.44140625" customWidth="1"/>
    <col min="20" max="20" width="11.5546875" style="108"/>
    <col min="21" max="21" width="22.5546875" style="108" customWidth="1"/>
    <col min="22" max="22" width="13.88671875" customWidth="1"/>
    <col min="23" max="23" width="29.88671875" customWidth="1"/>
    <col min="24" max="24" width="36.44140625" customWidth="1"/>
    <col min="25" max="25" width="35.5546875" customWidth="1"/>
    <col min="26" max="26" width="36.109375" customWidth="1"/>
    <col min="27" max="27" width="32.33203125" customWidth="1"/>
    <col min="28" max="28" width="22.88671875" customWidth="1"/>
    <col min="29" max="29" width="19.88671875" customWidth="1"/>
    <col min="30" max="30" width="11.6640625" customWidth="1"/>
    <col min="31" max="31" width="24.5546875" customWidth="1"/>
    <col min="32" max="32" width="23" customWidth="1"/>
    <col min="33" max="33" width="32" customWidth="1"/>
    <col min="34" max="34" width="33.88671875" customWidth="1"/>
    <col min="35" max="35" width="21.5546875" customWidth="1"/>
    <col min="36" max="37" width="25.33203125" customWidth="1"/>
    <col min="38" max="38" width="35.44140625" customWidth="1"/>
    <col min="39" max="39" width="30.88671875" customWidth="1"/>
    <col min="40" max="40" width="14.88671875" customWidth="1"/>
    <col min="41" max="41" width="35.33203125" customWidth="1"/>
    <col min="42" max="42" width="17.33203125" customWidth="1"/>
    <col min="43" max="43" width="14.109375" customWidth="1"/>
  </cols>
  <sheetData>
    <row r="1" spans="1:43" ht="10.95" customHeight="1" x14ac:dyDescent="0.3">
      <c r="A1" t="s">
        <v>32</v>
      </c>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c r="T1" s="108" t="s">
        <v>51</v>
      </c>
      <c r="U1" s="108" t="s">
        <v>52</v>
      </c>
      <c r="V1" t="s">
        <v>53</v>
      </c>
      <c r="W1" t="s">
        <v>54</v>
      </c>
      <c r="X1" t="s">
        <v>55</v>
      </c>
      <c r="Y1" t="s">
        <v>56</v>
      </c>
      <c r="Z1" t="s">
        <v>57</v>
      </c>
      <c r="AA1" t="s">
        <v>58</v>
      </c>
      <c r="AB1" t="s">
        <v>59</v>
      </c>
      <c r="AC1" t="s">
        <v>60</v>
      </c>
      <c r="AD1" t="s">
        <v>61</v>
      </c>
      <c r="AE1" t="s">
        <v>62</v>
      </c>
      <c r="AF1" t="s">
        <v>63</v>
      </c>
      <c r="AG1" t="s">
        <v>64</v>
      </c>
      <c r="AH1" t="s">
        <v>65</v>
      </c>
      <c r="AI1" t="s">
        <v>66</v>
      </c>
      <c r="AJ1" t="s">
        <v>67</v>
      </c>
      <c r="AK1" t="s">
        <v>68</v>
      </c>
      <c r="AL1" t="s">
        <v>69</v>
      </c>
      <c r="AM1" t="s">
        <v>70</v>
      </c>
      <c r="AN1" t="s">
        <v>71</v>
      </c>
      <c r="AO1" t="s">
        <v>72</v>
      </c>
      <c r="AP1" t="s">
        <v>73</v>
      </c>
      <c r="AQ1" t="s">
        <v>74</v>
      </c>
    </row>
    <row r="2" spans="1:43" ht="10.95" customHeight="1" x14ac:dyDescent="0.3">
      <c r="A2" t="s">
        <v>75</v>
      </c>
      <c r="B2" t="s">
        <v>76</v>
      </c>
      <c r="C2">
        <v>221014</v>
      </c>
      <c r="D2" t="s">
        <v>77</v>
      </c>
      <c r="E2" t="s">
        <v>78</v>
      </c>
      <c r="F2" t="s">
        <v>79</v>
      </c>
      <c r="G2" t="s">
        <v>80</v>
      </c>
      <c r="H2" t="s">
        <v>81</v>
      </c>
      <c r="I2" t="s">
        <v>82</v>
      </c>
      <c r="J2" t="s">
        <v>83</v>
      </c>
      <c r="K2" t="s">
        <v>84</v>
      </c>
      <c r="L2" t="s">
        <v>85</v>
      </c>
      <c r="M2" t="s">
        <v>86</v>
      </c>
      <c r="N2" t="s">
        <v>87</v>
      </c>
      <c r="O2" t="s">
        <v>88</v>
      </c>
      <c r="P2" t="s">
        <v>89</v>
      </c>
      <c r="Q2">
        <v>0</v>
      </c>
      <c r="R2" t="s">
        <v>90</v>
      </c>
      <c r="S2" t="s">
        <v>90</v>
      </c>
      <c r="T2">
        <v>0.2</v>
      </c>
      <c r="U2">
        <v>0.2</v>
      </c>
      <c r="V2">
        <v>0</v>
      </c>
      <c r="W2" s="87">
        <v>44669</v>
      </c>
      <c r="X2" s="87">
        <v>45034</v>
      </c>
      <c r="Y2" t="s">
        <v>91</v>
      </c>
      <c r="Z2" t="s">
        <v>92</v>
      </c>
      <c r="AA2" t="s">
        <v>92</v>
      </c>
      <c r="AC2" t="s">
        <v>93</v>
      </c>
      <c r="AD2">
        <v>145</v>
      </c>
      <c r="AE2">
        <v>145</v>
      </c>
      <c r="AF2" t="s">
        <v>94</v>
      </c>
      <c r="AG2">
        <v>18</v>
      </c>
      <c r="AH2">
        <v>0</v>
      </c>
      <c r="AI2" t="s">
        <v>95</v>
      </c>
      <c r="AJ2" t="s">
        <v>96</v>
      </c>
      <c r="AK2">
        <v>3013639541</v>
      </c>
      <c r="AL2" t="s">
        <v>97</v>
      </c>
      <c r="AM2">
        <v>3187754782</v>
      </c>
      <c r="AN2" t="s">
        <v>92</v>
      </c>
      <c r="AO2">
        <v>2022789</v>
      </c>
      <c r="AQ2">
        <v>165</v>
      </c>
    </row>
    <row r="3" spans="1:43" ht="10.95" customHeight="1" x14ac:dyDescent="0.3">
      <c r="A3" t="s">
        <v>98</v>
      </c>
      <c r="B3" t="s">
        <v>76</v>
      </c>
      <c r="C3">
        <v>221014</v>
      </c>
      <c r="D3" t="s">
        <v>77</v>
      </c>
      <c r="E3" t="s">
        <v>99</v>
      </c>
      <c r="F3" t="s">
        <v>100</v>
      </c>
      <c r="G3" t="s">
        <v>80</v>
      </c>
      <c r="H3" t="s">
        <v>81</v>
      </c>
      <c r="I3" t="s">
        <v>82</v>
      </c>
      <c r="J3" t="s">
        <v>83</v>
      </c>
      <c r="K3" t="s">
        <v>84</v>
      </c>
      <c r="L3" t="s">
        <v>85</v>
      </c>
      <c r="M3" t="s">
        <v>101</v>
      </c>
      <c r="N3" t="s">
        <v>87</v>
      </c>
      <c r="O3" t="s">
        <v>102</v>
      </c>
      <c r="P3" t="s">
        <v>103</v>
      </c>
      <c r="Q3">
        <v>0</v>
      </c>
      <c r="R3" t="s">
        <v>90</v>
      </c>
      <c r="S3" t="s">
        <v>90</v>
      </c>
      <c r="T3">
        <v>0.36</v>
      </c>
      <c r="U3">
        <v>0.36</v>
      </c>
      <c r="V3">
        <v>0</v>
      </c>
      <c r="W3" s="87">
        <v>44678</v>
      </c>
      <c r="X3" s="87">
        <v>45042</v>
      </c>
      <c r="Y3" t="s">
        <v>91</v>
      </c>
      <c r="Z3" t="s">
        <v>92</v>
      </c>
      <c r="AA3" t="s">
        <v>92</v>
      </c>
      <c r="AC3" t="s">
        <v>93</v>
      </c>
      <c r="AD3">
        <v>283</v>
      </c>
      <c r="AE3">
        <v>283</v>
      </c>
      <c r="AF3" t="s">
        <v>94</v>
      </c>
      <c r="AG3">
        <v>18</v>
      </c>
      <c r="AH3">
        <v>0</v>
      </c>
      <c r="AI3" t="s">
        <v>95</v>
      </c>
      <c r="AJ3" t="s">
        <v>104</v>
      </c>
      <c r="AK3">
        <v>3116345056</v>
      </c>
      <c r="AL3" t="s">
        <v>97</v>
      </c>
      <c r="AM3">
        <v>3187754782</v>
      </c>
      <c r="AN3" t="s">
        <v>92</v>
      </c>
      <c r="AO3">
        <v>2022787</v>
      </c>
      <c r="AQ3">
        <v>166</v>
      </c>
    </row>
    <row r="4" spans="1:43" ht="10.95" customHeight="1" x14ac:dyDescent="0.3">
      <c r="A4" t="s">
        <v>105</v>
      </c>
      <c r="B4" t="s">
        <v>76</v>
      </c>
      <c r="C4">
        <v>221014</v>
      </c>
      <c r="D4" t="s">
        <v>77</v>
      </c>
      <c r="E4" t="s">
        <v>106</v>
      </c>
      <c r="F4" t="s">
        <v>107</v>
      </c>
      <c r="G4" t="s">
        <v>80</v>
      </c>
      <c r="H4" t="s">
        <v>81</v>
      </c>
      <c r="I4" t="s">
        <v>82</v>
      </c>
      <c r="J4" t="s">
        <v>83</v>
      </c>
      <c r="K4" t="s">
        <v>84</v>
      </c>
      <c r="L4" t="s">
        <v>85</v>
      </c>
      <c r="M4" t="s">
        <v>108</v>
      </c>
      <c r="N4" t="s">
        <v>87</v>
      </c>
      <c r="O4" t="s">
        <v>109</v>
      </c>
      <c r="P4" t="s">
        <v>110</v>
      </c>
      <c r="Q4">
        <v>0</v>
      </c>
      <c r="R4" t="s">
        <v>90</v>
      </c>
      <c r="S4" t="s">
        <v>90</v>
      </c>
      <c r="T4">
        <v>0.05</v>
      </c>
      <c r="U4">
        <v>0.05</v>
      </c>
      <c r="V4">
        <v>0</v>
      </c>
      <c r="W4" s="87">
        <v>44771</v>
      </c>
      <c r="X4" s="87">
        <v>45136</v>
      </c>
      <c r="Y4" t="s">
        <v>91</v>
      </c>
      <c r="Z4" t="s">
        <v>92</v>
      </c>
      <c r="AA4" t="s">
        <v>92</v>
      </c>
      <c r="AC4" t="s">
        <v>93</v>
      </c>
      <c r="AD4">
        <v>487</v>
      </c>
      <c r="AE4">
        <v>487</v>
      </c>
      <c r="AF4" t="s">
        <v>94</v>
      </c>
      <c r="AG4">
        <v>18</v>
      </c>
      <c r="AH4">
        <v>0</v>
      </c>
      <c r="AI4" t="s">
        <v>95</v>
      </c>
      <c r="AJ4" t="s">
        <v>96</v>
      </c>
      <c r="AK4">
        <v>3013639541</v>
      </c>
      <c r="AL4" t="s">
        <v>97</v>
      </c>
      <c r="AM4">
        <v>3187754782</v>
      </c>
      <c r="AN4" t="s">
        <v>92</v>
      </c>
      <c r="AO4">
        <v>2022788</v>
      </c>
      <c r="AQ4">
        <v>167</v>
      </c>
    </row>
    <row r="5" spans="1:43" ht="10.95" customHeight="1" x14ac:dyDescent="0.3">
      <c r="A5" t="s">
        <v>111</v>
      </c>
      <c r="B5" t="s">
        <v>76</v>
      </c>
      <c r="C5">
        <v>221014</v>
      </c>
      <c r="D5" t="s">
        <v>77</v>
      </c>
      <c r="E5" t="s">
        <v>112</v>
      </c>
      <c r="F5" t="s">
        <v>100</v>
      </c>
      <c r="G5" t="s">
        <v>80</v>
      </c>
      <c r="H5" t="s">
        <v>81</v>
      </c>
      <c r="I5" t="s">
        <v>82</v>
      </c>
      <c r="J5" t="s">
        <v>83</v>
      </c>
      <c r="K5" t="s">
        <v>84</v>
      </c>
      <c r="L5" t="s">
        <v>85</v>
      </c>
      <c r="M5" t="s">
        <v>101</v>
      </c>
      <c r="N5" t="s">
        <v>113</v>
      </c>
      <c r="O5" t="s">
        <v>113</v>
      </c>
      <c r="P5" t="s">
        <v>114</v>
      </c>
      <c r="Q5">
        <v>0</v>
      </c>
      <c r="R5" t="s">
        <v>90</v>
      </c>
      <c r="S5" t="s">
        <v>90</v>
      </c>
      <c r="T5">
        <v>7.0000000000000007E-2</v>
      </c>
      <c r="U5">
        <v>7.0000000000000007E-2</v>
      </c>
      <c r="V5">
        <v>0</v>
      </c>
      <c r="W5" s="87">
        <v>44655</v>
      </c>
      <c r="X5" s="87">
        <v>45020</v>
      </c>
      <c r="Y5" t="s">
        <v>91</v>
      </c>
      <c r="Z5" t="s">
        <v>92</v>
      </c>
      <c r="AA5" t="s">
        <v>92</v>
      </c>
      <c r="AC5" t="s">
        <v>93</v>
      </c>
      <c r="AD5">
        <v>160</v>
      </c>
      <c r="AE5">
        <v>160</v>
      </c>
      <c r="AF5" t="s">
        <v>94</v>
      </c>
      <c r="AG5">
        <v>18</v>
      </c>
      <c r="AH5">
        <v>0</v>
      </c>
      <c r="AI5" t="s">
        <v>95</v>
      </c>
      <c r="AJ5" t="s">
        <v>115</v>
      </c>
      <c r="AK5">
        <v>3168455394</v>
      </c>
      <c r="AL5" t="s">
        <v>97</v>
      </c>
      <c r="AM5">
        <v>3187754782</v>
      </c>
      <c r="AN5" t="s">
        <v>92</v>
      </c>
      <c r="AO5">
        <v>2022787</v>
      </c>
      <c r="AQ5">
        <v>169</v>
      </c>
    </row>
    <row r="6" spans="1:43" ht="10.95" customHeight="1" x14ac:dyDescent="0.3">
      <c r="A6" t="s">
        <v>116</v>
      </c>
      <c r="B6" t="s">
        <v>76</v>
      </c>
      <c r="C6">
        <v>216169</v>
      </c>
      <c r="D6" t="s">
        <v>117</v>
      </c>
      <c r="E6" t="s">
        <v>118</v>
      </c>
      <c r="F6" t="s">
        <v>119</v>
      </c>
      <c r="G6" t="s">
        <v>80</v>
      </c>
      <c r="H6" t="s">
        <v>120</v>
      </c>
      <c r="I6" t="s">
        <v>82</v>
      </c>
      <c r="J6" t="s">
        <v>83</v>
      </c>
      <c r="K6" t="s">
        <v>84</v>
      </c>
      <c r="L6" t="s">
        <v>85</v>
      </c>
      <c r="M6" t="s">
        <v>121</v>
      </c>
      <c r="N6" t="s">
        <v>122</v>
      </c>
      <c r="O6" t="s">
        <v>122</v>
      </c>
      <c r="P6" t="s">
        <v>123</v>
      </c>
      <c r="Q6">
        <v>0</v>
      </c>
      <c r="R6" t="s">
        <v>90</v>
      </c>
      <c r="S6" t="s">
        <v>90</v>
      </c>
      <c r="T6">
        <v>0.79039999999999999</v>
      </c>
      <c r="U6">
        <v>0.20960000000000001</v>
      </c>
      <c r="V6">
        <v>-0.58079999999999998</v>
      </c>
      <c r="W6" s="87">
        <v>42765</v>
      </c>
      <c r="X6" s="87">
        <v>45102</v>
      </c>
      <c r="Y6" t="s">
        <v>91</v>
      </c>
      <c r="Z6" t="s">
        <v>91</v>
      </c>
      <c r="AA6" s="87">
        <v>45280</v>
      </c>
      <c r="AC6" t="s">
        <v>93</v>
      </c>
      <c r="AD6" t="s">
        <v>91</v>
      </c>
      <c r="AE6">
        <v>100</v>
      </c>
      <c r="AF6" t="s">
        <v>94</v>
      </c>
      <c r="AG6">
        <v>4</v>
      </c>
      <c r="AH6">
        <v>0</v>
      </c>
      <c r="AI6" t="s">
        <v>124</v>
      </c>
      <c r="AJ6" t="s">
        <v>125</v>
      </c>
      <c r="AK6">
        <v>3212428521</v>
      </c>
      <c r="AL6" t="s">
        <v>125</v>
      </c>
      <c r="AM6">
        <v>3118482621</v>
      </c>
      <c r="AN6" t="s">
        <v>92</v>
      </c>
      <c r="AO6">
        <v>2017614</v>
      </c>
      <c r="AQ6">
        <v>171</v>
      </c>
    </row>
    <row r="7" spans="1:43" ht="10.95" customHeight="1" x14ac:dyDescent="0.3">
      <c r="A7" t="s">
        <v>126</v>
      </c>
      <c r="B7" t="s">
        <v>76</v>
      </c>
      <c r="C7">
        <v>216169</v>
      </c>
      <c r="D7" t="s">
        <v>117</v>
      </c>
      <c r="E7" t="s">
        <v>127</v>
      </c>
      <c r="F7" t="s">
        <v>128</v>
      </c>
      <c r="G7" t="s">
        <v>80</v>
      </c>
      <c r="H7" t="s">
        <v>120</v>
      </c>
      <c r="I7" t="s">
        <v>82</v>
      </c>
      <c r="J7" t="s">
        <v>83</v>
      </c>
      <c r="K7" t="s">
        <v>84</v>
      </c>
      <c r="L7" t="s">
        <v>85</v>
      </c>
      <c r="M7" t="s">
        <v>129</v>
      </c>
      <c r="N7" t="s">
        <v>130</v>
      </c>
      <c r="O7" t="s">
        <v>130</v>
      </c>
      <c r="P7" t="s">
        <v>131</v>
      </c>
      <c r="Q7">
        <v>0</v>
      </c>
      <c r="R7" t="s">
        <v>90</v>
      </c>
      <c r="S7" t="s">
        <v>90</v>
      </c>
      <c r="T7">
        <v>0.9647</v>
      </c>
      <c r="U7">
        <v>0.9466</v>
      </c>
      <c r="V7">
        <v>-1.8100000000000005E-2</v>
      </c>
      <c r="W7" s="87">
        <v>42774</v>
      </c>
      <c r="X7" s="87">
        <v>45076</v>
      </c>
      <c r="Y7" t="s">
        <v>91</v>
      </c>
      <c r="Z7" t="s">
        <v>91</v>
      </c>
      <c r="AA7" s="87">
        <v>45137</v>
      </c>
      <c r="AC7" t="s">
        <v>93</v>
      </c>
      <c r="AD7" t="s">
        <v>91</v>
      </c>
      <c r="AE7">
        <v>180</v>
      </c>
      <c r="AF7" t="s">
        <v>94</v>
      </c>
      <c r="AG7">
        <v>4</v>
      </c>
      <c r="AH7">
        <v>0</v>
      </c>
      <c r="AI7" t="s">
        <v>132</v>
      </c>
      <c r="AJ7" t="s">
        <v>133</v>
      </c>
      <c r="AK7">
        <v>3144848079</v>
      </c>
      <c r="AL7" t="s">
        <v>133</v>
      </c>
      <c r="AM7">
        <v>3118482621</v>
      </c>
      <c r="AN7" t="s">
        <v>92</v>
      </c>
      <c r="AO7">
        <v>2017612</v>
      </c>
      <c r="AQ7">
        <v>172</v>
      </c>
    </row>
    <row r="8" spans="1:43" ht="10.95" customHeight="1" x14ac:dyDescent="0.3">
      <c r="A8" t="s">
        <v>134</v>
      </c>
      <c r="B8" t="s">
        <v>76</v>
      </c>
      <c r="C8">
        <v>216169</v>
      </c>
      <c r="D8" t="s">
        <v>117</v>
      </c>
      <c r="E8" t="s">
        <v>135</v>
      </c>
      <c r="F8" t="s">
        <v>119</v>
      </c>
      <c r="G8" t="s">
        <v>80</v>
      </c>
      <c r="H8" t="s">
        <v>120</v>
      </c>
      <c r="I8" t="s">
        <v>82</v>
      </c>
      <c r="J8" t="s">
        <v>83</v>
      </c>
      <c r="K8" t="s">
        <v>84</v>
      </c>
      <c r="L8" t="s">
        <v>85</v>
      </c>
      <c r="M8" t="s">
        <v>136</v>
      </c>
      <c r="N8" t="s">
        <v>137</v>
      </c>
      <c r="O8" t="s">
        <v>137</v>
      </c>
      <c r="P8" t="s">
        <v>138</v>
      </c>
      <c r="Q8">
        <v>0</v>
      </c>
      <c r="R8" t="s">
        <v>90</v>
      </c>
      <c r="S8" t="s">
        <v>90</v>
      </c>
      <c r="T8">
        <v>0.70230000000000004</v>
      </c>
      <c r="U8">
        <v>0.66559999999999997</v>
      </c>
      <c r="V8">
        <v>-3.6700000000000066E-2</v>
      </c>
      <c r="W8" s="87">
        <v>43007</v>
      </c>
      <c r="X8" s="87">
        <v>45200</v>
      </c>
      <c r="Y8" t="s">
        <v>91</v>
      </c>
      <c r="Z8" t="s">
        <v>91</v>
      </c>
      <c r="AA8" s="87">
        <v>45261</v>
      </c>
      <c r="AC8" t="s">
        <v>93</v>
      </c>
      <c r="AD8" t="s">
        <v>91</v>
      </c>
      <c r="AE8">
        <v>40</v>
      </c>
      <c r="AF8" t="s">
        <v>94</v>
      </c>
      <c r="AG8">
        <v>4</v>
      </c>
      <c r="AH8">
        <v>0</v>
      </c>
      <c r="AI8" t="s">
        <v>132</v>
      </c>
      <c r="AJ8" t="s">
        <v>133</v>
      </c>
      <c r="AK8">
        <v>3144848079</v>
      </c>
      <c r="AL8" t="s">
        <v>133</v>
      </c>
      <c r="AM8">
        <v>3118482621</v>
      </c>
      <c r="AN8" t="s">
        <v>92</v>
      </c>
      <c r="AO8">
        <v>2017614</v>
      </c>
      <c r="AQ8">
        <v>179</v>
      </c>
    </row>
    <row r="9" spans="1:43" ht="10.95" customHeight="1" x14ac:dyDescent="0.3">
      <c r="A9" t="s">
        <v>139</v>
      </c>
      <c r="B9" t="s">
        <v>76</v>
      </c>
      <c r="C9">
        <v>216169</v>
      </c>
      <c r="D9" t="s">
        <v>117</v>
      </c>
      <c r="E9" t="s">
        <v>140</v>
      </c>
      <c r="F9" t="s">
        <v>141</v>
      </c>
      <c r="G9" t="s">
        <v>80</v>
      </c>
      <c r="H9" t="s">
        <v>120</v>
      </c>
      <c r="I9" t="s">
        <v>82</v>
      </c>
      <c r="J9" t="s">
        <v>83</v>
      </c>
      <c r="K9" t="s">
        <v>84</v>
      </c>
      <c r="L9" t="s">
        <v>85</v>
      </c>
      <c r="M9" t="s">
        <v>136</v>
      </c>
      <c r="N9" t="s">
        <v>142</v>
      </c>
      <c r="O9" t="s">
        <v>142</v>
      </c>
      <c r="P9" t="s">
        <v>143</v>
      </c>
      <c r="Q9">
        <v>0</v>
      </c>
      <c r="R9" t="s">
        <v>90</v>
      </c>
      <c r="S9" t="s">
        <v>90</v>
      </c>
      <c r="T9">
        <v>0.2175</v>
      </c>
      <c r="U9">
        <v>0.2445</v>
      </c>
      <c r="V9">
        <v>2.6999999999999996E-2</v>
      </c>
      <c r="W9" s="87">
        <v>43126</v>
      </c>
      <c r="X9" s="87">
        <v>45017</v>
      </c>
      <c r="Y9" t="s">
        <v>91</v>
      </c>
      <c r="Z9" t="s">
        <v>91</v>
      </c>
      <c r="AA9" s="87">
        <v>45150</v>
      </c>
      <c r="AC9" t="s">
        <v>93</v>
      </c>
      <c r="AD9" t="s">
        <v>91</v>
      </c>
      <c r="AE9">
        <v>40</v>
      </c>
      <c r="AF9" t="s">
        <v>94</v>
      </c>
      <c r="AG9">
        <v>4</v>
      </c>
      <c r="AH9">
        <v>0</v>
      </c>
      <c r="AI9" t="s">
        <v>124</v>
      </c>
      <c r="AJ9" t="s">
        <v>144</v>
      </c>
      <c r="AK9">
        <v>3112030521</v>
      </c>
      <c r="AL9" t="s">
        <v>144</v>
      </c>
      <c r="AM9">
        <v>3118482621</v>
      </c>
      <c r="AN9" t="s">
        <v>92</v>
      </c>
      <c r="AO9">
        <v>2017611</v>
      </c>
      <c r="AQ9">
        <v>182</v>
      </c>
    </row>
    <row r="10" spans="1:43" ht="10.95" customHeight="1" x14ac:dyDescent="0.3">
      <c r="A10" t="s">
        <v>145</v>
      </c>
      <c r="B10" t="s">
        <v>76</v>
      </c>
      <c r="C10">
        <v>216169</v>
      </c>
      <c r="D10" t="s">
        <v>117</v>
      </c>
      <c r="E10" t="s">
        <v>146</v>
      </c>
      <c r="F10" t="s">
        <v>119</v>
      </c>
      <c r="G10" t="s">
        <v>80</v>
      </c>
      <c r="H10" t="s">
        <v>120</v>
      </c>
      <c r="I10" t="s">
        <v>82</v>
      </c>
      <c r="J10" t="s">
        <v>83</v>
      </c>
      <c r="K10" t="s">
        <v>84</v>
      </c>
      <c r="L10" t="s">
        <v>85</v>
      </c>
      <c r="M10" t="s">
        <v>136</v>
      </c>
      <c r="N10" t="s">
        <v>137</v>
      </c>
      <c r="O10" t="s">
        <v>137</v>
      </c>
      <c r="P10" t="s">
        <v>147</v>
      </c>
      <c r="Q10">
        <v>0</v>
      </c>
      <c r="R10" t="s">
        <v>90</v>
      </c>
      <c r="S10" t="s">
        <v>90</v>
      </c>
      <c r="T10">
        <v>0.48230000000000001</v>
      </c>
      <c r="U10">
        <v>0.47920000000000001</v>
      </c>
      <c r="V10">
        <v>-3.0999999999999917E-3</v>
      </c>
      <c r="W10" s="87">
        <v>43007</v>
      </c>
      <c r="X10" s="87">
        <v>45047</v>
      </c>
      <c r="Y10" t="s">
        <v>91</v>
      </c>
      <c r="Z10" t="s">
        <v>91</v>
      </c>
      <c r="AA10" s="87">
        <v>45108</v>
      </c>
      <c r="AC10" t="s">
        <v>93</v>
      </c>
      <c r="AD10" t="s">
        <v>91</v>
      </c>
      <c r="AE10">
        <v>70</v>
      </c>
      <c r="AF10" t="s">
        <v>94</v>
      </c>
      <c r="AG10">
        <v>4</v>
      </c>
      <c r="AH10">
        <v>0</v>
      </c>
      <c r="AI10" t="s">
        <v>132</v>
      </c>
      <c r="AJ10" t="s">
        <v>133</v>
      </c>
      <c r="AK10">
        <v>3144848079</v>
      </c>
      <c r="AL10" t="s">
        <v>133</v>
      </c>
      <c r="AM10">
        <v>3118482621</v>
      </c>
      <c r="AN10" t="s">
        <v>92</v>
      </c>
      <c r="AO10">
        <v>2017614</v>
      </c>
      <c r="AQ10">
        <v>184</v>
      </c>
    </row>
    <row r="11" spans="1:43" ht="10.95" customHeight="1" x14ac:dyDescent="0.3">
      <c r="A11" t="s">
        <v>148</v>
      </c>
      <c r="B11" t="s">
        <v>76</v>
      </c>
      <c r="C11">
        <v>222001</v>
      </c>
      <c r="D11" t="s">
        <v>149</v>
      </c>
      <c r="E11" t="s">
        <v>150</v>
      </c>
      <c r="F11" t="s">
        <v>151</v>
      </c>
      <c r="G11" t="s">
        <v>80</v>
      </c>
      <c r="H11" t="s">
        <v>152</v>
      </c>
      <c r="I11" t="s">
        <v>82</v>
      </c>
      <c r="J11" t="s">
        <v>153</v>
      </c>
      <c r="K11" t="s">
        <v>84</v>
      </c>
      <c r="L11" t="s">
        <v>154</v>
      </c>
      <c r="M11" t="s">
        <v>155</v>
      </c>
      <c r="N11" t="s">
        <v>156</v>
      </c>
      <c r="O11" t="s">
        <v>156</v>
      </c>
      <c r="P11" t="s">
        <v>157</v>
      </c>
      <c r="Q11">
        <v>0</v>
      </c>
      <c r="R11" t="s">
        <v>90</v>
      </c>
      <c r="S11" t="s">
        <v>90</v>
      </c>
      <c r="T11">
        <v>0.39</v>
      </c>
      <c r="U11">
        <v>0.39</v>
      </c>
      <c r="V11">
        <v>0</v>
      </c>
      <c r="W11" s="87">
        <v>41249</v>
      </c>
      <c r="X11" s="106">
        <v>0</v>
      </c>
      <c r="Y11" t="s">
        <v>91</v>
      </c>
      <c r="Z11" s="44" t="s">
        <v>158</v>
      </c>
      <c r="AA11" s="44" t="s">
        <v>159</v>
      </c>
      <c r="AC11" t="s">
        <v>160</v>
      </c>
      <c r="AD11">
        <v>200</v>
      </c>
      <c r="AE11">
        <v>200</v>
      </c>
      <c r="AF11" t="s">
        <v>94</v>
      </c>
      <c r="AG11">
        <v>0</v>
      </c>
      <c r="AH11">
        <v>0</v>
      </c>
      <c r="AI11" t="s">
        <v>161</v>
      </c>
      <c r="AJ11" t="s">
        <v>162</v>
      </c>
      <c r="AK11">
        <v>3008310602</v>
      </c>
      <c r="AL11" t="s">
        <v>163</v>
      </c>
      <c r="AM11">
        <v>3217230249</v>
      </c>
      <c r="AN11" t="s">
        <v>16</v>
      </c>
      <c r="AO11" t="s">
        <v>164</v>
      </c>
      <c r="AQ11">
        <v>186</v>
      </c>
    </row>
    <row r="12" spans="1:43" ht="10.95" customHeight="1" x14ac:dyDescent="0.3">
      <c r="A12" t="s">
        <v>165</v>
      </c>
      <c r="B12" t="s">
        <v>76</v>
      </c>
      <c r="C12">
        <v>222001</v>
      </c>
      <c r="D12" t="s">
        <v>149</v>
      </c>
      <c r="E12" t="s">
        <v>166</v>
      </c>
      <c r="F12" t="s">
        <v>151</v>
      </c>
      <c r="G12" t="s">
        <v>80</v>
      </c>
      <c r="H12" t="s">
        <v>152</v>
      </c>
      <c r="I12" t="s">
        <v>82</v>
      </c>
      <c r="J12" t="s">
        <v>153</v>
      </c>
      <c r="K12" t="s">
        <v>84</v>
      </c>
      <c r="L12" t="s">
        <v>154</v>
      </c>
      <c r="M12" t="s">
        <v>121</v>
      </c>
      <c r="N12" t="s">
        <v>142</v>
      </c>
      <c r="O12" t="s">
        <v>142</v>
      </c>
      <c r="P12" t="s">
        <v>167</v>
      </c>
      <c r="Q12">
        <v>0</v>
      </c>
      <c r="R12" t="s">
        <v>90</v>
      </c>
      <c r="S12" t="s">
        <v>90</v>
      </c>
      <c r="T12">
        <v>0.6</v>
      </c>
      <c r="U12">
        <v>0.6</v>
      </c>
      <c r="V12">
        <v>0</v>
      </c>
      <c r="W12" s="87">
        <v>41962</v>
      </c>
      <c r="X12" s="106">
        <v>0</v>
      </c>
      <c r="Y12" t="s">
        <v>91</v>
      </c>
      <c r="Z12" s="44" t="s">
        <v>158</v>
      </c>
      <c r="AA12" s="44" t="s">
        <v>159</v>
      </c>
      <c r="AC12" t="s">
        <v>160</v>
      </c>
      <c r="AD12">
        <v>100</v>
      </c>
      <c r="AE12">
        <v>100</v>
      </c>
      <c r="AF12" t="s">
        <v>94</v>
      </c>
      <c r="AG12">
        <v>0</v>
      </c>
      <c r="AH12">
        <v>0</v>
      </c>
      <c r="AI12" t="s">
        <v>161</v>
      </c>
      <c r="AJ12" t="s">
        <v>168</v>
      </c>
      <c r="AK12">
        <v>3208475977</v>
      </c>
      <c r="AL12" t="s">
        <v>169</v>
      </c>
      <c r="AM12">
        <v>3217230249</v>
      </c>
      <c r="AN12" t="s">
        <v>16</v>
      </c>
      <c r="AO12" t="s">
        <v>164</v>
      </c>
      <c r="AQ12">
        <v>190</v>
      </c>
    </row>
    <row r="13" spans="1:43" ht="10.95" customHeight="1" x14ac:dyDescent="0.3">
      <c r="A13" t="s">
        <v>170</v>
      </c>
      <c r="B13" t="s">
        <v>76</v>
      </c>
      <c r="C13">
        <v>222001</v>
      </c>
      <c r="D13" t="s">
        <v>149</v>
      </c>
      <c r="E13" t="s">
        <v>171</v>
      </c>
      <c r="F13" t="s">
        <v>151</v>
      </c>
      <c r="G13" t="s">
        <v>80</v>
      </c>
      <c r="H13" t="s">
        <v>152</v>
      </c>
      <c r="I13" t="s">
        <v>82</v>
      </c>
      <c r="J13" t="s">
        <v>153</v>
      </c>
      <c r="K13" t="s">
        <v>84</v>
      </c>
      <c r="L13" t="s">
        <v>154</v>
      </c>
      <c r="M13" t="s">
        <v>129</v>
      </c>
      <c r="N13" t="s">
        <v>172</v>
      </c>
      <c r="O13" t="s">
        <v>172</v>
      </c>
      <c r="P13" t="s">
        <v>173</v>
      </c>
      <c r="Q13">
        <v>0</v>
      </c>
      <c r="R13" t="s">
        <v>90</v>
      </c>
      <c r="S13" t="s">
        <v>90</v>
      </c>
      <c r="T13">
        <v>0.9</v>
      </c>
      <c r="U13">
        <v>0.9</v>
      </c>
      <c r="V13">
        <v>0</v>
      </c>
      <c r="W13" s="87">
        <v>42292</v>
      </c>
      <c r="X13" s="106">
        <v>0</v>
      </c>
      <c r="Y13" t="s">
        <v>91</v>
      </c>
      <c r="Z13" s="44" t="s">
        <v>158</v>
      </c>
      <c r="AA13" s="44" t="s">
        <v>159</v>
      </c>
      <c r="AC13" t="s">
        <v>160</v>
      </c>
      <c r="AD13">
        <v>104</v>
      </c>
      <c r="AE13">
        <v>104</v>
      </c>
      <c r="AF13" t="s">
        <v>94</v>
      </c>
      <c r="AG13">
        <v>0</v>
      </c>
      <c r="AH13">
        <v>0</v>
      </c>
      <c r="AI13" t="s">
        <v>149</v>
      </c>
      <c r="AJ13" t="s">
        <v>174</v>
      </c>
      <c r="AK13">
        <v>3246133172</v>
      </c>
      <c r="AL13" t="s">
        <v>175</v>
      </c>
      <c r="AM13">
        <v>3217230249</v>
      </c>
      <c r="AN13" t="s">
        <v>16</v>
      </c>
      <c r="AO13" t="s">
        <v>164</v>
      </c>
      <c r="AQ13">
        <v>207</v>
      </c>
    </row>
    <row r="14" spans="1:43" ht="10.95" customHeight="1" x14ac:dyDescent="0.3">
      <c r="A14" t="s">
        <v>176</v>
      </c>
      <c r="B14" t="s">
        <v>76</v>
      </c>
      <c r="C14">
        <v>222001</v>
      </c>
      <c r="D14" t="s">
        <v>149</v>
      </c>
      <c r="E14" t="s">
        <v>177</v>
      </c>
      <c r="F14" t="s">
        <v>151</v>
      </c>
      <c r="G14" t="s">
        <v>80</v>
      </c>
      <c r="H14" t="s">
        <v>152</v>
      </c>
      <c r="I14" t="s">
        <v>82</v>
      </c>
      <c r="J14" t="s">
        <v>153</v>
      </c>
      <c r="K14" t="s">
        <v>84</v>
      </c>
      <c r="L14" t="s">
        <v>154</v>
      </c>
      <c r="M14" t="s">
        <v>129</v>
      </c>
      <c r="N14" t="s">
        <v>172</v>
      </c>
      <c r="O14" t="s">
        <v>172</v>
      </c>
      <c r="P14" t="s">
        <v>173</v>
      </c>
      <c r="Q14">
        <v>0</v>
      </c>
      <c r="R14" t="s">
        <v>90</v>
      </c>
      <c r="S14" t="s">
        <v>90</v>
      </c>
      <c r="T14">
        <v>0.38</v>
      </c>
      <c r="U14">
        <v>0.38</v>
      </c>
      <c r="V14">
        <v>0</v>
      </c>
      <c r="W14" s="87">
        <v>42293</v>
      </c>
      <c r="X14" s="106">
        <v>0</v>
      </c>
      <c r="Y14" t="s">
        <v>91</v>
      </c>
      <c r="Z14" s="44" t="s">
        <v>158</v>
      </c>
      <c r="AA14" s="44" t="s">
        <v>159</v>
      </c>
      <c r="AC14" t="s">
        <v>160</v>
      </c>
      <c r="AD14">
        <v>197</v>
      </c>
      <c r="AE14">
        <v>197</v>
      </c>
      <c r="AF14" t="s">
        <v>94</v>
      </c>
      <c r="AG14">
        <v>0</v>
      </c>
      <c r="AH14">
        <v>0</v>
      </c>
      <c r="AI14" t="s">
        <v>149</v>
      </c>
      <c r="AJ14" t="s">
        <v>174</v>
      </c>
      <c r="AK14">
        <v>3246133172</v>
      </c>
      <c r="AL14" t="s">
        <v>175</v>
      </c>
      <c r="AM14">
        <v>3217230249</v>
      </c>
      <c r="AN14" t="s">
        <v>16</v>
      </c>
      <c r="AO14" t="s">
        <v>164</v>
      </c>
      <c r="AQ14">
        <v>208</v>
      </c>
    </row>
    <row r="15" spans="1:43" ht="10.95" customHeight="1" x14ac:dyDescent="0.3">
      <c r="A15" t="s">
        <v>178</v>
      </c>
      <c r="B15" t="s">
        <v>76</v>
      </c>
      <c r="C15">
        <v>222001</v>
      </c>
      <c r="D15" t="s">
        <v>149</v>
      </c>
      <c r="E15" t="s">
        <v>179</v>
      </c>
      <c r="F15" t="s">
        <v>151</v>
      </c>
      <c r="G15" t="s">
        <v>80</v>
      </c>
      <c r="H15" t="s">
        <v>152</v>
      </c>
      <c r="I15" t="s">
        <v>82</v>
      </c>
      <c r="J15" t="s">
        <v>153</v>
      </c>
      <c r="K15" t="s">
        <v>84</v>
      </c>
      <c r="L15" t="s">
        <v>154</v>
      </c>
      <c r="M15" t="s">
        <v>129</v>
      </c>
      <c r="N15" t="s">
        <v>180</v>
      </c>
      <c r="O15" t="s">
        <v>180</v>
      </c>
      <c r="P15" t="s">
        <v>181</v>
      </c>
      <c r="Q15">
        <v>0</v>
      </c>
      <c r="R15" t="s">
        <v>90</v>
      </c>
      <c r="S15" t="s">
        <v>90</v>
      </c>
      <c r="T15">
        <v>0.57999999999999996</v>
      </c>
      <c r="U15">
        <v>0.57999999999999996</v>
      </c>
      <c r="V15">
        <v>0</v>
      </c>
      <c r="W15" s="87">
        <v>42654</v>
      </c>
      <c r="X15" s="106">
        <v>0</v>
      </c>
      <c r="Y15" t="s">
        <v>91</v>
      </c>
      <c r="Z15" s="44" t="s">
        <v>158</v>
      </c>
      <c r="AA15" s="44" t="s">
        <v>159</v>
      </c>
      <c r="AC15" t="s">
        <v>160</v>
      </c>
      <c r="AD15">
        <v>102</v>
      </c>
      <c r="AE15">
        <v>102</v>
      </c>
      <c r="AF15" t="s">
        <v>94</v>
      </c>
      <c r="AG15">
        <v>0</v>
      </c>
      <c r="AH15">
        <v>0</v>
      </c>
      <c r="AI15" t="s">
        <v>149</v>
      </c>
      <c r="AJ15" t="s">
        <v>182</v>
      </c>
      <c r="AK15">
        <v>3124800240</v>
      </c>
      <c r="AL15" t="s">
        <v>183</v>
      </c>
      <c r="AM15">
        <v>3217230249</v>
      </c>
      <c r="AN15" t="s">
        <v>16</v>
      </c>
      <c r="AO15" t="s">
        <v>164</v>
      </c>
      <c r="AQ15">
        <v>215</v>
      </c>
    </row>
    <row r="16" spans="1:43" ht="10.95" customHeight="1" x14ac:dyDescent="0.3">
      <c r="A16" t="s">
        <v>184</v>
      </c>
      <c r="B16" t="s">
        <v>76</v>
      </c>
      <c r="C16">
        <v>222001</v>
      </c>
      <c r="D16" t="s">
        <v>149</v>
      </c>
      <c r="E16" t="s">
        <v>185</v>
      </c>
      <c r="F16" t="s">
        <v>151</v>
      </c>
      <c r="G16" t="s">
        <v>80</v>
      </c>
      <c r="H16" t="s">
        <v>152</v>
      </c>
      <c r="I16" t="s">
        <v>82</v>
      </c>
      <c r="J16" t="s">
        <v>153</v>
      </c>
      <c r="K16" t="s">
        <v>84</v>
      </c>
      <c r="L16" t="s">
        <v>154</v>
      </c>
      <c r="M16" t="s">
        <v>155</v>
      </c>
      <c r="N16" t="s">
        <v>156</v>
      </c>
      <c r="O16" t="s">
        <v>156</v>
      </c>
      <c r="P16" t="s">
        <v>186</v>
      </c>
      <c r="Q16">
        <v>0</v>
      </c>
      <c r="R16" t="s">
        <v>90</v>
      </c>
      <c r="S16" t="s">
        <v>90</v>
      </c>
      <c r="T16">
        <v>0.42</v>
      </c>
      <c r="U16">
        <v>0.42</v>
      </c>
      <c r="V16">
        <v>0</v>
      </c>
      <c r="W16" s="87">
        <v>42842</v>
      </c>
      <c r="X16" s="106">
        <v>0</v>
      </c>
      <c r="Y16" t="s">
        <v>91</v>
      </c>
      <c r="Z16" s="44" t="s">
        <v>158</v>
      </c>
      <c r="AA16" s="44" t="s">
        <v>159</v>
      </c>
      <c r="AC16" t="s">
        <v>160</v>
      </c>
      <c r="AD16">
        <v>600</v>
      </c>
      <c r="AE16">
        <v>600</v>
      </c>
      <c r="AF16" t="s">
        <v>94</v>
      </c>
      <c r="AG16">
        <v>0</v>
      </c>
      <c r="AH16">
        <v>0</v>
      </c>
      <c r="AI16" t="s">
        <v>149</v>
      </c>
      <c r="AJ16" t="s">
        <v>162</v>
      </c>
      <c r="AK16">
        <v>3008310602</v>
      </c>
      <c r="AL16" t="s">
        <v>163</v>
      </c>
      <c r="AM16">
        <v>3217230249</v>
      </c>
      <c r="AN16" t="s">
        <v>16</v>
      </c>
      <c r="AO16" t="s">
        <v>164</v>
      </c>
      <c r="AQ16">
        <v>219</v>
      </c>
    </row>
    <row r="17" spans="1:43" ht="10.95" customHeight="1" x14ac:dyDescent="0.3">
      <c r="A17" t="s">
        <v>187</v>
      </c>
      <c r="B17" t="s">
        <v>76</v>
      </c>
      <c r="C17">
        <v>216169</v>
      </c>
      <c r="D17" t="s">
        <v>117</v>
      </c>
      <c r="E17" t="s">
        <v>188</v>
      </c>
      <c r="F17" t="s">
        <v>141</v>
      </c>
      <c r="G17" t="s">
        <v>80</v>
      </c>
      <c r="H17" t="s">
        <v>120</v>
      </c>
      <c r="I17" t="s">
        <v>82</v>
      </c>
      <c r="J17" t="s">
        <v>83</v>
      </c>
      <c r="K17" t="s">
        <v>84</v>
      </c>
      <c r="L17" t="s">
        <v>85</v>
      </c>
      <c r="M17" t="s">
        <v>129</v>
      </c>
      <c r="N17" t="s">
        <v>189</v>
      </c>
      <c r="O17" t="s">
        <v>189</v>
      </c>
      <c r="P17" t="s">
        <v>190</v>
      </c>
      <c r="Q17">
        <v>0</v>
      </c>
      <c r="R17" t="s">
        <v>191</v>
      </c>
      <c r="S17" t="s">
        <v>90</v>
      </c>
      <c r="T17">
        <v>1</v>
      </c>
      <c r="U17">
        <v>1</v>
      </c>
      <c r="V17">
        <v>0</v>
      </c>
      <c r="W17" s="87">
        <v>43025</v>
      </c>
      <c r="X17" s="87">
        <v>44798</v>
      </c>
      <c r="Y17" t="s">
        <v>91</v>
      </c>
      <c r="Z17" t="s">
        <v>91</v>
      </c>
      <c r="AA17" s="87">
        <v>44969</v>
      </c>
      <c r="AC17" t="s">
        <v>93</v>
      </c>
      <c r="AD17" t="s">
        <v>91</v>
      </c>
      <c r="AE17">
        <v>150</v>
      </c>
      <c r="AF17" t="s">
        <v>94</v>
      </c>
      <c r="AG17">
        <v>4</v>
      </c>
      <c r="AH17">
        <v>0</v>
      </c>
      <c r="AI17" t="s">
        <v>132</v>
      </c>
      <c r="AJ17" t="s">
        <v>144</v>
      </c>
      <c r="AK17">
        <v>3112030521</v>
      </c>
      <c r="AL17" t="s">
        <v>144</v>
      </c>
      <c r="AM17">
        <v>3118482621</v>
      </c>
      <c r="AN17" t="s">
        <v>92</v>
      </c>
      <c r="AO17">
        <v>2017611</v>
      </c>
      <c r="AQ17">
        <v>228</v>
      </c>
    </row>
    <row r="18" spans="1:43" ht="10.95" customHeight="1" x14ac:dyDescent="0.3">
      <c r="A18" t="s">
        <v>192</v>
      </c>
      <c r="B18" t="s">
        <v>76</v>
      </c>
      <c r="C18">
        <v>216169</v>
      </c>
      <c r="D18" t="s">
        <v>117</v>
      </c>
      <c r="E18" t="s">
        <v>193</v>
      </c>
      <c r="F18" t="s">
        <v>119</v>
      </c>
      <c r="G18" t="s">
        <v>80</v>
      </c>
      <c r="H18" t="s">
        <v>120</v>
      </c>
      <c r="I18" t="s">
        <v>82</v>
      </c>
      <c r="J18" t="s">
        <v>83</v>
      </c>
      <c r="K18" t="s">
        <v>84</v>
      </c>
      <c r="L18" t="s">
        <v>85</v>
      </c>
      <c r="M18" t="s">
        <v>121</v>
      </c>
      <c r="N18" t="s">
        <v>122</v>
      </c>
      <c r="O18" t="s">
        <v>122</v>
      </c>
      <c r="P18" t="s">
        <v>194</v>
      </c>
      <c r="Q18">
        <v>0</v>
      </c>
      <c r="R18" t="s">
        <v>90</v>
      </c>
      <c r="S18" t="s">
        <v>90</v>
      </c>
      <c r="T18">
        <v>1</v>
      </c>
      <c r="U18">
        <v>0.32779999999999998</v>
      </c>
      <c r="V18">
        <v>-0.67220000000000002</v>
      </c>
      <c r="W18" s="87">
        <v>42768</v>
      </c>
      <c r="X18" s="87">
        <v>45046</v>
      </c>
      <c r="Y18" t="s">
        <v>91</v>
      </c>
      <c r="Z18" t="s">
        <v>91</v>
      </c>
      <c r="AA18" s="87">
        <v>45107</v>
      </c>
      <c r="AC18" t="s">
        <v>93</v>
      </c>
      <c r="AD18" t="s">
        <v>91</v>
      </c>
      <c r="AE18">
        <v>46</v>
      </c>
      <c r="AF18" t="s">
        <v>94</v>
      </c>
      <c r="AG18">
        <v>4</v>
      </c>
      <c r="AH18">
        <v>0</v>
      </c>
      <c r="AI18" t="s">
        <v>124</v>
      </c>
      <c r="AJ18" t="s">
        <v>125</v>
      </c>
      <c r="AK18">
        <v>3212428521</v>
      </c>
      <c r="AL18" t="s">
        <v>125</v>
      </c>
      <c r="AM18">
        <v>3118482621</v>
      </c>
      <c r="AN18" t="s">
        <v>92</v>
      </c>
      <c r="AO18">
        <v>2017614</v>
      </c>
      <c r="AQ18">
        <v>235</v>
      </c>
    </row>
    <row r="19" spans="1:43" ht="10.95" customHeight="1" x14ac:dyDescent="0.3">
      <c r="A19" t="s">
        <v>195</v>
      </c>
      <c r="B19" t="s">
        <v>76</v>
      </c>
      <c r="C19">
        <v>221014</v>
      </c>
      <c r="D19" t="s">
        <v>77</v>
      </c>
      <c r="E19" t="s">
        <v>196</v>
      </c>
      <c r="F19" t="s">
        <v>79</v>
      </c>
      <c r="G19" t="s">
        <v>80</v>
      </c>
      <c r="H19" t="s">
        <v>81</v>
      </c>
      <c r="I19" t="s">
        <v>82</v>
      </c>
      <c r="J19" t="s">
        <v>83</v>
      </c>
      <c r="K19" t="s">
        <v>84</v>
      </c>
      <c r="L19" t="s">
        <v>85</v>
      </c>
      <c r="M19" t="s">
        <v>86</v>
      </c>
      <c r="N19" t="s">
        <v>197</v>
      </c>
      <c r="O19" t="s">
        <v>197</v>
      </c>
      <c r="P19" t="s">
        <v>198</v>
      </c>
      <c r="Q19">
        <v>0</v>
      </c>
      <c r="R19" t="s">
        <v>90</v>
      </c>
      <c r="S19" t="s">
        <v>90</v>
      </c>
      <c r="T19">
        <v>0.03</v>
      </c>
      <c r="U19">
        <v>0.03</v>
      </c>
      <c r="V19">
        <v>0</v>
      </c>
      <c r="W19" s="87">
        <v>44818</v>
      </c>
      <c r="X19" s="87">
        <v>45183</v>
      </c>
      <c r="Y19" t="s">
        <v>91</v>
      </c>
      <c r="Z19" t="s">
        <v>92</v>
      </c>
      <c r="AA19" t="s">
        <v>92</v>
      </c>
      <c r="AC19" t="s">
        <v>93</v>
      </c>
      <c r="AD19">
        <v>1</v>
      </c>
      <c r="AE19">
        <v>1</v>
      </c>
      <c r="AF19" t="s">
        <v>94</v>
      </c>
      <c r="AG19">
        <v>18</v>
      </c>
      <c r="AH19">
        <v>0</v>
      </c>
      <c r="AI19" t="s">
        <v>95</v>
      </c>
      <c r="AJ19" t="s">
        <v>199</v>
      </c>
      <c r="AK19">
        <v>3113034117</v>
      </c>
      <c r="AL19" t="s">
        <v>97</v>
      </c>
      <c r="AM19">
        <v>3187754782</v>
      </c>
      <c r="AN19" t="s">
        <v>92</v>
      </c>
      <c r="AO19">
        <v>2022789</v>
      </c>
      <c r="AQ19">
        <v>238</v>
      </c>
    </row>
    <row r="20" spans="1:43" ht="10.95" customHeight="1" x14ac:dyDescent="0.3">
      <c r="A20" t="s">
        <v>200</v>
      </c>
      <c r="B20" t="s">
        <v>76</v>
      </c>
      <c r="C20">
        <v>216169</v>
      </c>
      <c r="D20" t="s">
        <v>117</v>
      </c>
      <c r="E20" t="s">
        <v>201</v>
      </c>
      <c r="F20" t="s">
        <v>141</v>
      </c>
      <c r="G20" t="s">
        <v>80</v>
      </c>
      <c r="H20" t="s">
        <v>120</v>
      </c>
      <c r="I20" t="s">
        <v>82</v>
      </c>
      <c r="J20" t="s">
        <v>83</v>
      </c>
      <c r="K20" t="s">
        <v>84</v>
      </c>
      <c r="L20" t="s">
        <v>85</v>
      </c>
      <c r="M20" t="s">
        <v>129</v>
      </c>
      <c r="N20" t="s">
        <v>189</v>
      </c>
      <c r="O20" t="s">
        <v>189</v>
      </c>
      <c r="P20" t="s">
        <v>202</v>
      </c>
      <c r="Q20">
        <v>0</v>
      </c>
      <c r="R20" t="s">
        <v>90</v>
      </c>
      <c r="S20" t="s">
        <v>90</v>
      </c>
      <c r="T20">
        <v>0.38800000000000001</v>
      </c>
      <c r="U20">
        <v>0.1363</v>
      </c>
      <c r="V20">
        <v>-0.25170000000000003</v>
      </c>
      <c r="W20" s="87">
        <v>42790</v>
      </c>
      <c r="X20" s="87">
        <v>45083</v>
      </c>
      <c r="Y20" t="s">
        <v>91</v>
      </c>
      <c r="Z20" t="s">
        <v>91</v>
      </c>
      <c r="AA20" s="87">
        <v>45144</v>
      </c>
      <c r="AC20" t="s">
        <v>93</v>
      </c>
      <c r="AD20" t="s">
        <v>91</v>
      </c>
      <c r="AE20">
        <v>200</v>
      </c>
      <c r="AF20" t="s">
        <v>94</v>
      </c>
      <c r="AG20">
        <v>4</v>
      </c>
      <c r="AH20">
        <v>0</v>
      </c>
      <c r="AI20" t="s">
        <v>124</v>
      </c>
      <c r="AJ20" t="s">
        <v>144</v>
      </c>
      <c r="AK20">
        <v>3112030521</v>
      </c>
      <c r="AL20" t="s">
        <v>144</v>
      </c>
      <c r="AM20">
        <v>3118482621</v>
      </c>
      <c r="AN20" t="s">
        <v>92</v>
      </c>
      <c r="AO20">
        <v>2017611</v>
      </c>
      <c r="AQ20">
        <v>239</v>
      </c>
    </row>
    <row r="21" spans="1:43" ht="10.95" customHeight="1" x14ac:dyDescent="0.3">
      <c r="A21" t="s">
        <v>203</v>
      </c>
      <c r="B21" t="s">
        <v>76</v>
      </c>
      <c r="C21">
        <v>216169</v>
      </c>
      <c r="D21" t="s">
        <v>117</v>
      </c>
      <c r="E21" t="s">
        <v>204</v>
      </c>
      <c r="F21" t="s">
        <v>205</v>
      </c>
      <c r="G21" t="s">
        <v>80</v>
      </c>
      <c r="H21" t="s">
        <v>120</v>
      </c>
      <c r="I21" t="s">
        <v>82</v>
      </c>
      <c r="J21" t="s">
        <v>83</v>
      </c>
      <c r="K21" t="s">
        <v>84</v>
      </c>
      <c r="L21" t="s">
        <v>85</v>
      </c>
      <c r="M21" t="s">
        <v>155</v>
      </c>
      <c r="N21" t="s">
        <v>206</v>
      </c>
      <c r="O21" t="s">
        <v>206</v>
      </c>
      <c r="P21" t="s">
        <v>207</v>
      </c>
      <c r="Q21">
        <v>0</v>
      </c>
      <c r="R21" t="s">
        <v>90</v>
      </c>
      <c r="S21" t="s">
        <v>90</v>
      </c>
      <c r="T21">
        <v>1</v>
      </c>
      <c r="U21">
        <v>0.75329999999999997</v>
      </c>
      <c r="V21">
        <v>-0.24670000000000003</v>
      </c>
      <c r="W21" s="87">
        <v>43663</v>
      </c>
      <c r="X21" s="87">
        <v>45033</v>
      </c>
      <c r="Y21" t="s">
        <v>91</v>
      </c>
      <c r="Z21" t="s">
        <v>91</v>
      </c>
      <c r="AA21" s="87">
        <v>45094</v>
      </c>
      <c r="AC21" t="s">
        <v>93</v>
      </c>
      <c r="AD21" t="s">
        <v>91</v>
      </c>
      <c r="AE21">
        <v>90</v>
      </c>
      <c r="AF21" t="s">
        <v>94</v>
      </c>
      <c r="AG21">
        <v>4</v>
      </c>
      <c r="AH21">
        <v>0</v>
      </c>
      <c r="AI21" t="s">
        <v>124</v>
      </c>
      <c r="AJ21" t="s">
        <v>208</v>
      </c>
      <c r="AK21">
        <v>3106415246</v>
      </c>
      <c r="AL21" t="s">
        <v>208</v>
      </c>
      <c r="AM21">
        <v>3118482621</v>
      </c>
      <c r="AN21" t="s">
        <v>92</v>
      </c>
      <c r="AO21">
        <v>2017615</v>
      </c>
      <c r="AQ21">
        <v>240</v>
      </c>
    </row>
    <row r="22" spans="1:43" ht="10.95" customHeight="1" x14ac:dyDescent="0.3">
      <c r="A22" t="s">
        <v>209</v>
      </c>
      <c r="B22" t="s">
        <v>76</v>
      </c>
      <c r="C22">
        <v>216169</v>
      </c>
      <c r="D22" t="s">
        <v>117</v>
      </c>
      <c r="E22" t="s">
        <v>210</v>
      </c>
      <c r="F22" t="s">
        <v>119</v>
      </c>
      <c r="G22" t="s">
        <v>80</v>
      </c>
      <c r="H22" t="s">
        <v>120</v>
      </c>
      <c r="I22" t="s">
        <v>82</v>
      </c>
      <c r="J22" t="s">
        <v>83</v>
      </c>
      <c r="K22" t="s">
        <v>84</v>
      </c>
      <c r="L22" t="s">
        <v>85</v>
      </c>
      <c r="M22" t="s">
        <v>211</v>
      </c>
      <c r="N22" t="s">
        <v>212</v>
      </c>
      <c r="O22" t="s">
        <v>212</v>
      </c>
      <c r="P22" t="s">
        <v>213</v>
      </c>
      <c r="Q22">
        <v>0</v>
      </c>
      <c r="R22" t="s">
        <v>90</v>
      </c>
      <c r="S22" t="s">
        <v>90</v>
      </c>
      <c r="T22">
        <v>0.31</v>
      </c>
      <c r="U22">
        <v>9.5600000000000004E-2</v>
      </c>
      <c r="V22">
        <v>-0.21439999999999998</v>
      </c>
      <c r="W22" s="87">
        <v>42748</v>
      </c>
      <c r="X22" s="87">
        <v>45061</v>
      </c>
      <c r="Y22" t="s">
        <v>91</v>
      </c>
      <c r="Z22" t="s">
        <v>91</v>
      </c>
      <c r="AA22" s="87">
        <v>45122</v>
      </c>
      <c r="AC22" t="s">
        <v>93</v>
      </c>
      <c r="AD22" t="s">
        <v>91</v>
      </c>
      <c r="AE22">
        <v>400</v>
      </c>
      <c r="AF22" t="s">
        <v>94</v>
      </c>
      <c r="AG22">
        <v>4</v>
      </c>
      <c r="AH22">
        <v>0</v>
      </c>
      <c r="AI22" t="s">
        <v>132</v>
      </c>
      <c r="AJ22" t="s">
        <v>125</v>
      </c>
      <c r="AK22">
        <v>3212428521</v>
      </c>
      <c r="AL22" t="s">
        <v>125</v>
      </c>
      <c r="AM22">
        <v>3118482621</v>
      </c>
      <c r="AN22" t="s">
        <v>92</v>
      </c>
      <c r="AO22">
        <v>2017614</v>
      </c>
      <c r="AQ22">
        <v>241</v>
      </c>
    </row>
    <row r="23" spans="1:43" ht="10.95" customHeight="1" x14ac:dyDescent="0.3">
      <c r="A23" t="s">
        <v>214</v>
      </c>
      <c r="B23" t="s">
        <v>76</v>
      </c>
      <c r="C23">
        <v>216169</v>
      </c>
      <c r="D23" t="s">
        <v>117</v>
      </c>
      <c r="E23" t="s">
        <v>215</v>
      </c>
      <c r="F23" t="s">
        <v>119</v>
      </c>
      <c r="G23" t="s">
        <v>80</v>
      </c>
      <c r="H23" t="s">
        <v>120</v>
      </c>
      <c r="I23" t="s">
        <v>82</v>
      </c>
      <c r="J23" t="s">
        <v>83</v>
      </c>
      <c r="K23" t="s">
        <v>84</v>
      </c>
      <c r="L23" t="s">
        <v>85</v>
      </c>
      <c r="M23" t="s">
        <v>136</v>
      </c>
      <c r="N23" t="s">
        <v>137</v>
      </c>
      <c r="O23" t="s">
        <v>137</v>
      </c>
      <c r="P23" t="s">
        <v>216</v>
      </c>
      <c r="Q23">
        <v>0</v>
      </c>
      <c r="R23" t="s">
        <v>90</v>
      </c>
      <c r="S23" t="s">
        <v>90</v>
      </c>
      <c r="T23">
        <v>0.20050000000000001</v>
      </c>
      <c r="U23">
        <v>0.13020000000000001</v>
      </c>
      <c r="V23">
        <v>-7.0300000000000001E-2</v>
      </c>
      <c r="W23" s="87">
        <v>43007</v>
      </c>
      <c r="X23" s="87">
        <v>45047</v>
      </c>
      <c r="Y23" t="s">
        <v>91</v>
      </c>
      <c r="Z23" t="s">
        <v>91</v>
      </c>
      <c r="AA23" s="87">
        <v>45108</v>
      </c>
      <c r="AC23" t="s">
        <v>93</v>
      </c>
      <c r="AD23" t="s">
        <v>91</v>
      </c>
      <c r="AE23">
        <v>100</v>
      </c>
      <c r="AF23" t="s">
        <v>94</v>
      </c>
      <c r="AG23">
        <v>4</v>
      </c>
      <c r="AH23">
        <v>0</v>
      </c>
      <c r="AI23" t="s">
        <v>132</v>
      </c>
      <c r="AJ23" t="s">
        <v>133</v>
      </c>
      <c r="AK23">
        <v>3144848079</v>
      </c>
      <c r="AL23" t="s">
        <v>133</v>
      </c>
      <c r="AM23">
        <v>3118482621</v>
      </c>
      <c r="AN23" t="s">
        <v>92</v>
      </c>
      <c r="AO23">
        <v>2017614</v>
      </c>
      <c r="AQ23">
        <v>243</v>
      </c>
    </row>
    <row r="24" spans="1:43" ht="10.95" customHeight="1" x14ac:dyDescent="0.3">
      <c r="A24" t="s">
        <v>217</v>
      </c>
      <c r="B24" t="s">
        <v>76</v>
      </c>
      <c r="C24">
        <v>216169</v>
      </c>
      <c r="D24" t="s">
        <v>117</v>
      </c>
      <c r="E24" t="s">
        <v>218</v>
      </c>
      <c r="F24" t="s">
        <v>119</v>
      </c>
      <c r="G24" t="s">
        <v>80</v>
      </c>
      <c r="H24" t="s">
        <v>120</v>
      </c>
      <c r="I24" t="s">
        <v>82</v>
      </c>
      <c r="J24" t="s">
        <v>83</v>
      </c>
      <c r="K24" t="s">
        <v>84</v>
      </c>
      <c r="L24" t="s">
        <v>85</v>
      </c>
      <c r="M24" t="s">
        <v>136</v>
      </c>
      <c r="N24" t="s">
        <v>137</v>
      </c>
      <c r="O24" t="s">
        <v>137</v>
      </c>
      <c r="P24" t="s">
        <v>219</v>
      </c>
      <c r="Q24">
        <v>0</v>
      </c>
      <c r="R24" t="s">
        <v>90</v>
      </c>
      <c r="S24" t="s">
        <v>90</v>
      </c>
      <c r="T24">
        <v>0.96399999999999997</v>
      </c>
      <c r="U24">
        <v>0.3422</v>
      </c>
      <c r="V24">
        <v>-0.62179999999999991</v>
      </c>
      <c r="W24" s="87">
        <v>43007</v>
      </c>
      <c r="X24" s="87">
        <v>45040</v>
      </c>
      <c r="Y24" t="s">
        <v>91</v>
      </c>
      <c r="Z24" t="s">
        <v>91</v>
      </c>
      <c r="AA24" s="87">
        <v>45101</v>
      </c>
      <c r="AC24" t="s">
        <v>93</v>
      </c>
      <c r="AD24" t="s">
        <v>91</v>
      </c>
      <c r="AE24">
        <v>80</v>
      </c>
      <c r="AF24" t="s">
        <v>94</v>
      </c>
      <c r="AG24">
        <v>4</v>
      </c>
      <c r="AH24">
        <v>0</v>
      </c>
      <c r="AI24" t="s">
        <v>132</v>
      </c>
      <c r="AJ24" t="s">
        <v>133</v>
      </c>
      <c r="AK24">
        <v>3144848079</v>
      </c>
      <c r="AL24" t="s">
        <v>133</v>
      </c>
      <c r="AM24">
        <v>3118482621</v>
      </c>
      <c r="AN24" t="s">
        <v>92</v>
      </c>
      <c r="AO24">
        <v>2017614</v>
      </c>
      <c r="AQ24">
        <v>244</v>
      </c>
    </row>
    <row r="25" spans="1:43" ht="10.95" customHeight="1" x14ac:dyDescent="0.3">
      <c r="A25" t="s">
        <v>220</v>
      </c>
      <c r="B25" t="s">
        <v>76</v>
      </c>
      <c r="C25">
        <v>216169</v>
      </c>
      <c r="D25" t="s">
        <v>117</v>
      </c>
      <c r="E25" t="s">
        <v>221</v>
      </c>
      <c r="F25" t="s">
        <v>119</v>
      </c>
      <c r="G25" t="s">
        <v>80</v>
      </c>
      <c r="H25" t="s">
        <v>120</v>
      </c>
      <c r="I25" t="s">
        <v>82</v>
      </c>
      <c r="J25" t="s">
        <v>83</v>
      </c>
      <c r="K25" t="s">
        <v>84</v>
      </c>
      <c r="L25" t="s">
        <v>85</v>
      </c>
      <c r="M25" t="s">
        <v>136</v>
      </c>
      <c r="N25" t="s">
        <v>137</v>
      </c>
      <c r="O25" t="s">
        <v>137</v>
      </c>
      <c r="P25" t="s">
        <v>222</v>
      </c>
      <c r="Q25">
        <v>0</v>
      </c>
      <c r="R25" t="s">
        <v>191</v>
      </c>
      <c r="S25" t="s">
        <v>90</v>
      </c>
      <c r="T25">
        <v>1</v>
      </c>
      <c r="U25">
        <v>1</v>
      </c>
      <c r="V25">
        <v>0</v>
      </c>
      <c r="W25" s="87">
        <v>42774</v>
      </c>
      <c r="X25" s="87">
        <v>44717</v>
      </c>
      <c r="Y25" t="s">
        <v>91</v>
      </c>
      <c r="Z25" t="s">
        <v>91</v>
      </c>
      <c r="AA25" s="87">
        <v>45065</v>
      </c>
      <c r="AC25" t="s">
        <v>93</v>
      </c>
      <c r="AD25" t="s">
        <v>91</v>
      </c>
      <c r="AE25">
        <v>100</v>
      </c>
      <c r="AF25" t="s">
        <v>94</v>
      </c>
      <c r="AG25">
        <v>4</v>
      </c>
      <c r="AH25">
        <v>0</v>
      </c>
      <c r="AI25" t="s">
        <v>132</v>
      </c>
      <c r="AJ25" t="s">
        <v>133</v>
      </c>
      <c r="AK25">
        <v>3144848079</v>
      </c>
      <c r="AL25" t="s">
        <v>133</v>
      </c>
      <c r="AM25">
        <v>3118482621</v>
      </c>
      <c r="AN25" t="s">
        <v>92</v>
      </c>
      <c r="AO25">
        <v>2017614</v>
      </c>
      <c r="AQ25">
        <v>245</v>
      </c>
    </row>
    <row r="26" spans="1:43" ht="10.95" customHeight="1" x14ac:dyDescent="0.3">
      <c r="A26" t="s">
        <v>223</v>
      </c>
      <c r="B26" t="s">
        <v>76</v>
      </c>
      <c r="C26">
        <v>216169</v>
      </c>
      <c r="D26" t="s">
        <v>117</v>
      </c>
      <c r="E26" t="s">
        <v>224</v>
      </c>
      <c r="F26" t="s">
        <v>119</v>
      </c>
      <c r="G26" t="s">
        <v>80</v>
      </c>
      <c r="H26" t="s">
        <v>120</v>
      </c>
      <c r="I26" t="s">
        <v>82</v>
      </c>
      <c r="J26" t="s">
        <v>83</v>
      </c>
      <c r="K26" t="s">
        <v>84</v>
      </c>
      <c r="L26" t="s">
        <v>85</v>
      </c>
      <c r="M26" t="s">
        <v>136</v>
      </c>
      <c r="N26" t="s">
        <v>137</v>
      </c>
      <c r="O26" t="s">
        <v>137</v>
      </c>
      <c r="P26" t="s">
        <v>225</v>
      </c>
      <c r="Q26">
        <v>0</v>
      </c>
      <c r="R26" t="s">
        <v>191</v>
      </c>
      <c r="S26" t="s">
        <v>90</v>
      </c>
      <c r="T26">
        <v>1</v>
      </c>
      <c r="U26">
        <v>1</v>
      </c>
      <c r="V26">
        <v>0</v>
      </c>
      <c r="W26" s="87">
        <v>42775</v>
      </c>
      <c r="X26" s="87">
        <v>44895</v>
      </c>
      <c r="Y26" t="s">
        <v>91</v>
      </c>
      <c r="Z26" t="s">
        <v>92</v>
      </c>
      <c r="AA26" s="87">
        <v>45047</v>
      </c>
      <c r="AC26" t="s">
        <v>93</v>
      </c>
      <c r="AD26" t="s">
        <v>91</v>
      </c>
      <c r="AE26">
        <v>70</v>
      </c>
      <c r="AF26" t="s">
        <v>94</v>
      </c>
      <c r="AG26">
        <v>4</v>
      </c>
      <c r="AH26">
        <v>0</v>
      </c>
      <c r="AI26" t="s">
        <v>124</v>
      </c>
      <c r="AJ26" t="s">
        <v>133</v>
      </c>
      <c r="AK26">
        <v>3144848079</v>
      </c>
      <c r="AL26" t="s">
        <v>133</v>
      </c>
      <c r="AM26">
        <v>3118482621</v>
      </c>
      <c r="AN26" t="s">
        <v>92</v>
      </c>
      <c r="AO26">
        <v>2017614</v>
      </c>
      <c r="AQ26">
        <v>246</v>
      </c>
    </row>
    <row r="27" spans="1:43" ht="10.95" customHeight="1" x14ac:dyDescent="0.3">
      <c r="A27" t="s">
        <v>226</v>
      </c>
      <c r="B27" t="s">
        <v>76</v>
      </c>
      <c r="C27">
        <v>216169</v>
      </c>
      <c r="D27" t="s">
        <v>117</v>
      </c>
      <c r="E27" t="s">
        <v>227</v>
      </c>
      <c r="F27" t="s">
        <v>119</v>
      </c>
      <c r="G27" t="s">
        <v>80</v>
      </c>
      <c r="H27" t="s">
        <v>120</v>
      </c>
      <c r="I27" t="s">
        <v>82</v>
      </c>
      <c r="J27" t="s">
        <v>83</v>
      </c>
      <c r="K27" t="s">
        <v>84</v>
      </c>
      <c r="L27" t="s">
        <v>85</v>
      </c>
      <c r="M27" t="s">
        <v>136</v>
      </c>
      <c r="N27" t="s">
        <v>137</v>
      </c>
      <c r="O27" t="s">
        <v>137</v>
      </c>
      <c r="P27" t="s">
        <v>228</v>
      </c>
      <c r="Q27">
        <v>0</v>
      </c>
      <c r="R27" t="s">
        <v>191</v>
      </c>
      <c r="S27" t="s">
        <v>90</v>
      </c>
      <c r="T27">
        <v>1</v>
      </c>
      <c r="U27">
        <v>1</v>
      </c>
      <c r="V27">
        <v>0</v>
      </c>
      <c r="W27" s="87">
        <v>42783</v>
      </c>
      <c r="X27" s="87">
        <v>44895</v>
      </c>
      <c r="Y27" t="s">
        <v>91</v>
      </c>
      <c r="Z27" t="s">
        <v>91</v>
      </c>
      <c r="AA27" s="87">
        <v>45046</v>
      </c>
      <c r="AC27" t="s">
        <v>93</v>
      </c>
      <c r="AD27" t="s">
        <v>91</v>
      </c>
      <c r="AE27">
        <v>100</v>
      </c>
      <c r="AF27" t="s">
        <v>94</v>
      </c>
      <c r="AG27">
        <v>4</v>
      </c>
      <c r="AH27">
        <v>0</v>
      </c>
      <c r="AI27" t="s">
        <v>132</v>
      </c>
      <c r="AJ27" t="s">
        <v>133</v>
      </c>
      <c r="AK27">
        <v>3144848079</v>
      </c>
      <c r="AL27" t="s">
        <v>133</v>
      </c>
      <c r="AM27">
        <v>3118482621</v>
      </c>
      <c r="AN27" t="s">
        <v>92</v>
      </c>
      <c r="AO27">
        <v>2017614</v>
      </c>
      <c r="AQ27">
        <v>247</v>
      </c>
    </row>
    <row r="28" spans="1:43" ht="10.95" customHeight="1" x14ac:dyDescent="0.3">
      <c r="A28" t="s">
        <v>229</v>
      </c>
      <c r="B28" t="s">
        <v>76</v>
      </c>
      <c r="C28">
        <v>216169</v>
      </c>
      <c r="D28" t="s">
        <v>117</v>
      </c>
      <c r="E28" t="s">
        <v>230</v>
      </c>
      <c r="F28" t="s">
        <v>128</v>
      </c>
      <c r="G28" t="s">
        <v>80</v>
      </c>
      <c r="H28" t="s">
        <v>120</v>
      </c>
      <c r="I28" t="s">
        <v>82</v>
      </c>
      <c r="J28" t="s">
        <v>83</v>
      </c>
      <c r="K28" t="s">
        <v>84</v>
      </c>
      <c r="L28" t="s">
        <v>85</v>
      </c>
      <c r="M28" t="s">
        <v>136</v>
      </c>
      <c r="N28" t="s">
        <v>137</v>
      </c>
      <c r="O28" t="s">
        <v>137</v>
      </c>
      <c r="P28" t="s">
        <v>231</v>
      </c>
      <c r="Q28">
        <v>0</v>
      </c>
      <c r="R28" t="s">
        <v>90</v>
      </c>
      <c r="S28" t="s">
        <v>90</v>
      </c>
      <c r="T28">
        <v>1</v>
      </c>
      <c r="U28">
        <v>4.4999999999999998E-2</v>
      </c>
      <c r="V28">
        <v>-0.95499999999999996</v>
      </c>
      <c r="W28" s="87">
        <v>43010</v>
      </c>
      <c r="X28" s="87">
        <v>44925</v>
      </c>
      <c r="Y28" t="s">
        <v>91</v>
      </c>
      <c r="Z28" t="s">
        <v>91</v>
      </c>
      <c r="AA28" s="87">
        <v>44866</v>
      </c>
      <c r="AC28" t="s">
        <v>93</v>
      </c>
      <c r="AD28" t="s">
        <v>91</v>
      </c>
      <c r="AE28">
        <v>40</v>
      </c>
      <c r="AF28" t="s">
        <v>94</v>
      </c>
      <c r="AG28">
        <v>4</v>
      </c>
      <c r="AH28">
        <v>0</v>
      </c>
      <c r="AI28" t="s">
        <v>132</v>
      </c>
      <c r="AJ28" t="s">
        <v>133</v>
      </c>
      <c r="AK28">
        <v>3144848079</v>
      </c>
      <c r="AL28" t="s">
        <v>133</v>
      </c>
      <c r="AM28">
        <v>3118482621</v>
      </c>
      <c r="AN28" t="s">
        <v>92</v>
      </c>
      <c r="AO28">
        <v>2017612</v>
      </c>
      <c r="AQ28">
        <v>248</v>
      </c>
    </row>
    <row r="29" spans="1:43" ht="10.95" customHeight="1" x14ac:dyDescent="0.3">
      <c r="A29" t="s">
        <v>232</v>
      </c>
      <c r="B29" t="s">
        <v>76</v>
      </c>
      <c r="C29">
        <v>216169</v>
      </c>
      <c r="D29" t="s">
        <v>117</v>
      </c>
      <c r="E29" t="s">
        <v>233</v>
      </c>
      <c r="F29" t="s">
        <v>141</v>
      </c>
      <c r="G29" t="s">
        <v>80</v>
      </c>
      <c r="H29" t="s">
        <v>120</v>
      </c>
      <c r="I29" t="s">
        <v>82</v>
      </c>
      <c r="J29" t="s">
        <v>83</v>
      </c>
      <c r="K29" t="s">
        <v>84</v>
      </c>
      <c r="L29" t="s">
        <v>85</v>
      </c>
      <c r="M29" t="s">
        <v>155</v>
      </c>
      <c r="N29" t="s">
        <v>234</v>
      </c>
      <c r="O29" t="s">
        <v>234</v>
      </c>
      <c r="P29" t="s">
        <v>235</v>
      </c>
      <c r="Q29">
        <v>0</v>
      </c>
      <c r="R29" t="s">
        <v>191</v>
      </c>
      <c r="S29" t="s">
        <v>90</v>
      </c>
      <c r="T29">
        <v>1</v>
      </c>
      <c r="U29">
        <v>1</v>
      </c>
      <c r="V29">
        <v>0</v>
      </c>
      <c r="W29" s="87">
        <v>43087</v>
      </c>
      <c r="X29" s="87">
        <v>44896</v>
      </c>
      <c r="Y29" t="s">
        <v>91</v>
      </c>
      <c r="Z29" t="s">
        <v>91</v>
      </c>
      <c r="AA29" s="87">
        <v>45020</v>
      </c>
      <c r="AC29" t="s">
        <v>93</v>
      </c>
      <c r="AD29" t="s">
        <v>91</v>
      </c>
      <c r="AE29">
        <v>138</v>
      </c>
      <c r="AF29" t="s">
        <v>94</v>
      </c>
      <c r="AG29">
        <v>4</v>
      </c>
      <c r="AH29">
        <v>0</v>
      </c>
      <c r="AI29" t="s">
        <v>124</v>
      </c>
      <c r="AJ29" t="s">
        <v>125</v>
      </c>
      <c r="AK29">
        <v>3212428521</v>
      </c>
      <c r="AL29" t="s">
        <v>125</v>
      </c>
      <c r="AM29">
        <v>3118482621</v>
      </c>
      <c r="AN29" t="s">
        <v>92</v>
      </c>
      <c r="AO29">
        <v>2017611</v>
      </c>
      <c r="AQ29">
        <v>250</v>
      </c>
    </row>
    <row r="30" spans="1:43" ht="10.95" customHeight="1" x14ac:dyDescent="0.3">
      <c r="A30" t="s">
        <v>236</v>
      </c>
      <c r="B30" t="s">
        <v>76</v>
      </c>
      <c r="C30">
        <v>216169</v>
      </c>
      <c r="D30" t="s">
        <v>117</v>
      </c>
      <c r="E30" t="s">
        <v>237</v>
      </c>
      <c r="F30" t="s">
        <v>141</v>
      </c>
      <c r="G30" t="s">
        <v>80</v>
      </c>
      <c r="H30" t="s">
        <v>120</v>
      </c>
      <c r="I30" t="s">
        <v>82</v>
      </c>
      <c r="J30" t="s">
        <v>83</v>
      </c>
      <c r="K30" t="s">
        <v>84</v>
      </c>
      <c r="L30" t="s">
        <v>85</v>
      </c>
      <c r="M30" t="s">
        <v>136</v>
      </c>
      <c r="N30" t="s">
        <v>238</v>
      </c>
      <c r="O30" t="s">
        <v>238</v>
      </c>
      <c r="P30" t="s">
        <v>239</v>
      </c>
      <c r="Q30">
        <v>0</v>
      </c>
      <c r="R30" t="s">
        <v>90</v>
      </c>
      <c r="S30" t="s">
        <v>90</v>
      </c>
      <c r="T30">
        <v>1</v>
      </c>
      <c r="U30">
        <v>0.29699999999999999</v>
      </c>
      <c r="V30">
        <v>-0.70300000000000007</v>
      </c>
      <c r="W30" s="87">
        <v>42748</v>
      </c>
      <c r="X30" s="87">
        <v>45219</v>
      </c>
      <c r="Y30" t="s">
        <v>91</v>
      </c>
      <c r="Z30" t="s">
        <v>91</v>
      </c>
      <c r="AA30" s="87">
        <v>45262</v>
      </c>
      <c r="AC30" t="s">
        <v>93</v>
      </c>
      <c r="AD30" t="s">
        <v>91</v>
      </c>
      <c r="AE30">
        <v>250</v>
      </c>
      <c r="AF30" t="s">
        <v>94</v>
      </c>
      <c r="AG30">
        <v>4</v>
      </c>
      <c r="AH30">
        <v>0</v>
      </c>
      <c r="AI30" t="s">
        <v>132</v>
      </c>
      <c r="AJ30" t="s">
        <v>240</v>
      </c>
      <c r="AK30">
        <v>3183061543</v>
      </c>
      <c r="AL30" t="s">
        <v>240</v>
      </c>
      <c r="AM30">
        <v>3118482621</v>
      </c>
      <c r="AN30" t="s">
        <v>92</v>
      </c>
      <c r="AO30">
        <v>2017611</v>
      </c>
      <c r="AQ30">
        <v>251</v>
      </c>
    </row>
    <row r="31" spans="1:43" ht="10.95" customHeight="1" x14ac:dyDescent="0.3">
      <c r="A31" t="s">
        <v>241</v>
      </c>
      <c r="B31" t="s">
        <v>76</v>
      </c>
      <c r="C31">
        <v>216169</v>
      </c>
      <c r="D31" t="s">
        <v>117</v>
      </c>
      <c r="E31" t="s">
        <v>242</v>
      </c>
      <c r="F31" t="s">
        <v>141</v>
      </c>
      <c r="G31" t="s">
        <v>80</v>
      </c>
      <c r="H31" t="s">
        <v>120</v>
      </c>
      <c r="I31" t="s">
        <v>82</v>
      </c>
      <c r="J31" t="s">
        <v>83</v>
      </c>
      <c r="K31" t="s">
        <v>84</v>
      </c>
      <c r="L31" t="s">
        <v>85</v>
      </c>
      <c r="M31" t="s">
        <v>136</v>
      </c>
      <c r="N31" t="s">
        <v>238</v>
      </c>
      <c r="O31" t="s">
        <v>238</v>
      </c>
      <c r="P31" t="s">
        <v>243</v>
      </c>
      <c r="Q31">
        <v>0</v>
      </c>
      <c r="R31" t="s">
        <v>90</v>
      </c>
      <c r="S31" t="s">
        <v>90</v>
      </c>
      <c r="T31">
        <v>1</v>
      </c>
      <c r="U31">
        <v>0.215</v>
      </c>
      <c r="V31">
        <v>-0.78500000000000003</v>
      </c>
      <c r="W31" s="87">
        <v>42748</v>
      </c>
      <c r="X31" s="87">
        <v>45219</v>
      </c>
      <c r="Y31" t="s">
        <v>91</v>
      </c>
      <c r="Z31" t="s">
        <v>91</v>
      </c>
      <c r="AA31" s="87">
        <v>45262</v>
      </c>
      <c r="AC31" t="s">
        <v>93</v>
      </c>
      <c r="AD31" t="s">
        <v>91</v>
      </c>
      <c r="AE31">
        <v>90</v>
      </c>
      <c r="AF31" t="s">
        <v>94</v>
      </c>
      <c r="AG31">
        <v>4</v>
      </c>
      <c r="AH31">
        <v>0</v>
      </c>
      <c r="AI31" t="s">
        <v>132</v>
      </c>
      <c r="AJ31" t="s">
        <v>240</v>
      </c>
      <c r="AK31">
        <v>3183061543</v>
      </c>
      <c r="AL31" t="s">
        <v>240</v>
      </c>
      <c r="AM31">
        <v>3118482621</v>
      </c>
      <c r="AN31" t="s">
        <v>92</v>
      </c>
      <c r="AO31">
        <v>2017611</v>
      </c>
      <c r="AQ31">
        <v>253</v>
      </c>
    </row>
    <row r="32" spans="1:43" ht="10.95" customHeight="1" x14ac:dyDescent="0.3">
      <c r="A32" t="s">
        <v>244</v>
      </c>
      <c r="B32" t="s">
        <v>76</v>
      </c>
      <c r="C32">
        <v>216169</v>
      </c>
      <c r="D32" t="s">
        <v>117</v>
      </c>
      <c r="E32" t="s">
        <v>245</v>
      </c>
      <c r="F32" t="s">
        <v>119</v>
      </c>
      <c r="G32" t="s">
        <v>80</v>
      </c>
      <c r="H32" t="s">
        <v>120</v>
      </c>
      <c r="I32" t="s">
        <v>82</v>
      </c>
      <c r="J32" t="s">
        <v>83</v>
      </c>
      <c r="K32" t="s">
        <v>84</v>
      </c>
      <c r="L32" t="s">
        <v>85</v>
      </c>
      <c r="M32" t="s">
        <v>211</v>
      </c>
      <c r="N32" t="s">
        <v>212</v>
      </c>
      <c r="O32" t="s">
        <v>212</v>
      </c>
      <c r="P32" t="s">
        <v>246</v>
      </c>
      <c r="Q32">
        <v>0</v>
      </c>
      <c r="R32" t="s">
        <v>90</v>
      </c>
      <c r="S32" t="s">
        <v>90</v>
      </c>
      <c r="T32">
        <v>1</v>
      </c>
      <c r="U32">
        <v>0.95369999999999999</v>
      </c>
      <c r="V32">
        <v>-4.6300000000000008E-2</v>
      </c>
      <c r="W32" s="87">
        <v>42752</v>
      </c>
      <c r="X32" s="87">
        <v>44991</v>
      </c>
      <c r="Y32" t="s">
        <v>91</v>
      </c>
      <c r="Z32" t="s">
        <v>91</v>
      </c>
      <c r="AA32" s="87">
        <v>45159</v>
      </c>
      <c r="AC32" t="s">
        <v>93</v>
      </c>
      <c r="AD32" t="s">
        <v>91</v>
      </c>
      <c r="AE32">
        <v>140</v>
      </c>
      <c r="AF32" t="s">
        <v>94</v>
      </c>
      <c r="AG32">
        <v>4</v>
      </c>
      <c r="AH32">
        <v>0</v>
      </c>
      <c r="AI32" t="s">
        <v>124</v>
      </c>
      <c r="AJ32" t="s">
        <v>125</v>
      </c>
      <c r="AK32">
        <v>3212428521</v>
      </c>
      <c r="AL32" t="s">
        <v>125</v>
      </c>
      <c r="AM32">
        <v>3118482621</v>
      </c>
      <c r="AN32" t="s">
        <v>92</v>
      </c>
      <c r="AO32">
        <v>2017614</v>
      </c>
      <c r="AQ32">
        <v>267</v>
      </c>
    </row>
    <row r="33" spans="1:43" ht="10.95" customHeight="1" x14ac:dyDescent="0.3">
      <c r="A33" t="s">
        <v>247</v>
      </c>
      <c r="B33" t="s">
        <v>76</v>
      </c>
      <c r="C33">
        <v>216169</v>
      </c>
      <c r="D33" t="s">
        <v>117</v>
      </c>
      <c r="E33" t="s">
        <v>248</v>
      </c>
      <c r="F33" t="s">
        <v>128</v>
      </c>
      <c r="G33" t="s">
        <v>80</v>
      </c>
      <c r="H33" t="s">
        <v>120</v>
      </c>
      <c r="I33" t="s">
        <v>82</v>
      </c>
      <c r="J33" t="s">
        <v>83</v>
      </c>
      <c r="K33" t="s">
        <v>84</v>
      </c>
      <c r="L33" t="s">
        <v>85</v>
      </c>
      <c r="M33" t="s">
        <v>129</v>
      </c>
      <c r="N33" t="s">
        <v>180</v>
      </c>
      <c r="O33" t="s">
        <v>180</v>
      </c>
      <c r="P33" t="s">
        <v>249</v>
      </c>
      <c r="Q33">
        <v>0</v>
      </c>
      <c r="R33" t="s">
        <v>90</v>
      </c>
      <c r="S33" t="s">
        <v>90</v>
      </c>
      <c r="T33">
        <v>0.85529999999999995</v>
      </c>
      <c r="U33">
        <v>0.8327</v>
      </c>
      <c r="V33">
        <v>-2.2599999999999953E-2</v>
      </c>
      <c r="W33" s="87">
        <v>42761</v>
      </c>
      <c r="X33" s="87">
        <v>45058</v>
      </c>
      <c r="Y33" t="s">
        <v>91</v>
      </c>
      <c r="Z33" t="s">
        <v>91</v>
      </c>
      <c r="AA33" s="87">
        <v>45119</v>
      </c>
      <c r="AC33" t="s">
        <v>93</v>
      </c>
      <c r="AD33" t="s">
        <v>91</v>
      </c>
      <c r="AE33">
        <v>200</v>
      </c>
      <c r="AF33" t="s">
        <v>94</v>
      </c>
      <c r="AG33">
        <v>4</v>
      </c>
      <c r="AH33">
        <v>0</v>
      </c>
      <c r="AI33" t="s">
        <v>132</v>
      </c>
      <c r="AJ33" t="s">
        <v>144</v>
      </c>
      <c r="AK33">
        <v>3112030521</v>
      </c>
      <c r="AL33" t="s">
        <v>144</v>
      </c>
      <c r="AM33">
        <v>3118482621</v>
      </c>
      <c r="AN33" t="s">
        <v>92</v>
      </c>
      <c r="AO33">
        <v>2017612</v>
      </c>
      <c r="AQ33">
        <v>268</v>
      </c>
    </row>
    <row r="34" spans="1:43" ht="10.95" customHeight="1" x14ac:dyDescent="0.3">
      <c r="A34" t="s">
        <v>250</v>
      </c>
      <c r="B34" t="s">
        <v>76</v>
      </c>
      <c r="C34">
        <v>216169</v>
      </c>
      <c r="D34" t="s">
        <v>117</v>
      </c>
      <c r="E34" t="s">
        <v>251</v>
      </c>
      <c r="F34" t="s">
        <v>141</v>
      </c>
      <c r="G34" t="s">
        <v>80</v>
      </c>
      <c r="H34" t="s">
        <v>120</v>
      </c>
      <c r="I34" t="s">
        <v>82</v>
      </c>
      <c r="J34" t="s">
        <v>83</v>
      </c>
      <c r="K34" t="s">
        <v>84</v>
      </c>
      <c r="L34" t="s">
        <v>85</v>
      </c>
      <c r="M34" t="s">
        <v>155</v>
      </c>
      <c r="N34" t="s">
        <v>234</v>
      </c>
      <c r="O34" t="s">
        <v>234</v>
      </c>
      <c r="P34" t="s">
        <v>252</v>
      </c>
      <c r="Q34">
        <v>0</v>
      </c>
      <c r="R34" t="s">
        <v>90</v>
      </c>
      <c r="S34" t="s">
        <v>90</v>
      </c>
      <c r="T34">
        <v>0.99509999999999998</v>
      </c>
      <c r="U34">
        <v>0.97089999999999999</v>
      </c>
      <c r="V34">
        <v>-2.4199999999999999E-2</v>
      </c>
      <c r="W34" s="87">
        <v>43087</v>
      </c>
      <c r="X34" s="87">
        <v>45015</v>
      </c>
      <c r="Y34" t="s">
        <v>91</v>
      </c>
      <c r="Z34" t="s">
        <v>91</v>
      </c>
      <c r="AA34" s="87">
        <v>45076</v>
      </c>
      <c r="AC34" t="s">
        <v>93</v>
      </c>
      <c r="AD34" t="s">
        <v>91</v>
      </c>
      <c r="AE34">
        <v>80</v>
      </c>
      <c r="AF34" t="s">
        <v>94</v>
      </c>
      <c r="AG34">
        <v>4</v>
      </c>
      <c r="AH34">
        <v>0</v>
      </c>
      <c r="AI34" t="s">
        <v>124</v>
      </c>
      <c r="AJ34" t="s">
        <v>125</v>
      </c>
      <c r="AK34">
        <v>3212428521</v>
      </c>
      <c r="AL34" t="s">
        <v>125</v>
      </c>
      <c r="AM34">
        <v>3118482621</v>
      </c>
      <c r="AN34" t="s">
        <v>92</v>
      </c>
      <c r="AO34">
        <v>2017611</v>
      </c>
      <c r="AQ34">
        <v>271</v>
      </c>
    </row>
    <row r="35" spans="1:43" ht="10.95" customHeight="1" x14ac:dyDescent="0.3">
      <c r="A35" t="s">
        <v>253</v>
      </c>
      <c r="B35" t="s">
        <v>76</v>
      </c>
      <c r="C35">
        <v>216169</v>
      </c>
      <c r="D35" t="s">
        <v>117</v>
      </c>
      <c r="E35" t="s">
        <v>254</v>
      </c>
      <c r="F35" t="s">
        <v>119</v>
      </c>
      <c r="G35" t="s">
        <v>80</v>
      </c>
      <c r="H35" t="s">
        <v>120</v>
      </c>
      <c r="I35" t="s">
        <v>82</v>
      </c>
      <c r="J35" t="s">
        <v>83</v>
      </c>
      <c r="K35" t="s">
        <v>84</v>
      </c>
      <c r="L35" t="s">
        <v>85</v>
      </c>
      <c r="M35" t="s">
        <v>211</v>
      </c>
      <c r="N35" t="s">
        <v>212</v>
      </c>
      <c r="O35" t="s">
        <v>212</v>
      </c>
      <c r="P35" t="s">
        <v>255</v>
      </c>
      <c r="Q35">
        <v>0</v>
      </c>
      <c r="R35" t="s">
        <v>90</v>
      </c>
      <c r="S35" t="s">
        <v>90</v>
      </c>
      <c r="T35">
        <v>1</v>
      </c>
      <c r="U35">
        <v>0.99</v>
      </c>
      <c r="V35">
        <v>-1.0000000000000009E-2</v>
      </c>
      <c r="W35" s="87">
        <v>42989</v>
      </c>
      <c r="X35" s="87">
        <v>45015</v>
      </c>
      <c r="Y35" t="s">
        <v>91</v>
      </c>
      <c r="Z35" t="s">
        <v>91</v>
      </c>
      <c r="AA35" s="87">
        <v>45076</v>
      </c>
      <c r="AC35" t="s">
        <v>93</v>
      </c>
      <c r="AD35" t="s">
        <v>91</v>
      </c>
      <c r="AE35">
        <v>50</v>
      </c>
      <c r="AF35" t="s">
        <v>94</v>
      </c>
      <c r="AG35">
        <v>4</v>
      </c>
      <c r="AH35">
        <v>0</v>
      </c>
      <c r="AI35" t="s">
        <v>132</v>
      </c>
      <c r="AJ35" t="s">
        <v>125</v>
      </c>
      <c r="AK35">
        <v>3212428521</v>
      </c>
      <c r="AL35" t="s">
        <v>125</v>
      </c>
      <c r="AM35">
        <v>3118482621</v>
      </c>
      <c r="AN35" t="s">
        <v>92</v>
      </c>
      <c r="AO35">
        <v>2017614</v>
      </c>
      <c r="AQ35">
        <v>273</v>
      </c>
    </row>
    <row r="36" spans="1:43" ht="10.95" customHeight="1" x14ac:dyDescent="0.3">
      <c r="A36" t="s">
        <v>256</v>
      </c>
      <c r="B36" t="s">
        <v>76</v>
      </c>
      <c r="C36">
        <v>216169</v>
      </c>
      <c r="D36" t="s">
        <v>117</v>
      </c>
      <c r="E36" t="s">
        <v>257</v>
      </c>
      <c r="F36" t="s">
        <v>128</v>
      </c>
      <c r="G36" t="s">
        <v>80</v>
      </c>
      <c r="H36" t="s">
        <v>120</v>
      </c>
      <c r="I36" t="s">
        <v>82</v>
      </c>
      <c r="J36" t="s">
        <v>83</v>
      </c>
      <c r="K36" t="s">
        <v>84</v>
      </c>
      <c r="L36" t="s">
        <v>85</v>
      </c>
      <c r="M36" t="s">
        <v>129</v>
      </c>
      <c r="N36" t="s">
        <v>180</v>
      </c>
      <c r="O36" t="s">
        <v>180</v>
      </c>
      <c r="P36" t="s">
        <v>258</v>
      </c>
      <c r="Q36">
        <v>0</v>
      </c>
      <c r="R36" t="s">
        <v>191</v>
      </c>
      <c r="S36" t="s">
        <v>90</v>
      </c>
      <c r="T36">
        <v>1</v>
      </c>
      <c r="U36">
        <v>1</v>
      </c>
      <c r="V36">
        <v>0</v>
      </c>
      <c r="W36" s="87">
        <v>42760</v>
      </c>
      <c r="X36" s="87">
        <v>44895</v>
      </c>
      <c r="Y36" t="s">
        <v>91</v>
      </c>
      <c r="Z36" t="s">
        <v>91</v>
      </c>
      <c r="AA36" s="87">
        <v>45046</v>
      </c>
      <c r="AC36" t="s">
        <v>93</v>
      </c>
      <c r="AD36" t="s">
        <v>91</v>
      </c>
      <c r="AE36">
        <v>100</v>
      </c>
      <c r="AF36" t="s">
        <v>94</v>
      </c>
      <c r="AG36">
        <v>4</v>
      </c>
      <c r="AH36">
        <v>0</v>
      </c>
      <c r="AI36" t="s">
        <v>132</v>
      </c>
      <c r="AJ36" t="s">
        <v>144</v>
      </c>
      <c r="AK36">
        <v>3112030521</v>
      </c>
      <c r="AL36" t="s">
        <v>144</v>
      </c>
      <c r="AM36">
        <v>3118482621</v>
      </c>
      <c r="AN36" t="s">
        <v>92</v>
      </c>
      <c r="AO36">
        <v>2017612</v>
      </c>
      <c r="AQ36">
        <v>275</v>
      </c>
    </row>
    <row r="37" spans="1:43" ht="10.95" customHeight="1" x14ac:dyDescent="0.3">
      <c r="A37" t="s">
        <v>259</v>
      </c>
      <c r="B37" t="s">
        <v>76</v>
      </c>
      <c r="C37">
        <v>216169</v>
      </c>
      <c r="D37" t="s">
        <v>117</v>
      </c>
      <c r="E37" t="s">
        <v>260</v>
      </c>
      <c r="F37" t="s">
        <v>128</v>
      </c>
      <c r="G37" t="s">
        <v>80</v>
      </c>
      <c r="H37" t="s">
        <v>120</v>
      </c>
      <c r="I37" t="s">
        <v>82</v>
      </c>
      <c r="J37" t="s">
        <v>83</v>
      </c>
      <c r="K37" t="s">
        <v>84</v>
      </c>
      <c r="L37" t="s">
        <v>85</v>
      </c>
      <c r="M37" t="s">
        <v>129</v>
      </c>
      <c r="N37" t="s">
        <v>180</v>
      </c>
      <c r="O37" t="s">
        <v>180</v>
      </c>
      <c r="P37" t="s">
        <v>261</v>
      </c>
      <c r="Q37">
        <v>0</v>
      </c>
      <c r="R37" t="s">
        <v>90</v>
      </c>
      <c r="S37" t="s">
        <v>90</v>
      </c>
      <c r="T37">
        <v>1</v>
      </c>
      <c r="U37">
        <v>0.62509999999999999</v>
      </c>
      <c r="V37">
        <v>-0.37490000000000001</v>
      </c>
      <c r="W37" s="87">
        <v>42761</v>
      </c>
      <c r="X37" s="87">
        <v>45026</v>
      </c>
      <c r="Y37" t="s">
        <v>91</v>
      </c>
      <c r="Z37" t="s">
        <v>91</v>
      </c>
      <c r="AA37" s="87">
        <v>45087</v>
      </c>
      <c r="AC37" t="s">
        <v>93</v>
      </c>
      <c r="AD37" t="s">
        <v>91</v>
      </c>
      <c r="AE37">
        <v>200</v>
      </c>
      <c r="AF37" t="s">
        <v>94</v>
      </c>
      <c r="AG37">
        <v>4</v>
      </c>
      <c r="AH37">
        <v>0</v>
      </c>
      <c r="AI37" t="s">
        <v>132</v>
      </c>
      <c r="AJ37" t="s">
        <v>144</v>
      </c>
      <c r="AK37">
        <v>3112030521</v>
      </c>
      <c r="AL37" t="s">
        <v>144</v>
      </c>
      <c r="AM37">
        <v>3118482621</v>
      </c>
      <c r="AN37" t="s">
        <v>92</v>
      </c>
      <c r="AO37">
        <v>2017612</v>
      </c>
      <c r="AQ37">
        <v>278</v>
      </c>
    </row>
    <row r="38" spans="1:43" ht="10.95" customHeight="1" x14ac:dyDescent="0.3">
      <c r="A38" t="s">
        <v>262</v>
      </c>
      <c r="B38" t="s">
        <v>76</v>
      </c>
      <c r="C38">
        <v>216169</v>
      </c>
      <c r="D38" t="s">
        <v>117</v>
      </c>
      <c r="E38" t="s">
        <v>263</v>
      </c>
      <c r="F38" t="s">
        <v>128</v>
      </c>
      <c r="G38" t="s">
        <v>80</v>
      </c>
      <c r="H38" t="s">
        <v>120</v>
      </c>
      <c r="I38" t="s">
        <v>82</v>
      </c>
      <c r="J38" t="s">
        <v>83</v>
      </c>
      <c r="K38" t="s">
        <v>84</v>
      </c>
      <c r="L38" t="s">
        <v>85</v>
      </c>
      <c r="M38" t="s">
        <v>129</v>
      </c>
      <c r="N38" t="s">
        <v>180</v>
      </c>
      <c r="O38" t="s">
        <v>180</v>
      </c>
      <c r="P38" t="s">
        <v>264</v>
      </c>
      <c r="Q38">
        <v>0</v>
      </c>
      <c r="R38" t="s">
        <v>90</v>
      </c>
      <c r="S38" t="s">
        <v>90</v>
      </c>
      <c r="T38">
        <v>0.21199999999999999</v>
      </c>
      <c r="U38">
        <v>0.21199999999999999</v>
      </c>
      <c r="V38">
        <v>0</v>
      </c>
      <c r="W38" s="87">
        <v>43271</v>
      </c>
      <c r="X38" s="87">
        <v>45088</v>
      </c>
      <c r="Y38" t="s">
        <v>91</v>
      </c>
      <c r="Z38" t="s">
        <v>91</v>
      </c>
      <c r="AA38" s="87">
        <v>45149</v>
      </c>
      <c r="AC38" t="s">
        <v>93</v>
      </c>
      <c r="AD38" t="s">
        <v>91</v>
      </c>
      <c r="AE38">
        <v>90</v>
      </c>
      <c r="AF38" t="s">
        <v>94</v>
      </c>
      <c r="AG38">
        <v>4</v>
      </c>
      <c r="AH38">
        <v>0</v>
      </c>
      <c r="AI38" t="s">
        <v>132</v>
      </c>
      <c r="AJ38" t="s">
        <v>144</v>
      </c>
      <c r="AK38">
        <v>3112030521</v>
      </c>
      <c r="AL38" t="s">
        <v>144</v>
      </c>
      <c r="AM38">
        <v>3118482621</v>
      </c>
      <c r="AN38" t="s">
        <v>92</v>
      </c>
      <c r="AO38">
        <v>2017612</v>
      </c>
      <c r="AQ38">
        <v>281</v>
      </c>
    </row>
    <row r="39" spans="1:43" ht="10.95" customHeight="1" x14ac:dyDescent="0.3">
      <c r="A39" t="s">
        <v>265</v>
      </c>
      <c r="B39" t="s">
        <v>76</v>
      </c>
      <c r="C39">
        <v>216169</v>
      </c>
      <c r="D39" t="s">
        <v>117</v>
      </c>
      <c r="E39" t="s">
        <v>266</v>
      </c>
      <c r="F39" t="s">
        <v>128</v>
      </c>
      <c r="G39" t="s">
        <v>80</v>
      </c>
      <c r="H39" t="s">
        <v>120</v>
      </c>
      <c r="I39" t="s">
        <v>82</v>
      </c>
      <c r="J39" t="s">
        <v>83</v>
      </c>
      <c r="K39" t="s">
        <v>84</v>
      </c>
      <c r="L39" t="s">
        <v>85</v>
      </c>
      <c r="M39" t="s">
        <v>129</v>
      </c>
      <c r="N39" t="s">
        <v>180</v>
      </c>
      <c r="O39" t="s">
        <v>180</v>
      </c>
      <c r="P39" t="s">
        <v>267</v>
      </c>
      <c r="Q39">
        <v>0</v>
      </c>
      <c r="R39" t="s">
        <v>90</v>
      </c>
      <c r="S39" t="s">
        <v>90</v>
      </c>
      <c r="T39">
        <v>0.90169999999999995</v>
      </c>
      <c r="U39">
        <v>0.91469999999999996</v>
      </c>
      <c r="V39">
        <v>1.3000000000000012E-2</v>
      </c>
      <c r="W39" s="87">
        <v>42760</v>
      </c>
      <c r="X39" s="87">
        <v>44974</v>
      </c>
      <c r="Y39" t="s">
        <v>91</v>
      </c>
      <c r="Z39" t="s">
        <v>91</v>
      </c>
      <c r="AA39" s="87">
        <v>45033</v>
      </c>
      <c r="AC39" t="s">
        <v>93</v>
      </c>
      <c r="AD39" t="s">
        <v>91</v>
      </c>
      <c r="AE39">
        <v>200</v>
      </c>
      <c r="AF39" t="s">
        <v>94</v>
      </c>
      <c r="AG39">
        <v>4</v>
      </c>
      <c r="AH39">
        <v>0</v>
      </c>
      <c r="AI39" t="s">
        <v>132</v>
      </c>
      <c r="AJ39" t="s">
        <v>144</v>
      </c>
      <c r="AK39">
        <v>3112030521</v>
      </c>
      <c r="AL39" t="s">
        <v>144</v>
      </c>
      <c r="AM39">
        <v>3118482621</v>
      </c>
      <c r="AN39" t="s">
        <v>92</v>
      </c>
      <c r="AO39">
        <v>2017612</v>
      </c>
      <c r="AQ39">
        <v>284</v>
      </c>
    </row>
    <row r="40" spans="1:43" ht="10.95" customHeight="1" x14ac:dyDescent="0.3">
      <c r="A40" t="s">
        <v>268</v>
      </c>
      <c r="B40" t="s">
        <v>76</v>
      </c>
      <c r="C40">
        <v>216169</v>
      </c>
      <c r="D40" t="s">
        <v>117</v>
      </c>
      <c r="E40" t="s">
        <v>269</v>
      </c>
      <c r="F40" t="s">
        <v>119</v>
      </c>
      <c r="G40" t="s">
        <v>80</v>
      </c>
      <c r="H40" t="s">
        <v>120</v>
      </c>
      <c r="I40" t="s">
        <v>82</v>
      </c>
      <c r="J40" t="s">
        <v>83</v>
      </c>
      <c r="K40" t="s">
        <v>84</v>
      </c>
      <c r="L40" t="s">
        <v>85</v>
      </c>
      <c r="M40" t="s">
        <v>155</v>
      </c>
      <c r="N40" t="s">
        <v>234</v>
      </c>
      <c r="O40" t="s">
        <v>234</v>
      </c>
      <c r="P40" t="s">
        <v>270</v>
      </c>
      <c r="Q40">
        <v>0</v>
      </c>
      <c r="R40" t="s">
        <v>90</v>
      </c>
      <c r="S40" t="s">
        <v>90</v>
      </c>
      <c r="T40">
        <v>0.94930000000000003</v>
      </c>
      <c r="U40">
        <v>0.88749999999999996</v>
      </c>
      <c r="V40">
        <v>-6.1800000000000077E-2</v>
      </c>
      <c r="W40" s="87">
        <v>42748</v>
      </c>
      <c r="X40" s="87">
        <v>44999</v>
      </c>
      <c r="Y40" t="s">
        <v>91</v>
      </c>
      <c r="Z40" t="s">
        <v>91</v>
      </c>
      <c r="AA40" s="87">
        <v>45060</v>
      </c>
      <c r="AC40" t="s">
        <v>93</v>
      </c>
      <c r="AD40" t="s">
        <v>91</v>
      </c>
      <c r="AE40">
        <v>150</v>
      </c>
      <c r="AF40" t="s">
        <v>94</v>
      </c>
      <c r="AG40">
        <v>4</v>
      </c>
      <c r="AH40">
        <v>0</v>
      </c>
      <c r="AI40" t="s">
        <v>132</v>
      </c>
      <c r="AJ40" t="s">
        <v>125</v>
      </c>
      <c r="AK40">
        <v>3212428521</v>
      </c>
      <c r="AL40" t="s">
        <v>125</v>
      </c>
      <c r="AM40">
        <v>3118482621</v>
      </c>
      <c r="AN40" t="s">
        <v>92</v>
      </c>
      <c r="AO40">
        <v>2017614</v>
      </c>
      <c r="AQ40">
        <v>286</v>
      </c>
    </row>
    <row r="41" spans="1:43" ht="10.95" customHeight="1" x14ac:dyDescent="0.3">
      <c r="A41" t="s">
        <v>271</v>
      </c>
      <c r="B41" t="s">
        <v>76</v>
      </c>
      <c r="C41">
        <v>216169</v>
      </c>
      <c r="D41" t="s">
        <v>117</v>
      </c>
      <c r="E41" t="s">
        <v>272</v>
      </c>
      <c r="F41" t="s">
        <v>273</v>
      </c>
      <c r="G41" t="s">
        <v>80</v>
      </c>
      <c r="H41" t="s">
        <v>120</v>
      </c>
      <c r="I41" t="s">
        <v>82</v>
      </c>
      <c r="J41" t="s">
        <v>83</v>
      </c>
      <c r="K41" t="s">
        <v>84</v>
      </c>
      <c r="L41" t="s">
        <v>85</v>
      </c>
      <c r="M41" t="s">
        <v>129</v>
      </c>
      <c r="N41" t="s">
        <v>274</v>
      </c>
      <c r="O41" t="s">
        <v>274</v>
      </c>
      <c r="P41" t="s">
        <v>275</v>
      </c>
      <c r="Q41">
        <v>0</v>
      </c>
      <c r="R41" t="s">
        <v>90</v>
      </c>
      <c r="S41" t="s">
        <v>90</v>
      </c>
      <c r="T41">
        <v>0</v>
      </c>
      <c r="U41">
        <v>0</v>
      </c>
      <c r="V41">
        <v>0</v>
      </c>
      <c r="W41" s="87">
        <v>42776</v>
      </c>
      <c r="X41" s="87">
        <v>45222</v>
      </c>
      <c r="Y41" t="s">
        <v>91</v>
      </c>
      <c r="AA41" s="87">
        <v>45283</v>
      </c>
      <c r="AC41" t="s">
        <v>93</v>
      </c>
      <c r="AD41" t="s">
        <v>91</v>
      </c>
      <c r="AE41">
        <v>300</v>
      </c>
      <c r="AF41" t="s">
        <v>94</v>
      </c>
      <c r="AG41">
        <v>4</v>
      </c>
      <c r="AH41">
        <v>0</v>
      </c>
      <c r="AI41" t="s">
        <v>124</v>
      </c>
      <c r="AJ41" t="s">
        <v>208</v>
      </c>
      <c r="AK41">
        <v>3106415246</v>
      </c>
      <c r="AL41" t="s">
        <v>208</v>
      </c>
      <c r="AM41">
        <v>3118482621</v>
      </c>
      <c r="AO41">
        <v>2017613</v>
      </c>
      <c r="AQ41">
        <v>292</v>
      </c>
    </row>
    <row r="42" spans="1:43" ht="10.95" customHeight="1" x14ac:dyDescent="0.3">
      <c r="A42" t="s">
        <v>276</v>
      </c>
      <c r="B42" t="s">
        <v>76</v>
      </c>
      <c r="C42">
        <v>216169</v>
      </c>
      <c r="D42" t="s">
        <v>117</v>
      </c>
      <c r="E42" t="s">
        <v>277</v>
      </c>
      <c r="F42" t="s">
        <v>205</v>
      </c>
      <c r="G42" t="s">
        <v>80</v>
      </c>
      <c r="H42" t="s">
        <v>120</v>
      </c>
      <c r="I42" t="s">
        <v>82</v>
      </c>
      <c r="J42" t="s">
        <v>83</v>
      </c>
      <c r="K42" t="s">
        <v>84</v>
      </c>
      <c r="L42" t="s">
        <v>85</v>
      </c>
      <c r="M42" t="s">
        <v>155</v>
      </c>
      <c r="N42" t="s">
        <v>156</v>
      </c>
      <c r="O42" t="s">
        <v>156</v>
      </c>
      <c r="P42" t="s">
        <v>278</v>
      </c>
      <c r="Q42">
        <v>0</v>
      </c>
      <c r="R42" t="s">
        <v>90</v>
      </c>
      <c r="S42" t="s">
        <v>90</v>
      </c>
      <c r="T42">
        <v>0.79239999999999999</v>
      </c>
      <c r="U42">
        <v>0.50609999999999999</v>
      </c>
      <c r="V42">
        <v>-0.2863</v>
      </c>
      <c r="W42" s="87">
        <v>43109</v>
      </c>
      <c r="X42" s="87">
        <v>44966</v>
      </c>
      <c r="Y42" t="s">
        <v>91</v>
      </c>
      <c r="AA42" s="87">
        <v>45025</v>
      </c>
      <c r="AC42" t="s">
        <v>93</v>
      </c>
      <c r="AD42" t="s">
        <v>91</v>
      </c>
      <c r="AE42">
        <v>100</v>
      </c>
      <c r="AF42" t="s">
        <v>94</v>
      </c>
      <c r="AG42">
        <v>4</v>
      </c>
      <c r="AH42">
        <v>0</v>
      </c>
      <c r="AI42" t="s">
        <v>132</v>
      </c>
      <c r="AJ42" t="s">
        <v>240</v>
      </c>
      <c r="AK42">
        <v>3183061543</v>
      </c>
      <c r="AL42" t="s">
        <v>240</v>
      </c>
      <c r="AM42">
        <v>3118482621</v>
      </c>
      <c r="AO42">
        <v>2017615</v>
      </c>
      <c r="AQ42">
        <v>296</v>
      </c>
    </row>
    <row r="43" spans="1:43" ht="10.95" customHeight="1" x14ac:dyDescent="0.3">
      <c r="A43" t="s">
        <v>279</v>
      </c>
      <c r="B43" t="s">
        <v>76</v>
      </c>
      <c r="C43">
        <v>216169</v>
      </c>
      <c r="D43" t="s">
        <v>117</v>
      </c>
      <c r="E43" t="s">
        <v>280</v>
      </c>
      <c r="F43" t="s">
        <v>128</v>
      </c>
      <c r="G43" t="s">
        <v>80</v>
      </c>
      <c r="H43" t="s">
        <v>120</v>
      </c>
      <c r="I43" t="s">
        <v>82</v>
      </c>
      <c r="J43" t="s">
        <v>83</v>
      </c>
      <c r="K43" t="s">
        <v>84</v>
      </c>
      <c r="L43" t="s">
        <v>85</v>
      </c>
      <c r="M43" t="s">
        <v>129</v>
      </c>
      <c r="N43" t="s">
        <v>180</v>
      </c>
      <c r="O43" t="s">
        <v>180</v>
      </c>
      <c r="P43" t="s">
        <v>281</v>
      </c>
      <c r="Q43">
        <v>0</v>
      </c>
      <c r="R43" t="s">
        <v>90</v>
      </c>
      <c r="S43" t="s">
        <v>90</v>
      </c>
      <c r="T43">
        <v>0.79690000000000005</v>
      </c>
      <c r="U43">
        <v>0.74980000000000002</v>
      </c>
      <c r="V43">
        <v>-4.7100000000000031E-2</v>
      </c>
      <c r="W43" s="87">
        <v>42760</v>
      </c>
      <c r="X43" s="87">
        <v>45002</v>
      </c>
      <c r="Y43" t="s">
        <v>91</v>
      </c>
      <c r="Z43" t="s">
        <v>91</v>
      </c>
      <c r="AA43" s="87">
        <v>45063</v>
      </c>
      <c r="AC43" t="s">
        <v>93</v>
      </c>
      <c r="AD43" t="s">
        <v>91</v>
      </c>
      <c r="AE43">
        <v>200</v>
      </c>
      <c r="AF43" t="s">
        <v>94</v>
      </c>
      <c r="AG43">
        <v>4</v>
      </c>
      <c r="AH43">
        <v>0</v>
      </c>
      <c r="AI43" t="s">
        <v>132</v>
      </c>
      <c r="AJ43" t="s">
        <v>144</v>
      </c>
      <c r="AK43">
        <v>3112030521</v>
      </c>
      <c r="AL43" t="s">
        <v>144</v>
      </c>
      <c r="AM43">
        <v>3118482621</v>
      </c>
      <c r="AN43" t="s">
        <v>92</v>
      </c>
      <c r="AO43">
        <v>2017612</v>
      </c>
      <c r="AQ43">
        <v>299</v>
      </c>
    </row>
    <row r="44" spans="1:43" ht="10.95" customHeight="1" x14ac:dyDescent="0.3">
      <c r="A44" t="s">
        <v>282</v>
      </c>
      <c r="B44" t="s">
        <v>76</v>
      </c>
      <c r="C44">
        <v>216169</v>
      </c>
      <c r="D44" t="s">
        <v>117</v>
      </c>
      <c r="E44" t="s">
        <v>283</v>
      </c>
      <c r="F44" t="s">
        <v>141</v>
      </c>
      <c r="G44" t="s">
        <v>80</v>
      </c>
      <c r="H44" t="s">
        <v>120</v>
      </c>
      <c r="I44" t="s">
        <v>82</v>
      </c>
      <c r="J44" t="s">
        <v>83</v>
      </c>
      <c r="K44" t="s">
        <v>84</v>
      </c>
      <c r="L44" t="s">
        <v>85</v>
      </c>
      <c r="M44" t="s">
        <v>129</v>
      </c>
      <c r="N44" t="s">
        <v>284</v>
      </c>
      <c r="O44" t="s">
        <v>284</v>
      </c>
      <c r="P44" t="s">
        <v>285</v>
      </c>
      <c r="Q44">
        <v>0</v>
      </c>
      <c r="R44" t="s">
        <v>90</v>
      </c>
      <c r="S44" t="s">
        <v>90</v>
      </c>
      <c r="T44">
        <v>0.87250000000000005</v>
      </c>
      <c r="U44">
        <v>0.84909999999999997</v>
      </c>
      <c r="V44">
        <v>-2.3400000000000087E-2</v>
      </c>
      <c r="W44" s="87">
        <v>42760</v>
      </c>
      <c r="X44" s="87">
        <v>45036</v>
      </c>
      <c r="Y44" t="s">
        <v>91</v>
      </c>
      <c r="Z44" t="s">
        <v>91</v>
      </c>
      <c r="AA44" s="87">
        <v>45107</v>
      </c>
      <c r="AC44" t="s">
        <v>93</v>
      </c>
      <c r="AD44" t="s">
        <v>91</v>
      </c>
      <c r="AE44">
        <v>200</v>
      </c>
      <c r="AF44" t="s">
        <v>94</v>
      </c>
      <c r="AG44">
        <v>4</v>
      </c>
      <c r="AH44">
        <v>0</v>
      </c>
      <c r="AI44" t="s">
        <v>132</v>
      </c>
      <c r="AJ44" t="s">
        <v>133</v>
      </c>
      <c r="AK44">
        <v>3144848079</v>
      </c>
      <c r="AL44" t="s">
        <v>133</v>
      </c>
      <c r="AM44">
        <v>3118482621</v>
      </c>
      <c r="AN44" t="s">
        <v>92</v>
      </c>
      <c r="AO44">
        <v>2017611</v>
      </c>
      <c r="AQ44">
        <v>307</v>
      </c>
    </row>
    <row r="45" spans="1:43" ht="10.95" customHeight="1" x14ac:dyDescent="0.3">
      <c r="A45" t="s">
        <v>286</v>
      </c>
      <c r="B45" t="s">
        <v>76</v>
      </c>
      <c r="C45">
        <v>221014</v>
      </c>
      <c r="D45" t="s">
        <v>77</v>
      </c>
      <c r="E45" t="s">
        <v>287</v>
      </c>
      <c r="F45" t="s">
        <v>288</v>
      </c>
      <c r="G45" t="s">
        <v>80</v>
      </c>
      <c r="H45" t="s">
        <v>81</v>
      </c>
      <c r="I45" t="s">
        <v>82</v>
      </c>
      <c r="J45" t="s">
        <v>83</v>
      </c>
      <c r="K45" t="s">
        <v>84</v>
      </c>
      <c r="L45" t="s">
        <v>85</v>
      </c>
      <c r="M45" t="s">
        <v>289</v>
      </c>
      <c r="N45" t="s">
        <v>290</v>
      </c>
      <c r="O45" t="s">
        <v>290</v>
      </c>
      <c r="P45" t="s">
        <v>291</v>
      </c>
      <c r="Q45">
        <v>0</v>
      </c>
      <c r="R45" t="s">
        <v>90</v>
      </c>
      <c r="S45" t="s">
        <v>90</v>
      </c>
      <c r="T45">
        <v>0.05</v>
      </c>
      <c r="U45">
        <v>0.05</v>
      </c>
      <c r="V45">
        <v>0</v>
      </c>
      <c r="W45" s="87">
        <v>44802</v>
      </c>
      <c r="X45" s="87">
        <v>45169</v>
      </c>
      <c r="Y45" t="s">
        <v>91</v>
      </c>
      <c r="Z45" t="s">
        <v>92</v>
      </c>
      <c r="AA45" t="s">
        <v>92</v>
      </c>
      <c r="AC45" t="s">
        <v>93</v>
      </c>
      <c r="AD45">
        <v>115</v>
      </c>
      <c r="AE45">
        <v>115</v>
      </c>
      <c r="AF45" t="s">
        <v>94</v>
      </c>
      <c r="AG45">
        <v>18</v>
      </c>
      <c r="AH45">
        <v>0</v>
      </c>
      <c r="AI45" t="s">
        <v>95</v>
      </c>
      <c r="AJ45" t="s">
        <v>292</v>
      </c>
      <c r="AK45">
        <v>3133193030</v>
      </c>
      <c r="AL45" t="s">
        <v>97</v>
      </c>
      <c r="AM45">
        <v>3187754782</v>
      </c>
      <c r="AN45" t="s">
        <v>92</v>
      </c>
      <c r="AO45">
        <v>2022786</v>
      </c>
      <c r="AQ45">
        <v>594</v>
      </c>
    </row>
    <row r="46" spans="1:43" ht="10.95" customHeight="1" x14ac:dyDescent="0.3">
      <c r="A46" t="s">
        <v>293</v>
      </c>
      <c r="B46" t="s">
        <v>76</v>
      </c>
      <c r="C46">
        <v>221014</v>
      </c>
      <c r="D46" t="s">
        <v>77</v>
      </c>
      <c r="E46" t="s">
        <v>294</v>
      </c>
      <c r="F46" t="s">
        <v>107</v>
      </c>
      <c r="G46" t="s">
        <v>80</v>
      </c>
      <c r="H46" t="s">
        <v>81</v>
      </c>
      <c r="I46" t="s">
        <v>82</v>
      </c>
      <c r="J46" t="s">
        <v>83</v>
      </c>
      <c r="K46" t="s">
        <v>84</v>
      </c>
      <c r="L46" t="s">
        <v>85</v>
      </c>
      <c r="M46" t="s">
        <v>108</v>
      </c>
      <c r="N46" t="s">
        <v>284</v>
      </c>
      <c r="O46" t="s">
        <v>284</v>
      </c>
      <c r="P46" t="s">
        <v>295</v>
      </c>
      <c r="Q46">
        <v>0</v>
      </c>
      <c r="R46" t="s">
        <v>90</v>
      </c>
      <c r="S46" t="s">
        <v>90</v>
      </c>
      <c r="T46">
        <v>0.27</v>
      </c>
      <c r="U46">
        <v>0.27</v>
      </c>
      <c r="V46">
        <v>0</v>
      </c>
      <c r="W46" s="87">
        <v>44676</v>
      </c>
      <c r="X46" s="87">
        <v>45041</v>
      </c>
      <c r="Y46" t="s">
        <v>91</v>
      </c>
      <c r="Z46" t="s">
        <v>92</v>
      </c>
      <c r="AA46" t="s">
        <v>92</v>
      </c>
      <c r="AC46" t="s">
        <v>93</v>
      </c>
      <c r="AD46">
        <v>136</v>
      </c>
      <c r="AE46">
        <v>136</v>
      </c>
      <c r="AF46" t="s">
        <v>94</v>
      </c>
      <c r="AG46">
        <v>18</v>
      </c>
      <c r="AH46">
        <v>0</v>
      </c>
      <c r="AI46" t="s">
        <v>95</v>
      </c>
      <c r="AJ46" t="s">
        <v>296</v>
      </c>
      <c r="AK46">
        <v>3114586274</v>
      </c>
      <c r="AL46" t="s">
        <v>97</v>
      </c>
      <c r="AM46">
        <v>3187754782</v>
      </c>
      <c r="AN46" t="s">
        <v>92</v>
      </c>
      <c r="AO46">
        <v>2022788</v>
      </c>
      <c r="AQ46">
        <v>589</v>
      </c>
    </row>
    <row r="47" spans="1:43" ht="10.95" customHeight="1" x14ac:dyDescent="0.3">
      <c r="A47" t="s">
        <v>297</v>
      </c>
      <c r="B47" t="s">
        <v>76</v>
      </c>
      <c r="C47">
        <v>221014</v>
      </c>
      <c r="D47" t="s">
        <v>77</v>
      </c>
      <c r="E47" t="s">
        <v>298</v>
      </c>
      <c r="F47" t="s">
        <v>288</v>
      </c>
      <c r="G47" t="s">
        <v>80</v>
      </c>
      <c r="H47" t="s">
        <v>81</v>
      </c>
      <c r="I47" t="s">
        <v>82</v>
      </c>
      <c r="J47" t="s">
        <v>83</v>
      </c>
      <c r="K47" t="s">
        <v>84</v>
      </c>
      <c r="L47" t="s">
        <v>85</v>
      </c>
      <c r="M47" t="s">
        <v>289</v>
      </c>
      <c r="N47" t="s">
        <v>156</v>
      </c>
      <c r="O47" t="s">
        <v>156</v>
      </c>
      <c r="P47" t="s">
        <v>299</v>
      </c>
      <c r="Q47">
        <v>0</v>
      </c>
      <c r="R47" t="s">
        <v>90</v>
      </c>
      <c r="S47" t="s">
        <v>90</v>
      </c>
      <c r="T47">
        <v>0.05</v>
      </c>
      <c r="U47">
        <v>0.05</v>
      </c>
      <c r="V47">
        <v>0</v>
      </c>
      <c r="W47" s="87">
        <v>44789</v>
      </c>
      <c r="X47" s="87">
        <v>45154</v>
      </c>
      <c r="Y47" t="s">
        <v>91</v>
      </c>
      <c r="Z47" t="s">
        <v>92</v>
      </c>
      <c r="AA47" t="s">
        <v>92</v>
      </c>
      <c r="AC47" t="s">
        <v>93</v>
      </c>
      <c r="AD47">
        <v>106</v>
      </c>
      <c r="AE47">
        <v>106</v>
      </c>
      <c r="AF47" t="s">
        <v>94</v>
      </c>
      <c r="AG47">
        <v>18</v>
      </c>
      <c r="AH47">
        <v>0</v>
      </c>
      <c r="AI47" t="s">
        <v>95</v>
      </c>
      <c r="AJ47" t="s">
        <v>300</v>
      </c>
      <c r="AK47">
        <v>3023734764</v>
      </c>
      <c r="AL47" t="s">
        <v>97</v>
      </c>
      <c r="AM47">
        <v>3187754782</v>
      </c>
      <c r="AN47" t="s">
        <v>92</v>
      </c>
      <c r="AO47">
        <v>2022786</v>
      </c>
      <c r="AQ47">
        <v>586</v>
      </c>
    </row>
    <row r="48" spans="1:43" ht="10.95" customHeight="1" x14ac:dyDescent="0.3">
      <c r="A48" t="s">
        <v>301</v>
      </c>
      <c r="B48" t="s">
        <v>76</v>
      </c>
      <c r="C48">
        <v>221014</v>
      </c>
      <c r="D48" t="s">
        <v>77</v>
      </c>
      <c r="E48" t="s">
        <v>302</v>
      </c>
      <c r="F48" t="s">
        <v>79</v>
      </c>
      <c r="G48" t="s">
        <v>80</v>
      </c>
      <c r="H48" t="s">
        <v>81</v>
      </c>
      <c r="I48" t="s">
        <v>82</v>
      </c>
      <c r="J48" t="s">
        <v>83</v>
      </c>
      <c r="K48" t="s">
        <v>84</v>
      </c>
      <c r="L48" t="s">
        <v>85</v>
      </c>
      <c r="M48" t="s">
        <v>86</v>
      </c>
      <c r="N48" t="s">
        <v>212</v>
      </c>
      <c r="O48" t="s">
        <v>212</v>
      </c>
      <c r="P48" t="s">
        <v>303</v>
      </c>
      <c r="Q48">
        <v>0</v>
      </c>
      <c r="R48" t="s">
        <v>90</v>
      </c>
      <c r="S48" t="s">
        <v>90</v>
      </c>
      <c r="T48">
        <v>0.05</v>
      </c>
      <c r="U48">
        <v>0.05</v>
      </c>
      <c r="V48">
        <v>0</v>
      </c>
      <c r="W48" s="87">
        <v>44858</v>
      </c>
      <c r="X48" s="87">
        <v>45223</v>
      </c>
      <c r="Y48" t="s">
        <v>91</v>
      </c>
      <c r="Z48" t="s">
        <v>92</v>
      </c>
      <c r="AA48" t="s">
        <v>92</v>
      </c>
      <c r="AC48" t="s">
        <v>93</v>
      </c>
      <c r="AD48">
        <v>160</v>
      </c>
      <c r="AE48">
        <v>160</v>
      </c>
      <c r="AF48" t="s">
        <v>94</v>
      </c>
      <c r="AG48">
        <v>18</v>
      </c>
      <c r="AH48">
        <v>0</v>
      </c>
      <c r="AI48" t="s">
        <v>95</v>
      </c>
      <c r="AJ48" t="s">
        <v>304</v>
      </c>
      <c r="AK48">
        <v>3222492665</v>
      </c>
      <c r="AL48" t="s">
        <v>97</v>
      </c>
      <c r="AM48">
        <v>3187754782</v>
      </c>
      <c r="AN48" t="s">
        <v>92</v>
      </c>
      <c r="AO48">
        <v>2022789</v>
      </c>
      <c r="AQ48">
        <v>581</v>
      </c>
    </row>
    <row r="49" spans="1:43" ht="10.95" customHeight="1" x14ac:dyDescent="0.3">
      <c r="A49" t="s">
        <v>305</v>
      </c>
      <c r="B49" t="s">
        <v>76</v>
      </c>
      <c r="C49">
        <v>221014</v>
      </c>
      <c r="D49" t="s">
        <v>77</v>
      </c>
      <c r="E49" t="s">
        <v>306</v>
      </c>
      <c r="F49" t="s">
        <v>100</v>
      </c>
      <c r="G49" t="s">
        <v>80</v>
      </c>
      <c r="H49" t="s">
        <v>81</v>
      </c>
      <c r="I49" t="s">
        <v>82</v>
      </c>
      <c r="J49" t="s">
        <v>83</v>
      </c>
      <c r="K49" t="s">
        <v>84</v>
      </c>
      <c r="L49" t="s">
        <v>85</v>
      </c>
      <c r="M49" t="s">
        <v>101</v>
      </c>
      <c r="N49" t="s">
        <v>234</v>
      </c>
      <c r="O49" t="s">
        <v>234</v>
      </c>
      <c r="P49" t="s">
        <v>307</v>
      </c>
      <c r="Q49">
        <v>0</v>
      </c>
      <c r="R49" t="s">
        <v>90</v>
      </c>
      <c r="S49" t="s">
        <v>90</v>
      </c>
      <c r="T49">
        <v>0.02</v>
      </c>
      <c r="U49">
        <v>0.02</v>
      </c>
      <c r="V49">
        <v>0</v>
      </c>
      <c r="W49" s="87">
        <v>44811</v>
      </c>
      <c r="X49" s="87">
        <v>45176</v>
      </c>
      <c r="Y49" t="s">
        <v>91</v>
      </c>
      <c r="Z49" t="s">
        <v>92</v>
      </c>
      <c r="AA49" t="s">
        <v>92</v>
      </c>
      <c r="AC49" t="s">
        <v>93</v>
      </c>
      <c r="AD49">
        <v>200</v>
      </c>
      <c r="AE49">
        <v>200</v>
      </c>
      <c r="AF49" t="s">
        <v>94</v>
      </c>
      <c r="AG49">
        <v>18</v>
      </c>
      <c r="AH49">
        <v>0</v>
      </c>
      <c r="AI49" t="s">
        <v>95</v>
      </c>
      <c r="AJ49" t="s">
        <v>115</v>
      </c>
      <c r="AK49">
        <v>3168455394</v>
      </c>
      <c r="AL49" t="s">
        <v>97</v>
      </c>
      <c r="AM49">
        <v>3187754782</v>
      </c>
      <c r="AN49" t="s">
        <v>92</v>
      </c>
      <c r="AO49">
        <v>2022787</v>
      </c>
      <c r="AQ49">
        <v>580</v>
      </c>
    </row>
    <row r="50" spans="1:43" ht="10.95" customHeight="1" x14ac:dyDescent="0.3">
      <c r="A50" t="s">
        <v>308</v>
      </c>
      <c r="B50" t="s">
        <v>76</v>
      </c>
      <c r="C50">
        <v>221014</v>
      </c>
      <c r="D50" t="s">
        <v>77</v>
      </c>
      <c r="E50" t="s">
        <v>309</v>
      </c>
      <c r="F50" t="s">
        <v>107</v>
      </c>
      <c r="G50" t="s">
        <v>80</v>
      </c>
      <c r="H50" t="s">
        <v>81</v>
      </c>
      <c r="I50" t="s">
        <v>82</v>
      </c>
      <c r="J50" t="s">
        <v>83</v>
      </c>
      <c r="K50" t="s">
        <v>84</v>
      </c>
      <c r="L50" t="s">
        <v>85</v>
      </c>
      <c r="M50" t="s">
        <v>108</v>
      </c>
      <c r="N50" t="s">
        <v>180</v>
      </c>
      <c r="O50" t="s">
        <v>180</v>
      </c>
      <c r="P50" t="s">
        <v>310</v>
      </c>
      <c r="Q50">
        <v>0</v>
      </c>
      <c r="R50" t="s">
        <v>90</v>
      </c>
      <c r="S50" t="s">
        <v>90</v>
      </c>
      <c r="T50">
        <v>0.32</v>
      </c>
      <c r="U50">
        <v>0.32</v>
      </c>
      <c r="V50">
        <v>0</v>
      </c>
      <c r="W50" s="87">
        <v>44669</v>
      </c>
      <c r="X50" s="87">
        <v>45034</v>
      </c>
      <c r="Y50" t="s">
        <v>91</v>
      </c>
      <c r="Z50" t="s">
        <v>92</v>
      </c>
      <c r="AA50" t="s">
        <v>92</v>
      </c>
      <c r="AC50" t="s">
        <v>93</v>
      </c>
      <c r="AD50">
        <v>160</v>
      </c>
      <c r="AE50">
        <v>160</v>
      </c>
      <c r="AF50" t="s">
        <v>94</v>
      </c>
      <c r="AG50">
        <v>18</v>
      </c>
      <c r="AH50">
        <v>0</v>
      </c>
      <c r="AI50" t="s">
        <v>95</v>
      </c>
      <c r="AJ50" t="s">
        <v>296</v>
      </c>
      <c r="AK50">
        <v>3114586274</v>
      </c>
      <c r="AL50" t="s">
        <v>97</v>
      </c>
      <c r="AM50">
        <v>3187754782</v>
      </c>
      <c r="AN50" t="s">
        <v>92</v>
      </c>
      <c r="AO50">
        <v>2022788</v>
      </c>
      <c r="AQ50">
        <v>577</v>
      </c>
    </row>
    <row r="51" spans="1:43" ht="10.95" customHeight="1" x14ac:dyDescent="0.3">
      <c r="A51" t="s">
        <v>311</v>
      </c>
      <c r="B51" t="s">
        <v>76</v>
      </c>
      <c r="C51">
        <v>221014</v>
      </c>
      <c r="D51" t="s">
        <v>77</v>
      </c>
      <c r="E51" t="s">
        <v>312</v>
      </c>
      <c r="F51" t="s">
        <v>288</v>
      </c>
      <c r="G51" t="s">
        <v>80</v>
      </c>
      <c r="H51" t="s">
        <v>81</v>
      </c>
      <c r="I51" t="s">
        <v>82</v>
      </c>
      <c r="J51" t="s">
        <v>83</v>
      </c>
      <c r="K51" t="s">
        <v>84</v>
      </c>
      <c r="L51" t="s">
        <v>85</v>
      </c>
      <c r="M51" t="s">
        <v>289</v>
      </c>
      <c r="N51" t="s">
        <v>313</v>
      </c>
      <c r="O51" t="s">
        <v>313</v>
      </c>
      <c r="P51" t="s">
        <v>314</v>
      </c>
      <c r="Q51">
        <v>0</v>
      </c>
      <c r="R51" t="s">
        <v>90</v>
      </c>
      <c r="S51" t="s">
        <v>90</v>
      </c>
      <c r="T51">
        <v>0.05</v>
      </c>
      <c r="U51">
        <v>0.05</v>
      </c>
      <c r="V51">
        <v>0</v>
      </c>
      <c r="W51" s="87">
        <v>44802</v>
      </c>
      <c r="X51" s="87">
        <v>45169</v>
      </c>
      <c r="Y51" t="s">
        <v>91</v>
      </c>
      <c r="Z51" t="s">
        <v>92</v>
      </c>
      <c r="AA51" t="s">
        <v>92</v>
      </c>
      <c r="AC51" t="s">
        <v>93</v>
      </c>
      <c r="AD51">
        <v>160</v>
      </c>
      <c r="AE51">
        <v>160</v>
      </c>
      <c r="AF51" t="s">
        <v>94</v>
      </c>
      <c r="AG51">
        <v>18</v>
      </c>
      <c r="AH51">
        <v>0</v>
      </c>
      <c r="AI51" t="s">
        <v>95</v>
      </c>
      <c r="AJ51" t="s">
        <v>300</v>
      </c>
      <c r="AK51">
        <v>3023734764</v>
      </c>
      <c r="AL51" t="s">
        <v>97</v>
      </c>
      <c r="AM51">
        <v>3187754782</v>
      </c>
      <c r="AN51" t="s">
        <v>92</v>
      </c>
      <c r="AO51">
        <v>2022786</v>
      </c>
      <c r="AQ51">
        <v>575</v>
      </c>
    </row>
    <row r="52" spans="1:43" ht="10.95" customHeight="1" x14ac:dyDescent="0.3">
      <c r="A52" t="s">
        <v>315</v>
      </c>
      <c r="B52" t="s">
        <v>76</v>
      </c>
      <c r="C52">
        <v>221014</v>
      </c>
      <c r="D52" t="s">
        <v>77</v>
      </c>
      <c r="E52" t="s">
        <v>316</v>
      </c>
      <c r="F52" t="s">
        <v>100</v>
      </c>
      <c r="G52" t="s">
        <v>80</v>
      </c>
      <c r="H52" t="s">
        <v>81</v>
      </c>
      <c r="I52" t="s">
        <v>82</v>
      </c>
      <c r="J52" t="s">
        <v>83</v>
      </c>
      <c r="K52" t="s">
        <v>84</v>
      </c>
      <c r="L52" t="s">
        <v>85</v>
      </c>
      <c r="M52" t="s">
        <v>101</v>
      </c>
      <c r="N52" t="s">
        <v>206</v>
      </c>
      <c r="O52" t="s">
        <v>206</v>
      </c>
      <c r="P52" t="s">
        <v>317</v>
      </c>
      <c r="Q52">
        <v>0</v>
      </c>
      <c r="R52" t="s">
        <v>90</v>
      </c>
      <c r="S52" t="s">
        <v>90</v>
      </c>
      <c r="T52">
        <v>0.1</v>
      </c>
      <c r="U52">
        <v>0.1</v>
      </c>
      <c r="V52">
        <v>0</v>
      </c>
      <c r="W52" s="87">
        <v>44760</v>
      </c>
      <c r="X52" s="87">
        <v>45125</v>
      </c>
      <c r="Y52" t="s">
        <v>91</v>
      </c>
      <c r="Z52" t="s">
        <v>92</v>
      </c>
      <c r="AA52" t="s">
        <v>92</v>
      </c>
      <c r="AC52" t="s">
        <v>93</v>
      </c>
      <c r="AD52">
        <v>100</v>
      </c>
      <c r="AE52">
        <v>100</v>
      </c>
      <c r="AF52" t="s">
        <v>94</v>
      </c>
      <c r="AG52">
        <v>18</v>
      </c>
      <c r="AH52">
        <v>0</v>
      </c>
      <c r="AI52" t="s">
        <v>95</v>
      </c>
      <c r="AJ52" t="s">
        <v>115</v>
      </c>
      <c r="AK52">
        <v>3168455394</v>
      </c>
      <c r="AL52" t="s">
        <v>97</v>
      </c>
      <c r="AM52">
        <v>3187754782</v>
      </c>
      <c r="AN52" t="s">
        <v>92</v>
      </c>
      <c r="AO52">
        <v>2022787</v>
      </c>
      <c r="AQ52">
        <v>572</v>
      </c>
    </row>
    <row r="53" spans="1:43" ht="10.95" customHeight="1" x14ac:dyDescent="0.3">
      <c r="A53" t="s">
        <v>318</v>
      </c>
      <c r="B53" t="s">
        <v>76</v>
      </c>
      <c r="C53">
        <v>221014</v>
      </c>
      <c r="D53" t="s">
        <v>77</v>
      </c>
      <c r="E53" t="s">
        <v>319</v>
      </c>
      <c r="F53" t="s">
        <v>79</v>
      </c>
      <c r="G53" t="s">
        <v>80</v>
      </c>
      <c r="H53" t="s">
        <v>81</v>
      </c>
      <c r="I53" t="s">
        <v>82</v>
      </c>
      <c r="J53" t="s">
        <v>83</v>
      </c>
      <c r="K53" t="s">
        <v>84</v>
      </c>
      <c r="L53" t="s">
        <v>85</v>
      </c>
      <c r="M53" t="s">
        <v>86</v>
      </c>
      <c r="N53" t="s">
        <v>87</v>
      </c>
      <c r="O53" t="s">
        <v>320</v>
      </c>
      <c r="P53" t="s">
        <v>321</v>
      </c>
      <c r="Q53">
        <v>0</v>
      </c>
      <c r="R53" t="s">
        <v>90</v>
      </c>
      <c r="S53" t="s">
        <v>90</v>
      </c>
      <c r="T53">
        <v>0.05</v>
      </c>
      <c r="U53">
        <v>0.05</v>
      </c>
      <c r="V53">
        <v>0</v>
      </c>
      <c r="W53" s="87">
        <v>44706</v>
      </c>
      <c r="X53" s="87">
        <v>45071</v>
      </c>
      <c r="Y53" t="s">
        <v>91</v>
      </c>
      <c r="Z53" t="s">
        <v>92</v>
      </c>
      <c r="AA53" t="s">
        <v>92</v>
      </c>
      <c r="AC53" t="s">
        <v>93</v>
      </c>
      <c r="AD53">
        <v>202</v>
      </c>
      <c r="AE53">
        <v>202</v>
      </c>
      <c r="AF53" t="s">
        <v>94</v>
      </c>
      <c r="AG53">
        <v>18</v>
      </c>
      <c r="AH53">
        <v>0</v>
      </c>
      <c r="AI53" t="s">
        <v>95</v>
      </c>
      <c r="AJ53" t="s">
        <v>304</v>
      </c>
      <c r="AK53">
        <v>3222492665</v>
      </c>
      <c r="AL53" t="s">
        <v>97</v>
      </c>
      <c r="AM53">
        <v>3187754782</v>
      </c>
      <c r="AN53" t="s">
        <v>92</v>
      </c>
      <c r="AO53">
        <v>2022789</v>
      </c>
      <c r="AQ53">
        <v>571</v>
      </c>
    </row>
    <row r="54" spans="1:43" ht="10.95" customHeight="1" x14ac:dyDescent="0.3">
      <c r="A54" t="s">
        <v>322</v>
      </c>
      <c r="B54" t="s">
        <v>76</v>
      </c>
      <c r="C54">
        <v>221014</v>
      </c>
      <c r="D54" t="s">
        <v>77</v>
      </c>
      <c r="E54" t="s">
        <v>323</v>
      </c>
      <c r="F54" t="s">
        <v>288</v>
      </c>
      <c r="G54" t="s">
        <v>80</v>
      </c>
      <c r="H54" t="s">
        <v>81</v>
      </c>
      <c r="I54" t="s">
        <v>82</v>
      </c>
      <c r="J54" t="s">
        <v>83</v>
      </c>
      <c r="K54" t="s">
        <v>84</v>
      </c>
      <c r="L54" t="s">
        <v>85</v>
      </c>
      <c r="M54" t="s">
        <v>289</v>
      </c>
      <c r="N54" t="s">
        <v>87</v>
      </c>
      <c r="O54" t="s">
        <v>324</v>
      </c>
      <c r="P54" t="s">
        <v>325</v>
      </c>
      <c r="Q54">
        <v>0</v>
      </c>
      <c r="R54" t="s">
        <v>90</v>
      </c>
      <c r="S54" t="s">
        <v>90</v>
      </c>
      <c r="T54">
        <v>0.2</v>
      </c>
      <c r="U54">
        <v>0.2</v>
      </c>
      <c r="V54">
        <v>0</v>
      </c>
      <c r="W54" s="87">
        <v>44624</v>
      </c>
      <c r="X54" s="87">
        <v>44989</v>
      </c>
      <c r="Y54" t="s">
        <v>91</v>
      </c>
      <c r="Z54" t="s">
        <v>92</v>
      </c>
      <c r="AA54" t="s">
        <v>92</v>
      </c>
      <c r="AC54" t="s">
        <v>93</v>
      </c>
      <c r="AD54">
        <v>187</v>
      </c>
      <c r="AE54">
        <v>187</v>
      </c>
      <c r="AF54" t="s">
        <v>94</v>
      </c>
      <c r="AG54">
        <v>18</v>
      </c>
      <c r="AH54">
        <v>0</v>
      </c>
      <c r="AI54" t="s">
        <v>95</v>
      </c>
      <c r="AJ54" t="s">
        <v>292</v>
      </c>
      <c r="AK54">
        <v>3133193030</v>
      </c>
      <c r="AL54" t="s">
        <v>97</v>
      </c>
      <c r="AM54">
        <v>3187754782</v>
      </c>
      <c r="AN54" t="s">
        <v>92</v>
      </c>
      <c r="AO54">
        <v>2022786</v>
      </c>
      <c r="AQ54">
        <v>570</v>
      </c>
    </row>
    <row r="55" spans="1:43" ht="10.95" customHeight="1" x14ac:dyDescent="0.3">
      <c r="A55" t="s">
        <v>326</v>
      </c>
      <c r="B55" t="s">
        <v>76</v>
      </c>
      <c r="C55">
        <v>221014</v>
      </c>
      <c r="D55" t="s">
        <v>77</v>
      </c>
      <c r="E55" t="s">
        <v>327</v>
      </c>
      <c r="F55" t="s">
        <v>288</v>
      </c>
      <c r="G55" t="s">
        <v>80</v>
      </c>
      <c r="H55" t="s">
        <v>81</v>
      </c>
      <c r="I55" t="s">
        <v>82</v>
      </c>
      <c r="J55" t="s">
        <v>83</v>
      </c>
      <c r="K55" t="s">
        <v>84</v>
      </c>
      <c r="L55" t="s">
        <v>85</v>
      </c>
      <c r="M55" t="s">
        <v>289</v>
      </c>
      <c r="N55" t="s">
        <v>328</v>
      </c>
      <c r="O55" t="s">
        <v>328</v>
      </c>
      <c r="P55" t="s">
        <v>329</v>
      </c>
      <c r="Q55">
        <v>0</v>
      </c>
      <c r="R55" t="s">
        <v>90</v>
      </c>
      <c r="S55" t="s">
        <v>90</v>
      </c>
      <c r="T55">
        <v>0.06</v>
      </c>
      <c r="U55">
        <v>0.06</v>
      </c>
      <c r="V55">
        <v>0</v>
      </c>
      <c r="W55" s="87">
        <v>44692</v>
      </c>
      <c r="X55" s="87">
        <v>45057</v>
      </c>
      <c r="Y55" t="s">
        <v>91</v>
      </c>
      <c r="Z55" t="s">
        <v>92</v>
      </c>
      <c r="AA55" t="s">
        <v>92</v>
      </c>
      <c r="AC55" t="s">
        <v>93</v>
      </c>
      <c r="AD55">
        <v>145</v>
      </c>
      <c r="AE55">
        <v>145</v>
      </c>
      <c r="AF55" t="s">
        <v>94</v>
      </c>
      <c r="AG55">
        <v>18</v>
      </c>
      <c r="AH55">
        <v>0</v>
      </c>
      <c r="AI55" t="s">
        <v>95</v>
      </c>
      <c r="AJ55" t="s">
        <v>300</v>
      </c>
      <c r="AK55">
        <v>3023734764</v>
      </c>
      <c r="AL55" t="s">
        <v>97</v>
      </c>
      <c r="AM55">
        <v>3187754782</v>
      </c>
      <c r="AN55" t="s">
        <v>92</v>
      </c>
      <c r="AO55">
        <v>2022786</v>
      </c>
      <c r="AQ55">
        <v>566</v>
      </c>
    </row>
    <row r="56" spans="1:43" ht="10.95" customHeight="1" x14ac:dyDescent="0.3">
      <c r="A56" t="s">
        <v>330</v>
      </c>
      <c r="B56" t="s">
        <v>76</v>
      </c>
      <c r="C56">
        <v>221014</v>
      </c>
      <c r="D56" t="s">
        <v>77</v>
      </c>
      <c r="E56" t="s">
        <v>331</v>
      </c>
      <c r="F56" t="s">
        <v>79</v>
      </c>
      <c r="G56" t="s">
        <v>80</v>
      </c>
      <c r="H56" t="s">
        <v>81</v>
      </c>
      <c r="I56" t="s">
        <v>82</v>
      </c>
      <c r="J56" t="s">
        <v>83</v>
      </c>
      <c r="K56" t="s">
        <v>84</v>
      </c>
      <c r="L56" t="s">
        <v>85</v>
      </c>
      <c r="M56" t="s">
        <v>86</v>
      </c>
      <c r="N56" t="s">
        <v>332</v>
      </c>
      <c r="O56" t="s">
        <v>332</v>
      </c>
      <c r="P56" t="s">
        <v>333</v>
      </c>
      <c r="Q56">
        <v>0</v>
      </c>
      <c r="R56" t="s">
        <v>90</v>
      </c>
      <c r="S56" t="s">
        <v>90</v>
      </c>
      <c r="T56">
        <v>0.1</v>
      </c>
      <c r="U56">
        <v>0.1</v>
      </c>
      <c r="V56">
        <v>0</v>
      </c>
      <c r="W56" s="87">
        <v>44768</v>
      </c>
      <c r="X56" s="87">
        <v>45133</v>
      </c>
      <c r="Y56" t="s">
        <v>91</v>
      </c>
      <c r="Z56" t="s">
        <v>92</v>
      </c>
      <c r="AA56" t="s">
        <v>92</v>
      </c>
      <c r="AC56" t="s">
        <v>93</v>
      </c>
      <c r="AD56">
        <v>320</v>
      </c>
      <c r="AE56">
        <v>320</v>
      </c>
      <c r="AF56" t="s">
        <v>94</v>
      </c>
      <c r="AG56">
        <v>18</v>
      </c>
      <c r="AH56">
        <v>0</v>
      </c>
      <c r="AI56" t="s">
        <v>95</v>
      </c>
      <c r="AJ56" t="s">
        <v>199</v>
      </c>
      <c r="AK56">
        <v>3113034117</v>
      </c>
      <c r="AL56" t="s">
        <v>97</v>
      </c>
      <c r="AM56">
        <v>3187754782</v>
      </c>
      <c r="AN56" t="s">
        <v>92</v>
      </c>
      <c r="AO56">
        <v>2022789</v>
      </c>
      <c r="AQ56">
        <v>357</v>
      </c>
    </row>
    <row r="57" spans="1:43" ht="10.95" customHeight="1" x14ac:dyDescent="0.3">
      <c r="A57" t="s">
        <v>334</v>
      </c>
      <c r="B57" t="s">
        <v>76</v>
      </c>
      <c r="C57">
        <v>221014</v>
      </c>
      <c r="D57" t="s">
        <v>77</v>
      </c>
      <c r="E57" t="s">
        <v>335</v>
      </c>
      <c r="F57" t="s">
        <v>107</v>
      </c>
      <c r="G57" t="s">
        <v>80</v>
      </c>
      <c r="H57" t="s">
        <v>81</v>
      </c>
      <c r="I57" t="s">
        <v>82</v>
      </c>
      <c r="J57" t="s">
        <v>83</v>
      </c>
      <c r="K57" t="s">
        <v>84</v>
      </c>
      <c r="L57" t="s">
        <v>85</v>
      </c>
      <c r="M57" t="s">
        <v>108</v>
      </c>
      <c r="N57" t="s">
        <v>336</v>
      </c>
      <c r="O57" t="s">
        <v>336</v>
      </c>
      <c r="P57" t="s">
        <v>337</v>
      </c>
      <c r="Q57">
        <v>0</v>
      </c>
      <c r="R57" t="s">
        <v>90</v>
      </c>
      <c r="S57" t="s">
        <v>90</v>
      </c>
      <c r="T57">
        <v>0.16</v>
      </c>
      <c r="U57">
        <v>0.16</v>
      </c>
      <c r="V57">
        <v>0</v>
      </c>
      <c r="W57" s="87">
        <v>44657</v>
      </c>
      <c r="X57" s="87">
        <v>45022</v>
      </c>
      <c r="Y57" t="s">
        <v>91</v>
      </c>
      <c r="Z57" t="s">
        <v>92</v>
      </c>
      <c r="AA57" t="s">
        <v>92</v>
      </c>
      <c r="AC57" t="s">
        <v>93</v>
      </c>
      <c r="AD57">
        <v>160</v>
      </c>
      <c r="AE57">
        <v>160</v>
      </c>
      <c r="AF57" t="s">
        <v>94</v>
      </c>
      <c r="AG57">
        <v>18</v>
      </c>
      <c r="AH57">
        <v>0</v>
      </c>
      <c r="AI57" t="s">
        <v>95</v>
      </c>
      <c r="AJ57" t="s">
        <v>296</v>
      </c>
      <c r="AK57">
        <v>3114586274</v>
      </c>
      <c r="AL57" t="s">
        <v>97</v>
      </c>
      <c r="AM57">
        <v>3187754782</v>
      </c>
      <c r="AN57" t="s">
        <v>92</v>
      </c>
      <c r="AO57">
        <v>2022788</v>
      </c>
      <c r="AQ57">
        <v>563</v>
      </c>
    </row>
    <row r="58" spans="1:43" ht="10.95" customHeight="1" x14ac:dyDescent="0.3">
      <c r="A58" t="s">
        <v>338</v>
      </c>
      <c r="B58" t="s">
        <v>76</v>
      </c>
      <c r="C58">
        <v>221014</v>
      </c>
      <c r="D58" t="s">
        <v>77</v>
      </c>
      <c r="E58" t="s">
        <v>339</v>
      </c>
      <c r="F58" t="s">
        <v>288</v>
      </c>
      <c r="G58" t="s">
        <v>80</v>
      </c>
      <c r="H58" t="s">
        <v>81</v>
      </c>
      <c r="I58" t="s">
        <v>82</v>
      </c>
      <c r="J58" t="s">
        <v>83</v>
      </c>
      <c r="K58" t="s">
        <v>84</v>
      </c>
      <c r="L58" t="s">
        <v>85</v>
      </c>
      <c r="M58" t="s">
        <v>289</v>
      </c>
      <c r="N58" t="s">
        <v>340</v>
      </c>
      <c r="O58" t="s">
        <v>340</v>
      </c>
      <c r="P58" t="s">
        <v>341</v>
      </c>
      <c r="Q58">
        <v>0</v>
      </c>
      <c r="R58" t="s">
        <v>90</v>
      </c>
      <c r="S58" t="s">
        <v>90</v>
      </c>
      <c r="T58">
        <v>0.15</v>
      </c>
      <c r="U58">
        <v>0.15</v>
      </c>
      <c r="V58">
        <v>0</v>
      </c>
      <c r="W58" s="87">
        <v>44676</v>
      </c>
      <c r="X58" s="87">
        <v>45041</v>
      </c>
      <c r="Y58" t="s">
        <v>91</v>
      </c>
      <c r="Z58" t="s">
        <v>92</v>
      </c>
      <c r="AA58" t="s">
        <v>92</v>
      </c>
      <c r="AC58" t="s">
        <v>93</v>
      </c>
      <c r="AD58">
        <v>160</v>
      </c>
      <c r="AE58">
        <v>160</v>
      </c>
      <c r="AF58" t="s">
        <v>94</v>
      </c>
      <c r="AG58">
        <v>18</v>
      </c>
      <c r="AH58">
        <v>0</v>
      </c>
      <c r="AI58" t="s">
        <v>95</v>
      </c>
      <c r="AJ58" t="s">
        <v>292</v>
      </c>
      <c r="AK58">
        <v>3133193030</v>
      </c>
      <c r="AL58" t="s">
        <v>97</v>
      </c>
      <c r="AM58">
        <v>3187754782</v>
      </c>
      <c r="AN58" t="s">
        <v>92</v>
      </c>
      <c r="AO58">
        <v>2022786</v>
      </c>
      <c r="AQ58">
        <v>560</v>
      </c>
    </row>
    <row r="59" spans="1:43" ht="10.95" customHeight="1" x14ac:dyDescent="0.3">
      <c r="A59" t="s">
        <v>342</v>
      </c>
      <c r="B59" t="s">
        <v>76</v>
      </c>
      <c r="C59">
        <v>221014</v>
      </c>
      <c r="D59" t="s">
        <v>77</v>
      </c>
      <c r="E59" t="s">
        <v>343</v>
      </c>
      <c r="F59" t="s">
        <v>107</v>
      </c>
      <c r="G59" t="s">
        <v>80</v>
      </c>
      <c r="H59" t="s">
        <v>81</v>
      </c>
      <c r="I59" t="s">
        <v>82</v>
      </c>
      <c r="J59" t="s">
        <v>83</v>
      </c>
      <c r="K59" t="s">
        <v>84</v>
      </c>
      <c r="L59" t="s">
        <v>85</v>
      </c>
      <c r="M59" t="s">
        <v>108</v>
      </c>
      <c r="N59" t="s">
        <v>172</v>
      </c>
      <c r="O59" t="s">
        <v>172</v>
      </c>
      <c r="P59" t="s">
        <v>344</v>
      </c>
      <c r="Q59">
        <v>0</v>
      </c>
      <c r="R59" t="s">
        <v>90</v>
      </c>
      <c r="S59" t="s">
        <v>90</v>
      </c>
      <c r="T59">
        <v>0.29099999999999998</v>
      </c>
      <c r="U59">
        <v>0.29099999999999998</v>
      </c>
      <c r="V59">
        <v>0</v>
      </c>
      <c r="W59" s="87">
        <v>44669</v>
      </c>
      <c r="X59" s="87">
        <v>45034</v>
      </c>
      <c r="Y59" t="s">
        <v>91</v>
      </c>
      <c r="Z59" t="s">
        <v>92</v>
      </c>
      <c r="AA59" t="s">
        <v>92</v>
      </c>
      <c r="AC59" t="s">
        <v>93</v>
      </c>
      <c r="AD59">
        <v>160</v>
      </c>
      <c r="AE59">
        <v>160</v>
      </c>
      <c r="AF59" t="s">
        <v>94</v>
      </c>
      <c r="AG59">
        <v>18</v>
      </c>
      <c r="AH59">
        <v>0</v>
      </c>
      <c r="AI59" t="s">
        <v>95</v>
      </c>
      <c r="AJ59" t="s">
        <v>296</v>
      </c>
      <c r="AK59">
        <v>3114586274</v>
      </c>
      <c r="AL59" t="s">
        <v>97</v>
      </c>
      <c r="AM59">
        <v>3187754782</v>
      </c>
      <c r="AN59" t="s">
        <v>92</v>
      </c>
      <c r="AO59">
        <v>2022788</v>
      </c>
      <c r="AQ59">
        <v>559</v>
      </c>
    </row>
    <row r="60" spans="1:43" ht="10.95" customHeight="1" x14ac:dyDescent="0.3">
      <c r="A60" t="s">
        <v>345</v>
      </c>
      <c r="B60" t="s">
        <v>76</v>
      </c>
      <c r="C60">
        <v>221014</v>
      </c>
      <c r="D60" t="s">
        <v>77</v>
      </c>
      <c r="E60" t="s">
        <v>346</v>
      </c>
      <c r="F60" t="s">
        <v>107</v>
      </c>
      <c r="G60" t="s">
        <v>80</v>
      </c>
      <c r="H60" t="s">
        <v>81</v>
      </c>
      <c r="I60" t="s">
        <v>82</v>
      </c>
      <c r="J60" t="s">
        <v>83</v>
      </c>
      <c r="K60" t="s">
        <v>84</v>
      </c>
      <c r="L60" t="s">
        <v>85</v>
      </c>
      <c r="M60" t="s">
        <v>108</v>
      </c>
      <c r="N60" t="s">
        <v>189</v>
      </c>
      <c r="O60" t="s">
        <v>189</v>
      </c>
      <c r="P60" t="s">
        <v>347</v>
      </c>
      <c r="Q60">
        <v>0</v>
      </c>
      <c r="R60" t="s">
        <v>90</v>
      </c>
      <c r="S60" t="s">
        <v>90</v>
      </c>
      <c r="T60">
        <v>0.12</v>
      </c>
      <c r="U60">
        <v>0.12</v>
      </c>
      <c r="V60">
        <v>0</v>
      </c>
      <c r="W60" s="87">
        <v>44669</v>
      </c>
      <c r="X60" s="87">
        <v>45034</v>
      </c>
      <c r="Y60" t="s">
        <v>91</v>
      </c>
      <c r="Z60" t="s">
        <v>92</v>
      </c>
      <c r="AA60" t="s">
        <v>92</v>
      </c>
      <c r="AC60" t="s">
        <v>93</v>
      </c>
      <c r="AD60">
        <v>160</v>
      </c>
      <c r="AE60">
        <v>160</v>
      </c>
      <c r="AF60" t="s">
        <v>94</v>
      </c>
      <c r="AG60">
        <v>18</v>
      </c>
      <c r="AH60">
        <v>0</v>
      </c>
      <c r="AI60" t="s">
        <v>95</v>
      </c>
      <c r="AJ60" t="s">
        <v>96</v>
      </c>
      <c r="AK60">
        <v>3013639541</v>
      </c>
      <c r="AL60" t="s">
        <v>97</v>
      </c>
      <c r="AM60">
        <v>3187754782</v>
      </c>
      <c r="AN60" t="s">
        <v>92</v>
      </c>
      <c r="AO60">
        <v>2022788</v>
      </c>
      <c r="AQ60">
        <v>545</v>
      </c>
    </row>
    <row r="61" spans="1:43" ht="10.95" customHeight="1" x14ac:dyDescent="0.3">
      <c r="A61" t="s">
        <v>348</v>
      </c>
      <c r="B61" t="s">
        <v>76</v>
      </c>
      <c r="C61">
        <v>221014</v>
      </c>
      <c r="D61" t="s">
        <v>77</v>
      </c>
      <c r="E61" t="s">
        <v>349</v>
      </c>
      <c r="F61" t="s">
        <v>100</v>
      </c>
      <c r="G61" t="s">
        <v>80</v>
      </c>
      <c r="H61" t="s">
        <v>81</v>
      </c>
      <c r="I61" t="s">
        <v>82</v>
      </c>
      <c r="J61" t="s">
        <v>83</v>
      </c>
      <c r="K61" t="s">
        <v>84</v>
      </c>
      <c r="L61" t="s">
        <v>85</v>
      </c>
      <c r="M61" t="s">
        <v>101</v>
      </c>
      <c r="N61" t="s">
        <v>122</v>
      </c>
      <c r="O61" t="s">
        <v>122</v>
      </c>
      <c r="P61" t="s">
        <v>350</v>
      </c>
      <c r="Q61">
        <v>0</v>
      </c>
      <c r="R61" t="s">
        <v>90</v>
      </c>
      <c r="S61" t="s">
        <v>90</v>
      </c>
      <c r="T61">
        <v>0.02</v>
      </c>
      <c r="U61">
        <v>0.02</v>
      </c>
      <c r="V61">
        <v>0</v>
      </c>
      <c r="W61" s="87">
        <v>44789</v>
      </c>
      <c r="X61" s="87">
        <v>45154</v>
      </c>
      <c r="Y61" t="s">
        <v>91</v>
      </c>
      <c r="Z61" t="s">
        <v>92</v>
      </c>
      <c r="AA61" t="s">
        <v>92</v>
      </c>
      <c r="AC61" t="s">
        <v>93</v>
      </c>
      <c r="AD61">
        <v>100</v>
      </c>
      <c r="AE61">
        <v>100</v>
      </c>
      <c r="AF61" t="s">
        <v>94</v>
      </c>
      <c r="AG61">
        <v>18</v>
      </c>
      <c r="AH61">
        <v>0</v>
      </c>
      <c r="AI61" t="s">
        <v>95</v>
      </c>
      <c r="AJ61" t="s">
        <v>351</v>
      </c>
      <c r="AK61">
        <v>3116345056</v>
      </c>
      <c r="AL61" t="s">
        <v>97</v>
      </c>
      <c r="AM61">
        <v>3187754782</v>
      </c>
      <c r="AN61" t="s">
        <v>92</v>
      </c>
      <c r="AO61">
        <v>2022787</v>
      </c>
      <c r="AQ61">
        <v>520</v>
      </c>
    </row>
    <row r="62" spans="1:43" ht="10.95" customHeight="1" x14ac:dyDescent="0.3">
      <c r="A62" t="s">
        <v>352</v>
      </c>
      <c r="B62" t="s">
        <v>76</v>
      </c>
      <c r="C62">
        <v>221014</v>
      </c>
      <c r="D62" t="s">
        <v>77</v>
      </c>
      <c r="E62" t="s">
        <v>353</v>
      </c>
      <c r="F62" t="s">
        <v>100</v>
      </c>
      <c r="G62" t="s">
        <v>80</v>
      </c>
      <c r="H62" t="s">
        <v>81</v>
      </c>
      <c r="I62" t="s">
        <v>82</v>
      </c>
      <c r="J62" t="s">
        <v>83</v>
      </c>
      <c r="K62" t="s">
        <v>84</v>
      </c>
      <c r="L62" t="s">
        <v>85</v>
      </c>
      <c r="M62" t="s">
        <v>101</v>
      </c>
      <c r="N62" t="s">
        <v>142</v>
      </c>
      <c r="O62" t="s">
        <v>142</v>
      </c>
      <c r="P62" t="s">
        <v>354</v>
      </c>
      <c r="Q62">
        <v>0</v>
      </c>
      <c r="R62" t="s">
        <v>90</v>
      </c>
      <c r="S62" t="s">
        <v>90</v>
      </c>
      <c r="T62">
        <v>0.1</v>
      </c>
      <c r="U62">
        <v>0.1</v>
      </c>
      <c r="V62">
        <v>0</v>
      </c>
      <c r="W62" s="87">
        <v>44713</v>
      </c>
      <c r="X62" s="87">
        <v>45078</v>
      </c>
      <c r="Y62" t="s">
        <v>91</v>
      </c>
      <c r="Z62" t="s">
        <v>92</v>
      </c>
      <c r="AA62" t="s">
        <v>92</v>
      </c>
      <c r="AC62" t="s">
        <v>93</v>
      </c>
      <c r="AD62">
        <v>200</v>
      </c>
      <c r="AE62">
        <v>200</v>
      </c>
      <c r="AF62" t="s">
        <v>94</v>
      </c>
      <c r="AG62">
        <v>18</v>
      </c>
      <c r="AH62">
        <v>0</v>
      </c>
      <c r="AI62" t="s">
        <v>95</v>
      </c>
      <c r="AJ62" t="s">
        <v>351</v>
      </c>
      <c r="AK62">
        <v>3116345056</v>
      </c>
      <c r="AL62" t="s">
        <v>97</v>
      </c>
      <c r="AM62">
        <v>3187754782</v>
      </c>
      <c r="AN62" t="s">
        <v>92</v>
      </c>
      <c r="AO62">
        <v>2022787</v>
      </c>
      <c r="AQ62">
        <v>501</v>
      </c>
    </row>
    <row r="63" spans="1:43" ht="10.95" customHeight="1" x14ac:dyDescent="0.3">
      <c r="A63" t="s">
        <v>355</v>
      </c>
      <c r="B63" t="s">
        <v>76</v>
      </c>
      <c r="C63">
        <v>216169</v>
      </c>
      <c r="D63" t="s">
        <v>117</v>
      </c>
      <c r="E63" t="s">
        <v>356</v>
      </c>
      <c r="F63" t="s">
        <v>119</v>
      </c>
      <c r="G63" t="s">
        <v>80</v>
      </c>
      <c r="H63" t="s">
        <v>120</v>
      </c>
      <c r="I63" t="s">
        <v>82</v>
      </c>
      <c r="J63" t="s">
        <v>83</v>
      </c>
      <c r="K63" t="s">
        <v>84</v>
      </c>
      <c r="L63" t="s">
        <v>85</v>
      </c>
      <c r="M63" t="s">
        <v>211</v>
      </c>
      <c r="N63" t="s">
        <v>197</v>
      </c>
      <c r="O63" t="s">
        <v>197</v>
      </c>
      <c r="P63" t="s">
        <v>357</v>
      </c>
      <c r="Q63">
        <v>0</v>
      </c>
      <c r="R63" t="s">
        <v>90</v>
      </c>
      <c r="S63" t="s">
        <v>90</v>
      </c>
      <c r="T63">
        <v>0.87909999999999999</v>
      </c>
      <c r="U63">
        <v>0.87929999999999997</v>
      </c>
      <c r="V63">
        <v>1.9999999999997797E-4</v>
      </c>
      <c r="W63" s="87">
        <v>42748</v>
      </c>
      <c r="X63" s="87">
        <v>44982</v>
      </c>
      <c r="Y63" t="s">
        <v>91</v>
      </c>
      <c r="Z63" t="s">
        <v>91</v>
      </c>
      <c r="AA63" s="87">
        <v>45041</v>
      </c>
      <c r="AC63" t="s">
        <v>93</v>
      </c>
      <c r="AD63" t="s">
        <v>91</v>
      </c>
      <c r="AE63">
        <v>160</v>
      </c>
      <c r="AF63" t="s">
        <v>94</v>
      </c>
      <c r="AG63">
        <v>4</v>
      </c>
      <c r="AH63">
        <v>0</v>
      </c>
      <c r="AI63" t="s">
        <v>124</v>
      </c>
      <c r="AJ63" t="s">
        <v>125</v>
      </c>
      <c r="AK63">
        <v>3212428521</v>
      </c>
      <c r="AL63" t="s">
        <v>125</v>
      </c>
      <c r="AM63">
        <v>3118482621</v>
      </c>
      <c r="AN63" t="s">
        <v>92</v>
      </c>
      <c r="AO63">
        <v>2017614</v>
      </c>
      <c r="AQ63">
        <v>435</v>
      </c>
    </row>
    <row r="64" spans="1:43" ht="10.95" customHeight="1" x14ac:dyDescent="0.3">
      <c r="A64" t="s">
        <v>358</v>
      </c>
      <c r="B64" t="s">
        <v>76</v>
      </c>
      <c r="C64">
        <v>221014</v>
      </c>
      <c r="D64" t="s">
        <v>77</v>
      </c>
      <c r="E64" t="s">
        <v>359</v>
      </c>
      <c r="F64" t="s">
        <v>100</v>
      </c>
      <c r="G64" t="s">
        <v>80</v>
      </c>
      <c r="H64" t="s">
        <v>81</v>
      </c>
      <c r="I64" t="s">
        <v>82</v>
      </c>
      <c r="J64" t="s">
        <v>83</v>
      </c>
      <c r="K64" t="s">
        <v>84</v>
      </c>
      <c r="L64" t="s">
        <v>85</v>
      </c>
      <c r="M64" t="s">
        <v>101</v>
      </c>
      <c r="N64" t="s">
        <v>137</v>
      </c>
      <c r="O64" t="s">
        <v>137</v>
      </c>
      <c r="P64" t="s">
        <v>360</v>
      </c>
      <c r="Q64">
        <v>0</v>
      </c>
      <c r="R64" t="s">
        <v>90</v>
      </c>
      <c r="S64" t="s">
        <v>90</v>
      </c>
      <c r="T64">
        <v>0.05</v>
      </c>
      <c r="U64">
        <v>0.05</v>
      </c>
      <c r="V64">
        <v>0</v>
      </c>
      <c r="W64" s="87">
        <v>44697</v>
      </c>
      <c r="X64" s="87">
        <v>45062</v>
      </c>
      <c r="Y64" t="s">
        <v>91</v>
      </c>
      <c r="Z64" t="s">
        <v>92</v>
      </c>
      <c r="AA64" t="s">
        <v>92</v>
      </c>
      <c r="AC64" t="s">
        <v>93</v>
      </c>
      <c r="AD64">
        <v>100</v>
      </c>
      <c r="AE64">
        <v>100</v>
      </c>
      <c r="AF64" t="s">
        <v>94</v>
      </c>
      <c r="AG64">
        <v>18</v>
      </c>
      <c r="AH64">
        <v>0</v>
      </c>
      <c r="AI64" t="s">
        <v>95</v>
      </c>
      <c r="AJ64" t="s">
        <v>115</v>
      </c>
      <c r="AK64">
        <v>3168455394</v>
      </c>
      <c r="AL64" t="s">
        <v>97</v>
      </c>
      <c r="AM64">
        <v>3187754782</v>
      </c>
      <c r="AN64" t="s">
        <v>92</v>
      </c>
      <c r="AO64">
        <v>2022787</v>
      </c>
      <c r="AQ64">
        <v>447</v>
      </c>
    </row>
    <row r="65" spans="1:43" ht="10.95" customHeight="1" x14ac:dyDescent="0.3">
      <c r="A65" t="s">
        <v>361</v>
      </c>
      <c r="B65" t="s">
        <v>362</v>
      </c>
      <c r="C65">
        <v>212080</v>
      </c>
      <c r="D65" t="s">
        <v>363</v>
      </c>
      <c r="E65" t="s">
        <v>364</v>
      </c>
      <c r="F65" t="s">
        <v>365</v>
      </c>
      <c r="G65" t="s">
        <v>366</v>
      </c>
      <c r="H65" t="s">
        <v>367</v>
      </c>
      <c r="I65" t="s">
        <v>368</v>
      </c>
      <c r="J65" t="s">
        <v>369</v>
      </c>
      <c r="K65" t="s">
        <v>370</v>
      </c>
      <c r="L65" t="s">
        <v>154</v>
      </c>
      <c r="M65" t="s">
        <v>129</v>
      </c>
      <c r="N65" t="s">
        <v>130</v>
      </c>
      <c r="O65" t="s">
        <v>130</v>
      </c>
      <c r="P65" t="s">
        <v>371</v>
      </c>
      <c r="Q65">
        <v>6500000000</v>
      </c>
      <c r="R65" t="s">
        <v>90</v>
      </c>
      <c r="S65" t="s">
        <v>90</v>
      </c>
      <c r="T65">
        <v>0.27</v>
      </c>
      <c r="U65">
        <v>0.27</v>
      </c>
      <c r="V65">
        <v>0</v>
      </c>
      <c r="W65" s="87">
        <v>44645</v>
      </c>
      <c r="X65" s="87">
        <v>45199</v>
      </c>
      <c r="Y65" t="s">
        <v>91</v>
      </c>
      <c r="Z65" t="s">
        <v>91</v>
      </c>
      <c r="AA65" s="87">
        <v>45230</v>
      </c>
      <c r="AC65" t="s">
        <v>160</v>
      </c>
      <c r="AD65">
        <v>1</v>
      </c>
      <c r="AE65">
        <v>277913</v>
      </c>
      <c r="AF65" t="s">
        <v>372</v>
      </c>
      <c r="AG65">
        <v>25</v>
      </c>
      <c r="AH65">
        <v>12</v>
      </c>
      <c r="AI65" t="s">
        <v>373</v>
      </c>
      <c r="AJ65" t="s">
        <v>374</v>
      </c>
      <c r="AK65">
        <v>3162252639</v>
      </c>
      <c r="AN65" t="s">
        <v>92</v>
      </c>
      <c r="AO65" s="44" t="s">
        <v>375</v>
      </c>
      <c r="AQ65">
        <v>114</v>
      </c>
    </row>
    <row r="66" spans="1:43" ht="10.95" customHeight="1" x14ac:dyDescent="0.3">
      <c r="A66" t="s">
        <v>376</v>
      </c>
      <c r="B66" t="s">
        <v>362</v>
      </c>
      <c r="C66">
        <v>212080</v>
      </c>
      <c r="D66" t="s">
        <v>363</v>
      </c>
      <c r="E66" t="s">
        <v>377</v>
      </c>
      <c r="F66" t="s">
        <v>378</v>
      </c>
      <c r="G66" t="s">
        <v>366</v>
      </c>
      <c r="H66" t="s">
        <v>367</v>
      </c>
      <c r="I66" t="s">
        <v>368</v>
      </c>
      <c r="J66" t="s">
        <v>369</v>
      </c>
      <c r="K66" t="s">
        <v>370</v>
      </c>
      <c r="L66" t="s">
        <v>154</v>
      </c>
      <c r="M66" t="s">
        <v>379</v>
      </c>
      <c r="N66" t="s">
        <v>234</v>
      </c>
      <c r="O66" t="s">
        <v>234</v>
      </c>
      <c r="P66" t="s">
        <v>380</v>
      </c>
      <c r="Q66">
        <v>2778839763.25</v>
      </c>
      <c r="R66" t="s">
        <v>90</v>
      </c>
      <c r="S66" t="s">
        <v>90</v>
      </c>
      <c r="T66">
        <v>0.23</v>
      </c>
      <c r="U66">
        <v>0.23</v>
      </c>
      <c r="V66">
        <v>0</v>
      </c>
      <c r="W66" s="87">
        <v>44747</v>
      </c>
      <c r="X66" s="87">
        <v>45131</v>
      </c>
      <c r="Y66" t="s">
        <v>91</v>
      </c>
      <c r="Z66" s="87">
        <v>44950</v>
      </c>
      <c r="AA66" s="87">
        <v>45163</v>
      </c>
      <c r="AC66" t="s">
        <v>160</v>
      </c>
      <c r="AD66">
        <v>1</v>
      </c>
      <c r="AE66">
        <v>15000</v>
      </c>
      <c r="AF66" t="s">
        <v>372</v>
      </c>
      <c r="AG66">
        <v>15</v>
      </c>
      <c r="AH66">
        <v>10</v>
      </c>
      <c r="AI66" t="s">
        <v>373</v>
      </c>
      <c r="AJ66" t="s">
        <v>381</v>
      </c>
      <c r="AK66">
        <v>3123210267</v>
      </c>
      <c r="AN66" t="s">
        <v>92</v>
      </c>
      <c r="AO66" t="s">
        <v>382</v>
      </c>
      <c r="AQ66">
        <v>128</v>
      </c>
    </row>
    <row r="67" spans="1:43" ht="10.95" customHeight="1" x14ac:dyDescent="0.3">
      <c r="A67" t="s">
        <v>383</v>
      </c>
      <c r="B67" t="s">
        <v>362</v>
      </c>
      <c r="C67">
        <v>212080</v>
      </c>
      <c r="D67" t="s">
        <v>363</v>
      </c>
      <c r="E67" t="s">
        <v>384</v>
      </c>
      <c r="F67" t="s">
        <v>385</v>
      </c>
      <c r="G67" t="s">
        <v>366</v>
      </c>
      <c r="H67" t="s">
        <v>367</v>
      </c>
      <c r="I67" t="s">
        <v>386</v>
      </c>
      <c r="J67" t="s">
        <v>369</v>
      </c>
      <c r="K67" t="s">
        <v>387</v>
      </c>
      <c r="L67" t="s">
        <v>154</v>
      </c>
      <c r="M67" t="s">
        <v>129</v>
      </c>
      <c r="N67" t="s">
        <v>172</v>
      </c>
      <c r="O67" t="s">
        <v>172</v>
      </c>
      <c r="P67" t="s">
        <v>388</v>
      </c>
      <c r="Q67">
        <v>2890144634</v>
      </c>
      <c r="R67" t="s">
        <v>90</v>
      </c>
      <c r="S67" t="s">
        <v>90</v>
      </c>
      <c r="T67">
        <v>0</v>
      </c>
      <c r="U67">
        <v>0</v>
      </c>
      <c r="V67">
        <v>0</v>
      </c>
      <c r="W67" s="87">
        <v>44866</v>
      </c>
      <c r="X67" s="87">
        <v>45211</v>
      </c>
      <c r="Y67" t="s">
        <v>91</v>
      </c>
      <c r="Z67" s="87">
        <v>44939</v>
      </c>
      <c r="AA67" s="87">
        <v>45242</v>
      </c>
      <c r="AC67" t="s">
        <v>160</v>
      </c>
      <c r="AD67">
        <v>1</v>
      </c>
      <c r="AE67">
        <v>23532</v>
      </c>
      <c r="AF67" t="s">
        <v>372</v>
      </c>
      <c r="AG67">
        <v>20</v>
      </c>
      <c r="AH67">
        <v>30</v>
      </c>
      <c r="AI67" t="s">
        <v>373</v>
      </c>
      <c r="AJ67" t="s">
        <v>374</v>
      </c>
      <c r="AK67">
        <v>3162252639</v>
      </c>
      <c r="AN67" t="s">
        <v>92</v>
      </c>
      <c r="AO67" t="s">
        <v>389</v>
      </c>
      <c r="AQ67">
        <v>129</v>
      </c>
    </row>
    <row r="68" spans="1:43" ht="10.95" customHeight="1" x14ac:dyDescent="0.3">
      <c r="A68" t="s">
        <v>390</v>
      </c>
      <c r="B68" t="s">
        <v>362</v>
      </c>
      <c r="C68">
        <v>219143</v>
      </c>
      <c r="D68" t="s">
        <v>391</v>
      </c>
      <c r="E68" t="s">
        <v>392</v>
      </c>
      <c r="F68" t="s">
        <v>393</v>
      </c>
      <c r="G68" t="s">
        <v>366</v>
      </c>
      <c r="H68" t="s">
        <v>394</v>
      </c>
      <c r="I68" t="s">
        <v>395</v>
      </c>
      <c r="J68" t="s">
        <v>396</v>
      </c>
      <c r="K68" t="s">
        <v>370</v>
      </c>
      <c r="L68" t="s">
        <v>397</v>
      </c>
      <c r="M68" t="s">
        <v>398</v>
      </c>
      <c r="N68" t="s">
        <v>87</v>
      </c>
      <c r="O68" t="s">
        <v>399</v>
      </c>
      <c r="P68" t="s">
        <v>400</v>
      </c>
      <c r="Q68">
        <v>2992631904.1300001</v>
      </c>
      <c r="R68" t="s">
        <v>90</v>
      </c>
      <c r="S68" t="s">
        <v>90</v>
      </c>
      <c r="T68">
        <v>0.89</v>
      </c>
      <c r="U68">
        <v>0.20799999999999999</v>
      </c>
      <c r="V68">
        <v>-0.68200000000000005</v>
      </c>
      <c r="W68" s="87">
        <v>44797</v>
      </c>
      <c r="X68" s="87">
        <v>44957</v>
      </c>
      <c r="Y68" t="s">
        <v>91</v>
      </c>
      <c r="Z68" t="s">
        <v>91</v>
      </c>
      <c r="AA68" s="87">
        <v>44957</v>
      </c>
      <c r="AC68" t="s">
        <v>401</v>
      </c>
      <c r="AD68">
        <v>21</v>
      </c>
      <c r="AE68">
        <v>776350</v>
      </c>
      <c r="AF68" t="s">
        <v>372</v>
      </c>
      <c r="AG68">
        <v>59</v>
      </c>
      <c r="AH68">
        <v>0</v>
      </c>
      <c r="AI68" t="s">
        <v>402</v>
      </c>
      <c r="AJ68" t="s">
        <v>403</v>
      </c>
      <c r="AK68">
        <v>3008459902</v>
      </c>
      <c r="AL68" t="s">
        <v>404</v>
      </c>
      <c r="AM68">
        <v>3017902769</v>
      </c>
      <c r="AN68" t="s">
        <v>92</v>
      </c>
      <c r="AO68" t="s">
        <v>405</v>
      </c>
      <c r="AQ68">
        <v>149</v>
      </c>
    </row>
    <row r="69" spans="1:43" ht="10.95" customHeight="1" x14ac:dyDescent="0.3">
      <c r="A69" t="s">
        <v>406</v>
      </c>
      <c r="B69" t="s">
        <v>362</v>
      </c>
      <c r="C69">
        <v>219143</v>
      </c>
      <c r="D69" t="s">
        <v>391</v>
      </c>
      <c r="E69" t="s">
        <v>407</v>
      </c>
      <c r="F69" t="s">
        <v>408</v>
      </c>
      <c r="G69" t="s">
        <v>366</v>
      </c>
      <c r="H69" t="s">
        <v>394</v>
      </c>
      <c r="I69" t="s">
        <v>395</v>
      </c>
      <c r="J69" t="s">
        <v>396</v>
      </c>
      <c r="K69" t="s">
        <v>370</v>
      </c>
      <c r="L69" t="s">
        <v>397</v>
      </c>
      <c r="M69" t="s">
        <v>398</v>
      </c>
      <c r="N69" t="s">
        <v>87</v>
      </c>
      <c r="O69" t="s">
        <v>409</v>
      </c>
      <c r="P69" t="s">
        <v>410</v>
      </c>
      <c r="Q69">
        <v>4323711425.9200001</v>
      </c>
      <c r="R69" t="s">
        <v>90</v>
      </c>
      <c r="S69" t="s">
        <v>90</v>
      </c>
      <c r="T69">
        <v>0.69499999999999995</v>
      </c>
      <c r="U69">
        <v>0.29099999999999998</v>
      </c>
      <c r="V69">
        <v>-0.40399999999999997</v>
      </c>
      <c r="W69" s="87">
        <v>44796</v>
      </c>
      <c r="X69" s="87">
        <v>44957</v>
      </c>
      <c r="Y69" t="s">
        <v>91</v>
      </c>
      <c r="Z69" t="s">
        <v>91</v>
      </c>
      <c r="AA69" s="87">
        <v>44957</v>
      </c>
      <c r="AC69" t="s">
        <v>401</v>
      </c>
      <c r="AD69">
        <v>26</v>
      </c>
      <c r="AE69">
        <v>1479127</v>
      </c>
      <c r="AF69" t="s">
        <v>372</v>
      </c>
      <c r="AG69">
        <v>68</v>
      </c>
      <c r="AH69">
        <v>0</v>
      </c>
      <c r="AI69" t="s">
        <v>402</v>
      </c>
      <c r="AJ69" t="s">
        <v>411</v>
      </c>
      <c r="AK69">
        <v>3507101828</v>
      </c>
      <c r="AL69" t="s">
        <v>412</v>
      </c>
      <c r="AM69">
        <v>3017902769</v>
      </c>
      <c r="AN69" t="s">
        <v>92</v>
      </c>
      <c r="AO69" t="s">
        <v>413</v>
      </c>
      <c r="AQ69">
        <v>150</v>
      </c>
    </row>
    <row r="70" spans="1:43" ht="10.95" customHeight="1" x14ac:dyDescent="0.3">
      <c r="A70" t="s">
        <v>414</v>
      </c>
      <c r="B70" t="s">
        <v>362</v>
      </c>
      <c r="C70">
        <v>219143</v>
      </c>
      <c r="D70" t="s">
        <v>391</v>
      </c>
      <c r="E70" t="s">
        <v>415</v>
      </c>
      <c r="F70" t="s">
        <v>416</v>
      </c>
      <c r="G70" t="s">
        <v>366</v>
      </c>
      <c r="H70" t="s">
        <v>394</v>
      </c>
      <c r="I70" t="s">
        <v>395</v>
      </c>
      <c r="J70" t="s">
        <v>396</v>
      </c>
      <c r="K70" t="s">
        <v>370</v>
      </c>
      <c r="L70" t="s">
        <v>397</v>
      </c>
      <c r="M70" t="s">
        <v>398</v>
      </c>
      <c r="N70" t="s">
        <v>87</v>
      </c>
      <c r="O70" t="s">
        <v>417</v>
      </c>
      <c r="P70" t="s">
        <v>418</v>
      </c>
      <c r="Q70">
        <v>4557627358</v>
      </c>
      <c r="R70" t="s">
        <v>90</v>
      </c>
      <c r="S70" t="s">
        <v>90</v>
      </c>
      <c r="T70">
        <v>1</v>
      </c>
      <c r="U70">
        <v>0.29499999999999998</v>
      </c>
      <c r="V70">
        <v>-0.70500000000000007</v>
      </c>
      <c r="W70" s="87">
        <v>44795</v>
      </c>
      <c r="X70" s="87">
        <v>45291</v>
      </c>
      <c r="Y70" t="s">
        <v>91</v>
      </c>
      <c r="Z70" t="s">
        <v>91</v>
      </c>
      <c r="AA70" s="87">
        <v>44957</v>
      </c>
      <c r="AB70" s="87">
        <v>45016</v>
      </c>
      <c r="AC70" t="s">
        <v>401</v>
      </c>
      <c r="AD70">
        <v>46</v>
      </c>
      <c r="AE70">
        <v>535566</v>
      </c>
      <c r="AF70" t="s">
        <v>372</v>
      </c>
      <c r="AG70">
        <v>85</v>
      </c>
      <c r="AH70">
        <v>0</v>
      </c>
      <c r="AI70" t="s">
        <v>402</v>
      </c>
      <c r="AJ70" t="s">
        <v>419</v>
      </c>
      <c r="AK70">
        <v>3005193807</v>
      </c>
      <c r="AL70" t="s">
        <v>420</v>
      </c>
      <c r="AM70">
        <v>3017902769</v>
      </c>
      <c r="AN70" t="s">
        <v>92</v>
      </c>
      <c r="AO70" t="s">
        <v>421</v>
      </c>
      <c r="AQ70">
        <v>151</v>
      </c>
    </row>
    <row r="71" spans="1:43" ht="10.95" customHeight="1" x14ac:dyDescent="0.3">
      <c r="A71" t="s">
        <v>422</v>
      </c>
      <c r="B71" t="s">
        <v>362</v>
      </c>
      <c r="C71">
        <v>219143</v>
      </c>
      <c r="D71" t="s">
        <v>391</v>
      </c>
      <c r="E71" t="s">
        <v>423</v>
      </c>
      <c r="F71" t="s">
        <v>424</v>
      </c>
      <c r="G71" t="s">
        <v>366</v>
      </c>
      <c r="H71" t="s">
        <v>394</v>
      </c>
      <c r="I71" t="s">
        <v>395</v>
      </c>
      <c r="J71" t="s">
        <v>396</v>
      </c>
      <c r="K71" t="s">
        <v>370</v>
      </c>
      <c r="L71" t="s">
        <v>397</v>
      </c>
      <c r="M71" t="s">
        <v>398</v>
      </c>
      <c r="N71" t="s">
        <v>87</v>
      </c>
      <c r="O71" t="s">
        <v>425</v>
      </c>
      <c r="P71" t="s">
        <v>426</v>
      </c>
      <c r="Q71">
        <v>5502489899.1199999</v>
      </c>
      <c r="R71" t="s">
        <v>90</v>
      </c>
      <c r="S71" t="s">
        <v>90</v>
      </c>
      <c r="T71">
        <v>0.52900000000000003</v>
      </c>
      <c r="U71">
        <v>0.35399999999999998</v>
      </c>
      <c r="V71">
        <v>-0.17500000000000004</v>
      </c>
      <c r="W71" s="87">
        <v>44781</v>
      </c>
      <c r="X71" s="87">
        <v>44957</v>
      </c>
      <c r="Y71" t="s">
        <v>91</v>
      </c>
      <c r="Z71" t="s">
        <v>91</v>
      </c>
      <c r="AA71" s="87">
        <v>44957</v>
      </c>
      <c r="AC71" t="s">
        <v>401</v>
      </c>
      <c r="AD71">
        <v>31</v>
      </c>
      <c r="AE71">
        <v>1022591</v>
      </c>
      <c r="AF71" t="s">
        <v>372</v>
      </c>
      <c r="AG71">
        <v>97</v>
      </c>
      <c r="AH71">
        <v>0</v>
      </c>
      <c r="AI71" t="s">
        <v>402</v>
      </c>
      <c r="AJ71" t="s">
        <v>427</v>
      </c>
      <c r="AK71">
        <v>3105636783</v>
      </c>
      <c r="AL71" t="s">
        <v>428</v>
      </c>
      <c r="AM71">
        <v>3017902769</v>
      </c>
      <c r="AN71" t="s">
        <v>92</v>
      </c>
      <c r="AO71" t="s">
        <v>429</v>
      </c>
      <c r="AQ71">
        <v>154</v>
      </c>
    </row>
    <row r="72" spans="1:43" ht="10.95" customHeight="1" x14ac:dyDescent="0.3">
      <c r="A72" t="s">
        <v>430</v>
      </c>
      <c r="B72" t="s">
        <v>362</v>
      </c>
      <c r="C72">
        <v>219143</v>
      </c>
      <c r="D72" t="s">
        <v>391</v>
      </c>
      <c r="E72" t="s">
        <v>431</v>
      </c>
      <c r="F72" t="s">
        <v>432</v>
      </c>
      <c r="G72" t="s">
        <v>366</v>
      </c>
      <c r="H72" t="s">
        <v>394</v>
      </c>
      <c r="I72" t="s">
        <v>395</v>
      </c>
      <c r="J72" t="s">
        <v>396</v>
      </c>
      <c r="K72" t="s">
        <v>370</v>
      </c>
      <c r="L72" t="s">
        <v>397</v>
      </c>
      <c r="M72" t="s">
        <v>398</v>
      </c>
      <c r="N72" t="s">
        <v>87</v>
      </c>
      <c r="O72" t="s">
        <v>433</v>
      </c>
      <c r="P72" t="s">
        <v>434</v>
      </c>
      <c r="Q72">
        <v>4923425255</v>
      </c>
      <c r="R72" t="s">
        <v>90</v>
      </c>
      <c r="S72" t="s">
        <v>90</v>
      </c>
      <c r="T72">
        <v>0.97</v>
      </c>
      <c r="U72">
        <v>0.35</v>
      </c>
      <c r="V72">
        <v>-0.62</v>
      </c>
      <c r="W72" s="87">
        <v>44781</v>
      </c>
      <c r="X72" s="87">
        <v>44957</v>
      </c>
      <c r="Y72" t="s">
        <v>91</v>
      </c>
      <c r="Z72" t="s">
        <v>91</v>
      </c>
      <c r="AA72" s="87">
        <v>44957</v>
      </c>
      <c r="AC72" t="s">
        <v>401</v>
      </c>
      <c r="AD72">
        <v>44</v>
      </c>
      <c r="AE72">
        <v>852440</v>
      </c>
      <c r="AF72" t="s">
        <v>372</v>
      </c>
      <c r="AG72">
        <v>96</v>
      </c>
      <c r="AH72">
        <v>0</v>
      </c>
      <c r="AI72" t="s">
        <v>402</v>
      </c>
      <c r="AJ72" t="s">
        <v>435</v>
      </c>
      <c r="AK72">
        <v>3218867279</v>
      </c>
      <c r="AL72" t="s">
        <v>436</v>
      </c>
      <c r="AM72">
        <v>3017902769</v>
      </c>
      <c r="AN72" t="s">
        <v>92</v>
      </c>
      <c r="AO72" t="s">
        <v>437</v>
      </c>
      <c r="AQ72">
        <v>155</v>
      </c>
    </row>
    <row r="73" spans="1:43" ht="10.95" customHeight="1" x14ac:dyDescent="0.3">
      <c r="A73" t="s">
        <v>438</v>
      </c>
      <c r="B73" t="s">
        <v>362</v>
      </c>
      <c r="C73">
        <v>219143</v>
      </c>
      <c r="D73" t="s">
        <v>391</v>
      </c>
      <c r="E73" t="s">
        <v>439</v>
      </c>
      <c r="F73" t="s">
        <v>440</v>
      </c>
      <c r="G73" t="s">
        <v>366</v>
      </c>
      <c r="H73" t="s">
        <v>394</v>
      </c>
      <c r="I73" t="s">
        <v>395</v>
      </c>
      <c r="J73" t="s">
        <v>396</v>
      </c>
      <c r="K73" t="s">
        <v>370</v>
      </c>
      <c r="L73" t="s">
        <v>397</v>
      </c>
      <c r="M73" t="s">
        <v>398</v>
      </c>
      <c r="N73" t="s">
        <v>87</v>
      </c>
      <c r="O73" t="s">
        <v>441</v>
      </c>
      <c r="P73" t="s">
        <v>442</v>
      </c>
      <c r="Q73">
        <v>2615743631</v>
      </c>
      <c r="R73" t="s">
        <v>90</v>
      </c>
      <c r="S73" t="s">
        <v>90</v>
      </c>
      <c r="T73">
        <v>0.9</v>
      </c>
      <c r="U73">
        <v>0.24299999999999999</v>
      </c>
      <c r="V73">
        <v>-0.65700000000000003</v>
      </c>
      <c r="W73" s="87">
        <v>44802</v>
      </c>
      <c r="X73" s="87">
        <v>44939</v>
      </c>
      <c r="Y73" t="s">
        <v>91</v>
      </c>
      <c r="Z73" t="s">
        <v>91</v>
      </c>
      <c r="AA73" s="87">
        <v>44957</v>
      </c>
      <c r="AC73" t="s">
        <v>443</v>
      </c>
      <c r="AD73">
        <v>19</v>
      </c>
      <c r="AE73">
        <v>446363</v>
      </c>
      <c r="AF73" t="s">
        <v>372</v>
      </c>
      <c r="AG73">
        <v>51</v>
      </c>
      <c r="AH73">
        <v>0</v>
      </c>
      <c r="AI73" t="s">
        <v>402</v>
      </c>
      <c r="AJ73" t="s">
        <v>444</v>
      </c>
      <c r="AK73">
        <v>3105573203</v>
      </c>
      <c r="AL73" t="s">
        <v>445</v>
      </c>
      <c r="AM73">
        <v>3017902769</v>
      </c>
      <c r="AN73" t="s">
        <v>92</v>
      </c>
      <c r="AO73" t="s">
        <v>446</v>
      </c>
      <c r="AQ73">
        <v>156</v>
      </c>
    </row>
    <row r="74" spans="1:43" ht="10.95" customHeight="1" x14ac:dyDescent="0.3">
      <c r="A74" t="s">
        <v>447</v>
      </c>
      <c r="B74" t="s">
        <v>362</v>
      </c>
      <c r="C74">
        <v>219143</v>
      </c>
      <c r="D74" t="s">
        <v>391</v>
      </c>
      <c r="E74" t="s">
        <v>448</v>
      </c>
      <c r="F74" t="s">
        <v>449</v>
      </c>
      <c r="G74" t="s">
        <v>366</v>
      </c>
      <c r="H74" t="s">
        <v>394</v>
      </c>
      <c r="I74" t="s">
        <v>395</v>
      </c>
      <c r="J74" t="s">
        <v>396</v>
      </c>
      <c r="K74" t="s">
        <v>370</v>
      </c>
      <c r="L74" t="s">
        <v>397</v>
      </c>
      <c r="M74" t="s">
        <v>398</v>
      </c>
      <c r="N74" t="s">
        <v>87</v>
      </c>
      <c r="O74" t="s">
        <v>450</v>
      </c>
      <c r="P74" t="s">
        <v>451</v>
      </c>
      <c r="Q74">
        <v>3508712956.9499998</v>
      </c>
      <c r="R74" t="s">
        <v>90</v>
      </c>
      <c r="S74" t="s">
        <v>90</v>
      </c>
      <c r="T74">
        <v>0.62</v>
      </c>
      <c r="U74">
        <v>0.12</v>
      </c>
      <c r="V74">
        <v>-0.5</v>
      </c>
      <c r="W74" s="87">
        <v>44802</v>
      </c>
      <c r="X74" s="87">
        <v>44955</v>
      </c>
      <c r="Y74" t="s">
        <v>91</v>
      </c>
      <c r="Z74" t="s">
        <v>91</v>
      </c>
      <c r="AA74" s="87">
        <v>44957</v>
      </c>
      <c r="AC74" t="s">
        <v>401</v>
      </c>
      <c r="AD74">
        <v>16</v>
      </c>
      <c r="AE74">
        <v>1521569</v>
      </c>
      <c r="AF74" t="s">
        <v>372</v>
      </c>
      <c r="AG74">
        <v>67</v>
      </c>
      <c r="AH74">
        <v>0</v>
      </c>
      <c r="AI74" t="s">
        <v>402</v>
      </c>
      <c r="AJ74" t="s">
        <v>427</v>
      </c>
      <c r="AK74">
        <v>3105636783</v>
      </c>
      <c r="AL74" t="s">
        <v>428</v>
      </c>
      <c r="AM74">
        <v>3017902769</v>
      </c>
      <c r="AN74" t="s">
        <v>92</v>
      </c>
      <c r="AO74" t="s">
        <v>452</v>
      </c>
      <c r="AQ74">
        <v>157</v>
      </c>
    </row>
    <row r="75" spans="1:43" ht="10.95" customHeight="1" x14ac:dyDescent="0.3">
      <c r="A75" t="s">
        <v>453</v>
      </c>
      <c r="B75" t="s">
        <v>362</v>
      </c>
      <c r="C75">
        <v>219143</v>
      </c>
      <c r="D75" t="s">
        <v>391</v>
      </c>
      <c r="E75" t="s">
        <v>454</v>
      </c>
      <c r="F75" t="s">
        <v>455</v>
      </c>
      <c r="G75" t="s">
        <v>366</v>
      </c>
      <c r="H75" t="s">
        <v>394</v>
      </c>
      <c r="I75" t="s">
        <v>395</v>
      </c>
      <c r="J75" t="s">
        <v>396</v>
      </c>
      <c r="K75" t="s">
        <v>370</v>
      </c>
      <c r="L75" t="s">
        <v>397</v>
      </c>
      <c r="M75" t="s">
        <v>398</v>
      </c>
      <c r="N75" t="s">
        <v>87</v>
      </c>
      <c r="O75" t="s">
        <v>456</v>
      </c>
      <c r="P75" t="s">
        <v>457</v>
      </c>
      <c r="Q75">
        <v>1173226679.45</v>
      </c>
      <c r="R75" t="s">
        <v>90</v>
      </c>
      <c r="S75" t="s">
        <v>90</v>
      </c>
      <c r="T75">
        <v>0.5</v>
      </c>
      <c r="U75">
        <v>0.05</v>
      </c>
      <c r="V75">
        <v>-0.45</v>
      </c>
      <c r="W75" s="87">
        <v>44817</v>
      </c>
      <c r="X75" s="87">
        <v>44957</v>
      </c>
      <c r="Y75" t="s">
        <v>91</v>
      </c>
      <c r="Z75" t="s">
        <v>91</v>
      </c>
      <c r="AA75" s="87">
        <v>44957</v>
      </c>
      <c r="AC75" t="s">
        <v>401</v>
      </c>
      <c r="AD75">
        <v>5</v>
      </c>
      <c r="AE75">
        <v>61280</v>
      </c>
      <c r="AF75" t="s">
        <v>372</v>
      </c>
      <c r="AG75">
        <v>46</v>
      </c>
      <c r="AH75">
        <v>0</v>
      </c>
      <c r="AI75" t="s">
        <v>402</v>
      </c>
      <c r="AJ75" t="s">
        <v>403</v>
      </c>
      <c r="AK75">
        <v>3008459902</v>
      </c>
      <c r="AL75" t="s">
        <v>404</v>
      </c>
      <c r="AM75">
        <v>3017902769</v>
      </c>
      <c r="AN75" t="s">
        <v>92</v>
      </c>
      <c r="AO75" t="s">
        <v>458</v>
      </c>
      <c r="AQ75">
        <v>159</v>
      </c>
    </row>
    <row r="76" spans="1:43" ht="10.95" customHeight="1" x14ac:dyDescent="0.3">
      <c r="A76" t="s">
        <v>459</v>
      </c>
      <c r="B76" t="s">
        <v>460</v>
      </c>
      <c r="C76">
        <v>216144</v>
      </c>
      <c r="D76" t="s">
        <v>461</v>
      </c>
      <c r="E76" t="s">
        <v>462</v>
      </c>
      <c r="F76" t="s">
        <v>463</v>
      </c>
      <c r="G76" t="s">
        <v>366</v>
      </c>
      <c r="H76" t="s">
        <v>464</v>
      </c>
      <c r="I76" t="s">
        <v>465</v>
      </c>
      <c r="J76" t="s">
        <v>396</v>
      </c>
      <c r="K76" t="s">
        <v>466</v>
      </c>
      <c r="L76" t="s">
        <v>154</v>
      </c>
      <c r="M76" t="s">
        <v>379</v>
      </c>
      <c r="N76" t="s">
        <v>467</v>
      </c>
      <c r="O76" t="s">
        <v>467</v>
      </c>
      <c r="P76" t="s">
        <v>468</v>
      </c>
      <c r="Q76">
        <v>136853420426</v>
      </c>
      <c r="R76" t="s">
        <v>90</v>
      </c>
      <c r="S76" t="s">
        <v>90</v>
      </c>
      <c r="T76" s="108">
        <v>0.64629999999999999</v>
      </c>
      <c r="U76" s="108">
        <v>0.23100000000000001</v>
      </c>
      <c r="V76">
        <v>-0.4153</v>
      </c>
      <c r="W76" s="87">
        <v>43514</v>
      </c>
      <c r="X76" s="87">
        <v>45102</v>
      </c>
      <c r="Y76" t="s">
        <v>91</v>
      </c>
      <c r="Z76" t="s">
        <v>469</v>
      </c>
      <c r="AA76" t="s">
        <v>470</v>
      </c>
      <c r="AB76" t="s">
        <v>469</v>
      </c>
      <c r="AC76" t="s">
        <v>160</v>
      </c>
      <c r="AD76">
        <v>1</v>
      </c>
      <c r="AE76">
        <v>1901</v>
      </c>
      <c r="AF76" t="s">
        <v>372</v>
      </c>
      <c r="AG76">
        <v>39</v>
      </c>
      <c r="AH76">
        <v>153</v>
      </c>
      <c r="AI76" t="s">
        <v>471</v>
      </c>
      <c r="AJ76" t="s">
        <v>472</v>
      </c>
      <c r="AK76">
        <v>3102419773</v>
      </c>
      <c r="AL76" t="s">
        <v>473</v>
      </c>
      <c r="AM76">
        <v>3138719482</v>
      </c>
      <c r="AN76" t="s">
        <v>474</v>
      </c>
      <c r="AO76" t="s">
        <v>475</v>
      </c>
      <c r="AP76" s="44" t="s">
        <v>476</v>
      </c>
      <c r="AQ76">
        <v>664</v>
      </c>
    </row>
    <row r="77" spans="1:43" ht="10.95" customHeight="1" x14ac:dyDescent="0.3">
      <c r="A77" t="s">
        <v>477</v>
      </c>
      <c r="B77" t="s">
        <v>460</v>
      </c>
      <c r="C77">
        <v>220005</v>
      </c>
      <c r="D77" t="s">
        <v>478</v>
      </c>
      <c r="E77" t="s">
        <v>479</v>
      </c>
      <c r="F77" t="s">
        <v>480</v>
      </c>
      <c r="G77" t="s">
        <v>366</v>
      </c>
      <c r="H77" t="s">
        <v>481</v>
      </c>
      <c r="I77" t="s">
        <v>482</v>
      </c>
      <c r="J77" t="s">
        <v>396</v>
      </c>
      <c r="K77" t="s">
        <v>483</v>
      </c>
      <c r="L77" t="s">
        <v>85</v>
      </c>
      <c r="M77" t="s">
        <v>484</v>
      </c>
      <c r="N77" t="s">
        <v>485</v>
      </c>
      <c r="O77" t="s">
        <v>485</v>
      </c>
      <c r="P77" t="s">
        <v>486</v>
      </c>
      <c r="Q77">
        <v>248946695.18000001</v>
      </c>
      <c r="R77" t="s">
        <v>90</v>
      </c>
      <c r="S77" t="s">
        <v>90</v>
      </c>
      <c r="T77" s="108">
        <v>0.5</v>
      </c>
      <c r="U77" s="108">
        <v>5.0500000000000003E-2</v>
      </c>
      <c r="V77">
        <v>-0.44950000000000001</v>
      </c>
      <c r="W77" s="87">
        <v>44791</v>
      </c>
      <c r="X77" s="87">
        <v>44913</v>
      </c>
      <c r="Y77" t="s">
        <v>91</v>
      </c>
      <c r="Z77" t="s">
        <v>487</v>
      </c>
      <c r="AA77" t="s">
        <v>488</v>
      </c>
      <c r="AB77" t="s">
        <v>489</v>
      </c>
      <c r="AC77" t="s">
        <v>490</v>
      </c>
      <c r="AD77">
        <v>29</v>
      </c>
      <c r="AE77">
        <v>235</v>
      </c>
      <c r="AF77" t="s">
        <v>372</v>
      </c>
      <c r="AG77">
        <v>12</v>
      </c>
      <c r="AH77">
        <v>25</v>
      </c>
      <c r="AI77" t="s">
        <v>478</v>
      </c>
      <c r="AJ77" t="s">
        <v>491</v>
      </c>
      <c r="AK77">
        <v>3103136576</v>
      </c>
      <c r="AL77" t="s">
        <v>491</v>
      </c>
      <c r="AM77">
        <v>3016048829</v>
      </c>
      <c r="AN77" t="s">
        <v>92</v>
      </c>
      <c r="AO77">
        <v>0</v>
      </c>
      <c r="AQ77">
        <v>658</v>
      </c>
    </row>
    <row r="78" spans="1:43" ht="10.95" customHeight="1" x14ac:dyDescent="0.3">
      <c r="A78" t="s">
        <v>492</v>
      </c>
      <c r="B78" t="s">
        <v>460</v>
      </c>
      <c r="C78">
        <v>220005</v>
      </c>
      <c r="D78" t="s">
        <v>478</v>
      </c>
      <c r="E78" t="s">
        <v>493</v>
      </c>
      <c r="F78" t="s">
        <v>494</v>
      </c>
      <c r="G78" t="s">
        <v>366</v>
      </c>
      <c r="H78" t="s">
        <v>481</v>
      </c>
      <c r="I78" t="s">
        <v>482</v>
      </c>
      <c r="J78" t="s">
        <v>396</v>
      </c>
      <c r="K78" t="s">
        <v>483</v>
      </c>
      <c r="L78" t="s">
        <v>85</v>
      </c>
      <c r="M78" t="s">
        <v>379</v>
      </c>
      <c r="N78" t="s">
        <v>197</v>
      </c>
      <c r="O78" t="s">
        <v>197</v>
      </c>
      <c r="P78" t="s">
        <v>495</v>
      </c>
      <c r="Q78">
        <v>3635241344.1300001</v>
      </c>
      <c r="R78" t="s">
        <v>90</v>
      </c>
      <c r="S78" t="s">
        <v>90</v>
      </c>
      <c r="T78" s="108" t="s">
        <v>496</v>
      </c>
      <c r="U78" s="108" t="s">
        <v>497</v>
      </c>
      <c r="V78">
        <v>-0.10730000000000006</v>
      </c>
      <c r="W78" s="87">
        <v>44791</v>
      </c>
      <c r="X78" s="87">
        <v>44929</v>
      </c>
      <c r="Y78" t="s">
        <v>91</v>
      </c>
      <c r="Z78" t="s">
        <v>92</v>
      </c>
      <c r="AA78" s="87">
        <v>44929</v>
      </c>
      <c r="AB78" s="87">
        <v>44931</v>
      </c>
      <c r="AC78" t="s">
        <v>490</v>
      </c>
      <c r="AD78">
        <v>29</v>
      </c>
      <c r="AE78">
        <v>3656</v>
      </c>
      <c r="AF78" t="s">
        <v>372</v>
      </c>
      <c r="AG78">
        <v>22</v>
      </c>
      <c r="AH78">
        <v>75</v>
      </c>
      <c r="AI78" t="s">
        <v>478</v>
      </c>
      <c r="AJ78" t="s">
        <v>491</v>
      </c>
      <c r="AK78">
        <v>3103136576</v>
      </c>
      <c r="AL78" t="s">
        <v>491</v>
      </c>
      <c r="AM78">
        <v>3016048829</v>
      </c>
      <c r="AN78" t="s">
        <v>92</v>
      </c>
      <c r="AO78" s="44" t="s">
        <v>498</v>
      </c>
      <c r="AQ78">
        <v>655</v>
      </c>
    </row>
    <row r="79" spans="1:43" ht="10.95" customHeight="1" x14ac:dyDescent="0.3">
      <c r="A79" t="s">
        <v>499</v>
      </c>
      <c r="B79" t="s">
        <v>460</v>
      </c>
      <c r="C79">
        <v>220005</v>
      </c>
      <c r="D79" t="s">
        <v>478</v>
      </c>
      <c r="E79" t="s">
        <v>500</v>
      </c>
      <c r="F79" t="s">
        <v>501</v>
      </c>
      <c r="G79" t="s">
        <v>366</v>
      </c>
      <c r="H79" t="s">
        <v>481</v>
      </c>
      <c r="I79" t="s">
        <v>482</v>
      </c>
      <c r="J79" t="s">
        <v>396</v>
      </c>
      <c r="K79" t="s">
        <v>483</v>
      </c>
      <c r="L79" t="s">
        <v>85</v>
      </c>
      <c r="M79" t="s">
        <v>379</v>
      </c>
      <c r="N79" t="s">
        <v>502</v>
      </c>
      <c r="O79" t="s">
        <v>502</v>
      </c>
      <c r="P79" t="s">
        <v>502</v>
      </c>
      <c r="Q79">
        <v>636606037.80999994</v>
      </c>
      <c r="R79" t="s">
        <v>90</v>
      </c>
      <c r="S79" t="s">
        <v>90</v>
      </c>
      <c r="T79" s="108">
        <v>0.5</v>
      </c>
      <c r="U79" s="108">
        <v>0.51</v>
      </c>
      <c r="V79">
        <v>1.0000000000000009E-2</v>
      </c>
      <c r="W79" s="87">
        <v>44767</v>
      </c>
      <c r="X79" s="87">
        <v>45202</v>
      </c>
      <c r="Y79" t="s">
        <v>91</v>
      </c>
      <c r="Z79" t="s">
        <v>92</v>
      </c>
      <c r="AA79" t="s">
        <v>503</v>
      </c>
      <c r="AB79" t="s">
        <v>504</v>
      </c>
      <c r="AC79" t="s">
        <v>490</v>
      </c>
      <c r="AD79">
        <v>1</v>
      </c>
      <c r="AE79">
        <v>20</v>
      </c>
      <c r="AF79" t="s">
        <v>372</v>
      </c>
      <c r="AG79">
        <v>10</v>
      </c>
      <c r="AH79">
        <v>25</v>
      </c>
      <c r="AI79" t="s">
        <v>478</v>
      </c>
      <c r="AJ79" t="s">
        <v>505</v>
      </c>
      <c r="AK79">
        <v>3214770789</v>
      </c>
      <c r="AL79" t="s">
        <v>505</v>
      </c>
      <c r="AM79">
        <v>3016048829</v>
      </c>
      <c r="AN79" t="s">
        <v>92</v>
      </c>
      <c r="AO79">
        <v>0</v>
      </c>
      <c r="AQ79">
        <v>654</v>
      </c>
    </row>
    <row r="80" spans="1:43" ht="10.95" customHeight="1" x14ac:dyDescent="0.3">
      <c r="A80" t="s">
        <v>506</v>
      </c>
      <c r="B80" t="s">
        <v>460</v>
      </c>
      <c r="C80">
        <v>220005</v>
      </c>
      <c r="D80" t="s">
        <v>478</v>
      </c>
      <c r="E80" t="s">
        <v>500</v>
      </c>
      <c r="F80" t="s">
        <v>507</v>
      </c>
      <c r="G80" t="s">
        <v>366</v>
      </c>
      <c r="H80" t="s">
        <v>481</v>
      </c>
      <c r="I80" t="s">
        <v>482</v>
      </c>
      <c r="J80" t="s">
        <v>396</v>
      </c>
      <c r="K80" t="s">
        <v>483</v>
      </c>
      <c r="L80" t="s">
        <v>85</v>
      </c>
      <c r="M80" t="s">
        <v>379</v>
      </c>
      <c r="N80" t="s">
        <v>502</v>
      </c>
      <c r="O80" t="s">
        <v>502</v>
      </c>
      <c r="P80" t="s">
        <v>502</v>
      </c>
      <c r="Q80">
        <v>27737674603</v>
      </c>
      <c r="R80" t="s">
        <v>508</v>
      </c>
      <c r="S80" t="s">
        <v>90</v>
      </c>
      <c r="T80" s="108" t="s">
        <v>509</v>
      </c>
      <c r="U80" s="108">
        <v>0</v>
      </c>
      <c r="V80">
        <v>-0.13739999999999999</v>
      </c>
      <c r="W80" s="87">
        <v>44882</v>
      </c>
      <c r="X80" s="87">
        <v>44957</v>
      </c>
      <c r="Y80" t="s">
        <v>91</v>
      </c>
      <c r="Z80" t="s">
        <v>92</v>
      </c>
      <c r="AA80" t="s">
        <v>92</v>
      </c>
      <c r="AB80" t="s">
        <v>92</v>
      </c>
      <c r="AC80" t="s">
        <v>490</v>
      </c>
      <c r="AD80">
        <v>1</v>
      </c>
      <c r="AE80">
        <v>980</v>
      </c>
      <c r="AF80" t="s">
        <v>372</v>
      </c>
      <c r="AG80">
        <v>15</v>
      </c>
      <c r="AH80">
        <v>35</v>
      </c>
      <c r="AI80" t="s">
        <v>478</v>
      </c>
      <c r="AJ80" t="s">
        <v>510</v>
      </c>
      <c r="AK80">
        <v>3123511668</v>
      </c>
      <c r="AL80" t="s">
        <v>511</v>
      </c>
      <c r="AM80">
        <v>3016048829</v>
      </c>
      <c r="AN80" t="s">
        <v>92</v>
      </c>
      <c r="AO80">
        <v>0</v>
      </c>
      <c r="AQ80">
        <v>653</v>
      </c>
    </row>
    <row r="81" spans="1:43" ht="10.95" customHeight="1" x14ac:dyDescent="0.3">
      <c r="A81" t="s">
        <v>512</v>
      </c>
      <c r="B81" t="s">
        <v>460</v>
      </c>
      <c r="C81">
        <v>220005</v>
      </c>
      <c r="D81" t="s">
        <v>478</v>
      </c>
      <c r="E81" t="s">
        <v>493</v>
      </c>
      <c r="F81" t="s">
        <v>494</v>
      </c>
      <c r="G81" t="s">
        <v>366</v>
      </c>
      <c r="H81" t="s">
        <v>481</v>
      </c>
      <c r="I81" t="s">
        <v>482</v>
      </c>
      <c r="J81" t="s">
        <v>396</v>
      </c>
      <c r="K81" t="s">
        <v>483</v>
      </c>
      <c r="L81" t="s">
        <v>85</v>
      </c>
      <c r="M81" t="s">
        <v>121</v>
      </c>
      <c r="N81" t="s">
        <v>467</v>
      </c>
      <c r="O81" t="s">
        <v>467</v>
      </c>
      <c r="P81" t="s">
        <v>513</v>
      </c>
      <c r="Q81">
        <v>148467174.66</v>
      </c>
      <c r="R81" t="s">
        <v>90</v>
      </c>
      <c r="S81" t="s">
        <v>90</v>
      </c>
      <c r="T81" s="108">
        <v>0.95</v>
      </c>
      <c r="U81" s="108">
        <v>0.85</v>
      </c>
      <c r="V81">
        <v>-9.9999999999999978E-2</v>
      </c>
      <c r="W81" s="87">
        <v>44791</v>
      </c>
      <c r="X81" s="87">
        <v>44929</v>
      </c>
      <c r="Y81" t="s">
        <v>91</v>
      </c>
      <c r="Z81" t="s">
        <v>92</v>
      </c>
      <c r="AA81" s="87">
        <v>44929</v>
      </c>
      <c r="AB81" s="87">
        <v>44931</v>
      </c>
      <c r="AC81" t="s">
        <v>490</v>
      </c>
      <c r="AD81">
        <v>29</v>
      </c>
      <c r="AE81">
        <v>150</v>
      </c>
      <c r="AF81" t="s">
        <v>372</v>
      </c>
      <c r="AG81">
        <v>5</v>
      </c>
      <c r="AH81">
        <v>12</v>
      </c>
      <c r="AI81" t="s">
        <v>478</v>
      </c>
      <c r="AJ81" t="s">
        <v>491</v>
      </c>
      <c r="AK81">
        <v>3103136576</v>
      </c>
      <c r="AL81" t="s">
        <v>491</v>
      </c>
      <c r="AM81">
        <v>3016048829</v>
      </c>
      <c r="AN81" t="s">
        <v>92</v>
      </c>
      <c r="AO81">
        <v>0</v>
      </c>
      <c r="AQ81">
        <v>651</v>
      </c>
    </row>
    <row r="82" spans="1:43" ht="10.95" customHeight="1" x14ac:dyDescent="0.3">
      <c r="A82" t="s">
        <v>514</v>
      </c>
      <c r="B82" t="s">
        <v>460</v>
      </c>
      <c r="C82">
        <v>220005</v>
      </c>
      <c r="D82" t="s">
        <v>478</v>
      </c>
      <c r="E82" t="s">
        <v>515</v>
      </c>
      <c r="F82" t="s">
        <v>480</v>
      </c>
      <c r="G82" t="s">
        <v>366</v>
      </c>
      <c r="H82" t="s">
        <v>481</v>
      </c>
      <c r="I82" t="s">
        <v>482</v>
      </c>
      <c r="J82" t="s">
        <v>396</v>
      </c>
      <c r="K82" t="s">
        <v>483</v>
      </c>
      <c r="L82" t="s">
        <v>85</v>
      </c>
      <c r="M82" t="s">
        <v>129</v>
      </c>
      <c r="N82" t="s">
        <v>130</v>
      </c>
      <c r="O82" t="s">
        <v>516</v>
      </c>
      <c r="P82" t="s">
        <v>517</v>
      </c>
      <c r="Q82">
        <v>871980061.49000001</v>
      </c>
      <c r="R82" t="s">
        <v>90</v>
      </c>
      <c r="S82" t="s">
        <v>90</v>
      </c>
      <c r="T82" s="108" t="s">
        <v>518</v>
      </c>
      <c r="U82" s="108" t="s">
        <v>519</v>
      </c>
      <c r="V82">
        <v>-0.1966</v>
      </c>
      <c r="W82" s="87">
        <v>44791</v>
      </c>
      <c r="X82" s="87">
        <v>44975</v>
      </c>
      <c r="Y82" t="s">
        <v>91</v>
      </c>
      <c r="Z82" t="s">
        <v>92</v>
      </c>
      <c r="AA82" t="s">
        <v>520</v>
      </c>
      <c r="AB82" t="s">
        <v>521</v>
      </c>
      <c r="AC82" t="s">
        <v>490</v>
      </c>
      <c r="AD82">
        <v>29</v>
      </c>
      <c r="AE82">
        <v>1250</v>
      </c>
      <c r="AF82" t="s">
        <v>372</v>
      </c>
      <c r="AG82">
        <v>18</v>
      </c>
      <c r="AH82">
        <v>52</v>
      </c>
      <c r="AI82" t="s">
        <v>478</v>
      </c>
      <c r="AJ82" t="s">
        <v>491</v>
      </c>
      <c r="AK82">
        <v>3103136576</v>
      </c>
      <c r="AL82" t="s">
        <v>491</v>
      </c>
      <c r="AM82">
        <v>3016048829</v>
      </c>
      <c r="AN82" t="s">
        <v>92</v>
      </c>
      <c r="AO82">
        <v>0</v>
      </c>
      <c r="AQ82">
        <v>650</v>
      </c>
    </row>
    <row r="83" spans="1:43" ht="10.95" customHeight="1" x14ac:dyDescent="0.3">
      <c r="A83" t="s">
        <v>522</v>
      </c>
      <c r="B83" t="s">
        <v>460</v>
      </c>
      <c r="C83">
        <v>220005</v>
      </c>
      <c r="D83" t="s">
        <v>478</v>
      </c>
      <c r="E83" t="s">
        <v>515</v>
      </c>
      <c r="F83" t="s">
        <v>480</v>
      </c>
      <c r="G83" t="s">
        <v>366</v>
      </c>
      <c r="H83" t="s">
        <v>481</v>
      </c>
      <c r="I83" t="s">
        <v>482</v>
      </c>
      <c r="J83" t="s">
        <v>396</v>
      </c>
      <c r="K83" t="s">
        <v>483</v>
      </c>
      <c r="L83" t="s">
        <v>85</v>
      </c>
      <c r="M83" t="s">
        <v>129</v>
      </c>
      <c r="N83" t="s">
        <v>130</v>
      </c>
      <c r="O83" t="s">
        <v>516</v>
      </c>
      <c r="P83" t="s">
        <v>371</v>
      </c>
      <c r="Q83">
        <v>983409840.13999999</v>
      </c>
      <c r="R83" t="s">
        <v>90</v>
      </c>
      <c r="S83" t="s">
        <v>90</v>
      </c>
      <c r="T83" s="108" t="s">
        <v>523</v>
      </c>
      <c r="U83" s="108" t="s">
        <v>524</v>
      </c>
      <c r="V83">
        <v>-0.16350000000000003</v>
      </c>
      <c r="W83" s="87">
        <v>44791</v>
      </c>
      <c r="X83" s="87">
        <v>44975</v>
      </c>
      <c r="Y83" t="s">
        <v>91</v>
      </c>
      <c r="Z83" t="s">
        <v>92</v>
      </c>
      <c r="AA83" t="s">
        <v>520</v>
      </c>
      <c r="AB83" t="s">
        <v>521</v>
      </c>
      <c r="AC83" t="s">
        <v>490</v>
      </c>
      <c r="AD83">
        <v>29</v>
      </c>
      <c r="AE83">
        <v>1350</v>
      </c>
      <c r="AF83" t="s">
        <v>372</v>
      </c>
      <c r="AG83">
        <v>17</v>
      </c>
      <c r="AH83">
        <v>55</v>
      </c>
      <c r="AI83" t="s">
        <v>478</v>
      </c>
      <c r="AJ83" t="s">
        <v>491</v>
      </c>
      <c r="AK83">
        <v>3103136576</v>
      </c>
      <c r="AL83" t="s">
        <v>491</v>
      </c>
      <c r="AM83">
        <v>3016048829</v>
      </c>
      <c r="AN83" t="s">
        <v>92</v>
      </c>
      <c r="AO83">
        <v>0</v>
      </c>
      <c r="AQ83">
        <v>649</v>
      </c>
    </row>
    <row r="84" spans="1:43" ht="10.95" customHeight="1" x14ac:dyDescent="0.3">
      <c r="A84" t="s">
        <v>525</v>
      </c>
      <c r="B84" t="s">
        <v>460</v>
      </c>
      <c r="C84">
        <v>220005</v>
      </c>
      <c r="D84" t="s">
        <v>478</v>
      </c>
      <c r="E84" t="s">
        <v>500</v>
      </c>
      <c r="F84" t="s">
        <v>526</v>
      </c>
      <c r="G84" t="s">
        <v>366</v>
      </c>
      <c r="H84" t="s">
        <v>481</v>
      </c>
      <c r="I84" t="s">
        <v>482</v>
      </c>
      <c r="J84" t="s">
        <v>396</v>
      </c>
      <c r="K84" t="s">
        <v>483</v>
      </c>
      <c r="L84" t="s">
        <v>85</v>
      </c>
      <c r="M84" t="s">
        <v>129</v>
      </c>
      <c r="N84" t="s">
        <v>336</v>
      </c>
      <c r="O84" t="s">
        <v>336</v>
      </c>
      <c r="P84" t="s">
        <v>527</v>
      </c>
      <c r="Q84">
        <v>265903029.83955044</v>
      </c>
      <c r="R84" t="s">
        <v>90</v>
      </c>
      <c r="S84" t="s">
        <v>90</v>
      </c>
      <c r="T84" s="108" t="s">
        <v>528</v>
      </c>
      <c r="U84" s="108">
        <v>0</v>
      </c>
      <c r="V84">
        <v>-9.3100000000000002E-2</v>
      </c>
      <c r="W84" s="87">
        <v>44754</v>
      </c>
      <c r="X84" s="87">
        <v>45078</v>
      </c>
      <c r="Y84" t="s">
        <v>91</v>
      </c>
      <c r="Z84" t="s">
        <v>92</v>
      </c>
      <c r="AA84" t="s">
        <v>92</v>
      </c>
      <c r="AC84" t="s">
        <v>490</v>
      </c>
      <c r="AD84">
        <v>1</v>
      </c>
      <c r="AE84">
        <v>1200</v>
      </c>
      <c r="AF84" t="s">
        <v>372</v>
      </c>
      <c r="AG84">
        <v>20</v>
      </c>
      <c r="AH84">
        <v>30</v>
      </c>
      <c r="AI84" t="s">
        <v>478</v>
      </c>
      <c r="AJ84" t="s">
        <v>529</v>
      </c>
      <c r="AK84">
        <v>3015331610</v>
      </c>
      <c r="AL84" t="s">
        <v>529</v>
      </c>
      <c r="AM84">
        <v>3016048829</v>
      </c>
      <c r="AN84" t="s">
        <v>92</v>
      </c>
      <c r="AO84">
        <v>0</v>
      </c>
      <c r="AQ84">
        <v>648</v>
      </c>
    </row>
    <row r="85" spans="1:43" ht="10.95" customHeight="1" x14ac:dyDescent="0.3">
      <c r="A85" t="s">
        <v>530</v>
      </c>
      <c r="B85" t="s">
        <v>460</v>
      </c>
      <c r="C85">
        <v>220005</v>
      </c>
      <c r="D85" t="s">
        <v>478</v>
      </c>
      <c r="E85" t="s">
        <v>500</v>
      </c>
      <c r="F85" t="s">
        <v>526</v>
      </c>
      <c r="G85" t="s">
        <v>366</v>
      </c>
      <c r="H85" t="s">
        <v>481</v>
      </c>
      <c r="I85" t="s">
        <v>482</v>
      </c>
      <c r="J85" t="s">
        <v>396</v>
      </c>
      <c r="K85" t="s">
        <v>483</v>
      </c>
      <c r="L85" t="s">
        <v>85</v>
      </c>
      <c r="M85" t="s">
        <v>129</v>
      </c>
      <c r="N85" t="s">
        <v>172</v>
      </c>
      <c r="O85" t="s">
        <v>531</v>
      </c>
      <c r="P85" t="s">
        <v>532</v>
      </c>
      <c r="Q85">
        <v>1458192507.000186</v>
      </c>
      <c r="R85" t="s">
        <v>90</v>
      </c>
      <c r="S85" t="s">
        <v>90</v>
      </c>
      <c r="T85" s="108" t="s">
        <v>533</v>
      </c>
      <c r="U85" s="108" t="s">
        <v>534</v>
      </c>
      <c r="V85">
        <v>-0.30249999999999999</v>
      </c>
      <c r="W85" s="87">
        <v>44886</v>
      </c>
      <c r="X85" s="87">
        <v>44976</v>
      </c>
      <c r="Y85" t="s">
        <v>91</v>
      </c>
      <c r="Z85" t="s">
        <v>92</v>
      </c>
      <c r="AA85" t="s">
        <v>92</v>
      </c>
      <c r="AC85" t="s">
        <v>490</v>
      </c>
      <c r="AD85">
        <v>1</v>
      </c>
      <c r="AE85">
        <v>4500</v>
      </c>
      <c r="AF85" t="s">
        <v>372</v>
      </c>
      <c r="AG85">
        <v>60</v>
      </c>
      <c r="AH85">
        <v>78</v>
      </c>
      <c r="AI85" t="s">
        <v>478</v>
      </c>
      <c r="AJ85" t="s">
        <v>529</v>
      </c>
      <c r="AK85">
        <v>3015331610</v>
      </c>
      <c r="AL85" t="s">
        <v>529</v>
      </c>
      <c r="AM85">
        <v>3016048829</v>
      </c>
      <c r="AN85" t="s">
        <v>92</v>
      </c>
      <c r="AO85">
        <v>0</v>
      </c>
      <c r="AQ85">
        <v>647</v>
      </c>
    </row>
    <row r="86" spans="1:43" ht="10.95" customHeight="1" x14ac:dyDescent="0.3">
      <c r="A86" t="s">
        <v>535</v>
      </c>
      <c r="B86" t="s">
        <v>460</v>
      </c>
      <c r="C86">
        <v>220005</v>
      </c>
      <c r="D86" t="s">
        <v>478</v>
      </c>
      <c r="E86" t="s">
        <v>500</v>
      </c>
      <c r="F86" t="s">
        <v>507</v>
      </c>
      <c r="G86" t="s">
        <v>366</v>
      </c>
      <c r="H86" t="s">
        <v>481</v>
      </c>
      <c r="I86" t="s">
        <v>482</v>
      </c>
      <c r="J86" t="s">
        <v>396</v>
      </c>
      <c r="K86" t="s">
        <v>483</v>
      </c>
      <c r="L86" t="s">
        <v>85</v>
      </c>
      <c r="M86" t="s">
        <v>379</v>
      </c>
      <c r="N86" t="s">
        <v>536</v>
      </c>
      <c r="O86" t="s">
        <v>536</v>
      </c>
      <c r="P86" t="s">
        <v>537</v>
      </c>
      <c r="Q86">
        <v>73781824.209999993</v>
      </c>
      <c r="R86" t="s">
        <v>508</v>
      </c>
      <c r="S86" t="s">
        <v>90</v>
      </c>
      <c r="T86" s="108" t="s">
        <v>538</v>
      </c>
      <c r="U86" s="108">
        <v>0.05</v>
      </c>
      <c r="V86">
        <v>-0.10909999999999999</v>
      </c>
      <c r="W86" s="87">
        <v>44693</v>
      </c>
      <c r="X86" s="87">
        <v>45017</v>
      </c>
      <c r="Y86" t="s">
        <v>91</v>
      </c>
      <c r="Z86" t="s">
        <v>92</v>
      </c>
      <c r="AA86" t="s">
        <v>92</v>
      </c>
      <c r="AB86" t="s">
        <v>92</v>
      </c>
      <c r="AC86" t="s">
        <v>490</v>
      </c>
      <c r="AD86">
        <v>1</v>
      </c>
      <c r="AE86">
        <v>750</v>
      </c>
      <c r="AF86" t="s">
        <v>372</v>
      </c>
      <c r="AG86">
        <v>15</v>
      </c>
      <c r="AH86">
        <v>15</v>
      </c>
      <c r="AI86" t="s">
        <v>478</v>
      </c>
      <c r="AJ86" t="s">
        <v>510</v>
      </c>
      <c r="AK86">
        <v>3123511668</v>
      </c>
      <c r="AL86" t="s">
        <v>511</v>
      </c>
      <c r="AM86">
        <v>3016048829</v>
      </c>
      <c r="AN86" t="s">
        <v>92</v>
      </c>
      <c r="AO86">
        <v>0</v>
      </c>
      <c r="AQ86">
        <v>646</v>
      </c>
    </row>
    <row r="87" spans="1:43" ht="10.95" customHeight="1" x14ac:dyDescent="0.3">
      <c r="A87" t="s">
        <v>539</v>
      </c>
      <c r="B87" t="s">
        <v>460</v>
      </c>
      <c r="C87">
        <v>220005</v>
      </c>
      <c r="D87" t="s">
        <v>478</v>
      </c>
      <c r="E87" t="s">
        <v>500</v>
      </c>
      <c r="F87" t="s">
        <v>507</v>
      </c>
      <c r="G87" t="s">
        <v>366</v>
      </c>
      <c r="H87" t="s">
        <v>481</v>
      </c>
      <c r="I87" t="s">
        <v>482</v>
      </c>
      <c r="J87" t="s">
        <v>396</v>
      </c>
      <c r="K87" t="s">
        <v>483</v>
      </c>
      <c r="L87" t="s">
        <v>85</v>
      </c>
      <c r="M87" t="s">
        <v>540</v>
      </c>
      <c r="N87" t="s">
        <v>541</v>
      </c>
      <c r="O87" t="s">
        <v>541</v>
      </c>
      <c r="P87" t="s">
        <v>542</v>
      </c>
      <c r="Q87">
        <v>1844711167.3499999</v>
      </c>
      <c r="R87" t="s">
        <v>508</v>
      </c>
      <c r="S87" t="s">
        <v>90</v>
      </c>
      <c r="T87" s="108" t="s">
        <v>543</v>
      </c>
      <c r="U87" s="108">
        <v>0</v>
      </c>
      <c r="V87">
        <v>-7.4000000000000003E-3</v>
      </c>
      <c r="W87" s="87">
        <v>44910</v>
      </c>
      <c r="X87" s="87">
        <v>45000</v>
      </c>
      <c r="Y87" t="s">
        <v>91</v>
      </c>
      <c r="Z87" t="s">
        <v>92</v>
      </c>
      <c r="AA87" t="s">
        <v>92</v>
      </c>
      <c r="AB87" t="s">
        <v>92</v>
      </c>
      <c r="AC87" t="s">
        <v>490</v>
      </c>
      <c r="AD87">
        <v>3</v>
      </c>
      <c r="AE87">
        <v>525</v>
      </c>
      <c r="AF87" t="s">
        <v>372</v>
      </c>
      <c r="AG87">
        <v>20</v>
      </c>
      <c r="AH87">
        <v>55</v>
      </c>
      <c r="AI87" t="s">
        <v>478</v>
      </c>
      <c r="AJ87" t="s">
        <v>510</v>
      </c>
      <c r="AK87">
        <v>3123511668</v>
      </c>
      <c r="AL87" t="s">
        <v>511</v>
      </c>
      <c r="AM87">
        <v>3016048829</v>
      </c>
      <c r="AN87" t="s">
        <v>92</v>
      </c>
      <c r="AO87">
        <v>0</v>
      </c>
      <c r="AQ87">
        <v>645</v>
      </c>
    </row>
    <row r="88" spans="1:43" ht="10.95" customHeight="1" x14ac:dyDescent="0.3">
      <c r="A88" t="s">
        <v>544</v>
      </c>
      <c r="B88" t="s">
        <v>460</v>
      </c>
      <c r="C88">
        <v>220005</v>
      </c>
      <c r="D88" t="s">
        <v>478</v>
      </c>
      <c r="E88" t="s">
        <v>500</v>
      </c>
      <c r="F88" t="s">
        <v>545</v>
      </c>
      <c r="G88" t="s">
        <v>366</v>
      </c>
      <c r="H88" t="s">
        <v>481</v>
      </c>
      <c r="I88" t="s">
        <v>482</v>
      </c>
      <c r="J88" t="s">
        <v>396</v>
      </c>
      <c r="K88" t="s">
        <v>483</v>
      </c>
      <c r="L88" t="s">
        <v>85</v>
      </c>
      <c r="M88" t="s">
        <v>379</v>
      </c>
      <c r="N88" t="s">
        <v>206</v>
      </c>
      <c r="O88" t="s">
        <v>206</v>
      </c>
      <c r="P88" t="s">
        <v>546</v>
      </c>
      <c r="Q88">
        <v>637388350.72993934</v>
      </c>
      <c r="R88" t="s">
        <v>90</v>
      </c>
      <c r="S88" t="s">
        <v>90</v>
      </c>
      <c r="T88" s="108" t="s">
        <v>547</v>
      </c>
      <c r="U88" s="108">
        <v>0</v>
      </c>
      <c r="V88">
        <v>-0.7218</v>
      </c>
      <c r="W88" s="87">
        <v>44893</v>
      </c>
      <c r="X88" s="87">
        <v>44953</v>
      </c>
      <c r="Y88" t="s">
        <v>91</v>
      </c>
      <c r="Z88" t="s">
        <v>92</v>
      </c>
      <c r="AA88" t="s">
        <v>548</v>
      </c>
      <c r="AB88" t="s">
        <v>549</v>
      </c>
      <c r="AC88" t="s">
        <v>490</v>
      </c>
      <c r="AD88">
        <v>1</v>
      </c>
      <c r="AE88">
        <v>2950</v>
      </c>
      <c r="AF88" t="s">
        <v>372</v>
      </c>
      <c r="AG88">
        <v>15</v>
      </c>
      <c r="AH88">
        <v>20</v>
      </c>
      <c r="AI88" t="s">
        <v>478</v>
      </c>
      <c r="AJ88" t="s">
        <v>505</v>
      </c>
      <c r="AK88">
        <v>3214770789</v>
      </c>
      <c r="AL88" t="s">
        <v>505</v>
      </c>
      <c r="AM88">
        <v>3016048829</v>
      </c>
      <c r="AN88" t="s">
        <v>92</v>
      </c>
      <c r="AO88">
        <v>0</v>
      </c>
      <c r="AQ88">
        <v>644</v>
      </c>
    </row>
    <row r="89" spans="1:43" ht="10.95" customHeight="1" x14ac:dyDescent="0.3">
      <c r="A89" t="s">
        <v>550</v>
      </c>
      <c r="B89" t="s">
        <v>460</v>
      </c>
      <c r="C89">
        <v>220005</v>
      </c>
      <c r="D89" t="s">
        <v>478</v>
      </c>
      <c r="E89" t="s">
        <v>500</v>
      </c>
      <c r="F89" t="s">
        <v>551</v>
      </c>
      <c r="G89" t="s">
        <v>366</v>
      </c>
      <c r="H89" t="s">
        <v>481</v>
      </c>
      <c r="I89" t="s">
        <v>482</v>
      </c>
      <c r="J89" t="s">
        <v>396</v>
      </c>
      <c r="K89" t="s">
        <v>483</v>
      </c>
      <c r="L89" t="s">
        <v>85</v>
      </c>
      <c r="M89" t="s">
        <v>540</v>
      </c>
      <c r="N89" t="s">
        <v>552</v>
      </c>
      <c r="O89" t="s">
        <v>552</v>
      </c>
      <c r="P89" t="s">
        <v>553</v>
      </c>
      <c r="Q89">
        <v>668650241.08000004</v>
      </c>
      <c r="R89" t="s">
        <v>90</v>
      </c>
      <c r="S89" t="s">
        <v>90</v>
      </c>
      <c r="T89" s="108">
        <v>0.9</v>
      </c>
      <c r="U89" s="108">
        <v>0.9</v>
      </c>
      <c r="V89">
        <v>0</v>
      </c>
      <c r="W89" s="87">
        <v>44789</v>
      </c>
      <c r="X89" s="87">
        <v>44956</v>
      </c>
      <c r="Y89" t="s">
        <v>91</v>
      </c>
      <c r="Z89" t="s">
        <v>92</v>
      </c>
      <c r="AA89" t="s">
        <v>503</v>
      </c>
      <c r="AB89" t="s">
        <v>554</v>
      </c>
      <c r="AC89" t="s">
        <v>490</v>
      </c>
      <c r="AD89">
        <v>1</v>
      </c>
      <c r="AE89">
        <v>2350</v>
      </c>
      <c r="AF89" t="s">
        <v>372</v>
      </c>
      <c r="AG89">
        <v>30</v>
      </c>
      <c r="AH89">
        <v>30</v>
      </c>
      <c r="AI89" t="s">
        <v>478</v>
      </c>
      <c r="AJ89" t="s">
        <v>555</v>
      </c>
      <c r="AK89">
        <v>3203839107</v>
      </c>
      <c r="AL89" t="s">
        <v>555</v>
      </c>
      <c r="AM89">
        <v>3016048829</v>
      </c>
      <c r="AN89" t="s">
        <v>92</v>
      </c>
      <c r="AO89">
        <v>0</v>
      </c>
      <c r="AQ89">
        <v>643</v>
      </c>
    </row>
    <row r="90" spans="1:43" ht="10.95" customHeight="1" x14ac:dyDescent="0.3">
      <c r="A90" t="s">
        <v>556</v>
      </c>
      <c r="B90" t="s">
        <v>460</v>
      </c>
      <c r="C90">
        <v>220005</v>
      </c>
      <c r="D90" t="s">
        <v>478</v>
      </c>
      <c r="E90" t="s">
        <v>500</v>
      </c>
      <c r="F90" t="s">
        <v>557</v>
      </c>
      <c r="G90" t="s">
        <v>366</v>
      </c>
      <c r="H90" t="s">
        <v>481</v>
      </c>
      <c r="I90" t="s">
        <v>482</v>
      </c>
      <c r="J90" t="s">
        <v>396</v>
      </c>
      <c r="K90" t="s">
        <v>483</v>
      </c>
      <c r="L90" t="s">
        <v>85</v>
      </c>
      <c r="M90" t="s">
        <v>540</v>
      </c>
      <c r="N90" t="s">
        <v>552</v>
      </c>
      <c r="O90" t="s">
        <v>552</v>
      </c>
      <c r="P90" t="s">
        <v>558</v>
      </c>
      <c r="Q90">
        <v>2329323929.4899998</v>
      </c>
      <c r="R90" t="s">
        <v>90</v>
      </c>
      <c r="S90" t="s">
        <v>90</v>
      </c>
      <c r="T90" s="108">
        <v>0.12</v>
      </c>
      <c r="U90" s="108">
        <v>0.12</v>
      </c>
      <c r="V90">
        <v>0</v>
      </c>
      <c r="W90" s="87">
        <v>44789</v>
      </c>
      <c r="X90" s="87">
        <v>45001</v>
      </c>
      <c r="Y90" t="s">
        <v>91</v>
      </c>
      <c r="Z90" t="s">
        <v>92</v>
      </c>
      <c r="AA90" t="s">
        <v>503</v>
      </c>
      <c r="AB90" t="s">
        <v>554</v>
      </c>
      <c r="AC90" t="s">
        <v>490</v>
      </c>
      <c r="AD90">
        <v>1</v>
      </c>
      <c r="AE90">
        <v>2350</v>
      </c>
      <c r="AF90" t="s">
        <v>372</v>
      </c>
      <c r="AG90">
        <v>40</v>
      </c>
      <c r="AH90">
        <v>50</v>
      </c>
      <c r="AI90" t="s">
        <v>478</v>
      </c>
      <c r="AJ90" t="s">
        <v>555</v>
      </c>
      <c r="AK90">
        <v>3203839107</v>
      </c>
      <c r="AL90" t="s">
        <v>555</v>
      </c>
      <c r="AM90">
        <v>3016048829</v>
      </c>
      <c r="AN90" t="s">
        <v>92</v>
      </c>
      <c r="AO90">
        <v>0</v>
      </c>
      <c r="AQ90">
        <v>642</v>
      </c>
    </row>
    <row r="91" spans="1:43" ht="10.95" customHeight="1" x14ac:dyDescent="0.3">
      <c r="A91" t="s">
        <v>559</v>
      </c>
      <c r="B91" t="s">
        <v>460</v>
      </c>
      <c r="C91">
        <v>220005</v>
      </c>
      <c r="D91" t="s">
        <v>478</v>
      </c>
      <c r="E91" t="s">
        <v>500</v>
      </c>
      <c r="F91" t="s">
        <v>560</v>
      </c>
      <c r="G91" t="s">
        <v>366</v>
      </c>
      <c r="H91" t="s">
        <v>481</v>
      </c>
      <c r="I91" t="s">
        <v>482</v>
      </c>
      <c r="J91" t="s">
        <v>396</v>
      </c>
      <c r="K91" t="s">
        <v>483</v>
      </c>
      <c r="L91" t="s">
        <v>85</v>
      </c>
      <c r="M91" t="s">
        <v>379</v>
      </c>
      <c r="N91" t="s">
        <v>238</v>
      </c>
      <c r="O91" t="s">
        <v>238</v>
      </c>
      <c r="P91" t="s">
        <v>561</v>
      </c>
      <c r="Q91">
        <v>222393133.34999999</v>
      </c>
      <c r="R91" t="s">
        <v>508</v>
      </c>
      <c r="S91" t="s">
        <v>90</v>
      </c>
      <c r="T91" s="108" t="s">
        <v>562</v>
      </c>
      <c r="U91" s="108" t="s">
        <v>563</v>
      </c>
      <c r="V91">
        <v>-5.4400000000000004E-2</v>
      </c>
      <c r="W91" s="87">
        <v>44886</v>
      </c>
      <c r="X91" s="87">
        <v>44947</v>
      </c>
      <c r="Y91" t="s">
        <v>91</v>
      </c>
      <c r="Z91" t="s">
        <v>92</v>
      </c>
      <c r="AA91" t="s">
        <v>92</v>
      </c>
      <c r="AB91" t="s">
        <v>92</v>
      </c>
      <c r="AC91" t="s">
        <v>490</v>
      </c>
      <c r="AD91">
        <v>1</v>
      </c>
      <c r="AE91">
        <v>880</v>
      </c>
      <c r="AF91" t="s">
        <v>372</v>
      </c>
      <c r="AG91">
        <v>8</v>
      </c>
      <c r="AH91">
        <v>25</v>
      </c>
      <c r="AI91" t="s">
        <v>478</v>
      </c>
      <c r="AJ91" t="s">
        <v>510</v>
      </c>
      <c r="AK91">
        <v>3123511668</v>
      </c>
      <c r="AL91" t="s">
        <v>511</v>
      </c>
      <c r="AM91">
        <v>3016048829</v>
      </c>
      <c r="AN91" t="s">
        <v>92</v>
      </c>
      <c r="AO91">
        <v>0</v>
      </c>
      <c r="AQ91">
        <v>641</v>
      </c>
    </row>
    <row r="92" spans="1:43" ht="10.95" customHeight="1" x14ac:dyDescent="0.3">
      <c r="A92" t="s">
        <v>564</v>
      </c>
      <c r="B92" t="s">
        <v>460</v>
      </c>
      <c r="C92">
        <v>220005</v>
      </c>
      <c r="D92" t="s">
        <v>478</v>
      </c>
      <c r="E92" t="s">
        <v>500</v>
      </c>
      <c r="F92" t="s">
        <v>526</v>
      </c>
      <c r="G92" t="s">
        <v>366</v>
      </c>
      <c r="H92" t="s">
        <v>481</v>
      </c>
      <c r="I92" t="s">
        <v>482</v>
      </c>
      <c r="J92" t="s">
        <v>396</v>
      </c>
      <c r="K92" t="s">
        <v>483</v>
      </c>
      <c r="L92" t="s">
        <v>85</v>
      </c>
      <c r="M92" t="s">
        <v>379</v>
      </c>
      <c r="N92" t="s">
        <v>122</v>
      </c>
      <c r="O92" t="s">
        <v>122</v>
      </c>
      <c r="P92" t="s">
        <v>565</v>
      </c>
      <c r="Q92">
        <v>103510558.26899099</v>
      </c>
      <c r="R92" t="s">
        <v>90</v>
      </c>
      <c r="S92" t="s">
        <v>90</v>
      </c>
      <c r="T92" s="108">
        <v>0</v>
      </c>
      <c r="U92" s="108">
        <v>0</v>
      </c>
      <c r="V92">
        <v>0</v>
      </c>
      <c r="W92" s="87">
        <v>44970</v>
      </c>
      <c r="X92" s="87">
        <v>45000</v>
      </c>
      <c r="Y92" t="s">
        <v>91</v>
      </c>
      <c r="Z92" t="s">
        <v>92</v>
      </c>
      <c r="AA92" t="s">
        <v>92</v>
      </c>
      <c r="AC92" t="s">
        <v>490</v>
      </c>
      <c r="AD92">
        <v>1</v>
      </c>
      <c r="AE92">
        <v>2350</v>
      </c>
      <c r="AF92" t="s">
        <v>372</v>
      </c>
      <c r="AG92">
        <v>30</v>
      </c>
      <c r="AH92">
        <v>40</v>
      </c>
      <c r="AI92" t="s">
        <v>478</v>
      </c>
      <c r="AJ92" t="s">
        <v>529</v>
      </c>
      <c r="AK92">
        <v>3015331610</v>
      </c>
      <c r="AL92" t="s">
        <v>529</v>
      </c>
      <c r="AM92">
        <v>3016048829</v>
      </c>
      <c r="AN92" t="s">
        <v>92</v>
      </c>
      <c r="AO92">
        <v>0</v>
      </c>
      <c r="AQ92">
        <v>640</v>
      </c>
    </row>
    <row r="93" spans="1:43" ht="10.95" customHeight="1" x14ac:dyDescent="0.3">
      <c r="A93" t="s">
        <v>566</v>
      </c>
      <c r="B93" t="s">
        <v>460</v>
      </c>
      <c r="C93">
        <v>220005</v>
      </c>
      <c r="D93" t="s">
        <v>478</v>
      </c>
      <c r="E93" t="s">
        <v>500</v>
      </c>
      <c r="F93" t="s">
        <v>526</v>
      </c>
      <c r="G93" t="s">
        <v>366</v>
      </c>
      <c r="H93" t="s">
        <v>481</v>
      </c>
      <c r="I93" t="s">
        <v>482</v>
      </c>
      <c r="J93" t="s">
        <v>396</v>
      </c>
      <c r="K93" t="s">
        <v>483</v>
      </c>
      <c r="L93" t="s">
        <v>85</v>
      </c>
      <c r="M93" t="s">
        <v>379</v>
      </c>
      <c r="N93" t="s">
        <v>142</v>
      </c>
      <c r="O93" t="s">
        <v>142</v>
      </c>
      <c r="P93" t="s">
        <v>567</v>
      </c>
      <c r="Q93">
        <v>945556976.69806826</v>
      </c>
      <c r="R93" t="s">
        <v>90</v>
      </c>
      <c r="S93" t="s">
        <v>90</v>
      </c>
      <c r="T93" s="108">
        <v>0</v>
      </c>
      <c r="U93" s="108">
        <v>0</v>
      </c>
      <c r="V93">
        <v>0</v>
      </c>
      <c r="W93" s="87">
        <v>45231</v>
      </c>
      <c r="X93" s="87">
        <v>44997</v>
      </c>
      <c r="Y93" t="s">
        <v>91</v>
      </c>
      <c r="Z93" t="s">
        <v>92</v>
      </c>
      <c r="AA93" t="s">
        <v>92</v>
      </c>
      <c r="AC93" t="s">
        <v>490</v>
      </c>
      <c r="AD93">
        <v>1</v>
      </c>
      <c r="AE93">
        <v>2148</v>
      </c>
      <c r="AF93" t="s">
        <v>372</v>
      </c>
      <c r="AG93">
        <v>45</v>
      </c>
      <c r="AH93">
        <v>55</v>
      </c>
      <c r="AI93" t="s">
        <v>478</v>
      </c>
      <c r="AJ93" t="s">
        <v>529</v>
      </c>
      <c r="AK93">
        <v>3015331610</v>
      </c>
      <c r="AL93" t="s">
        <v>529</v>
      </c>
      <c r="AM93">
        <v>3016048829</v>
      </c>
      <c r="AN93" t="s">
        <v>92</v>
      </c>
      <c r="AO93">
        <v>0</v>
      </c>
      <c r="AQ93">
        <v>639</v>
      </c>
    </row>
    <row r="94" spans="1:43" ht="10.95" customHeight="1" x14ac:dyDescent="0.3">
      <c r="A94" t="s">
        <v>568</v>
      </c>
      <c r="B94" t="s">
        <v>460</v>
      </c>
      <c r="C94">
        <v>220005</v>
      </c>
      <c r="D94" t="s">
        <v>478</v>
      </c>
      <c r="E94" t="s">
        <v>500</v>
      </c>
      <c r="F94" t="s">
        <v>526</v>
      </c>
      <c r="G94" t="s">
        <v>366</v>
      </c>
      <c r="H94" t="s">
        <v>481</v>
      </c>
      <c r="I94" t="s">
        <v>482</v>
      </c>
      <c r="J94" t="s">
        <v>396</v>
      </c>
      <c r="K94" t="s">
        <v>483</v>
      </c>
      <c r="L94" t="s">
        <v>85</v>
      </c>
      <c r="M94" t="s">
        <v>129</v>
      </c>
      <c r="N94" t="s">
        <v>142</v>
      </c>
      <c r="O94" t="s">
        <v>142</v>
      </c>
      <c r="P94" t="s">
        <v>569</v>
      </c>
      <c r="Q94">
        <v>352217442.32407749</v>
      </c>
      <c r="R94" t="s">
        <v>90</v>
      </c>
      <c r="S94" t="s">
        <v>90</v>
      </c>
      <c r="T94" s="108" t="s">
        <v>570</v>
      </c>
      <c r="U94" s="108">
        <v>0</v>
      </c>
      <c r="V94">
        <v>-0.87339999999999995</v>
      </c>
      <c r="W94" s="87">
        <v>44693</v>
      </c>
      <c r="X94" s="87">
        <v>45017</v>
      </c>
      <c r="Y94" t="s">
        <v>91</v>
      </c>
      <c r="Z94" t="s">
        <v>92</v>
      </c>
      <c r="AA94" t="s">
        <v>92</v>
      </c>
      <c r="AC94" t="s">
        <v>490</v>
      </c>
      <c r="AD94">
        <v>1</v>
      </c>
      <c r="AE94">
        <v>1600</v>
      </c>
      <c r="AF94" t="s">
        <v>372</v>
      </c>
      <c r="AG94">
        <v>25</v>
      </c>
      <c r="AH94">
        <v>30</v>
      </c>
      <c r="AI94" t="s">
        <v>478</v>
      </c>
      <c r="AJ94" t="s">
        <v>529</v>
      </c>
      <c r="AK94">
        <v>3015331610</v>
      </c>
      <c r="AL94" t="s">
        <v>529</v>
      </c>
      <c r="AM94">
        <v>3016048829</v>
      </c>
      <c r="AN94" t="s">
        <v>92</v>
      </c>
      <c r="AO94">
        <v>0</v>
      </c>
      <c r="AQ94">
        <v>638</v>
      </c>
    </row>
    <row r="95" spans="1:43" ht="10.95" customHeight="1" x14ac:dyDescent="0.3">
      <c r="A95" t="s">
        <v>571</v>
      </c>
      <c r="B95" t="s">
        <v>460</v>
      </c>
      <c r="C95">
        <v>220005</v>
      </c>
      <c r="D95" t="s">
        <v>478</v>
      </c>
      <c r="E95" t="s">
        <v>500</v>
      </c>
      <c r="F95" t="s">
        <v>526</v>
      </c>
      <c r="G95" t="s">
        <v>366</v>
      </c>
      <c r="H95" t="s">
        <v>481</v>
      </c>
      <c r="I95" t="s">
        <v>482</v>
      </c>
      <c r="J95" t="s">
        <v>396</v>
      </c>
      <c r="K95" t="s">
        <v>483</v>
      </c>
      <c r="L95" t="s">
        <v>85</v>
      </c>
      <c r="M95" t="s">
        <v>129</v>
      </c>
      <c r="N95" t="s">
        <v>142</v>
      </c>
      <c r="O95" t="s">
        <v>142</v>
      </c>
      <c r="P95" t="s">
        <v>569</v>
      </c>
      <c r="Q95">
        <v>259174790.61930293</v>
      </c>
      <c r="R95" t="s">
        <v>90</v>
      </c>
      <c r="S95" t="s">
        <v>90</v>
      </c>
      <c r="T95" s="108" t="s">
        <v>572</v>
      </c>
      <c r="U95" s="108">
        <v>0</v>
      </c>
      <c r="V95">
        <v>-0.16500000000000001</v>
      </c>
      <c r="W95" s="87">
        <v>44916</v>
      </c>
      <c r="X95" s="87">
        <v>44946</v>
      </c>
      <c r="Y95" t="s">
        <v>91</v>
      </c>
      <c r="Z95" t="s">
        <v>92</v>
      </c>
      <c r="AA95" t="s">
        <v>92</v>
      </c>
      <c r="AC95" t="s">
        <v>490</v>
      </c>
      <c r="AD95">
        <v>1</v>
      </c>
      <c r="AE95">
        <v>1600</v>
      </c>
      <c r="AF95" t="s">
        <v>372</v>
      </c>
      <c r="AG95">
        <v>30</v>
      </c>
      <c r="AH95">
        <v>35</v>
      </c>
      <c r="AI95" t="s">
        <v>478</v>
      </c>
      <c r="AJ95" t="s">
        <v>529</v>
      </c>
      <c r="AK95">
        <v>3015331610</v>
      </c>
      <c r="AL95" t="s">
        <v>529</v>
      </c>
      <c r="AM95">
        <v>3016048829</v>
      </c>
      <c r="AN95" t="s">
        <v>92</v>
      </c>
      <c r="AO95">
        <v>0</v>
      </c>
      <c r="AQ95">
        <v>637</v>
      </c>
    </row>
    <row r="96" spans="1:43" ht="10.95" customHeight="1" x14ac:dyDescent="0.3">
      <c r="A96" t="s">
        <v>573</v>
      </c>
      <c r="B96" t="s">
        <v>460</v>
      </c>
      <c r="C96">
        <v>220005</v>
      </c>
      <c r="D96" t="s">
        <v>478</v>
      </c>
      <c r="E96" t="s">
        <v>500</v>
      </c>
      <c r="F96" t="s">
        <v>507</v>
      </c>
      <c r="G96" t="s">
        <v>366</v>
      </c>
      <c r="H96" t="s">
        <v>481</v>
      </c>
      <c r="I96" t="s">
        <v>482</v>
      </c>
      <c r="J96" t="s">
        <v>396</v>
      </c>
      <c r="K96" t="s">
        <v>483</v>
      </c>
      <c r="L96" t="s">
        <v>85</v>
      </c>
      <c r="M96" t="s">
        <v>379</v>
      </c>
      <c r="N96" t="s">
        <v>137</v>
      </c>
      <c r="O96" t="s">
        <v>137</v>
      </c>
      <c r="P96" t="s">
        <v>574</v>
      </c>
      <c r="Q96">
        <v>421796373.29000002</v>
      </c>
      <c r="R96" t="s">
        <v>508</v>
      </c>
      <c r="S96" t="s">
        <v>90</v>
      </c>
      <c r="T96" s="108" t="s">
        <v>575</v>
      </c>
      <c r="U96" s="108">
        <v>0.02</v>
      </c>
      <c r="V96">
        <v>-5.6599999999999998E-2</v>
      </c>
      <c r="W96" s="87">
        <v>44693</v>
      </c>
      <c r="X96" s="87">
        <v>44975</v>
      </c>
      <c r="Y96" t="s">
        <v>91</v>
      </c>
      <c r="Z96" t="s">
        <v>92</v>
      </c>
      <c r="AA96" t="s">
        <v>92</v>
      </c>
      <c r="AB96" t="s">
        <v>92</v>
      </c>
      <c r="AC96" t="s">
        <v>490</v>
      </c>
      <c r="AD96">
        <v>1</v>
      </c>
      <c r="AE96">
        <v>650</v>
      </c>
      <c r="AF96" t="s">
        <v>372</v>
      </c>
      <c r="AG96">
        <v>15</v>
      </c>
      <c r="AH96">
        <v>25</v>
      </c>
      <c r="AI96" t="s">
        <v>478</v>
      </c>
      <c r="AJ96" t="s">
        <v>510</v>
      </c>
      <c r="AK96">
        <v>3123511668</v>
      </c>
      <c r="AL96" t="s">
        <v>511</v>
      </c>
      <c r="AM96">
        <v>3016048829</v>
      </c>
      <c r="AN96" t="s">
        <v>92</v>
      </c>
      <c r="AO96">
        <v>0</v>
      </c>
      <c r="AQ96">
        <v>636</v>
      </c>
    </row>
    <row r="97" spans="1:43" ht="10.95" customHeight="1" x14ac:dyDescent="0.3">
      <c r="A97" t="s">
        <v>576</v>
      </c>
      <c r="B97" t="s">
        <v>460</v>
      </c>
      <c r="C97">
        <v>220005</v>
      </c>
      <c r="D97" t="s">
        <v>478</v>
      </c>
      <c r="E97" t="s">
        <v>500</v>
      </c>
      <c r="F97" t="s">
        <v>577</v>
      </c>
      <c r="G97" t="s">
        <v>366</v>
      </c>
      <c r="H97" t="s">
        <v>481</v>
      </c>
      <c r="I97" t="s">
        <v>482</v>
      </c>
      <c r="J97" t="s">
        <v>396</v>
      </c>
      <c r="K97" t="s">
        <v>483</v>
      </c>
      <c r="L97" t="s">
        <v>85</v>
      </c>
      <c r="M97" t="s">
        <v>129</v>
      </c>
      <c r="N97" t="s">
        <v>87</v>
      </c>
      <c r="O97" t="s">
        <v>456</v>
      </c>
      <c r="P97" t="s">
        <v>578</v>
      </c>
      <c r="Q97">
        <v>10469133925.59</v>
      </c>
      <c r="R97" t="s">
        <v>90</v>
      </c>
      <c r="S97" t="s">
        <v>90</v>
      </c>
      <c r="T97" s="108">
        <v>0.59509999999999996</v>
      </c>
      <c r="U97" s="108">
        <v>0.59509999999999996</v>
      </c>
      <c r="V97">
        <v>0</v>
      </c>
      <c r="W97" s="87">
        <v>44539</v>
      </c>
      <c r="X97" s="87">
        <v>45033</v>
      </c>
      <c r="Y97" t="s">
        <v>91</v>
      </c>
      <c r="Z97" t="s">
        <v>92</v>
      </c>
      <c r="AA97" t="s">
        <v>579</v>
      </c>
      <c r="AB97" t="s">
        <v>580</v>
      </c>
      <c r="AC97" t="s">
        <v>490</v>
      </c>
      <c r="AD97">
        <v>1</v>
      </c>
      <c r="AE97">
        <v>2500</v>
      </c>
      <c r="AF97" t="s">
        <v>372</v>
      </c>
      <c r="AG97">
        <v>20</v>
      </c>
      <c r="AH97">
        <v>40</v>
      </c>
      <c r="AI97" t="s">
        <v>478</v>
      </c>
      <c r="AJ97" t="s">
        <v>581</v>
      </c>
      <c r="AK97">
        <v>3135972596</v>
      </c>
      <c r="AL97" t="s">
        <v>581</v>
      </c>
      <c r="AM97">
        <v>3016048829</v>
      </c>
      <c r="AN97" t="s">
        <v>92</v>
      </c>
      <c r="AO97">
        <v>0</v>
      </c>
      <c r="AQ97">
        <v>634</v>
      </c>
    </row>
    <row r="98" spans="1:43" ht="10.95" customHeight="1" x14ac:dyDescent="0.3">
      <c r="A98" t="s">
        <v>582</v>
      </c>
      <c r="B98" t="s">
        <v>460</v>
      </c>
      <c r="C98">
        <v>221005</v>
      </c>
      <c r="D98" t="s">
        <v>583</v>
      </c>
      <c r="E98" t="s">
        <v>584</v>
      </c>
      <c r="G98" t="s">
        <v>366</v>
      </c>
      <c r="H98" t="s">
        <v>585</v>
      </c>
      <c r="I98" t="s">
        <v>386</v>
      </c>
      <c r="J98" t="s">
        <v>396</v>
      </c>
      <c r="K98" t="s">
        <v>586</v>
      </c>
      <c r="L98" t="s">
        <v>154</v>
      </c>
      <c r="M98" t="s">
        <v>129</v>
      </c>
      <c r="N98" t="s">
        <v>284</v>
      </c>
      <c r="O98" t="s">
        <v>284</v>
      </c>
      <c r="P98" t="s">
        <v>587</v>
      </c>
      <c r="Q98">
        <v>5727737127</v>
      </c>
      <c r="R98" t="s">
        <v>90</v>
      </c>
      <c r="S98" t="s">
        <v>90</v>
      </c>
      <c r="T98" s="108">
        <v>0.84489999999999998</v>
      </c>
      <c r="U98" s="108">
        <v>0.76370000000000005</v>
      </c>
      <c r="V98">
        <v>-8.1199999999999939E-2</v>
      </c>
      <c r="W98" s="87">
        <v>44664</v>
      </c>
      <c r="X98" s="87">
        <v>44998</v>
      </c>
      <c r="Y98" t="s">
        <v>91</v>
      </c>
      <c r="Z98" t="s">
        <v>92</v>
      </c>
      <c r="AA98" s="87">
        <v>44939</v>
      </c>
      <c r="AB98" t="s">
        <v>588</v>
      </c>
      <c r="AC98" t="s">
        <v>93</v>
      </c>
      <c r="AD98">
        <v>693</v>
      </c>
      <c r="AE98">
        <v>2893.5</v>
      </c>
      <c r="AF98" t="s">
        <v>372</v>
      </c>
      <c r="AG98">
        <v>80</v>
      </c>
      <c r="AH98">
        <v>0</v>
      </c>
      <c r="AI98" t="s">
        <v>589</v>
      </c>
      <c r="AJ98" t="s">
        <v>590</v>
      </c>
      <c r="AK98">
        <v>3203518734</v>
      </c>
      <c r="AL98" t="s">
        <v>591</v>
      </c>
      <c r="AM98">
        <v>3103770411</v>
      </c>
      <c r="AN98" t="s">
        <v>92</v>
      </c>
      <c r="AO98" t="s">
        <v>592</v>
      </c>
      <c r="AQ98">
        <v>633</v>
      </c>
    </row>
    <row r="99" spans="1:43" ht="10.95" customHeight="1" x14ac:dyDescent="0.3">
      <c r="A99" t="s">
        <v>593</v>
      </c>
      <c r="B99" t="s">
        <v>460</v>
      </c>
      <c r="C99">
        <v>221005</v>
      </c>
      <c r="D99" t="s">
        <v>583</v>
      </c>
      <c r="E99" t="s">
        <v>594</v>
      </c>
      <c r="G99" t="s">
        <v>366</v>
      </c>
      <c r="H99" t="s">
        <v>585</v>
      </c>
      <c r="I99" t="s">
        <v>386</v>
      </c>
      <c r="J99" t="s">
        <v>396</v>
      </c>
      <c r="K99" t="s">
        <v>586</v>
      </c>
      <c r="L99" t="s">
        <v>154</v>
      </c>
      <c r="M99" t="s">
        <v>129</v>
      </c>
      <c r="N99" t="s">
        <v>284</v>
      </c>
      <c r="O99" t="s">
        <v>284</v>
      </c>
      <c r="P99" t="s">
        <v>595</v>
      </c>
      <c r="Q99">
        <v>4592557101.5100002</v>
      </c>
      <c r="R99" t="s">
        <v>90</v>
      </c>
      <c r="S99" t="s">
        <v>90</v>
      </c>
      <c r="T99" s="108">
        <v>0.80479999999999996</v>
      </c>
      <c r="U99" s="108">
        <v>0.83499999999999996</v>
      </c>
      <c r="V99">
        <v>3.0200000000000005E-2</v>
      </c>
      <c r="W99" s="87">
        <v>44672</v>
      </c>
      <c r="X99" s="87">
        <v>45008</v>
      </c>
      <c r="Y99" t="s">
        <v>91</v>
      </c>
      <c r="Z99" t="s">
        <v>92</v>
      </c>
      <c r="AA99" s="87">
        <v>45071</v>
      </c>
      <c r="AB99" t="s">
        <v>596</v>
      </c>
      <c r="AC99" t="s">
        <v>93</v>
      </c>
      <c r="AD99">
        <v>588</v>
      </c>
      <c r="AE99">
        <v>2646</v>
      </c>
      <c r="AF99" t="s">
        <v>372</v>
      </c>
      <c r="AG99">
        <v>96</v>
      </c>
      <c r="AH99">
        <v>0</v>
      </c>
      <c r="AI99" t="s">
        <v>589</v>
      </c>
      <c r="AJ99" t="s">
        <v>597</v>
      </c>
      <c r="AK99">
        <v>3152100496</v>
      </c>
      <c r="AL99" t="s">
        <v>591</v>
      </c>
      <c r="AM99">
        <v>3103770411</v>
      </c>
      <c r="AN99" t="s">
        <v>92</v>
      </c>
      <c r="AO99" t="s">
        <v>598</v>
      </c>
      <c r="AQ99">
        <v>632</v>
      </c>
    </row>
    <row r="100" spans="1:43" ht="10.95" customHeight="1" x14ac:dyDescent="0.3">
      <c r="A100" t="s">
        <v>599</v>
      </c>
      <c r="B100" t="s">
        <v>460</v>
      </c>
      <c r="C100">
        <v>221005</v>
      </c>
      <c r="D100" t="s">
        <v>583</v>
      </c>
      <c r="E100" t="s">
        <v>600</v>
      </c>
      <c r="G100" t="s">
        <v>366</v>
      </c>
      <c r="H100" t="s">
        <v>585</v>
      </c>
      <c r="I100" t="s">
        <v>386</v>
      </c>
      <c r="J100" t="s">
        <v>396</v>
      </c>
      <c r="K100" t="s">
        <v>586</v>
      </c>
      <c r="L100" t="s">
        <v>154</v>
      </c>
      <c r="M100" t="s">
        <v>129</v>
      </c>
      <c r="N100" t="s">
        <v>336</v>
      </c>
      <c r="O100" t="s">
        <v>336</v>
      </c>
      <c r="P100" t="s">
        <v>601</v>
      </c>
      <c r="Q100">
        <v>8760717599.1900005</v>
      </c>
      <c r="R100" t="s">
        <v>90</v>
      </c>
      <c r="S100" t="s">
        <v>90</v>
      </c>
      <c r="T100" s="108">
        <v>0.88300000000000001</v>
      </c>
      <c r="U100" s="108">
        <v>0.80730000000000002</v>
      </c>
      <c r="V100">
        <v>-7.569999999999999E-2</v>
      </c>
      <c r="W100" s="87">
        <v>44669</v>
      </c>
      <c r="X100" s="87">
        <v>45003</v>
      </c>
      <c r="Y100" t="s">
        <v>91</v>
      </c>
      <c r="Z100" t="s">
        <v>92</v>
      </c>
      <c r="AA100" s="87">
        <v>45034</v>
      </c>
      <c r="AB100" t="s">
        <v>602</v>
      </c>
      <c r="AC100" t="s">
        <v>93</v>
      </c>
      <c r="AD100">
        <v>1046</v>
      </c>
      <c r="AE100">
        <v>4707</v>
      </c>
      <c r="AF100" t="s">
        <v>372</v>
      </c>
      <c r="AG100">
        <v>130</v>
      </c>
      <c r="AH100">
        <v>0</v>
      </c>
      <c r="AI100" t="s">
        <v>589</v>
      </c>
      <c r="AJ100" t="s">
        <v>597</v>
      </c>
      <c r="AK100">
        <v>3152100496</v>
      </c>
      <c r="AL100" t="s">
        <v>591</v>
      </c>
      <c r="AM100">
        <v>3103770411</v>
      </c>
      <c r="AN100" t="s">
        <v>92</v>
      </c>
      <c r="AO100" t="s">
        <v>603</v>
      </c>
      <c r="AQ100">
        <v>630</v>
      </c>
    </row>
    <row r="101" spans="1:43" ht="10.95" customHeight="1" x14ac:dyDescent="0.3">
      <c r="A101" t="s">
        <v>604</v>
      </c>
      <c r="B101" t="s">
        <v>460</v>
      </c>
      <c r="C101">
        <v>221005</v>
      </c>
      <c r="D101" t="s">
        <v>583</v>
      </c>
      <c r="E101" t="s">
        <v>605</v>
      </c>
      <c r="G101" t="s">
        <v>366</v>
      </c>
      <c r="H101" t="s">
        <v>585</v>
      </c>
      <c r="I101" t="s">
        <v>386</v>
      </c>
      <c r="J101" t="s">
        <v>396</v>
      </c>
      <c r="K101" t="s">
        <v>586</v>
      </c>
      <c r="L101" t="s">
        <v>154</v>
      </c>
      <c r="M101" t="s">
        <v>129</v>
      </c>
      <c r="N101" t="s">
        <v>274</v>
      </c>
      <c r="O101" t="s">
        <v>274</v>
      </c>
      <c r="P101" t="s">
        <v>606</v>
      </c>
      <c r="Q101">
        <v>4620610570.4799995</v>
      </c>
      <c r="R101" t="s">
        <v>90</v>
      </c>
      <c r="S101" t="s">
        <v>90</v>
      </c>
      <c r="T101" s="108">
        <v>0.22770000000000001</v>
      </c>
      <c r="U101" s="108">
        <v>7.3599999999999999E-2</v>
      </c>
      <c r="V101">
        <v>-0.15410000000000001</v>
      </c>
      <c r="W101" s="87">
        <v>44859</v>
      </c>
      <c r="X101" s="87">
        <v>45041</v>
      </c>
      <c r="Y101" s="87">
        <v>44908</v>
      </c>
      <c r="Z101" t="s">
        <v>607</v>
      </c>
      <c r="AA101" s="87">
        <v>45071</v>
      </c>
      <c r="AB101" s="87">
        <v>45026</v>
      </c>
      <c r="AC101" t="s">
        <v>93</v>
      </c>
      <c r="AD101">
        <v>521</v>
      </c>
      <c r="AE101">
        <v>2344.5</v>
      </c>
      <c r="AF101" t="s">
        <v>372</v>
      </c>
      <c r="AG101">
        <v>70</v>
      </c>
      <c r="AH101">
        <v>0</v>
      </c>
      <c r="AI101" t="s">
        <v>589</v>
      </c>
      <c r="AJ101" t="s">
        <v>590</v>
      </c>
      <c r="AK101">
        <v>3203518734</v>
      </c>
      <c r="AL101" t="s">
        <v>591</v>
      </c>
      <c r="AM101">
        <v>3103770411</v>
      </c>
      <c r="AN101" t="s">
        <v>608</v>
      </c>
      <c r="AO101" t="s">
        <v>609</v>
      </c>
      <c r="AQ101">
        <v>627</v>
      </c>
    </row>
    <row r="102" spans="1:43" ht="10.95" customHeight="1" x14ac:dyDescent="0.3">
      <c r="A102" t="s">
        <v>610</v>
      </c>
      <c r="B102" t="s">
        <v>460</v>
      </c>
      <c r="C102">
        <v>212015</v>
      </c>
      <c r="D102" t="s">
        <v>583</v>
      </c>
      <c r="E102" t="s">
        <v>611</v>
      </c>
      <c r="G102" t="s">
        <v>366</v>
      </c>
      <c r="H102" t="s">
        <v>585</v>
      </c>
      <c r="I102" t="s">
        <v>386</v>
      </c>
      <c r="J102" t="s">
        <v>396</v>
      </c>
      <c r="K102" t="s">
        <v>612</v>
      </c>
      <c r="L102" t="s">
        <v>154</v>
      </c>
      <c r="M102" t="s">
        <v>379</v>
      </c>
      <c r="N102" t="s">
        <v>113</v>
      </c>
      <c r="O102" t="s">
        <v>113</v>
      </c>
      <c r="P102" t="s">
        <v>613</v>
      </c>
      <c r="Q102">
        <v>7381667403.7399998</v>
      </c>
      <c r="R102" t="s">
        <v>90</v>
      </c>
      <c r="S102" t="s">
        <v>90</v>
      </c>
      <c r="T102" s="108">
        <v>1</v>
      </c>
      <c r="U102" s="108">
        <v>1</v>
      </c>
      <c r="V102">
        <v>0</v>
      </c>
      <c r="W102" s="87">
        <v>41729</v>
      </c>
      <c r="X102" s="87">
        <v>44729</v>
      </c>
      <c r="Y102" t="s">
        <v>91</v>
      </c>
      <c r="Z102" s="87">
        <v>44546</v>
      </c>
      <c r="AA102" s="87">
        <v>44865</v>
      </c>
      <c r="AC102" t="s">
        <v>614</v>
      </c>
      <c r="AD102">
        <v>305</v>
      </c>
      <c r="AE102">
        <v>1432</v>
      </c>
      <c r="AF102" t="s">
        <v>372</v>
      </c>
      <c r="AG102">
        <v>150</v>
      </c>
      <c r="AH102">
        <v>30</v>
      </c>
      <c r="AI102" s="44" t="s">
        <v>615</v>
      </c>
      <c r="AJ102" t="s">
        <v>616</v>
      </c>
      <c r="AK102">
        <v>3162284162</v>
      </c>
      <c r="AL102" t="s">
        <v>617</v>
      </c>
      <c r="AM102">
        <v>3012420977</v>
      </c>
      <c r="AN102" t="s">
        <v>618</v>
      </c>
      <c r="AQ102">
        <v>626</v>
      </c>
    </row>
    <row r="103" spans="1:43" ht="10.95" customHeight="1" x14ac:dyDescent="0.3">
      <c r="A103" t="s">
        <v>619</v>
      </c>
      <c r="B103" t="s">
        <v>460</v>
      </c>
      <c r="C103">
        <v>221015</v>
      </c>
      <c r="D103" t="s">
        <v>620</v>
      </c>
      <c r="E103" t="s">
        <v>621</v>
      </c>
      <c r="F103" t="s">
        <v>622</v>
      </c>
      <c r="G103" t="s">
        <v>366</v>
      </c>
      <c r="H103" t="s">
        <v>623</v>
      </c>
      <c r="I103" t="s">
        <v>624</v>
      </c>
      <c r="J103" t="s">
        <v>625</v>
      </c>
      <c r="K103" t="s">
        <v>483</v>
      </c>
      <c r="L103" t="s">
        <v>85</v>
      </c>
      <c r="M103" t="s">
        <v>211</v>
      </c>
      <c r="N103" t="s">
        <v>212</v>
      </c>
      <c r="O103" t="s">
        <v>212</v>
      </c>
      <c r="P103" t="s">
        <v>626</v>
      </c>
      <c r="Q103">
        <v>201489468</v>
      </c>
      <c r="R103" t="s">
        <v>90</v>
      </c>
      <c r="S103" t="s">
        <v>90</v>
      </c>
      <c r="T103" s="108">
        <v>0.47599999999999998</v>
      </c>
      <c r="U103" s="108">
        <v>0.12</v>
      </c>
      <c r="V103">
        <v>-0.35599999999999998</v>
      </c>
      <c r="W103" s="87">
        <v>44931</v>
      </c>
      <c r="X103" s="87">
        <v>45096</v>
      </c>
      <c r="Y103" s="87">
        <v>44980</v>
      </c>
      <c r="Z103" s="87">
        <v>45024</v>
      </c>
      <c r="AA103" s="87">
        <v>45137</v>
      </c>
      <c r="AB103" s="87">
        <v>45199</v>
      </c>
      <c r="AC103" t="s">
        <v>160</v>
      </c>
      <c r="AD103">
        <v>1</v>
      </c>
      <c r="AE103">
        <v>634</v>
      </c>
      <c r="AF103" t="s">
        <v>627</v>
      </c>
      <c r="AG103">
        <v>40</v>
      </c>
      <c r="AH103">
        <v>6</v>
      </c>
      <c r="AI103" t="s">
        <v>620</v>
      </c>
      <c r="AJ103" t="s">
        <v>628</v>
      </c>
      <c r="AK103">
        <v>3185642788</v>
      </c>
      <c r="AL103" t="s">
        <v>629</v>
      </c>
      <c r="AM103">
        <v>3106999705</v>
      </c>
      <c r="AN103" t="s">
        <v>92</v>
      </c>
      <c r="AO103" s="44" t="s">
        <v>630</v>
      </c>
      <c r="AP103" t="s">
        <v>631</v>
      </c>
      <c r="AQ103">
        <v>617</v>
      </c>
    </row>
    <row r="104" spans="1:43" ht="10.95" customHeight="1" x14ac:dyDescent="0.3">
      <c r="A104" t="s">
        <v>632</v>
      </c>
      <c r="B104" t="s">
        <v>460</v>
      </c>
      <c r="C104">
        <v>221015</v>
      </c>
      <c r="D104" t="s">
        <v>620</v>
      </c>
      <c r="E104" t="s">
        <v>633</v>
      </c>
      <c r="F104" t="s">
        <v>634</v>
      </c>
      <c r="G104" t="s">
        <v>366</v>
      </c>
      <c r="H104" t="s">
        <v>623</v>
      </c>
      <c r="I104" t="s">
        <v>624</v>
      </c>
      <c r="J104" t="s">
        <v>396</v>
      </c>
      <c r="K104" t="s">
        <v>483</v>
      </c>
      <c r="L104" t="s">
        <v>85</v>
      </c>
      <c r="M104" t="s">
        <v>635</v>
      </c>
      <c r="N104" t="s">
        <v>485</v>
      </c>
      <c r="O104" t="s">
        <v>485</v>
      </c>
      <c r="P104" t="s">
        <v>636</v>
      </c>
      <c r="Q104">
        <v>143074363.59</v>
      </c>
      <c r="R104" t="s">
        <v>90</v>
      </c>
      <c r="S104" t="s">
        <v>90</v>
      </c>
      <c r="T104" s="108">
        <v>0.94679999999999997</v>
      </c>
      <c r="U104" s="108">
        <v>0.97650000000000003</v>
      </c>
      <c r="V104">
        <v>2.970000000000006E-2</v>
      </c>
      <c r="W104" s="87">
        <v>44781</v>
      </c>
      <c r="X104" s="87">
        <v>44953</v>
      </c>
      <c r="Y104" t="s">
        <v>92</v>
      </c>
      <c r="Z104" t="s">
        <v>92</v>
      </c>
      <c r="AA104" t="s">
        <v>637</v>
      </c>
      <c r="AB104" s="87">
        <v>45199</v>
      </c>
      <c r="AC104" t="s">
        <v>160</v>
      </c>
      <c r="AD104">
        <v>1</v>
      </c>
      <c r="AE104">
        <v>539</v>
      </c>
      <c r="AF104" t="s">
        <v>627</v>
      </c>
      <c r="AG104">
        <v>5</v>
      </c>
      <c r="AH104">
        <v>10</v>
      </c>
      <c r="AI104" t="s">
        <v>620</v>
      </c>
      <c r="AJ104" t="s">
        <v>628</v>
      </c>
      <c r="AK104">
        <v>3185642788</v>
      </c>
      <c r="AL104" t="s">
        <v>629</v>
      </c>
      <c r="AM104">
        <v>3106999705</v>
      </c>
      <c r="AN104" t="s">
        <v>92</v>
      </c>
      <c r="AO104" s="44" t="s">
        <v>638</v>
      </c>
      <c r="AP104" t="s">
        <v>639</v>
      </c>
      <c r="AQ104">
        <v>614</v>
      </c>
    </row>
    <row r="105" spans="1:43" ht="10.95" customHeight="1" x14ac:dyDescent="0.3">
      <c r="A105" t="s">
        <v>640</v>
      </c>
      <c r="B105" t="s">
        <v>460</v>
      </c>
      <c r="C105">
        <v>221015</v>
      </c>
      <c r="D105" t="s">
        <v>620</v>
      </c>
      <c r="E105" t="s">
        <v>641</v>
      </c>
      <c r="F105" t="s">
        <v>634</v>
      </c>
      <c r="G105" t="s">
        <v>366</v>
      </c>
      <c r="H105" t="s">
        <v>623</v>
      </c>
      <c r="I105" t="s">
        <v>624</v>
      </c>
      <c r="J105" t="s">
        <v>396</v>
      </c>
      <c r="K105" t="s">
        <v>483</v>
      </c>
      <c r="L105" t="s">
        <v>85</v>
      </c>
      <c r="M105" t="s">
        <v>379</v>
      </c>
      <c r="N105" t="s">
        <v>234</v>
      </c>
      <c r="O105" t="s">
        <v>234</v>
      </c>
      <c r="P105" t="s">
        <v>642</v>
      </c>
      <c r="Q105">
        <v>576684013.80999994</v>
      </c>
      <c r="R105" t="s">
        <v>90</v>
      </c>
      <c r="S105" t="s">
        <v>90</v>
      </c>
      <c r="T105" s="108">
        <v>0.78649999999999998</v>
      </c>
      <c r="U105" s="108">
        <v>0.77880000000000005</v>
      </c>
      <c r="V105">
        <v>-7.6999999999999291E-3</v>
      </c>
      <c r="W105" s="87">
        <v>44781</v>
      </c>
      <c r="X105" s="87">
        <v>44953</v>
      </c>
      <c r="Y105" t="s">
        <v>92</v>
      </c>
      <c r="Z105" t="s">
        <v>92</v>
      </c>
      <c r="AA105" t="s">
        <v>637</v>
      </c>
      <c r="AB105" s="87">
        <v>45199</v>
      </c>
      <c r="AC105" t="s">
        <v>160</v>
      </c>
      <c r="AD105">
        <v>1</v>
      </c>
      <c r="AE105">
        <v>442</v>
      </c>
      <c r="AF105" t="s">
        <v>627</v>
      </c>
      <c r="AG105">
        <v>5</v>
      </c>
      <c r="AH105">
        <v>10</v>
      </c>
      <c r="AI105" t="s">
        <v>620</v>
      </c>
      <c r="AJ105" t="s">
        <v>628</v>
      </c>
      <c r="AK105">
        <v>3185642788</v>
      </c>
      <c r="AL105" t="s">
        <v>629</v>
      </c>
      <c r="AM105">
        <v>3106999705</v>
      </c>
      <c r="AN105" t="s">
        <v>92</v>
      </c>
      <c r="AO105" s="44" t="s">
        <v>638</v>
      </c>
      <c r="AP105" t="s">
        <v>639</v>
      </c>
      <c r="AQ105">
        <v>613</v>
      </c>
    </row>
    <row r="106" spans="1:43" ht="10.95" customHeight="1" x14ac:dyDescent="0.3">
      <c r="A106" t="s">
        <v>643</v>
      </c>
      <c r="B106" t="s">
        <v>460</v>
      </c>
      <c r="C106">
        <v>221015</v>
      </c>
      <c r="D106" t="s">
        <v>620</v>
      </c>
      <c r="E106" t="s">
        <v>644</v>
      </c>
      <c r="F106" t="s">
        <v>634</v>
      </c>
      <c r="G106" t="s">
        <v>366</v>
      </c>
      <c r="H106" t="s">
        <v>623</v>
      </c>
      <c r="I106" t="s">
        <v>624</v>
      </c>
      <c r="J106" t="s">
        <v>396</v>
      </c>
      <c r="K106" t="s">
        <v>483</v>
      </c>
      <c r="L106" t="s">
        <v>85</v>
      </c>
      <c r="M106" t="s">
        <v>379</v>
      </c>
      <c r="N106" t="s">
        <v>238</v>
      </c>
      <c r="O106" t="s">
        <v>238</v>
      </c>
      <c r="P106" t="s">
        <v>645</v>
      </c>
      <c r="Q106">
        <v>381823103.31999999</v>
      </c>
      <c r="R106" t="s">
        <v>90</v>
      </c>
      <c r="S106" t="s">
        <v>90</v>
      </c>
      <c r="T106" s="108">
        <v>0.81630000000000003</v>
      </c>
      <c r="U106" s="108">
        <v>0.43830000000000002</v>
      </c>
      <c r="V106">
        <v>-0.378</v>
      </c>
      <c r="W106" s="87">
        <v>44781</v>
      </c>
      <c r="X106" s="87">
        <v>44953</v>
      </c>
      <c r="Y106" t="s">
        <v>92</v>
      </c>
      <c r="Z106" t="s">
        <v>92</v>
      </c>
      <c r="AA106" t="s">
        <v>637</v>
      </c>
      <c r="AB106" s="87">
        <v>45199</v>
      </c>
      <c r="AC106" t="s">
        <v>160</v>
      </c>
      <c r="AD106">
        <v>2</v>
      </c>
      <c r="AE106">
        <v>665</v>
      </c>
      <c r="AF106" t="s">
        <v>627</v>
      </c>
      <c r="AG106">
        <v>5</v>
      </c>
      <c r="AH106">
        <v>10</v>
      </c>
      <c r="AI106" t="s">
        <v>620</v>
      </c>
      <c r="AJ106" t="s">
        <v>628</v>
      </c>
      <c r="AK106">
        <v>3185642788</v>
      </c>
      <c r="AL106" t="s">
        <v>629</v>
      </c>
      <c r="AM106">
        <v>3106999705</v>
      </c>
      <c r="AN106" t="s">
        <v>92</v>
      </c>
      <c r="AO106" s="44" t="s">
        <v>638</v>
      </c>
      <c r="AP106" t="s">
        <v>639</v>
      </c>
      <c r="AQ106">
        <v>611</v>
      </c>
    </row>
    <row r="107" spans="1:43" ht="10.95" customHeight="1" x14ac:dyDescent="0.3">
      <c r="A107" t="s">
        <v>646</v>
      </c>
      <c r="B107" t="s">
        <v>460</v>
      </c>
      <c r="C107">
        <v>221015</v>
      </c>
      <c r="D107" t="s">
        <v>620</v>
      </c>
      <c r="E107" t="s">
        <v>647</v>
      </c>
      <c r="F107" t="s">
        <v>634</v>
      </c>
      <c r="G107" t="s">
        <v>366</v>
      </c>
      <c r="H107" t="s">
        <v>623</v>
      </c>
      <c r="I107" t="s">
        <v>624</v>
      </c>
      <c r="J107" t="s">
        <v>396</v>
      </c>
      <c r="K107" t="s">
        <v>483</v>
      </c>
      <c r="L107" t="s">
        <v>85</v>
      </c>
      <c r="M107" t="s">
        <v>379</v>
      </c>
      <c r="N107" t="s">
        <v>122</v>
      </c>
      <c r="O107" t="s">
        <v>122</v>
      </c>
      <c r="P107" t="s">
        <v>565</v>
      </c>
      <c r="Q107">
        <v>399467162.5</v>
      </c>
      <c r="R107" t="s">
        <v>90</v>
      </c>
      <c r="S107" t="s">
        <v>90</v>
      </c>
      <c r="T107" s="108">
        <v>0.96209999999999996</v>
      </c>
      <c r="U107" s="108">
        <v>0.80159999999999998</v>
      </c>
      <c r="V107">
        <v>-0.16049999999999998</v>
      </c>
      <c r="W107" s="87">
        <v>44781</v>
      </c>
      <c r="X107" s="87">
        <v>44953</v>
      </c>
      <c r="Y107" t="s">
        <v>92</v>
      </c>
      <c r="Z107" t="s">
        <v>92</v>
      </c>
      <c r="AA107" t="s">
        <v>637</v>
      </c>
      <c r="AB107" s="87">
        <v>45199</v>
      </c>
      <c r="AC107" t="s">
        <v>160</v>
      </c>
      <c r="AD107">
        <v>2</v>
      </c>
      <c r="AE107">
        <v>408</v>
      </c>
      <c r="AF107" t="s">
        <v>627</v>
      </c>
      <c r="AG107">
        <v>5</v>
      </c>
      <c r="AH107">
        <v>15</v>
      </c>
      <c r="AI107" t="s">
        <v>620</v>
      </c>
      <c r="AJ107" t="s">
        <v>628</v>
      </c>
      <c r="AK107">
        <v>3185642788</v>
      </c>
      <c r="AL107" t="s">
        <v>629</v>
      </c>
      <c r="AM107">
        <v>3106999705</v>
      </c>
      <c r="AN107" t="s">
        <v>92</v>
      </c>
      <c r="AO107" s="44" t="s">
        <v>638</v>
      </c>
      <c r="AP107" t="s">
        <v>648</v>
      </c>
      <c r="AQ107">
        <v>610</v>
      </c>
    </row>
    <row r="108" spans="1:43" ht="10.95" customHeight="1" x14ac:dyDescent="0.3">
      <c r="A108" t="s">
        <v>649</v>
      </c>
      <c r="B108" t="s">
        <v>460</v>
      </c>
      <c r="C108">
        <v>221015</v>
      </c>
      <c r="D108" t="s">
        <v>620</v>
      </c>
      <c r="E108" t="s">
        <v>650</v>
      </c>
      <c r="F108" t="s">
        <v>634</v>
      </c>
      <c r="G108" t="s">
        <v>366</v>
      </c>
      <c r="H108" t="s">
        <v>623</v>
      </c>
      <c r="I108" t="s">
        <v>624</v>
      </c>
      <c r="J108" t="s">
        <v>396</v>
      </c>
      <c r="K108" t="s">
        <v>483</v>
      </c>
      <c r="L108" t="s">
        <v>85</v>
      </c>
      <c r="M108" t="s">
        <v>379</v>
      </c>
      <c r="N108" t="s">
        <v>502</v>
      </c>
      <c r="O108" t="s">
        <v>502</v>
      </c>
      <c r="P108" t="s">
        <v>398</v>
      </c>
      <c r="Q108">
        <v>607752260.12</v>
      </c>
      <c r="R108" t="s">
        <v>90</v>
      </c>
      <c r="S108" t="s">
        <v>90</v>
      </c>
      <c r="T108" s="108">
        <v>1</v>
      </c>
      <c r="U108" s="108">
        <v>1</v>
      </c>
      <c r="V108">
        <v>0</v>
      </c>
      <c r="W108" s="87">
        <v>44781</v>
      </c>
      <c r="X108" s="87">
        <v>44984</v>
      </c>
      <c r="Y108" t="s">
        <v>92</v>
      </c>
      <c r="Z108" t="s">
        <v>92</v>
      </c>
      <c r="AA108" s="87">
        <v>45026</v>
      </c>
      <c r="AB108" s="87">
        <v>45199</v>
      </c>
      <c r="AC108" t="s">
        <v>160</v>
      </c>
      <c r="AD108">
        <v>1</v>
      </c>
      <c r="AE108">
        <v>1327</v>
      </c>
      <c r="AF108" t="s">
        <v>627</v>
      </c>
      <c r="AG108">
        <v>5</v>
      </c>
      <c r="AH108">
        <v>15</v>
      </c>
      <c r="AI108" t="s">
        <v>620</v>
      </c>
      <c r="AJ108" t="s">
        <v>628</v>
      </c>
      <c r="AK108">
        <v>3185642788</v>
      </c>
      <c r="AL108" t="s">
        <v>629</v>
      </c>
      <c r="AM108">
        <v>3106999705</v>
      </c>
      <c r="AN108" t="s">
        <v>92</v>
      </c>
      <c r="AO108" s="44" t="s">
        <v>638</v>
      </c>
      <c r="AP108" t="s">
        <v>651</v>
      </c>
      <c r="AQ108">
        <v>608</v>
      </c>
    </row>
    <row r="109" spans="1:43" ht="10.95" customHeight="1" x14ac:dyDescent="0.3">
      <c r="A109" t="s">
        <v>652</v>
      </c>
      <c r="B109" t="s">
        <v>460</v>
      </c>
      <c r="C109">
        <v>221015</v>
      </c>
      <c r="D109" t="s">
        <v>620</v>
      </c>
      <c r="E109" t="s">
        <v>653</v>
      </c>
      <c r="F109" t="s">
        <v>654</v>
      </c>
      <c r="G109" t="s">
        <v>366</v>
      </c>
      <c r="H109" t="s">
        <v>623</v>
      </c>
      <c r="I109" t="s">
        <v>624</v>
      </c>
      <c r="J109" t="s">
        <v>655</v>
      </c>
      <c r="K109" t="s">
        <v>483</v>
      </c>
      <c r="L109" t="s">
        <v>85</v>
      </c>
      <c r="M109" t="s">
        <v>656</v>
      </c>
      <c r="N109" t="s">
        <v>87</v>
      </c>
      <c r="O109" t="s">
        <v>657</v>
      </c>
      <c r="P109" t="s">
        <v>658</v>
      </c>
      <c r="Q109">
        <v>1505352341.9300001</v>
      </c>
      <c r="R109" s="44" t="s">
        <v>659</v>
      </c>
      <c r="S109" t="s">
        <v>90</v>
      </c>
      <c r="T109" s="108">
        <v>0.7843</v>
      </c>
      <c r="U109" s="108">
        <v>0.20369999999999999</v>
      </c>
      <c r="V109">
        <v>-0.5806</v>
      </c>
      <c r="W109" s="87">
        <v>44893</v>
      </c>
      <c r="X109" s="87">
        <v>45005</v>
      </c>
      <c r="Y109" s="87">
        <v>44929</v>
      </c>
      <c r="Z109" s="87">
        <v>44980</v>
      </c>
      <c r="AA109" s="87">
        <v>45005</v>
      </c>
      <c r="AB109" s="87">
        <v>45199</v>
      </c>
      <c r="AC109" t="s">
        <v>160</v>
      </c>
      <c r="AD109">
        <v>2</v>
      </c>
      <c r="AE109">
        <v>412</v>
      </c>
      <c r="AF109" t="s">
        <v>627</v>
      </c>
      <c r="AG109">
        <v>10</v>
      </c>
      <c r="AH109">
        <v>20</v>
      </c>
      <c r="AI109" t="s">
        <v>620</v>
      </c>
      <c r="AJ109" t="s">
        <v>660</v>
      </c>
      <c r="AK109">
        <v>3182307434</v>
      </c>
      <c r="AL109" t="s">
        <v>629</v>
      </c>
      <c r="AM109">
        <v>3106999705</v>
      </c>
      <c r="AN109" t="s">
        <v>92</v>
      </c>
      <c r="AO109" s="44" t="s">
        <v>661</v>
      </c>
      <c r="AP109" t="s">
        <v>662</v>
      </c>
      <c r="AQ109">
        <v>604</v>
      </c>
    </row>
    <row r="110" spans="1:43" ht="10.95" customHeight="1" x14ac:dyDescent="0.3">
      <c r="A110" t="s">
        <v>663</v>
      </c>
      <c r="B110" t="s">
        <v>460</v>
      </c>
      <c r="C110">
        <v>221013</v>
      </c>
      <c r="D110" t="s">
        <v>664</v>
      </c>
      <c r="E110" t="s">
        <v>665</v>
      </c>
      <c r="F110" t="s">
        <v>666</v>
      </c>
      <c r="G110" t="s">
        <v>366</v>
      </c>
      <c r="H110" t="s">
        <v>667</v>
      </c>
      <c r="I110" t="s">
        <v>482</v>
      </c>
      <c r="J110" t="s">
        <v>396</v>
      </c>
      <c r="K110" t="s">
        <v>483</v>
      </c>
      <c r="L110" t="s">
        <v>154</v>
      </c>
      <c r="M110" t="s">
        <v>379</v>
      </c>
      <c r="N110" t="s">
        <v>502</v>
      </c>
      <c r="O110" t="s">
        <v>502</v>
      </c>
      <c r="P110" t="s">
        <v>502</v>
      </c>
      <c r="Q110">
        <v>36844239456.790001</v>
      </c>
      <c r="R110" t="s">
        <v>90</v>
      </c>
      <c r="S110" t="s">
        <v>90</v>
      </c>
      <c r="T110" s="108">
        <v>0.39250000000000002</v>
      </c>
      <c r="U110" s="108">
        <v>0.41760000000000003</v>
      </c>
      <c r="V110">
        <v>2.5100000000000011E-2</v>
      </c>
      <c r="W110" s="87">
        <v>44637</v>
      </c>
      <c r="X110" s="87">
        <v>45186</v>
      </c>
      <c r="Y110" t="s">
        <v>91</v>
      </c>
      <c r="Z110" t="s">
        <v>91</v>
      </c>
      <c r="AA110" t="s">
        <v>668</v>
      </c>
      <c r="AB110" t="s">
        <v>668</v>
      </c>
      <c r="AC110" t="s">
        <v>669</v>
      </c>
      <c r="AD110">
        <v>1</v>
      </c>
      <c r="AE110">
        <v>1560</v>
      </c>
      <c r="AF110" t="s">
        <v>627</v>
      </c>
      <c r="AG110">
        <v>70</v>
      </c>
      <c r="AH110">
        <v>30</v>
      </c>
      <c r="AI110" t="s">
        <v>670</v>
      </c>
      <c r="AJ110" t="s">
        <v>671</v>
      </c>
      <c r="AK110">
        <v>3107850803</v>
      </c>
      <c r="AL110" t="s">
        <v>672</v>
      </c>
      <c r="AM110">
        <v>3208094238</v>
      </c>
      <c r="AN110" t="s">
        <v>92</v>
      </c>
      <c r="AO110">
        <v>2</v>
      </c>
      <c r="AQ110">
        <v>603</v>
      </c>
    </row>
    <row r="111" spans="1:43" ht="10.95" customHeight="1" x14ac:dyDescent="0.3">
      <c r="A111" t="s">
        <v>673</v>
      </c>
      <c r="B111" t="s">
        <v>460</v>
      </c>
      <c r="C111">
        <v>221013</v>
      </c>
      <c r="D111" t="s">
        <v>664</v>
      </c>
      <c r="E111" t="s">
        <v>674</v>
      </c>
      <c r="F111" s="44" t="s">
        <v>675</v>
      </c>
      <c r="G111" t="s">
        <v>366</v>
      </c>
      <c r="H111" t="s">
        <v>667</v>
      </c>
      <c r="I111" t="s">
        <v>482</v>
      </c>
      <c r="J111" t="s">
        <v>396</v>
      </c>
      <c r="K111" t="s">
        <v>483</v>
      </c>
      <c r="L111" t="s">
        <v>154</v>
      </c>
      <c r="M111" t="s">
        <v>379</v>
      </c>
      <c r="N111" t="s">
        <v>502</v>
      </c>
      <c r="O111" t="s">
        <v>502</v>
      </c>
      <c r="P111" t="s">
        <v>502</v>
      </c>
      <c r="Q111">
        <v>36452924614</v>
      </c>
      <c r="R111" t="s">
        <v>90</v>
      </c>
      <c r="S111" t="s">
        <v>90</v>
      </c>
      <c r="T111" s="108">
        <v>0.17319999999999999</v>
      </c>
      <c r="U111" s="108">
        <v>0.13150000000000001</v>
      </c>
      <c r="V111">
        <v>-4.1699999999999987E-2</v>
      </c>
      <c r="W111" s="87">
        <v>44645</v>
      </c>
      <c r="X111" s="87">
        <v>45299</v>
      </c>
      <c r="Y111" s="87">
        <v>44705</v>
      </c>
      <c r="Z111" s="87">
        <v>44810</v>
      </c>
      <c r="AA111" s="87">
        <v>45505</v>
      </c>
      <c r="AB111" s="87">
        <v>45507</v>
      </c>
      <c r="AC111" t="s">
        <v>669</v>
      </c>
      <c r="AD111">
        <v>1</v>
      </c>
      <c r="AE111">
        <v>1040</v>
      </c>
      <c r="AF111" t="s">
        <v>627</v>
      </c>
      <c r="AG111">
        <v>80</v>
      </c>
      <c r="AH111">
        <v>6</v>
      </c>
      <c r="AI111" t="s">
        <v>670</v>
      </c>
      <c r="AJ111" t="s">
        <v>676</v>
      </c>
      <c r="AK111">
        <v>3125824532</v>
      </c>
      <c r="AL111" t="s">
        <v>677</v>
      </c>
      <c r="AM111">
        <v>3208094238</v>
      </c>
      <c r="AN111" t="s">
        <v>92</v>
      </c>
      <c r="AO111">
        <v>2</v>
      </c>
      <c r="AQ111">
        <v>602</v>
      </c>
    </row>
    <row r="112" spans="1:43" ht="10.95" customHeight="1" x14ac:dyDescent="0.3">
      <c r="A112" t="s">
        <v>678</v>
      </c>
      <c r="B112" t="s">
        <v>679</v>
      </c>
      <c r="C112">
        <v>221009</v>
      </c>
      <c r="D112" t="s">
        <v>680</v>
      </c>
      <c r="E112" t="s">
        <v>681</v>
      </c>
      <c r="F112" t="s">
        <v>682</v>
      </c>
      <c r="G112" t="s">
        <v>683</v>
      </c>
      <c r="H112" t="s">
        <v>684</v>
      </c>
      <c r="I112" t="s">
        <v>685</v>
      </c>
      <c r="J112" t="s">
        <v>686</v>
      </c>
      <c r="K112" t="s">
        <v>687</v>
      </c>
      <c r="L112" t="s">
        <v>688</v>
      </c>
      <c r="M112" t="s">
        <v>689</v>
      </c>
      <c r="N112" t="s">
        <v>340</v>
      </c>
      <c r="O112" t="s">
        <v>340</v>
      </c>
      <c r="P112" t="s">
        <v>690</v>
      </c>
      <c r="Q112">
        <v>6916406029.0600004</v>
      </c>
      <c r="R112" t="s">
        <v>90</v>
      </c>
      <c r="S112" t="s">
        <v>90</v>
      </c>
      <c r="T112">
        <v>0.67179999999999995</v>
      </c>
      <c r="U112">
        <v>0.61060000000000003</v>
      </c>
      <c r="V112">
        <v>-6.1199999999999921E-2</v>
      </c>
      <c r="W112" s="87">
        <v>44193</v>
      </c>
      <c r="X112" s="87">
        <v>45135</v>
      </c>
      <c r="Y112" t="s">
        <v>91</v>
      </c>
      <c r="Z112" t="s">
        <v>16</v>
      </c>
      <c r="AA112" t="s">
        <v>691</v>
      </c>
      <c r="AB112" t="s">
        <v>16</v>
      </c>
      <c r="AC112" t="s">
        <v>692</v>
      </c>
      <c r="AD112">
        <v>3</v>
      </c>
      <c r="AE112">
        <v>168182</v>
      </c>
      <c r="AF112" t="s">
        <v>372</v>
      </c>
      <c r="AG112">
        <v>0</v>
      </c>
      <c r="AH112">
        <v>0</v>
      </c>
      <c r="AI112" t="s">
        <v>684</v>
      </c>
      <c r="AJ112" t="s">
        <v>693</v>
      </c>
      <c r="AK112" t="s">
        <v>694</v>
      </c>
      <c r="AL112" t="s">
        <v>695</v>
      </c>
      <c r="AM112" t="s">
        <v>694</v>
      </c>
      <c r="AN112" t="s">
        <v>16</v>
      </c>
      <c r="AO112">
        <v>2201103</v>
      </c>
      <c r="AP112" s="44" t="s">
        <v>696</v>
      </c>
      <c r="AQ112">
        <v>2</v>
      </c>
    </row>
    <row r="113" spans="1:43" ht="10.95" customHeight="1" x14ac:dyDescent="0.3">
      <c r="A113" t="s">
        <v>697</v>
      </c>
      <c r="B113" t="s">
        <v>679</v>
      </c>
      <c r="C113">
        <v>221009</v>
      </c>
      <c r="D113" t="s">
        <v>680</v>
      </c>
      <c r="E113" t="s">
        <v>698</v>
      </c>
      <c r="F113" t="s">
        <v>699</v>
      </c>
      <c r="G113" t="s">
        <v>683</v>
      </c>
      <c r="H113" t="s">
        <v>684</v>
      </c>
      <c r="I113" t="s">
        <v>700</v>
      </c>
      <c r="J113" t="s">
        <v>686</v>
      </c>
      <c r="K113" t="s">
        <v>701</v>
      </c>
      <c r="L113" t="s">
        <v>688</v>
      </c>
      <c r="M113" t="s">
        <v>689</v>
      </c>
      <c r="N113" t="s">
        <v>340</v>
      </c>
      <c r="O113" t="s">
        <v>340</v>
      </c>
      <c r="P113" t="s">
        <v>702</v>
      </c>
      <c r="Q113">
        <v>6164315405.5200005</v>
      </c>
      <c r="R113" t="s">
        <v>90</v>
      </c>
      <c r="S113" t="s">
        <v>90</v>
      </c>
      <c r="T113">
        <v>0</v>
      </c>
      <c r="U113">
        <v>0</v>
      </c>
      <c r="V113">
        <v>0</v>
      </c>
      <c r="W113" s="87">
        <v>44210</v>
      </c>
      <c r="X113" s="87">
        <v>45291</v>
      </c>
      <c r="Y113" t="s">
        <v>91</v>
      </c>
      <c r="Z113" t="s">
        <v>16</v>
      </c>
      <c r="AA113" t="s">
        <v>691</v>
      </c>
      <c r="AB113" t="s">
        <v>16</v>
      </c>
      <c r="AC113" t="s">
        <v>703</v>
      </c>
      <c r="AD113">
        <v>200</v>
      </c>
      <c r="AE113">
        <v>12298</v>
      </c>
      <c r="AF113" t="s">
        <v>372</v>
      </c>
      <c r="AG113">
        <v>0</v>
      </c>
      <c r="AH113">
        <v>0</v>
      </c>
      <c r="AI113" t="s">
        <v>684</v>
      </c>
      <c r="AJ113" t="s">
        <v>693</v>
      </c>
      <c r="AK113" t="s">
        <v>694</v>
      </c>
      <c r="AL113" t="s">
        <v>695</v>
      </c>
      <c r="AM113" t="s">
        <v>694</v>
      </c>
      <c r="AN113" t="s">
        <v>16</v>
      </c>
      <c r="AO113">
        <v>2210004</v>
      </c>
      <c r="AP113" s="44" t="s">
        <v>696</v>
      </c>
      <c r="AQ113">
        <v>3</v>
      </c>
    </row>
    <row r="114" spans="1:43" ht="10.95" customHeight="1" x14ac:dyDescent="0.3">
      <c r="A114" t="s">
        <v>704</v>
      </c>
      <c r="B114" t="s">
        <v>679</v>
      </c>
      <c r="C114">
        <v>221009</v>
      </c>
      <c r="D114" t="s">
        <v>680</v>
      </c>
      <c r="E114" t="s">
        <v>705</v>
      </c>
      <c r="F114" t="s">
        <v>706</v>
      </c>
      <c r="G114" t="s">
        <v>683</v>
      </c>
      <c r="H114" t="s">
        <v>684</v>
      </c>
      <c r="I114" t="s">
        <v>482</v>
      </c>
      <c r="J114" t="s">
        <v>686</v>
      </c>
      <c r="K114" t="s">
        <v>483</v>
      </c>
      <c r="L114" t="s">
        <v>688</v>
      </c>
      <c r="M114" t="s">
        <v>707</v>
      </c>
      <c r="N114" t="s">
        <v>708</v>
      </c>
      <c r="O114" t="s">
        <v>708</v>
      </c>
      <c r="P114" t="s">
        <v>709</v>
      </c>
      <c r="Q114">
        <v>14685727750</v>
      </c>
      <c r="R114" t="s">
        <v>90</v>
      </c>
      <c r="S114" t="s">
        <v>90</v>
      </c>
      <c r="T114">
        <v>0.99050000000000005</v>
      </c>
      <c r="U114">
        <v>0.86439999999999995</v>
      </c>
      <c r="V114">
        <v>-0.1261000000000001</v>
      </c>
      <c r="W114" s="87">
        <v>42940</v>
      </c>
      <c r="X114" s="87">
        <v>45064</v>
      </c>
      <c r="Y114" t="s">
        <v>91</v>
      </c>
      <c r="Z114" t="s">
        <v>16</v>
      </c>
      <c r="AA114" t="s">
        <v>691</v>
      </c>
      <c r="AB114" t="s">
        <v>16</v>
      </c>
      <c r="AC114" t="s">
        <v>710</v>
      </c>
      <c r="AD114">
        <v>1</v>
      </c>
      <c r="AE114">
        <v>4500</v>
      </c>
      <c r="AF114" t="s">
        <v>372</v>
      </c>
      <c r="AG114">
        <v>0</v>
      </c>
      <c r="AH114">
        <v>0</v>
      </c>
      <c r="AI114" t="s">
        <v>711</v>
      </c>
      <c r="AJ114" t="s">
        <v>693</v>
      </c>
      <c r="AK114" t="s">
        <v>694</v>
      </c>
      <c r="AL114" t="s">
        <v>695</v>
      </c>
      <c r="AM114" t="s">
        <v>694</v>
      </c>
      <c r="AN114" t="s">
        <v>712</v>
      </c>
      <c r="AO114">
        <v>2171610</v>
      </c>
      <c r="AP114" s="44" t="s">
        <v>696</v>
      </c>
      <c r="AQ114">
        <v>5</v>
      </c>
    </row>
    <row r="115" spans="1:43" ht="10.95" customHeight="1" x14ac:dyDescent="0.3">
      <c r="A115" t="s">
        <v>713</v>
      </c>
      <c r="B115" t="s">
        <v>679</v>
      </c>
      <c r="C115">
        <v>221009</v>
      </c>
      <c r="D115" t="s">
        <v>680</v>
      </c>
      <c r="E115" t="s">
        <v>714</v>
      </c>
      <c r="F115" t="s">
        <v>715</v>
      </c>
      <c r="G115" t="s">
        <v>683</v>
      </c>
      <c r="H115" t="s">
        <v>684</v>
      </c>
      <c r="I115" t="s">
        <v>368</v>
      </c>
      <c r="J115" t="s">
        <v>686</v>
      </c>
      <c r="K115" t="s">
        <v>716</v>
      </c>
      <c r="L115" t="s">
        <v>688</v>
      </c>
      <c r="M115" t="s">
        <v>707</v>
      </c>
      <c r="N115" t="s">
        <v>212</v>
      </c>
      <c r="O115" t="s">
        <v>212</v>
      </c>
      <c r="P115" t="s">
        <v>626</v>
      </c>
      <c r="Q115">
        <v>8504729873</v>
      </c>
      <c r="R115" t="s">
        <v>90</v>
      </c>
      <c r="S115" t="s">
        <v>90</v>
      </c>
      <c r="T115">
        <v>0.6</v>
      </c>
      <c r="U115">
        <v>0.3</v>
      </c>
      <c r="V115">
        <v>-0.3</v>
      </c>
      <c r="W115" s="87">
        <v>43714</v>
      </c>
      <c r="X115" s="87">
        <v>45022</v>
      </c>
      <c r="Y115" t="s">
        <v>91</v>
      </c>
      <c r="Z115" t="s">
        <v>16</v>
      </c>
      <c r="AA115" t="s">
        <v>691</v>
      </c>
      <c r="AB115" t="s">
        <v>16</v>
      </c>
      <c r="AC115" t="s">
        <v>717</v>
      </c>
      <c r="AD115">
        <v>2.16</v>
      </c>
      <c r="AE115">
        <v>9000</v>
      </c>
      <c r="AF115" t="s">
        <v>372</v>
      </c>
      <c r="AG115">
        <v>0</v>
      </c>
      <c r="AH115">
        <v>0</v>
      </c>
      <c r="AI115" t="s">
        <v>718</v>
      </c>
      <c r="AJ115" t="s">
        <v>693</v>
      </c>
      <c r="AK115" t="s">
        <v>694</v>
      </c>
      <c r="AL115" t="s">
        <v>695</v>
      </c>
      <c r="AM115" t="s">
        <v>694</v>
      </c>
      <c r="AN115" t="s">
        <v>16</v>
      </c>
      <c r="AO115">
        <v>2191864</v>
      </c>
      <c r="AP115" s="44" t="s">
        <v>696</v>
      </c>
      <c r="AQ115">
        <v>6</v>
      </c>
    </row>
    <row r="116" spans="1:43" ht="10.95" customHeight="1" x14ac:dyDescent="0.3">
      <c r="A116" t="s">
        <v>719</v>
      </c>
      <c r="B116" t="s">
        <v>679</v>
      </c>
      <c r="C116">
        <v>221009</v>
      </c>
      <c r="D116" t="s">
        <v>680</v>
      </c>
      <c r="E116" t="s">
        <v>720</v>
      </c>
      <c r="F116" t="s">
        <v>721</v>
      </c>
      <c r="G116" t="s">
        <v>683</v>
      </c>
      <c r="H116" t="s">
        <v>684</v>
      </c>
      <c r="I116" t="s">
        <v>368</v>
      </c>
      <c r="J116" t="s">
        <v>686</v>
      </c>
      <c r="K116" t="s">
        <v>716</v>
      </c>
      <c r="L116" t="s">
        <v>688</v>
      </c>
      <c r="M116" t="s">
        <v>722</v>
      </c>
      <c r="N116" t="s">
        <v>197</v>
      </c>
      <c r="O116" t="s">
        <v>197</v>
      </c>
      <c r="P116" t="s">
        <v>723</v>
      </c>
      <c r="Q116">
        <v>5276674366</v>
      </c>
      <c r="R116" t="s">
        <v>90</v>
      </c>
      <c r="S116" t="s">
        <v>90</v>
      </c>
      <c r="T116">
        <v>0.83</v>
      </c>
      <c r="U116">
        <v>0.83</v>
      </c>
      <c r="V116">
        <v>0</v>
      </c>
      <c r="W116" s="87">
        <v>43829</v>
      </c>
      <c r="X116" s="87">
        <v>45076</v>
      </c>
      <c r="Y116" t="s">
        <v>91</v>
      </c>
      <c r="Z116" t="s">
        <v>16</v>
      </c>
      <c r="AA116" t="s">
        <v>691</v>
      </c>
      <c r="AB116" t="s">
        <v>16</v>
      </c>
      <c r="AC116" t="s">
        <v>717</v>
      </c>
      <c r="AD116">
        <v>1.5</v>
      </c>
      <c r="AE116">
        <v>216619</v>
      </c>
      <c r="AF116" t="s">
        <v>372</v>
      </c>
      <c r="AG116">
        <v>0</v>
      </c>
      <c r="AH116">
        <v>0</v>
      </c>
      <c r="AI116" t="s">
        <v>684</v>
      </c>
      <c r="AJ116" t="s">
        <v>693</v>
      </c>
      <c r="AK116" t="s">
        <v>694</v>
      </c>
      <c r="AL116" t="s">
        <v>695</v>
      </c>
      <c r="AM116" t="s">
        <v>694</v>
      </c>
      <c r="AN116" t="s">
        <v>16</v>
      </c>
      <c r="AO116">
        <v>2192528</v>
      </c>
      <c r="AP116" s="44" t="s">
        <v>696</v>
      </c>
      <c r="AQ116">
        <v>9</v>
      </c>
    </row>
    <row r="117" spans="1:43" ht="10.95" customHeight="1" x14ac:dyDescent="0.3">
      <c r="A117" t="s">
        <v>724</v>
      </c>
      <c r="B117" t="s">
        <v>679</v>
      </c>
      <c r="C117">
        <v>221009</v>
      </c>
      <c r="D117" t="s">
        <v>680</v>
      </c>
      <c r="E117" t="s">
        <v>725</v>
      </c>
      <c r="F117" t="s">
        <v>726</v>
      </c>
      <c r="G117" t="s">
        <v>683</v>
      </c>
      <c r="H117" t="s">
        <v>684</v>
      </c>
      <c r="I117" t="s">
        <v>727</v>
      </c>
      <c r="J117" t="s">
        <v>686</v>
      </c>
      <c r="K117" t="s">
        <v>728</v>
      </c>
      <c r="L117" t="s">
        <v>688</v>
      </c>
      <c r="M117" t="s">
        <v>707</v>
      </c>
      <c r="N117" t="s">
        <v>708</v>
      </c>
      <c r="O117" t="s">
        <v>708</v>
      </c>
      <c r="P117" t="s">
        <v>709</v>
      </c>
      <c r="Q117">
        <v>39507119081</v>
      </c>
      <c r="R117" t="s">
        <v>90</v>
      </c>
      <c r="S117" t="s">
        <v>90</v>
      </c>
      <c r="T117">
        <v>0.78380000000000005</v>
      </c>
      <c r="U117">
        <v>0.7</v>
      </c>
      <c r="V117">
        <v>-8.3800000000000097E-2</v>
      </c>
      <c r="W117" s="87">
        <v>42730</v>
      </c>
      <c r="X117" s="87">
        <v>45107</v>
      </c>
      <c r="Y117" t="s">
        <v>91</v>
      </c>
      <c r="Z117" t="s">
        <v>16</v>
      </c>
      <c r="AA117" t="s">
        <v>691</v>
      </c>
      <c r="AB117" t="s">
        <v>16</v>
      </c>
      <c r="AC117" t="s">
        <v>729</v>
      </c>
      <c r="AD117">
        <v>1</v>
      </c>
      <c r="AE117">
        <v>403121</v>
      </c>
      <c r="AF117" t="s">
        <v>372</v>
      </c>
      <c r="AG117">
        <v>0</v>
      </c>
      <c r="AH117">
        <v>0</v>
      </c>
      <c r="AI117" t="s">
        <v>730</v>
      </c>
      <c r="AJ117" t="s">
        <v>693</v>
      </c>
      <c r="AK117" t="s">
        <v>694</v>
      </c>
      <c r="AL117" t="s">
        <v>695</v>
      </c>
      <c r="AM117" t="s">
        <v>694</v>
      </c>
      <c r="AN117" t="s">
        <v>712</v>
      </c>
      <c r="AO117">
        <v>2162980</v>
      </c>
      <c r="AP117" s="44" t="s">
        <v>696</v>
      </c>
      <c r="AQ117">
        <v>12</v>
      </c>
    </row>
    <row r="118" spans="1:43" ht="10.95" customHeight="1" x14ac:dyDescent="0.3">
      <c r="A118" t="s">
        <v>731</v>
      </c>
      <c r="B118" t="s">
        <v>679</v>
      </c>
      <c r="C118">
        <v>221009</v>
      </c>
      <c r="D118" t="s">
        <v>680</v>
      </c>
      <c r="E118" t="s">
        <v>732</v>
      </c>
      <c r="F118" t="s">
        <v>733</v>
      </c>
      <c r="G118" t="s">
        <v>683</v>
      </c>
      <c r="H118" t="s">
        <v>684</v>
      </c>
      <c r="I118" t="s">
        <v>386</v>
      </c>
      <c r="J118" t="s">
        <v>686</v>
      </c>
      <c r="K118" t="s">
        <v>387</v>
      </c>
      <c r="L118" t="s">
        <v>688</v>
      </c>
      <c r="M118" t="s">
        <v>129</v>
      </c>
      <c r="N118" t="s">
        <v>336</v>
      </c>
      <c r="O118" t="s">
        <v>336</v>
      </c>
      <c r="P118" t="s">
        <v>734</v>
      </c>
      <c r="Q118">
        <v>81740453905.839996</v>
      </c>
      <c r="R118" t="s">
        <v>90</v>
      </c>
      <c r="S118" t="s">
        <v>90</v>
      </c>
      <c r="T118">
        <v>1</v>
      </c>
      <c r="U118">
        <v>0.99729999999999996</v>
      </c>
      <c r="V118">
        <v>-2.7000000000000357E-3</v>
      </c>
      <c r="W118" s="87">
        <v>42906</v>
      </c>
      <c r="X118" s="87">
        <v>45046</v>
      </c>
      <c r="Y118" t="s">
        <v>91</v>
      </c>
      <c r="Z118" t="s">
        <v>16</v>
      </c>
      <c r="AA118" t="s">
        <v>691</v>
      </c>
      <c r="AB118" t="s">
        <v>16</v>
      </c>
      <c r="AC118" t="s">
        <v>735</v>
      </c>
      <c r="AD118">
        <v>1</v>
      </c>
      <c r="AE118">
        <v>59394</v>
      </c>
      <c r="AF118" t="s">
        <v>372</v>
      </c>
      <c r="AG118">
        <v>0</v>
      </c>
      <c r="AH118">
        <v>0</v>
      </c>
      <c r="AI118" t="s">
        <v>736</v>
      </c>
      <c r="AJ118" t="s">
        <v>693</v>
      </c>
      <c r="AK118" t="s">
        <v>694</v>
      </c>
      <c r="AL118" t="s">
        <v>695</v>
      </c>
      <c r="AM118" t="s">
        <v>694</v>
      </c>
      <c r="AN118" t="s">
        <v>737</v>
      </c>
      <c r="AO118">
        <v>2170927</v>
      </c>
      <c r="AP118" s="44" t="s">
        <v>696</v>
      </c>
      <c r="AQ118">
        <v>13</v>
      </c>
    </row>
    <row r="119" spans="1:43" ht="10.95" customHeight="1" x14ac:dyDescent="0.3">
      <c r="A119" t="s">
        <v>738</v>
      </c>
      <c r="B119" t="s">
        <v>679</v>
      </c>
      <c r="C119">
        <v>221009</v>
      </c>
      <c r="D119" t="s">
        <v>680</v>
      </c>
      <c r="E119" t="s">
        <v>739</v>
      </c>
      <c r="F119" t="s">
        <v>740</v>
      </c>
      <c r="G119" t="s">
        <v>683</v>
      </c>
      <c r="H119" t="s">
        <v>684</v>
      </c>
      <c r="I119" t="s">
        <v>368</v>
      </c>
      <c r="J119" t="s">
        <v>686</v>
      </c>
      <c r="K119" t="s">
        <v>716</v>
      </c>
      <c r="L119" t="s">
        <v>688</v>
      </c>
      <c r="M119" t="s">
        <v>129</v>
      </c>
      <c r="N119" t="s">
        <v>284</v>
      </c>
      <c r="O119" t="s">
        <v>284</v>
      </c>
      <c r="P119" t="s">
        <v>741</v>
      </c>
      <c r="Q119">
        <v>3681178437.0999999</v>
      </c>
      <c r="R119" t="s">
        <v>90</v>
      </c>
      <c r="S119" t="s">
        <v>90</v>
      </c>
      <c r="T119">
        <v>0.9</v>
      </c>
      <c r="U119">
        <v>0.8</v>
      </c>
      <c r="V119">
        <v>-9.9999999999999978E-2</v>
      </c>
      <c r="W119" s="87">
        <v>43829</v>
      </c>
      <c r="X119" s="87">
        <v>45046</v>
      </c>
      <c r="Y119" t="s">
        <v>91</v>
      </c>
      <c r="Z119" t="s">
        <v>16</v>
      </c>
      <c r="AA119" t="s">
        <v>691</v>
      </c>
      <c r="AB119" t="s">
        <v>16</v>
      </c>
      <c r="AC119" t="s">
        <v>742</v>
      </c>
      <c r="AD119">
        <v>1.95</v>
      </c>
      <c r="AE119">
        <v>869</v>
      </c>
      <c r="AF119" t="s">
        <v>372</v>
      </c>
      <c r="AG119">
        <v>0</v>
      </c>
      <c r="AH119">
        <v>0</v>
      </c>
      <c r="AI119" t="s">
        <v>743</v>
      </c>
      <c r="AJ119" t="s">
        <v>693</v>
      </c>
      <c r="AK119" t="s">
        <v>694</v>
      </c>
      <c r="AL119" t="s">
        <v>695</v>
      </c>
      <c r="AM119" t="s">
        <v>694</v>
      </c>
      <c r="AN119" t="s">
        <v>16</v>
      </c>
      <c r="AO119">
        <v>2192520</v>
      </c>
      <c r="AP119" s="44" t="s">
        <v>696</v>
      </c>
      <c r="AQ119">
        <v>14</v>
      </c>
    </row>
    <row r="120" spans="1:43" ht="10.95" customHeight="1" x14ac:dyDescent="0.3">
      <c r="A120" t="s">
        <v>744</v>
      </c>
      <c r="B120" t="s">
        <v>679</v>
      </c>
      <c r="C120">
        <v>221009</v>
      </c>
      <c r="D120" t="s">
        <v>680</v>
      </c>
      <c r="E120" t="s">
        <v>745</v>
      </c>
      <c r="F120" t="s">
        <v>746</v>
      </c>
      <c r="G120" t="s">
        <v>683</v>
      </c>
      <c r="H120" t="s">
        <v>684</v>
      </c>
      <c r="I120" t="s">
        <v>747</v>
      </c>
      <c r="J120" t="s">
        <v>686</v>
      </c>
      <c r="K120" t="s">
        <v>748</v>
      </c>
      <c r="L120" t="s">
        <v>688</v>
      </c>
      <c r="M120" t="s">
        <v>129</v>
      </c>
      <c r="N120" t="s">
        <v>180</v>
      </c>
      <c r="O120" t="s">
        <v>180</v>
      </c>
      <c r="P120" t="s">
        <v>749</v>
      </c>
      <c r="Q120">
        <v>5706873809</v>
      </c>
      <c r="R120" t="s">
        <v>90</v>
      </c>
      <c r="S120" t="s">
        <v>90</v>
      </c>
      <c r="T120">
        <v>0.76039999999999996</v>
      </c>
      <c r="U120">
        <v>0.38250000000000001</v>
      </c>
      <c r="V120">
        <v>-0.37789999999999996</v>
      </c>
      <c r="W120" s="87">
        <v>44682</v>
      </c>
      <c r="X120" s="87">
        <v>45051</v>
      </c>
      <c r="Y120" t="s">
        <v>91</v>
      </c>
      <c r="Z120" t="s">
        <v>16</v>
      </c>
      <c r="AA120" t="s">
        <v>691</v>
      </c>
      <c r="AB120" t="s">
        <v>16</v>
      </c>
      <c r="AC120" t="s">
        <v>750</v>
      </c>
      <c r="AD120">
        <v>1</v>
      </c>
      <c r="AE120">
        <v>16703</v>
      </c>
      <c r="AF120" t="s">
        <v>372</v>
      </c>
      <c r="AG120">
        <v>0</v>
      </c>
      <c r="AH120">
        <v>0</v>
      </c>
      <c r="AI120" t="s">
        <v>751</v>
      </c>
      <c r="AJ120" t="s">
        <v>693</v>
      </c>
      <c r="AK120" t="s">
        <v>694</v>
      </c>
      <c r="AL120" t="s">
        <v>695</v>
      </c>
      <c r="AM120" t="s">
        <v>694</v>
      </c>
      <c r="AN120" t="s">
        <v>16</v>
      </c>
      <c r="AO120">
        <v>2210652</v>
      </c>
      <c r="AP120" s="44" t="s">
        <v>696</v>
      </c>
      <c r="AQ120">
        <v>15</v>
      </c>
    </row>
    <row r="121" spans="1:43" ht="10.95" customHeight="1" x14ac:dyDescent="0.3">
      <c r="A121" t="s">
        <v>752</v>
      </c>
      <c r="B121" t="s">
        <v>679</v>
      </c>
      <c r="C121">
        <v>221009</v>
      </c>
      <c r="D121" t="s">
        <v>680</v>
      </c>
      <c r="E121" s="44" t="s">
        <v>753</v>
      </c>
      <c r="F121" t="s">
        <v>754</v>
      </c>
      <c r="G121" t="s">
        <v>683</v>
      </c>
      <c r="H121" t="s">
        <v>684</v>
      </c>
      <c r="I121" t="s">
        <v>395</v>
      </c>
      <c r="J121" t="s">
        <v>686</v>
      </c>
      <c r="K121" t="s">
        <v>716</v>
      </c>
      <c r="L121" t="s">
        <v>755</v>
      </c>
      <c r="M121" t="s">
        <v>129</v>
      </c>
      <c r="N121" t="s">
        <v>180</v>
      </c>
      <c r="O121" t="s">
        <v>180</v>
      </c>
      <c r="P121" t="s">
        <v>756</v>
      </c>
      <c r="Q121">
        <v>195642016879.48001</v>
      </c>
      <c r="R121" t="s">
        <v>90</v>
      </c>
      <c r="S121" t="s">
        <v>90</v>
      </c>
      <c r="T121">
        <v>0.1163</v>
      </c>
      <c r="U121">
        <v>4.7E-2</v>
      </c>
      <c r="V121">
        <v>-6.93E-2</v>
      </c>
      <c r="W121" s="87">
        <v>44652</v>
      </c>
      <c r="X121" s="87">
        <v>45352</v>
      </c>
      <c r="Y121" t="s">
        <v>91</v>
      </c>
      <c r="Z121" t="s">
        <v>16</v>
      </c>
      <c r="AA121" t="s">
        <v>757</v>
      </c>
      <c r="AB121" t="s">
        <v>16</v>
      </c>
      <c r="AC121" t="s">
        <v>758</v>
      </c>
      <c r="AD121">
        <v>88.5</v>
      </c>
      <c r="AE121">
        <v>125427</v>
      </c>
      <c r="AF121" t="s">
        <v>372</v>
      </c>
      <c r="AG121">
        <v>0</v>
      </c>
      <c r="AH121">
        <v>0</v>
      </c>
      <c r="AI121" t="s">
        <v>759</v>
      </c>
      <c r="AJ121" t="s">
        <v>693</v>
      </c>
      <c r="AK121" t="s">
        <v>694</v>
      </c>
      <c r="AL121" t="s">
        <v>695</v>
      </c>
      <c r="AM121" t="s">
        <v>694</v>
      </c>
      <c r="AN121" t="s">
        <v>16</v>
      </c>
      <c r="AO121">
        <v>2210657</v>
      </c>
      <c r="AP121" s="44" t="s">
        <v>696</v>
      </c>
      <c r="AQ121">
        <v>16</v>
      </c>
    </row>
    <row r="122" spans="1:43" ht="10.95" customHeight="1" x14ac:dyDescent="0.3">
      <c r="A122" t="s">
        <v>760</v>
      </c>
      <c r="B122" t="s">
        <v>679</v>
      </c>
      <c r="C122">
        <v>221009</v>
      </c>
      <c r="D122" t="s">
        <v>680</v>
      </c>
      <c r="E122" t="s">
        <v>761</v>
      </c>
      <c r="F122" t="s">
        <v>762</v>
      </c>
      <c r="G122" t="s">
        <v>683</v>
      </c>
      <c r="H122" t="s">
        <v>684</v>
      </c>
      <c r="I122" t="s">
        <v>395</v>
      </c>
      <c r="J122" t="s">
        <v>686</v>
      </c>
      <c r="K122" t="s">
        <v>716</v>
      </c>
      <c r="L122" t="s">
        <v>755</v>
      </c>
      <c r="M122" t="s">
        <v>129</v>
      </c>
      <c r="N122" t="s">
        <v>336</v>
      </c>
      <c r="O122" t="s">
        <v>336</v>
      </c>
      <c r="P122" t="s">
        <v>763</v>
      </c>
      <c r="Q122">
        <v>212650616283.12</v>
      </c>
      <c r="R122" t="s">
        <v>90</v>
      </c>
      <c r="S122" t="s">
        <v>90</v>
      </c>
      <c r="T122">
        <v>0.33639999999999998</v>
      </c>
      <c r="U122">
        <v>0.32019999999999998</v>
      </c>
      <c r="V122">
        <v>-1.6199999999999992E-2</v>
      </c>
      <c r="W122" s="87">
        <v>44566</v>
      </c>
      <c r="X122" s="87">
        <v>45509</v>
      </c>
      <c r="Y122" t="s">
        <v>91</v>
      </c>
      <c r="Z122" t="s">
        <v>16</v>
      </c>
      <c r="AA122" t="s">
        <v>691</v>
      </c>
      <c r="AB122" t="s">
        <v>16</v>
      </c>
      <c r="AC122" t="s">
        <v>758</v>
      </c>
      <c r="AD122">
        <v>40.5</v>
      </c>
      <c r="AE122">
        <v>44825</v>
      </c>
      <c r="AF122" t="s">
        <v>372</v>
      </c>
      <c r="AG122">
        <v>0</v>
      </c>
      <c r="AH122">
        <v>0</v>
      </c>
      <c r="AI122" t="s">
        <v>684</v>
      </c>
      <c r="AJ122" t="s">
        <v>693</v>
      </c>
      <c r="AK122" t="s">
        <v>694</v>
      </c>
      <c r="AL122" t="s">
        <v>695</v>
      </c>
      <c r="AM122" t="s">
        <v>694</v>
      </c>
      <c r="AN122" t="s">
        <v>16</v>
      </c>
      <c r="AO122">
        <v>2210662</v>
      </c>
      <c r="AP122" s="44" t="s">
        <v>696</v>
      </c>
      <c r="AQ122">
        <v>17</v>
      </c>
    </row>
    <row r="123" spans="1:43" ht="10.95" customHeight="1" x14ac:dyDescent="0.3">
      <c r="A123" t="s">
        <v>764</v>
      </c>
      <c r="B123" t="s">
        <v>679</v>
      </c>
      <c r="C123">
        <v>221009</v>
      </c>
      <c r="D123" t="s">
        <v>680</v>
      </c>
      <c r="E123" t="s">
        <v>765</v>
      </c>
      <c r="F123" t="s">
        <v>766</v>
      </c>
      <c r="G123" t="s">
        <v>683</v>
      </c>
      <c r="H123" t="s">
        <v>684</v>
      </c>
      <c r="I123" t="s">
        <v>482</v>
      </c>
      <c r="J123" t="s">
        <v>686</v>
      </c>
      <c r="K123" t="s">
        <v>483</v>
      </c>
      <c r="L123" t="s">
        <v>688</v>
      </c>
      <c r="M123" t="s">
        <v>129</v>
      </c>
      <c r="N123" t="s">
        <v>336</v>
      </c>
      <c r="O123" t="s">
        <v>336</v>
      </c>
      <c r="P123" t="s">
        <v>767</v>
      </c>
      <c r="Q123">
        <v>17967278985</v>
      </c>
      <c r="R123" t="s">
        <v>90</v>
      </c>
      <c r="S123" t="s">
        <v>90</v>
      </c>
      <c r="T123">
        <v>0.108</v>
      </c>
      <c r="U123">
        <v>6.3600000000000004E-2</v>
      </c>
      <c r="V123">
        <v>-4.4399999999999995E-2</v>
      </c>
      <c r="W123" s="87">
        <v>44609</v>
      </c>
      <c r="X123" s="87">
        <v>45323</v>
      </c>
      <c r="Y123" t="s">
        <v>91</v>
      </c>
      <c r="Z123" t="s">
        <v>16</v>
      </c>
      <c r="AA123" t="s">
        <v>691</v>
      </c>
      <c r="AB123" t="s">
        <v>16</v>
      </c>
      <c r="AC123" t="s">
        <v>768</v>
      </c>
      <c r="AD123">
        <v>1</v>
      </c>
      <c r="AE123">
        <v>815</v>
      </c>
      <c r="AF123" t="s">
        <v>372</v>
      </c>
      <c r="AG123">
        <v>0</v>
      </c>
      <c r="AH123">
        <v>0</v>
      </c>
      <c r="AI123" t="s">
        <v>769</v>
      </c>
      <c r="AJ123" t="s">
        <v>693</v>
      </c>
      <c r="AK123" t="s">
        <v>694</v>
      </c>
      <c r="AL123" t="s">
        <v>695</v>
      </c>
      <c r="AM123" t="s">
        <v>694</v>
      </c>
      <c r="AN123" t="s">
        <v>16</v>
      </c>
      <c r="AO123">
        <v>2210663</v>
      </c>
      <c r="AP123" s="44" t="s">
        <v>696</v>
      </c>
      <c r="AQ123">
        <v>18</v>
      </c>
    </row>
    <row r="124" spans="1:43" ht="10.95" customHeight="1" x14ac:dyDescent="0.3">
      <c r="A124" t="s">
        <v>770</v>
      </c>
      <c r="B124" t="s">
        <v>679</v>
      </c>
      <c r="C124">
        <v>221009</v>
      </c>
      <c r="D124" t="s">
        <v>680</v>
      </c>
      <c r="E124" t="s">
        <v>771</v>
      </c>
      <c r="F124" t="s">
        <v>772</v>
      </c>
      <c r="G124" t="s">
        <v>683</v>
      </c>
      <c r="H124" t="s">
        <v>684</v>
      </c>
      <c r="I124" t="s">
        <v>482</v>
      </c>
      <c r="J124" t="s">
        <v>686</v>
      </c>
      <c r="K124" t="s">
        <v>483</v>
      </c>
      <c r="L124" t="s">
        <v>688</v>
      </c>
      <c r="M124" t="s">
        <v>129</v>
      </c>
      <c r="N124" t="s">
        <v>336</v>
      </c>
      <c r="O124" t="s">
        <v>336</v>
      </c>
      <c r="P124" t="s">
        <v>773</v>
      </c>
      <c r="Q124">
        <v>22590717392</v>
      </c>
      <c r="R124" t="s">
        <v>90</v>
      </c>
      <c r="S124" t="s">
        <v>90</v>
      </c>
      <c r="T124">
        <v>0.1</v>
      </c>
      <c r="U124">
        <v>0</v>
      </c>
      <c r="V124">
        <v>-0.1</v>
      </c>
      <c r="W124" s="87">
        <v>44685</v>
      </c>
      <c r="X124" s="87">
        <v>45401</v>
      </c>
      <c r="Y124" t="s">
        <v>91</v>
      </c>
      <c r="Z124" t="s">
        <v>16</v>
      </c>
      <c r="AA124" t="s">
        <v>757</v>
      </c>
      <c r="AB124" t="s">
        <v>16</v>
      </c>
      <c r="AC124" t="s">
        <v>768</v>
      </c>
      <c r="AD124">
        <v>1</v>
      </c>
      <c r="AE124">
        <v>970</v>
      </c>
      <c r="AF124" t="s">
        <v>372</v>
      </c>
      <c r="AG124">
        <v>0</v>
      </c>
      <c r="AH124">
        <v>0</v>
      </c>
      <c r="AI124" t="s">
        <v>769</v>
      </c>
      <c r="AJ124" t="s">
        <v>693</v>
      </c>
      <c r="AK124" t="s">
        <v>694</v>
      </c>
      <c r="AL124" t="s">
        <v>695</v>
      </c>
      <c r="AM124" t="s">
        <v>694</v>
      </c>
      <c r="AN124" t="s">
        <v>16</v>
      </c>
      <c r="AO124">
        <v>2210665</v>
      </c>
      <c r="AP124" s="44" t="s">
        <v>696</v>
      </c>
      <c r="AQ124">
        <v>19</v>
      </c>
    </row>
    <row r="125" spans="1:43" ht="10.95" customHeight="1" x14ac:dyDescent="0.3">
      <c r="A125" t="s">
        <v>774</v>
      </c>
      <c r="B125" t="s">
        <v>679</v>
      </c>
      <c r="C125">
        <v>221009</v>
      </c>
      <c r="D125" t="s">
        <v>680</v>
      </c>
      <c r="E125" t="s">
        <v>775</v>
      </c>
      <c r="F125" t="s">
        <v>776</v>
      </c>
      <c r="G125" t="s">
        <v>683</v>
      </c>
      <c r="H125" t="s">
        <v>684</v>
      </c>
      <c r="I125" t="s">
        <v>482</v>
      </c>
      <c r="J125" t="s">
        <v>686</v>
      </c>
      <c r="K125" t="s">
        <v>483</v>
      </c>
      <c r="L125" t="s">
        <v>755</v>
      </c>
      <c r="M125" t="s">
        <v>379</v>
      </c>
      <c r="N125" t="s">
        <v>536</v>
      </c>
      <c r="O125" t="s">
        <v>536</v>
      </c>
      <c r="P125" t="s">
        <v>777</v>
      </c>
      <c r="Q125">
        <v>28274924970</v>
      </c>
      <c r="R125" t="s">
        <v>90</v>
      </c>
      <c r="S125" t="s">
        <v>90</v>
      </c>
      <c r="T125">
        <v>0.2</v>
      </c>
      <c r="U125">
        <v>0.15</v>
      </c>
      <c r="V125">
        <v>-5.0000000000000017E-2</v>
      </c>
      <c r="W125" s="87">
        <v>44545</v>
      </c>
      <c r="X125" s="87">
        <v>45365</v>
      </c>
      <c r="Y125" t="s">
        <v>91</v>
      </c>
      <c r="Z125" t="s">
        <v>16</v>
      </c>
      <c r="AA125" t="s">
        <v>691</v>
      </c>
      <c r="AB125" t="s">
        <v>16</v>
      </c>
      <c r="AC125" t="s">
        <v>768</v>
      </c>
      <c r="AD125">
        <v>1</v>
      </c>
      <c r="AE125">
        <v>1750</v>
      </c>
      <c r="AF125" t="s">
        <v>372</v>
      </c>
      <c r="AG125">
        <v>0</v>
      </c>
      <c r="AH125">
        <v>0</v>
      </c>
      <c r="AI125" t="s">
        <v>743</v>
      </c>
      <c r="AJ125" t="s">
        <v>693</v>
      </c>
      <c r="AK125" t="s">
        <v>694</v>
      </c>
      <c r="AL125" t="s">
        <v>695</v>
      </c>
      <c r="AM125" t="s">
        <v>694</v>
      </c>
      <c r="AN125" t="s">
        <v>16</v>
      </c>
      <c r="AO125">
        <v>2210677</v>
      </c>
      <c r="AP125" s="44" t="s">
        <v>696</v>
      </c>
      <c r="AQ125">
        <v>20</v>
      </c>
    </row>
    <row r="126" spans="1:43" ht="10.95" customHeight="1" x14ac:dyDescent="0.3">
      <c r="A126" t="s">
        <v>778</v>
      </c>
      <c r="B126" t="s">
        <v>679</v>
      </c>
      <c r="C126">
        <v>221009</v>
      </c>
      <c r="D126" t="s">
        <v>680</v>
      </c>
      <c r="E126" t="s">
        <v>779</v>
      </c>
      <c r="F126" t="s">
        <v>780</v>
      </c>
      <c r="G126" t="s">
        <v>683</v>
      </c>
      <c r="H126" t="s">
        <v>684</v>
      </c>
      <c r="I126" t="s">
        <v>747</v>
      </c>
      <c r="J126" t="s">
        <v>686</v>
      </c>
      <c r="K126" t="s">
        <v>748</v>
      </c>
      <c r="L126" t="s">
        <v>688</v>
      </c>
      <c r="M126" t="s">
        <v>129</v>
      </c>
      <c r="N126" t="s">
        <v>180</v>
      </c>
      <c r="O126" t="s">
        <v>180</v>
      </c>
      <c r="P126" t="s">
        <v>781</v>
      </c>
      <c r="Q126">
        <v>12694229333.879999</v>
      </c>
      <c r="R126" t="s">
        <v>90</v>
      </c>
      <c r="S126" t="s">
        <v>90</v>
      </c>
      <c r="T126">
        <v>0.35389999999999999</v>
      </c>
      <c r="U126">
        <v>0.4007</v>
      </c>
      <c r="V126">
        <v>4.6800000000000008E-2</v>
      </c>
      <c r="W126" s="87">
        <v>44687</v>
      </c>
      <c r="X126" s="87">
        <v>45297</v>
      </c>
      <c r="Y126" t="s">
        <v>91</v>
      </c>
      <c r="Z126" t="s">
        <v>16</v>
      </c>
      <c r="AA126" t="s">
        <v>757</v>
      </c>
      <c r="AB126" t="s">
        <v>16</v>
      </c>
      <c r="AC126" t="s">
        <v>782</v>
      </c>
      <c r="AD126">
        <v>1</v>
      </c>
      <c r="AE126">
        <v>21391</v>
      </c>
      <c r="AF126" t="s">
        <v>372</v>
      </c>
      <c r="AG126">
        <v>0</v>
      </c>
      <c r="AH126">
        <v>0</v>
      </c>
      <c r="AI126" t="s">
        <v>783</v>
      </c>
      <c r="AJ126" t="s">
        <v>693</v>
      </c>
      <c r="AK126" t="s">
        <v>694</v>
      </c>
      <c r="AL126" t="s">
        <v>695</v>
      </c>
      <c r="AM126" t="s">
        <v>694</v>
      </c>
      <c r="AN126" t="s">
        <v>16</v>
      </c>
      <c r="AO126">
        <v>2210678</v>
      </c>
      <c r="AP126" s="44" t="s">
        <v>696</v>
      </c>
      <c r="AQ126">
        <v>21</v>
      </c>
    </row>
    <row r="127" spans="1:43" ht="10.95" customHeight="1" x14ac:dyDescent="0.3">
      <c r="A127" t="s">
        <v>784</v>
      </c>
      <c r="B127" t="s">
        <v>679</v>
      </c>
      <c r="C127">
        <v>221009</v>
      </c>
      <c r="D127" t="s">
        <v>680</v>
      </c>
      <c r="E127" t="s">
        <v>785</v>
      </c>
      <c r="F127" t="s">
        <v>786</v>
      </c>
      <c r="G127" t="s">
        <v>683</v>
      </c>
      <c r="H127" t="s">
        <v>684</v>
      </c>
      <c r="I127" t="s">
        <v>787</v>
      </c>
      <c r="J127" t="s">
        <v>686</v>
      </c>
      <c r="K127" t="s">
        <v>788</v>
      </c>
      <c r="L127" t="s">
        <v>688</v>
      </c>
      <c r="M127" t="s">
        <v>129</v>
      </c>
      <c r="N127" t="s">
        <v>274</v>
      </c>
      <c r="O127" t="s">
        <v>274</v>
      </c>
      <c r="P127" t="s">
        <v>789</v>
      </c>
      <c r="Q127">
        <v>104746148119.00999</v>
      </c>
      <c r="R127" t="s">
        <v>90</v>
      </c>
      <c r="S127" t="s">
        <v>90</v>
      </c>
      <c r="T127">
        <v>0.3967</v>
      </c>
      <c r="U127">
        <v>0.1338</v>
      </c>
      <c r="V127">
        <v>-0.26290000000000002</v>
      </c>
      <c r="W127" s="87">
        <v>44529</v>
      </c>
      <c r="X127" s="87">
        <v>45045</v>
      </c>
      <c r="Y127" t="s">
        <v>91</v>
      </c>
      <c r="Z127" t="s">
        <v>16</v>
      </c>
      <c r="AA127" t="s">
        <v>691</v>
      </c>
      <c r="AB127" t="s">
        <v>16</v>
      </c>
      <c r="AC127" t="s">
        <v>790</v>
      </c>
      <c r="AD127">
        <v>4.5999999999999996</v>
      </c>
      <c r="AE127">
        <v>47046</v>
      </c>
      <c r="AF127" t="s">
        <v>372</v>
      </c>
      <c r="AG127">
        <v>0</v>
      </c>
      <c r="AH127">
        <v>0</v>
      </c>
      <c r="AI127" t="s">
        <v>791</v>
      </c>
      <c r="AJ127" t="s">
        <v>693</v>
      </c>
      <c r="AK127" t="s">
        <v>694</v>
      </c>
      <c r="AL127" t="s">
        <v>695</v>
      </c>
      <c r="AM127" t="s">
        <v>694</v>
      </c>
      <c r="AN127" t="s">
        <v>16</v>
      </c>
      <c r="AO127">
        <v>2210681</v>
      </c>
      <c r="AP127" s="44" t="s">
        <v>696</v>
      </c>
      <c r="AQ127">
        <v>22</v>
      </c>
    </row>
    <row r="128" spans="1:43" ht="10.95" customHeight="1" x14ac:dyDescent="0.3">
      <c r="A128" t="s">
        <v>792</v>
      </c>
      <c r="B128" t="s">
        <v>679</v>
      </c>
      <c r="C128">
        <v>221009</v>
      </c>
      <c r="D128" t="s">
        <v>680</v>
      </c>
      <c r="E128" t="s">
        <v>793</v>
      </c>
      <c r="F128" t="s">
        <v>794</v>
      </c>
      <c r="G128" t="s">
        <v>683</v>
      </c>
      <c r="H128" t="s">
        <v>684</v>
      </c>
      <c r="I128" t="s">
        <v>787</v>
      </c>
      <c r="J128" t="s">
        <v>686</v>
      </c>
      <c r="K128" t="s">
        <v>788</v>
      </c>
      <c r="L128" t="s">
        <v>755</v>
      </c>
      <c r="M128" t="s">
        <v>129</v>
      </c>
      <c r="N128" t="s">
        <v>274</v>
      </c>
      <c r="O128" t="s">
        <v>274</v>
      </c>
      <c r="P128" t="s">
        <v>789</v>
      </c>
      <c r="Q128">
        <v>121408845503.32001</v>
      </c>
      <c r="R128" t="s">
        <v>90</v>
      </c>
      <c r="S128" t="s">
        <v>90</v>
      </c>
      <c r="T128">
        <v>0.53</v>
      </c>
      <c r="U128">
        <v>0.33950000000000002</v>
      </c>
      <c r="V128">
        <v>-0.1905</v>
      </c>
      <c r="W128" s="87">
        <v>44544</v>
      </c>
      <c r="X128" s="87">
        <v>45121</v>
      </c>
      <c r="Y128" t="s">
        <v>91</v>
      </c>
      <c r="Z128" t="s">
        <v>16</v>
      </c>
      <c r="AA128" t="s">
        <v>691</v>
      </c>
      <c r="AB128" t="s">
        <v>16</v>
      </c>
      <c r="AC128" t="s">
        <v>795</v>
      </c>
      <c r="AD128">
        <v>1</v>
      </c>
      <c r="AE128">
        <v>1243113</v>
      </c>
      <c r="AF128" t="s">
        <v>372</v>
      </c>
      <c r="AG128">
        <v>0</v>
      </c>
      <c r="AH128">
        <v>0</v>
      </c>
      <c r="AI128" t="s">
        <v>791</v>
      </c>
      <c r="AJ128" t="s">
        <v>693</v>
      </c>
      <c r="AK128" t="s">
        <v>694</v>
      </c>
      <c r="AL128" t="s">
        <v>695</v>
      </c>
      <c r="AM128" t="s">
        <v>694</v>
      </c>
      <c r="AN128" t="s">
        <v>16</v>
      </c>
      <c r="AO128">
        <v>2210698</v>
      </c>
      <c r="AP128" s="44" t="s">
        <v>696</v>
      </c>
      <c r="AQ128">
        <v>23</v>
      </c>
    </row>
    <row r="129" spans="1:43" ht="10.95" customHeight="1" x14ac:dyDescent="0.3">
      <c r="A129" t="s">
        <v>796</v>
      </c>
      <c r="B129" t="s">
        <v>679</v>
      </c>
      <c r="C129">
        <v>221009</v>
      </c>
      <c r="D129" t="s">
        <v>680</v>
      </c>
      <c r="E129" t="s">
        <v>797</v>
      </c>
      <c r="F129" t="s">
        <v>798</v>
      </c>
      <c r="G129" t="s">
        <v>683</v>
      </c>
      <c r="H129" t="s">
        <v>684</v>
      </c>
      <c r="I129" t="s">
        <v>747</v>
      </c>
      <c r="J129" t="s">
        <v>686</v>
      </c>
      <c r="K129" t="s">
        <v>748</v>
      </c>
      <c r="L129" t="s">
        <v>688</v>
      </c>
      <c r="M129" t="s">
        <v>129</v>
      </c>
      <c r="N129" t="s">
        <v>180</v>
      </c>
      <c r="O129" t="s">
        <v>180</v>
      </c>
      <c r="P129" t="s">
        <v>261</v>
      </c>
      <c r="Q129">
        <v>10994899120.85</v>
      </c>
      <c r="R129" t="s">
        <v>90</v>
      </c>
      <c r="S129" t="s">
        <v>90</v>
      </c>
      <c r="T129">
        <v>0.40329999999999999</v>
      </c>
      <c r="U129">
        <v>0.4002</v>
      </c>
      <c r="V129">
        <v>-3.0999999999999917E-3</v>
      </c>
      <c r="W129" s="87">
        <v>44526</v>
      </c>
      <c r="X129" s="87">
        <v>45042</v>
      </c>
      <c r="Y129" t="s">
        <v>91</v>
      </c>
      <c r="Z129" t="s">
        <v>16</v>
      </c>
      <c r="AA129" t="s">
        <v>691</v>
      </c>
      <c r="AB129" t="s">
        <v>16</v>
      </c>
      <c r="AC129" t="s">
        <v>799</v>
      </c>
      <c r="AD129">
        <v>1</v>
      </c>
      <c r="AE129">
        <v>14530</v>
      </c>
      <c r="AF129" t="s">
        <v>372</v>
      </c>
      <c r="AG129">
        <v>0</v>
      </c>
      <c r="AH129">
        <v>0</v>
      </c>
      <c r="AI129" t="s">
        <v>743</v>
      </c>
      <c r="AJ129" t="s">
        <v>693</v>
      </c>
      <c r="AK129" t="s">
        <v>694</v>
      </c>
      <c r="AL129" t="s">
        <v>695</v>
      </c>
      <c r="AM129" t="s">
        <v>694</v>
      </c>
      <c r="AN129" t="s">
        <v>16</v>
      </c>
      <c r="AO129">
        <v>2210702</v>
      </c>
      <c r="AP129" s="44" t="s">
        <v>696</v>
      </c>
      <c r="AQ129">
        <v>24</v>
      </c>
    </row>
    <row r="130" spans="1:43" ht="10.95" customHeight="1" x14ac:dyDescent="0.3">
      <c r="A130" t="s">
        <v>800</v>
      </c>
      <c r="B130" t="s">
        <v>679</v>
      </c>
      <c r="C130">
        <v>221009</v>
      </c>
      <c r="D130" t="s">
        <v>680</v>
      </c>
      <c r="E130" t="s">
        <v>801</v>
      </c>
      <c r="F130" t="s">
        <v>802</v>
      </c>
      <c r="G130" t="s">
        <v>683</v>
      </c>
      <c r="H130" t="s">
        <v>684</v>
      </c>
      <c r="I130" t="s">
        <v>747</v>
      </c>
      <c r="J130" t="s">
        <v>686</v>
      </c>
      <c r="K130" t="s">
        <v>748</v>
      </c>
      <c r="L130" t="s">
        <v>688</v>
      </c>
      <c r="M130" t="s">
        <v>129</v>
      </c>
      <c r="N130" t="s">
        <v>172</v>
      </c>
      <c r="O130" t="s">
        <v>172</v>
      </c>
      <c r="P130" t="s">
        <v>803</v>
      </c>
      <c r="Q130">
        <v>9585399374</v>
      </c>
      <c r="R130" t="s">
        <v>90</v>
      </c>
      <c r="S130" t="s">
        <v>90</v>
      </c>
      <c r="T130">
        <v>0</v>
      </c>
      <c r="U130">
        <v>0</v>
      </c>
      <c r="V130">
        <v>0</v>
      </c>
      <c r="W130" s="87">
        <v>44579</v>
      </c>
      <c r="X130" s="87">
        <v>45003</v>
      </c>
      <c r="Y130" t="s">
        <v>91</v>
      </c>
      <c r="Z130" t="s">
        <v>16</v>
      </c>
      <c r="AA130" t="s">
        <v>691</v>
      </c>
      <c r="AB130" t="s">
        <v>16</v>
      </c>
      <c r="AC130" t="s">
        <v>804</v>
      </c>
      <c r="AD130">
        <v>1</v>
      </c>
      <c r="AE130">
        <v>2872</v>
      </c>
      <c r="AF130" t="s">
        <v>372</v>
      </c>
      <c r="AG130">
        <v>0</v>
      </c>
      <c r="AH130">
        <v>0</v>
      </c>
      <c r="AI130" t="s">
        <v>805</v>
      </c>
      <c r="AJ130" t="s">
        <v>693</v>
      </c>
      <c r="AK130" t="s">
        <v>694</v>
      </c>
      <c r="AL130" t="s">
        <v>695</v>
      </c>
      <c r="AM130" t="s">
        <v>694</v>
      </c>
      <c r="AN130" t="s">
        <v>16</v>
      </c>
      <c r="AO130">
        <v>2210703</v>
      </c>
      <c r="AP130" s="44" t="s">
        <v>696</v>
      </c>
      <c r="AQ130">
        <v>25</v>
      </c>
    </row>
    <row r="131" spans="1:43" ht="10.95" customHeight="1" x14ac:dyDescent="0.3">
      <c r="A131" t="s">
        <v>806</v>
      </c>
      <c r="B131" t="s">
        <v>679</v>
      </c>
      <c r="C131">
        <v>221009</v>
      </c>
      <c r="D131" t="s">
        <v>680</v>
      </c>
      <c r="E131" t="s">
        <v>807</v>
      </c>
      <c r="F131" t="s">
        <v>808</v>
      </c>
      <c r="G131" t="s">
        <v>683</v>
      </c>
      <c r="H131" t="s">
        <v>684</v>
      </c>
      <c r="I131" t="s">
        <v>386</v>
      </c>
      <c r="J131" t="s">
        <v>686</v>
      </c>
      <c r="K131" t="s">
        <v>387</v>
      </c>
      <c r="L131" t="s">
        <v>688</v>
      </c>
      <c r="M131" t="s">
        <v>129</v>
      </c>
      <c r="N131" t="s">
        <v>172</v>
      </c>
      <c r="O131" t="s">
        <v>172</v>
      </c>
      <c r="P131" t="s">
        <v>803</v>
      </c>
      <c r="Q131">
        <v>8475853403</v>
      </c>
      <c r="R131" t="s">
        <v>90</v>
      </c>
      <c r="S131" t="s">
        <v>90</v>
      </c>
      <c r="T131">
        <v>0.37530000000000002</v>
      </c>
      <c r="U131">
        <v>0.35360000000000003</v>
      </c>
      <c r="V131">
        <v>-2.1699999999999997E-2</v>
      </c>
      <c r="W131" s="87">
        <v>44547</v>
      </c>
      <c r="X131" s="87">
        <v>45247</v>
      </c>
      <c r="Y131" t="s">
        <v>91</v>
      </c>
      <c r="Z131" t="s">
        <v>16</v>
      </c>
      <c r="AA131" t="s">
        <v>691</v>
      </c>
      <c r="AB131" t="s">
        <v>16</v>
      </c>
      <c r="AC131" t="s">
        <v>735</v>
      </c>
      <c r="AD131">
        <v>1</v>
      </c>
      <c r="AE131">
        <v>2512</v>
      </c>
      <c r="AF131" t="s">
        <v>372</v>
      </c>
      <c r="AG131">
        <v>0</v>
      </c>
      <c r="AH131">
        <v>0</v>
      </c>
      <c r="AI131" t="s">
        <v>809</v>
      </c>
      <c r="AJ131" t="s">
        <v>693</v>
      </c>
      <c r="AK131" t="s">
        <v>694</v>
      </c>
      <c r="AL131" t="s">
        <v>695</v>
      </c>
      <c r="AM131" t="s">
        <v>694</v>
      </c>
      <c r="AN131" t="s">
        <v>16</v>
      </c>
      <c r="AO131">
        <v>2210717</v>
      </c>
      <c r="AP131" s="44" t="s">
        <v>696</v>
      </c>
      <c r="AQ131">
        <v>26</v>
      </c>
    </row>
    <row r="132" spans="1:43" ht="10.95" customHeight="1" x14ac:dyDescent="0.3">
      <c r="A132" t="s">
        <v>810</v>
      </c>
      <c r="B132" t="s">
        <v>679</v>
      </c>
      <c r="C132">
        <v>221009</v>
      </c>
      <c r="D132" t="s">
        <v>680</v>
      </c>
      <c r="E132" t="s">
        <v>811</v>
      </c>
      <c r="F132" t="s">
        <v>812</v>
      </c>
      <c r="G132" t="s">
        <v>683</v>
      </c>
      <c r="H132" t="s">
        <v>684</v>
      </c>
      <c r="I132" t="s">
        <v>787</v>
      </c>
      <c r="J132" t="s">
        <v>686</v>
      </c>
      <c r="K132" t="s">
        <v>788</v>
      </c>
      <c r="L132" t="s">
        <v>688</v>
      </c>
      <c r="M132" t="s">
        <v>129</v>
      </c>
      <c r="N132" t="s">
        <v>336</v>
      </c>
      <c r="O132" t="s">
        <v>336</v>
      </c>
      <c r="P132" t="s">
        <v>813</v>
      </c>
      <c r="Q132">
        <v>30281115362.339996</v>
      </c>
      <c r="R132" t="s">
        <v>90</v>
      </c>
      <c r="S132" t="s">
        <v>90</v>
      </c>
      <c r="T132">
        <v>0.4</v>
      </c>
      <c r="U132">
        <v>0.17299999999999999</v>
      </c>
      <c r="V132">
        <v>-0.22700000000000004</v>
      </c>
      <c r="W132" s="87">
        <v>44579</v>
      </c>
      <c r="X132" s="87">
        <v>45156</v>
      </c>
      <c r="Y132" t="s">
        <v>91</v>
      </c>
      <c r="Z132" t="s">
        <v>16</v>
      </c>
      <c r="AA132" t="s">
        <v>691</v>
      </c>
      <c r="AB132" t="s">
        <v>16</v>
      </c>
      <c r="AC132" t="s">
        <v>814</v>
      </c>
      <c r="AD132">
        <v>1.8</v>
      </c>
      <c r="AE132">
        <v>3521</v>
      </c>
      <c r="AF132" t="s">
        <v>372</v>
      </c>
      <c r="AG132">
        <v>0</v>
      </c>
      <c r="AH132">
        <v>0</v>
      </c>
      <c r="AI132" t="s">
        <v>743</v>
      </c>
      <c r="AJ132" t="s">
        <v>693</v>
      </c>
      <c r="AK132" t="s">
        <v>694</v>
      </c>
      <c r="AL132" t="s">
        <v>695</v>
      </c>
      <c r="AM132" t="s">
        <v>694</v>
      </c>
      <c r="AN132" t="s">
        <v>16</v>
      </c>
      <c r="AO132">
        <v>2210721</v>
      </c>
      <c r="AP132" s="44" t="s">
        <v>696</v>
      </c>
      <c r="AQ132">
        <v>27</v>
      </c>
    </row>
    <row r="133" spans="1:43" ht="10.95" customHeight="1" x14ac:dyDescent="0.3">
      <c r="A133" t="s">
        <v>815</v>
      </c>
      <c r="B133" t="s">
        <v>679</v>
      </c>
      <c r="C133">
        <v>221009</v>
      </c>
      <c r="D133" t="s">
        <v>680</v>
      </c>
      <c r="E133" t="s">
        <v>816</v>
      </c>
      <c r="F133" t="s">
        <v>817</v>
      </c>
      <c r="G133" t="s">
        <v>683</v>
      </c>
      <c r="H133" t="s">
        <v>684</v>
      </c>
      <c r="I133" t="s">
        <v>747</v>
      </c>
      <c r="J133" t="s">
        <v>686</v>
      </c>
      <c r="K133" t="s">
        <v>748</v>
      </c>
      <c r="L133" t="s">
        <v>688</v>
      </c>
      <c r="M133" t="s">
        <v>129</v>
      </c>
      <c r="N133" t="s">
        <v>180</v>
      </c>
      <c r="O133" t="s">
        <v>180</v>
      </c>
      <c r="P133" t="s">
        <v>818</v>
      </c>
      <c r="Q133">
        <v>9600000000</v>
      </c>
      <c r="R133" t="s">
        <v>90</v>
      </c>
      <c r="S133" t="s">
        <v>90</v>
      </c>
      <c r="T133">
        <v>0.1512</v>
      </c>
      <c r="U133">
        <v>7.0300000000000001E-2</v>
      </c>
      <c r="V133">
        <v>-8.09E-2</v>
      </c>
      <c r="W133" s="87">
        <v>44559</v>
      </c>
      <c r="X133" s="87">
        <v>45045</v>
      </c>
      <c r="Y133" t="s">
        <v>91</v>
      </c>
      <c r="Z133" t="s">
        <v>16</v>
      </c>
      <c r="AA133" t="s">
        <v>691</v>
      </c>
      <c r="AB133" t="s">
        <v>16</v>
      </c>
      <c r="AC133" t="s">
        <v>799</v>
      </c>
      <c r="AD133">
        <v>1</v>
      </c>
      <c r="AE133">
        <v>5379</v>
      </c>
      <c r="AF133" t="s">
        <v>372</v>
      </c>
      <c r="AG133">
        <v>0</v>
      </c>
      <c r="AH133">
        <v>0</v>
      </c>
      <c r="AI133" t="s">
        <v>743</v>
      </c>
      <c r="AJ133" t="s">
        <v>693</v>
      </c>
      <c r="AK133" t="s">
        <v>694</v>
      </c>
      <c r="AL133" t="s">
        <v>695</v>
      </c>
      <c r="AM133" t="s">
        <v>694</v>
      </c>
      <c r="AN133" t="s">
        <v>16</v>
      </c>
      <c r="AO133">
        <v>2210723</v>
      </c>
      <c r="AP133" s="44" t="s">
        <v>696</v>
      </c>
      <c r="AQ133">
        <v>28</v>
      </c>
    </row>
    <row r="134" spans="1:43" ht="10.95" customHeight="1" x14ac:dyDescent="0.3">
      <c r="A134" t="s">
        <v>819</v>
      </c>
      <c r="B134" t="s">
        <v>679</v>
      </c>
      <c r="C134">
        <v>221009</v>
      </c>
      <c r="D134" t="s">
        <v>680</v>
      </c>
      <c r="E134" t="s">
        <v>820</v>
      </c>
      <c r="F134" t="s">
        <v>821</v>
      </c>
      <c r="G134" t="s">
        <v>683</v>
      </c>
      <c r="H134" t="s">
        <v>684</v>
      </c>
      <c r="I134" t="s">
        <v>822</v>
      </c>
      <c r="J134" t="s">
        <v>686</v>
      </c>
      <c r="K134" t="s">
        <v>823</v>
      </c>
      <c r="L134" t="s">
        <v>688</v>
      </c>
      <c r="M134" t="s">
        <v>379</v>
      </c>
      <c r="N134" t="s">
        <v>238</v>
      </c>
      <c r="O134" t="s">
        <v>238</v>
      </c>
      <c r="P134" t="s">
        <v>824</v>
      </c>
      <c r="Q134">
        <v>10133334629</v>
      </c>
      <c r="R134" t="s">
        <v>90</v>
      </c>
      <c r="S134" t="s">
        <v>90</v>
      </c>
      <c r="T134">
        <v>0</v>
      </c>
      <c r="U134">
        <v>0</v>
      </c>
      <c r="V134">
        <v>0</v>
      </c>
      <c r="W134" s="87">
        <v>44886</v>
      </c>
      <c r="X134" s="87">
        <v>45737</v>
      </c>
      <c r="Y134" t="s">
        <v>91</v>
      </c>
      <c r="Z134" t="s">
        <v>16</v>
      </c>
      <c r="AA134" t="s">
        <v>691</v>
      </c>
      <c r="AB134" t="s">
        <v>16</v>
      </c>
      <c r="AC134" t="s">
        <v>825</v>
      </c>
      <c r="AD134">
        <v>1</v>
      </c>
      <c r="AE134">
        <v>11312</v>
      </c>
      <c r="AF134" t="s">
        <v>372</v>
      </c>
      <c r="AG134">
        <v>0</v>
      </c>
      <c r="AH134">
        <v>0</v>
      </c>
      <c r="AI134" t="s">
        <v>684</v>
      </c>
      <c r="AJ134" t="s">
        <v>693</v>
      </c>
      <c r="AK134" t="s">
        <v>694</v>
      </c>
      <c r="AL134" t="s">
        <v>695</v>
      </c>
      <c r="AM134" t="s">
        <v>694</v>
      </c>
      <c r="AN134" t="s">
        <v>16</v>
      </c>
      <c r="AO134">
        <v>2221137</v>
      </c>
      <c r="AP134" s="44" t="s">
        <v>696</v>
      </c>
      <c r="AQ134">
        <v>29</v>
      </c>
    </row>
    <row r="135" spans="1:43" ht="10.95" customHeight="1" x14ac:dyDescent="0.3">
      <c r="A135" t="s">
        <v>826</v>
      </c>
      <c r="B135" t="s">
        <v>679</v>
      </c>
      <c r="C135">
        <v>221009</v>
      </c>
      <c r="D135" t="s">
        <v>680</v>
      </c>
      <c r="E135" t="s">
        <v>827</v>
      </c>
      <c r="F135" t="s">
        <v>828</v>
      </c>
      <c r="G135" t="s">
        <v>683</v>
      </c>
      <c r="H135" t="s">
        <v>684</v>
      </c>
      <c r="I135" t="s">
        <v>747</v>
      </c>
      <c r="J135" t="s">
        <v>686</v>
      </c>
      <c r="K135" t="s">
        <v>823</v>
      </c>
      <c r="L135" t="s">
        <v>688</v>
      </c>
      <c r="M135" t="s">
        <v>379</v>
      </c>
      <c r="N135" t="s">
        <v>238</v>
      </c>
      <c r="O135" t="s">
        <v>238</v>
      </c>
      <c r="P135" t="s">
        <v>829</v>
      </c>
      <c r="Q135">
        <v>4185446332</v>
      </c>
      <c r="R135" t="s">
        <v>90</v>
      </c>
      <c r="S135" t="s">
        <v>90</v>
      </c>
      <c r="T135">
        <v>0</v>
      </c>
      <c r="U135">
        <v>0</v>
      </c>
      <c r="V135">
        <v>0</v>
      </c>
      <c r="W135" s="87">
        <v>44894</v>
      </c>
      <c r="X135" s="87">
        <v>45625</v>
      </c>
      <c r="Y135" t="s">
        <v>91</v>
      </c>
      <c r="Z135" t="s">
        <v>16</v>
      </c>
      <c r="AA135" t="s">
        <v>691</v>
      </c>
      <c r="AB135" t="s">
        <v>16</v>
      </c>
      <c r="AC135" t="s">
        <v>830</v>
      </c>
      <c r="AD135">
        <v>1</v>
      </c>
      <c r="AE135">
        <v>2819</v>
      </c>
      <c r="AF135" t="s">
        <v>372</v>
      </c>
      <c r="AG135">
        <v>0</v>
      </c>
      <c r="AH135">
        <v>0</v>
      </c>
      <c r="AI135" t="s">
        <v>684</v>
      </c>
      <c r="AJ135" t="s">
        <v>693</v>
      </c>
      <c r="AK135" t="s">
        <v>694</v>
      </c>
      <c r="AL135" t="s">
        <v>695</v>
      </c>
      <c r="AM135" t="s">
        <v>694</v>
      </c>
      <c r="AN135" t="s">
        <v>16</v>
      </c>
      <c r="AO135">
        <v>2221133</v>
      </c>
      <c r="AP135" s="44" t="s">
        <v>696</v>
      </c>
      <c r="AQ135">
        <v>30</v>
      </c>
    </row>
    <row r="136" spans="1:43" ht="10.95" customHeight="1" x14ac:dyDescent="0.3">
      <c r="A136" t="s">
        <v>831</v>
      </c>
      <c r="B136" t="s">
        <v>679</v>
      </c>
      <c r="C136">
        <v>221009</v>
      </c>
      <c r="D136" t="s">
        <v>680</v>
      </c>
      <c r="E136" t="s">
        <v>832</v>
      </c>
      <c r="F136" t="s">
        <v>833</v>
      </c>
      <c r="G136" t="s">
        <v>683</v>
      </c>
      <c r="H136" t="s">
        <v>684</v>
      </c>
      <c r="I136" t="s">
        <v>822</v>
      </c>
      <c r="J136" t="s">
        <v>686</v>
      </c>
      <c r="K136" t="s">
        <v>823</v>
      </c>
      <c r="L136" t="s">
        <v>688</v>
      </c>
      <c r="M136" t="s">
        <v>379</v>
      </c>
      <c r="N136" t="s">
        <v>238</v>
      </c>
      <c r="O136" t="s">
        <v>238</v>
      </c>
      <c r="P136" t="s">
        <v>834</v>
      </c>
      <c r="Q136">
        <v>3759352165</v>
      </c>
      <c r="R136" t="s">
        <v>90</v>
      </c>
      <c r="S136" t="s">
        <v>90</v>
      </c>
      <c r="T136">
        <v>0</v>
      </c>
      <c r="U136">
        <v>0</v>
      </c>
      <c r="V136">
        <v>0</v>
      </c>
      <c r="W136" s="87">
        <v>44936</v>
      </c>
      <c r="X136" s="87">
        <v>45392</v>
      </c>
      <c r="Y136" t="s">
        <v>91</v>
      </c>
      <c r="Z136" t="s">
        <v>16</v>
      </c>
      <c r="AA136" t="s">
        <v>691</v>
      </c>
      <c r="AB136" t="s">
        <v>16</v>
      </c>
      <c r="AC136" t="s">
        <v>835</v>
      </c>
      <c r="AD136">
        <v>1</v>
      </c>
      <c r="AE136">
        <v>3375</v>
      </c>
      <c r="AF136" t="s">
        <v>372</v>
      </c>
      <c r="AG136">
        <v>0</v>
      </c>
      <c r="AH136">
        <v>0</v>
      </c>
      <c r="AI136" t="s">
        <v>836</v>
      </c>
      <c r="AJ136" t="s">
        <v>693</v>
      </c>
      <c r="AK136" t="s">
        <v>694</v>
      </c>
      <c r="AL136" t="s">
        <v>695</v>
      </c>
      <c r="AM136" t="s">
        <v>694</v>
      </c>
      <c r="AN136" t="s">
        <v>16</v>
      </c>
      <c r="AO136">
        <v>2221143</v>
      </c>
      <c r="AP136" s="44" t="s">
        <v>696</v>
      </c>
      <c r="AQ136">
        <v>31</v>
      </c>
    </row>
    <row r="137" spans="1:43" ht="10.95" customHeight="1" x14ac:dyDescent="0.3">
      <c r="A137" t="s">
        <v>837</v>
      </c>
      <c r="B137" t="s">
        <v>679</v>
      </c>
      <c r="C137">
        <v>221009</v>
      </c>
      <c r="D137" t="s">
        <v>680</v>
      </c>
      <c r="E137" t="s">
        <v>838</v>
      </c>
      <c r="F137" t="s">
        <v>839</v>
      </c>
      <c r="G137" t="s">
        <v>683</v>
      </c>
      <c r="H137" t="s">
        <v>684</v>
      </c>
      <c r="I137" t="s">
        <v>822</v>
      </c>
      <c r="J137" t="s">
        <v>686</v>
      </c>
      <c r="K137" t="s">
        <v>823</v>
      </c>
      <c r="L137" t="s">
        <v>688</v>
      </c>
      <c r="M137" t="s">
        <v>379</v>
      </c>
      <c r="N137" t="s">
        <v>238</v>
      </c>
      <c r="O137" t="s">
        <v>238</v>
      </c>
      <c r="P137" t="s">
        <v>840</v>
      </c>
      <c r="Q137">
        <v>6081790346</v>
      </c>
      <c r="R137" t="s">
        <v>90</v>
      </c>
      <c r="S137" t="s">
        <v>90</v>
      </c>
      <c r="T137">
        <v>0</v>
      </c>
      <c r="U137">
        <v>0</v>
      </c>
      <c r="V137">
        <v>0</v>
      </c>
      <c r="W137" s="87">
        <v>44889</v>
      </c>
      <c r="X137" s="87">
        <v>45406</v>
      </c>
      <c r="Y137" t="s">
        <v>91</v>
      </c>
      <c r="Z137" t="s">
        <v>16</v>
      </c>
      <c r="AA137" t="s">
        <v>691</v>
      </c>
      <c r="AB137" t="s">
        <v>16</v>
      </c>
      <c r="AC137" t="s">
        <v>825</v>
      </c>
      <c r="AD137">
        <v>1</v>
      </c>
      <c r="AE137">
        <v>90</v>
      </c>
      <c r="AF137" t="s">
        <v>372</v>
      </c>
      <c r="AG137">
        <v>0</v>
      </c>
      <c r="AH137">
        <v>0</v>
      </c>
      <c r="AI137" t="s">
        <v>841</v>
      </c>
      <c r="AJ137" t="s">
        <v>693</v>
      </c>
      <c r="AK137" t="s">
        <v>694</v>
      </c>
      <c r="AL137" t="s">
        <v>695</v>
      </c>
      <c r="AM137" t="s">
        <v>694</v>
      </c>
      <c r="AN137" t="s">
        <v>16</v>
      </c>
      <c r="AO137">
        <v>2221138</v>
      </c>
      <c r="AP137" s="44" t="s">
        <v>696</v>
      </c>
      <c r="AQ137">
        <v>32</v>
      </c>
    </row>
    <row r="138" spans="1:43" ht="10.95" customHeight="1" x14ac:dyDescent="0.3">
      <c r="A138" t="s">
        <v>842</v>
      </c>
      <c r="B138" t="s">
        <v>679</v>
      </c>
      <c r="C138">
        <v>221009</v>
      </c>
      <c r="D138" t="s">
        <v>680</v>
      </c>
      <c r="E138" t="s">
        <v>843</v>
      </c>
      <c r="F138" t="s">
        <v>844</v>
      </c>
      <c r="G138" t="s">
        <v>683</v>
      </c>
      <c r="H138" t="s">
        <v>684</v>
      </c>
      <c r="I138" t="s">
        <v>822</v>
      </c>
      <c r="J138" t="s">
        <v>686</v>
      </c>
      <c r="K138" t="s">
        <v>823</v>
      </c>
      <c r="L138" t="s">
        <v>688</v>
      </c>
      <c r="M138" t="s">
        <v>379</v>
      </c>
      <c r="N138" t="s">
        <v>238</v>
      </c>
      <c r="O138" t="s">
        <v>238</v>
      </c>
      <c r="P138" t="s">
        <v>845</v>
      </c>
      <c r="Q138">
        <v>4945122389</v>
      </c>
      <c r="R138" t="s">
        <v>90</v>
      </c>
      <c r="S138" t="s">
        <v>90</v>
      </c>
      <c r="T138">
        <v>0</v>
      </c>
      <c r="U138">
        <v>0</v>
      </c>
      <c r="V138">
        <v>0</v>
      </c>
      <c r="W138" s="87">
        <v>44810</v>
      </c>
      <c r="X138" s="87">
        <v>45297</v>
      </c>
      <c r="Y138" t="s">
        <v>91</v>
      </c>
      <c r="Z138" t="s">
        <v>16</v>
      </c>
      <c r="AA138" t="s">
        <v>691</v>
      </c>
      <c r="AB138" t="s">
        <v>16</v>
      </c>
      <c r="AC138" t="s">
        <v>835</v>
      </c>
      <c r="AD138">
        <v>1</v>
      </c>
      <c r="AE138">
        <v>14367</v>
      </c>
      <c r="AF138" t="s">
        <v>372</v>
      </c>
      <c r="AG138">
        <v>0</v>
      </c>
      <c r="AH138">
        <v>0</v>
      </c>
      <c r="AI138" t="s">
        <v>846</v>
      </c>
      <c r="AJ138" t="s">
        <v>693</v>
      </c>
      <c r="AK138" t="s">
        <v>694</v>
      </c>
      <c r="AL138" t="s">
        <v>695</v>
      </c>
      <c r="AM138" t="s">
        <v>694</v>
      </c>
      <c r="AN138" t="s">
        <v>16</v>
      </c>
      <c r="AO138">
        <v>2220951</v>
      </c>
      <c r="AP138" s="44" t="s">
        <v>696</v>
      </c>
      <c r="AQ138">
        <v>33</v>
      </c>
    </row>
    <row r="139" spans="1:43" ht="10.95" customHeight="1" x14ac:dyDescent="0.3">
      <c r="A139" t="s">
        <v>847</v>
      </c>
      <c r="B139" t="s">
        <v>679</v>
      </c>
      <c r="C139">
        <v>221009</v>
      </c>
      <c r="D139" t="s">
        <v>680</v>
      </c>
      <c r="E139" t="s">
        <v>848</v>
      </c>
      <c r="F139" t="s">
        <v>849</v>
      </c>
      <c r="G139" t="s">
        <v>683</v>
      </c>
      <c r="H139" t="s">
        <v>684</v>
      </c>
      <c r="I139" t="s">
        <v>822</v>
      </c>
      <c r="J139" t="s">
        <v>686</v>
      </c>
      <c r="K139" t="s">
        <v>823</v>
      </c>
      <c r="L139" t="s">
        <v>688</v>
      </c>
      <c r="M139" t="s">
        <v>379</v>
      </c>
      <c r="N139" t="s">
        <v>238</v>
      </c>
      <c r="O139" t="s">
        <v>238</v>
      </c>
      <c r="P139" t="s">
        <v>850</v>
      </c>
      <c r="Q139">
        <v>1885377358.0899999</v>
      </c>
      <c r="R139" t="s">
        <v>90</v>
      </c>
      <c r="S139" t="s">
        <v>90</v>
      </c>
      <c r="T139">
        <v>0</v>
      </c>
      <c r="U139">
        <v>0</v>
      </c>
      <c r="V139">
        <v>0</v>
      </c>
      <c r="W139" s="87">
        <v>44894</v>
      </c>
      <c r="X139" s="87">
        <v>45502</v>
      </c>
      <c r="Y139" t="s">
        <v>91</v>
      </c>
      <c r="Z139" t="s">
        <v>16</v>
      </c>
      <c r="AA139" t="s">
        <v>691</v>
      </c>
      <c r="AB139" t="s">
        <v>16</v>
      </c>
      <c r="AC139" t="s">
        <v>835</v>
      </c>
      <c r="AD139">
        <v>1</v>
      </c>
      <c r="AE139">
        <v>482</v>
      </c>
      <c r="AF139" t="s">
        <v>372</v>
      </c>
      <c r="AG139">
        <v>0</v>
      </c>
      <c r="AH139">
        <v>0</v>
      </c>
      <c r="AI139" t="s">
        <v>836</v>
      </c>
      <c r="AJ139" t="s">
        <v>693</v>
      </c>
      <c r="AK139" t="s">
        <v>694</v>
      </c>
      <c r="AL139" t="s">
        <v>695</v>
      </c>
      <c r="AM139" t="s">
        <v>694</v>
      </c>
      <c r="AN139" t="s">
        <v>16</v>
      </c>
      <c r="AO139">
        <v>2220968</v>
      </c>
      <c r="AP139" s="44" t="s">
        <v>696</v>
      </c>
      <c r="AQ139">
        <v>34</v>
      </c>
    </row>
    <row r="140" spans="1:43" ht="10.95" customHeight="1" x14ac:dyDescent="0.3">
      <c r="A140" t="s">
        <v>851</v>
      </c>
      <c r="B140" t="s">
        <v>679</v>
      </c>
      <c r="C140">
        <v>221009</v>
      </c>
      <c r="D140" t="s">
        <v>680</v>
      </c>
      <c r="E140" t="s">
        <v>852</v>
      </c>
      <c r="F140" t="s">
        <v>853</v>
      </c>
      <c r="G140" t="s">
        <v>683</v>
      </c>
      <c r="H140" t="s">
        <v>684</v>
      </c>
      <c r="I140" t="s">
        <v>822</v>
      </c>
      <c r="J140" t="s">
        <v>686</v>
      </c>
      <c r="K140" t="s">
        <v>823</v>
      </c>
      <c r="L140" t="s">
        <v>688</v>
      </c>
      <c r="M140" t="s">
        <v>379</v>
      </c>
      <c r="N140" t="s">
        <v>238</v>
      </c>
      <c r="O140" t="s">
        <v>238</v>
      </c>
      <c r="P140" t="s">
        <v>854</v>
      </c>
      <c r="Q140">
        <v>1046426377</v>
      </c>
      <c r="R140" t="s">
        <v>90</v>
      </c>
      <c r="S140" t="s">
        <v>90</v>
      </c>
      <c r="T140">
        <v>0</v>
      </c>
      <c r="U140">
        <v>0</v>
      </c>
      <c r="V140">
        <v>0</v>
      </c>
      <c r="W140" s="87">
        <v>44855</v>
      </c>
      <c r="X140" s="87">
        <v>45281</v>
      </c>
      <c r="Y140" t="s">
        <v>91</v>
      </c>
      <c r="Z140" t="s">
        <v>16</v>
      </c>
      <c r="AA140" t="s">
        <v>691</v>
      </c>
      <c r="AB140" t="s">
        <v>16</v>
      </c>
      <c r="AC140" t="s">
        <v>835</v>
      </c>
      <c r="AD140">
        <v>1</v>
      </c>
      <c r="AE140">
        <v>25757</v>
      </c>
      <c r="AF140" t="s">
        <v>372</v>
      </c>
      <c r="AG140">
        <v>0</v>
      </c>
      <c r="AH140">
        <v>0</v>
      </c>
      <c r="AI140" t="s">
        <v>684</v>
      </c>
      <c r="AJ140" t="s">
        <v>693</v>
      </c>
      <c r="AK140" t="s">
        <v>694</v>
      </c>
      <c r="AL140" t="s">
        <v>695</v>
      </c>
      <c r="AM140" t="s">
        <v>694</v>
      </c>
      <c r="AN140" t="s">
        <v>16</v>
      </c>
      <c r="AO140">
        <v>2220798</v>
      </c>
      <c r="AP140" s="44" t="s">
        <v>696</v>
      </c>
      <c r="AQ140">
        <v>35</v>
      </c>
    </row>
    <row r="141" spans="1:43" ht="10.95" customHeight="1" x14ac:dyDescent="0.3">
      <c r="A141" t="s">
        <v>855</v>
      </c>
      <c r="B141" t="s">
        <v>679</v>
      </c>
      <c r="C141">
        <v>221009</v>
      </c>
      <c r="D141" t="s">
        <v>680</v>
      </c>
      <c r="E141" t="s">
        <v>856</v>
      </c>
      <c r="F141" t="s">
        <v>857</v>
      </c>
      <c r="G141" t="s">
        <v>683</v>
      </c>
      <c r="H141" t="s">
        <v>684</v>
      </c>
      <c r="I141" t="s">
        <v>822</v>
      </c>
      <c r="J141" t="s">
        <v>686</v>
      </c>
      <c r="K141" t="s">
        <v>823</v>
      </c>
      <c r="L141" t="s">
        <v>688</v>
      </c>
      <c r="M141" t="s">
        <v>379</v>
      </c>
      <c r="N141" t="s">
        <v>238</v>
      </c>
      <c r="O141" t="s">
        <v>238</v>
      </c>
      <c r="P141" t="s">
        <v>858</v>
      </c>
      <c r="Q141">
        <v>1704720764</v>
      </c>
      <c r="R141" t="s">
        <v>90</v>
      </c>
      <c r="S141" t="s">
        <v>90</v>
      </c>
      <c r="T141">
        <v>0.5</v>
      </c>
      <c r="U141">
        <v>0.48149999999999998</v>
      </c>
      <c r="V141">
        <v>-1.8500000000000016E-2</v>
      </c>
      <c r="W141" s="87">
        <v>44560</v>
      </c>
      <c r="X141" s="87">
        <v>45107</v>
      </c>
      <c r="Y141" t="s">
        <v>91</v>
      </c>
      <c r="Z141" t="s">
        <v>16</v>
      </c>
      <c r="AA141" t="s">
        <v>691</v>
      </c>
      <c r="AB141" t="s">
        <v>16</v>
      </c>
      <c r="AC141" t="s">
        <v>835</v>
      </c>
      <c r="AD141">
        <v>1</v>
      </c>
      <c r="AE141">
        <v>802</v>
      </c>
      <c r="AF141" t="s">
        <v>372</v>
      </c>
      <c r="AG141">
        <v>0</v>
      </c>
      <c r="AH141">
        <v>0</v>
      </c>
      <c r="AI141" t="s">
        <v>836</v>
      </c>
      <c r="AJ141" t="s">
        <v>693</v>
      </c>
      <c r="AK141" t="s">
        <v>694</v>
      </c>
      <c r="AL141" t="s">
        <v>695</v>
      </c>
      <c r="AM141" t="s">
        <v>694</v>
      </c>
      <c r="AN141" t="s">
        <v>16</v>
      </c>
      <c r="AO141">
        <v>2210728</v>
      </c>
      <c r="AP141" s="44" t="s">
        <v>696</v>
      </c>
      <c r="AQ141">
        <v>36</v>
      </c>
    </row>
    <row r="142" spans="1:43" ht="10.95" customHeight="1" x14ac:dyDescent="0.3">
      <c r="A142" t="s">
        <v>859</v>
      </c>
      <c r="B142" t="s">
        <v>679</v>
      </c>
      <c r="C142">
        <v>221009</v>
      </c>
      <c r="D142" t="s">
        <v>680</v>
      </c>
      <c r="E142" t="s">
        <v>860</v>
      </c>
      <c r="F142" t="s">
        <v>861</v>
      </c>
      <c r="G142" t="s">
        <v>683</v>
      </c>
      <c r="H142" t="s">
        <v>684</v>
      </c>
      <c r="I142" t="s">
        <v>747</v>
      </c>
      <c r="J142" t="s">
        <v>686</v>
      </c>
      <c r="K142" t="s">
        <v>748</v>
      </c>
      <c r="L142" t="s">
        <v>688</v>
      </c>
      <c r="M142" t="s">
        <v>379</v>
      </c>
      <c r="N142" t="s">
        <v>238</v>
      </c>
      <c r="O142" t="s">
        <v>238</v>
      </c>
      <c r="P142" t="s">
        <v>862</v>
      </c>
      <c r="Q142">
        <v>7455490394</v>
      </c>
      <c r="R142" t="s">
        <v>90</v>
      </c>
      <c r="S142" t="s">
        <v>90</v>
      </c>
      <c r="T142">
        <v>0.71</v>
      </c>
      <c r="U142">
        <v>0.6</v>
      </c>
      <c r="V142">
        <v>-0.10999999999999999</v>
      </c>
      <c r="W142" s="87">
        <v>44627</v>
      </c>
      <c r="X142" s="87">
        <v>45053</v>
      </c>
      <c r="Y142" t="s">
        <v>91</v>
      </c>
      <c r="Z142" t="s">
        <v>16</v>
      </c>
      <c r="AA142" t="s">
        <v>691</v>
      </c>
      <c r="AB142" t="s">
        <v>16</v>
      </c>
      <c r="AC142" t="s">
        <v>782</v>
      </c>
      <c r="AD142">
        <v>1</v>
      </c>
      <c r="AE142">
        <v>42558</v>
      </c>
      <c r="AF142" t="s">
        <v>372</v>
      </c>
      <c r="AG142">
        <v>0</v>
      </c>
      <c r="AH142">
        <v>0</v>
      </c>
      <c r="AI142" t="s">
        <v>743</v>
      </c>
      <c r="AJ142" t="s">
        <v>693</v>
      </c>
      <c r="AK142" t="s">
        <v>694</v>
      </c>
      <c r="AL142" t="s">
        <v>695</v>
      </c>
      <c r="AM142" t="s">
        <v>694</v>
      </c>
      <c r="AN142" t="s">
        <v>16</v>
      </c>
      <c r="AO142">
        <v>2210729</v>
      </c>
      <c r="AP142" s="44" t="s">
        <v>696</v>
      </c>
      <c r="AQ142">
        <v>37</v>
      </c>
    </row>
    <row r="143" spans="1:43" ht="10.95" customHeight="1" x14ac:dyDescent="0.3">
      <c r="A143" t="s">
        <v>863</v>
      </c>
      <c r="B143" t="s">
        <v>679</v>
      </c>
      <c r="C143">
        <v>221009</v>
      </c>
      <c r="D143" t="s">
        <v>680</v>
      </c>
      <c r="E143" t="s">
        <v>864</v>
      </c>
      <c r="F143" t="s">
        <v>865</v>
      </c>
      <c r="G143" t="s">
        <v>683</v>
      </c>
      <c r="H143" t="s">
        <v>684</v>
      </c>
      <c r="I143" t="s">
        <v>685</v>
      </c>
      <c r="J143" t="s">
        <v>686</v>
      </c>
      <c r="K143" t="s">
        <v>687</v>
      </c>
      <c r="L143" t="s">
        <v>688</v>
      </c>
      <c r="M143" t="s">
        <v>129</v>
      </c>
      <c r="N143" t="s">
        <v>172</v>
      </c>
      <c r="O143" t="s">
        <v>172</v>
      </c>
      <c r="P143" t="s">
        <v>866</v>
      </c>
      <c r="Q143">
        <v>7898541035</v>
      </c>
      <c r="R143" t="s">
        <v>90</v>
      </c>
      <c r="S143" t="s">
        <v>90</v>
      </c>
      <c r="T143">
        <v>0.6</v>
      </c>
      <c r="U143">
        <v>0.50009999999999999</v>
      </c>
      <c r="V143">
        <v>-9.9899999999999989E-2</v>
      </c>
      <c r="W143" s="87">
        <v>44582</v>
      </c>
      <c r="X143" s="87">
        <v>45082</v>
      </c>
      <c r="Y143" t="s">
        <v>91</v>
      </c>
      <c r="Z143" t="s">
        <v>16</v>
      </c>
      <c r="AA143" t="s">
        <v>691</v>
      </c>
      <c r="AB143" t="s">
        <v>16</v>
      </c>
      <c r="AC143" t="s">
        <v>867</v>
      </c>
      <c r="AD143">
        <v>1</v>
      </c>
      <c r="AE143">
        <v>131529</v>
      </c>
      <c r="AF143" t="s">
        <v>372</v>
      </c>
      <c r="AG143">
        <v>0</v>
      </c>
      <c r="AH143">
        <v>0</v>
      </c>
      <c r="AI143" t="s">
        <v>868</v>
      </c>
      <c r="AJ143" t="s">
        <v>693</v>
      </c>
      <c r="AK143" t="s">
        <v>694</v>
      </c>
      <c r="AL143" t="s">
        <v>695</v>
      </c>
      <c r="AM143" t="s">
        <v>694</v>
      </c>
      <c r="AN143" t="s">
        <v>16</v>
      </c>
      <c r="AO143">
        <v>2210730</v>
      </c>
      <c r="AP143" s="44" t="s">
        <v>696</v>
      </c>
      <c r="AQ143">
        <v>38</v>
      </c>
    </row>
    <row r="144" spans="1:43" ht="10.95" customHeight="1" x14ac:dyDescent="0.3">
      <c r="A144" t="s">
        <v>869</v>
      </c>
      <c r="B144" t="s">
        <v>679</v>
      </c>
      <c r="C144">
        <v>221009</v>
      </c>
      <c r="D144" t="s">
        <v>680</v>
      </c>
      <c r="E144" t="s">
        <v>870</v>
      </c>
      <c r="F144" t="s">
        <v>871</v>
      </c>
      <c r="G144" t="s">
        <v>683</v>
      </c>
      <c r="H144" t="s">
        <v>684</v>
      </c>
      <c r="I144" t="s">
        <v>747</v>
      </c>
      <c r="J144" t="s">
        <v>686</v>
      </c>
      <c r="K144" t="s">
        <v>748</v>
      </c>
      <c r="L144" t="s">
        <v>688</v>
      </c>
      <c r="M144" t="s">
        <v>379</v>
      </c>
      <c r="N144" t="s">
        <v>238</v>
      </c>
      <c r="O144" t="s">
        <v>238</v>
      </c>
      <c r="P144" t="s">
        <v>872</v>
      </c>
      <c r="Q144">
        <v>38692432704</v>
      </c>
      <c r="R144" t="s">
        <v>90</v>
      </c>
      <c r="S144" t="s">
        <v>90</v>
      </c>
      <c r="T144">
        <v>0</v>
      </c>
      <c r="U144">
        <v>0</v>
      </c>
      <c r="V144">
        <v>0</v>
      </c>
      <c r="W144" s="87">
        <v>44740</v>
      </c>
      <c r="X144" s="87">
        <v>45440</v>
      </c>
      <c r="Y144" t="s">
        <v>91</v>
      </c>
      <c r="Z144" t="s">
        <v>16</v>
      </c>
      <c r="AA144" t="s">
        <v>757</v>
      </c>
      <c r="AB144" t="s">
        <v>16</v>
      </c>
      <c r="AC144" t="s">
        <v>873</v>
      </c>
      <c r="AD144">
        <v>1</v>
      </c>
      <c r="AE144">
        <v>70835</v>
      </c>
      <c r="AF144" t="s">
        <v>372</v>
      </c>
      <c r="AG144">
        <v>0</v>
      </c>
      <c r="AH144">
        <v>0</v>
      </c>
      <c r="AI144" t="s">
        <v>874</v>
      </c>
      <c r="AJ144" t="s">
        <v>693</v>
      </c>
      <c r="AK144" t="s">
        <v>694</v>
      </c>
      <c r="AL144" t="s">
        <v>695</v>
      </c>
      <c r="AM144" t="s">
        <v>694</v>
      </c>
      <c r="AN144" t="s">
        <v>16</v>
      </c>
      <c r="AO144">
        <v>2210731</v>
      </c>
      <c r="AP144" s="44" t="s">
        <v>696</v>
      </c>
      <c r="AQ144">
        <v>39</v>
      </c>
    </row>
    <row r="145" spans="1:43" ht="10.95" customHeight="1" x14ac:dyDescent="0.3">
      <c r="A145" t="s">
        <v>875</v>
      </c>
      <c r="B145" t="s">
        <v>679</v>
      </c>
      <c r="C145">
        <v>221009</v>
      </c>
      <c r="D145" t="s">
        <v>680</v>
      </c>
      <c r="E145" t="s">
        <v>876</v>
      </c>
      <c r="F145" t="s">
        <v>877</v>
      </c>
      <c r="G145" t="s">
        <v>683</v>
      </c>
      <c r="H145" t="s">
        <v>684</v>
      </c>
      <c r="I145" t="s">
        <v>747</v>
      </c>
      <c r="J145" t="s">
        <v>686</v>
      </c>
      <c r="K145" t="s">
        <v>748</v>
      </c>
      <c r="L145" t="s">
        <v>688</v>
      </c>
      <c r="M145" t="s">
        <v>379</v>
      </c>
      <c r="N145" t="s">
        <v>238</v>
      </c>
      <c r="O145" t="s">
        <v>238</v>
      </c>
      <c r="P145" t="s">
        <v>878</v>
      </c>
      <c r="Q145">
        <v>25722032639</v>
      </c>
      <c r="R145" t="s">
        <v>90</v>
      </c>
      <c r="S145" t="s">
        <v>90</v>
      </c>
      <c r="T145">
        <v>0.18</v>
      </c>
      <c r="U145">
        <v>2.47E-2</v>
      </c>
      <c r="V145">
        <v>-0.15529999999999999</v>
      </c>
      <c r="W145" s="87">
        <v>44608</v>
      </c>
      <c r="X145" s="87">
        <v>45154</v>
      </c>
      <c r="Y145" t="s">
        <v>91</v>
      </c>
      <c r="Z145" t="s">
        <v>16</v>
      </c>
      <c r="AA145" t="s">
        <v>691</v>
      </c>
      <c r="AB145" t="s">
        <v>16</v>
      </c>
      <c r="AC145" t="s">
        <v>873</v>
      </c>
      <c r="AD145">
        <v>1</v>
      </c>
      <c r="AE145">
        <v>150706</v>
      </c>
      <c r="AF145" t="s">
        <v>372</v>
      </c>
      <c r="AG145">
        <v>0</v>
      </c>
      <c r="AH145">
        <v>0</v>
      </c>
      <c r="AI145" t="s">
        <v>879</v>
      </c>
      <c r="AJ145" t="s">
        <v>693</v>
      </c>
      <c r="AK145" t="s">
        <v>694</v>
      </c>
      <c r="AL145" t="s">
        <v>695</v>
      </c>
      <c r="AM145" t="s">
        <v>694</v>
      </c>
      <c r="AN145" t="s">
        <v>16</v>
      </c>
      <c r="AO145">
        <v>2210732</v>
      </c>
      <c r="AP145" s="44" t="s">
        <v>696</v>
      </c>
      <c r="AQ145">
        <v>40</v>
      </c>
    </row>
    <row r="146" spans="1:43" ht="10.95" customHeight="1" x14ac:dyDescent="0.3">
      <c r="A146" t="s">
        <v>880</v>
      </c>
      <c r="B146" t="s">
        <v>679</v>
      </c>
      <c r="C146">
        <v>221009</v>
      </c>
      <c r="D146" t="s">
        <v>680</v>
      </c>
      <c r="E146" t="s">
        <v>881</v>
      </c>
      <c r="F146" t="s">
        <v>882</v>
      </c>
      <c r="G146" t="s">
        <v>683</v>
      </c>
      <c r="H146" t="s">
        <v>684</v>
      </c>
      <c r="I146" t="s">
        <v>482</v>
      </c>
      <c r="J146" t="s">
        <v>686</v>
      </c>
      <c r="K146" t="s">
        <v>483</v>
      </c>
      <c r="L146" t="s">
        <v>883</v>
      </c>
      <c r="M146" t="s">
        <v>379</v>
      </c>
      <c r="N146" t="s">
        <v>536</v>
      </c>
      <c r="O146" t="s">
        <v>536</v>
      </c>
      <c r="P146" t="s">
        <v>777</v>
      </c>
      <c r="Q146">
        <v>120657402700</v>
      </c>
      <c r="R146" t="s">
        <v>90</v>
      </c>
      <c r="S146" t="s">
        <v>90</v>
      </c>
      <c r="T146">
        <v>1.4069999999999999E-2</v>
      </c>
      <c r="U146">
        <v>1.2789999999999999E-2</v>
      </c>
      <c r="V146">
        <v>-1.2799999999999999E-3</v>
      </c>
      <c r="W146" s="87">
        <v>44551</v>
      </c>
      <c r="X146" s="87">
        <v>45794</v>
      </c>
      <c r="Y146" t="s">
        <v>91</v>
      </c>
      <c r="Z146" t="s">
        <v>16</v>
      </c>
      <c r="AA146" t="s">
        <v>691</v>
      </c>
      <c r="AB146" t="s">
        <v>16</v>
      </c>
      <c r="AC146" t="s">
        <v>768</v>
      </c>
      <c r="AD146">
        <v>1</v>
      </c>
      <c r="AE146">
        <v>2399</v>
      </c>
      <c r="AF146" t="s">
        <v>372</v>
      </c>
      <c r="AG146">
        <v>0</v>
      </c>
      <c r="AH146">
        <v>0</v>
      </c>
      <c r="AI146" t="s">
        <v>884</v>
      </c>
      <c r="AJ146" t="s">
        <v>693</v>
      </c>
      <c r="AK146" t="s">
        <v>694</v>
      </c>
      <c r="AL146" t="s">
        <v>695</v>
      </c>
      <c r="AM146" t="s">
        <v>694</v>
      </c>
      <c r="AN146" t="s">
        <v>16</v>
      </c>
      <c r="AO146">
        <v>2210733</v>
      </c>
      <c r="AP146" s="44" t="s">
        <v>696</v>
      </c>
      <c r="AQ146">
        <v>41</v>
      </c>
    </row>
    <row r="147" spans="1:43" ht="10.95" customHeight="1" x14ac:dyDescent="0.3">
      <c r="A147" t="s">
        <v>885</v>
      </c>
      <c r="B147" t="s">
        <v>679</v>
      </c>
      <c r="C147">
        <v>221009</v>
      </c>
      <c r="D147" t="s">
        <v>680</v>
      </c>
      <c r="E147" t="s">
        <v>886</v>
      </c>
      <c r="F147" t="s">
        <v>887</v>
      </c>
      <c r="G147" t="s">
        <v>683</v>
      </c>
      <c r="H147" t="s">
        <v>684</v>
      </c>
      <c r="I147" t="s">
        <v>395</v>
      </c>
      <c r="J147" t="s">
        <v>686</v>
      </c>
      <c r="K147" t="s">
        <v>716</v>
      </c>
      <c r="L147" t="s">
        <v>755</v>
      </c>
      <c r="M147" t="s">
        <v>129</v>
      </c>
      <c r="N147" t="s">
        <v>172</v>
      </c>
      <c r="O147" t="s">
        <v>172</v>
      </c>
      <c r="P147" t="s">
        <v>866</v>
      </c>
      <c r="Q147">
        <v>14549409897</v>
      </c>
      <c r="R147" t="s">
        <v>90</v>
      </c>
      <c r="S147" t="s">
        <v>90</v>
      </c>
      <c r="T147">
        <v>0.4</v>
      </c>
      <c r="U147">
        <v>0.13450000000000001</v>
      </c>
      <c r="V147">
        <v>-0.26550000000000001</v>
      </c>
      <c r="W147" s="87">
        <v>44610</v>
      </c>
      <c r="X147" s="87">
        <v>45095</v>
      </c>
      <c r="Y147" t="s">
        <v>91</v>
      </c>
      <c r="Z147" t="s">
        <v>16</v>
      </c>
      <c r="AA147" t="s">
        <v>691</v>
      </c>
      <c r="AB147" t="s">
        <v>16</v>
      </c>
      <c r="AC147" t="s">
        <v>758</v>
      </c>
      <c r="AD147">
        <v>3.9</v>
      </c>
      <c r="AE147">
        <v>131559</v>
      </c>
      <c r="AF147" t="s">
        <v>372</v>
      </c>
      <c r="AG147">
        <v>0</v>
      </c>
      <c r="AH147">
        <v>0</v>
      </c>
      <c r="AI147" t="s">
        <v>743</v>
      </c>
      <c r="AJ147" t="s">
        <v>693</v>
      </c>
      <c r="AK147" t="s">
        <v>694</v>
      </c>
      <c r="AL147" t="s">
        <v>695</v>
      </c>
      <c r="AM147" t="s">
        <v>694</v>
      </c>
      <c r="AN147" t="s">
        <v>16</v>
      </c>
      <c r="AO147">
        <v>2210735</v>
      </c>
      <c r="AP147" s="44" t="s">
        <v>696</v>
      </c>
      <c r="AQ147">
        <v>42</v>
      </c>
    </row>
    <row r="148" spans="1:43" ht="10.95" customHeight="1" x14ac:dyDescent="0.3">
      <c r="A148" t="s">
        <v>888</v>
      </c>
      <c r="B148" t="s">
        <v>679</v>
      </c>
      <c r="C148">
        <v>221009</v>
      </c>
      <c r="D148" t="s">
        <v>680</v>
      </c>
      <c r="E148" t="s">
        <v>889</v>
      </c>
      <c r="F148" t="s">
        <v>890</v>
      </c>
      <c r="G148" t="s">
        <v>683</v>
      </c>
      <c r="H148" t="s">
        <v>684</v>
      </c>
      <c r="I148" t="s">
        <v>395</v>
      </c>
      <c r="J148" t="s">
        <v>686</v>
      </c>
      <c r="K148" t="s">
        <v>716</v>
      </c>
      <c r="L148" t="s">
        <v>755</v>
      </c>
      <c r="M148" t="s">
        <v>129</v>
      </c>
      <c r="N148" t="s">
        <v>172</v>
      </c>
      <c r="O148" t="s">
        <v>172</v>
      </c>
      <c r="P148" t="s">
        <v>866</v>
      </c>
      <c r="Q148">
        <v>8792315443</v>
      </c>
      <c r="R148" t="s">
        <v>90</v>
      </c>
      <c r="S148" t="s">
        <v>90</v>
      </c>
      <c r="T148">
        <v>0</v>
      </c>
      <c r="U148">
        <v>0</v>
      </c>
      <c r="V148">
        <v>0</v>
      </c>
      <c r="W148" s="87">
        <v>44610</v>
      </c>
      <c r="X148" s="87">
        <v>45156</v>
      </c>
      <c r="Y148" t="s">
        <v>91</v>
      </c>
      <c r="Z148" t="s">
        <v>16</v>
      </c>
      <c r="AA148" t="s">
        <v>691</v>
      </c>
      <c r="AB148" t="s">
        <v>16</v>
      </c>
      <c r="AC148" t="s">
        <v>758</v>
      </c>
      <c r="AD148">
        <v>2</v>
      </c>
      <c r="AE148">
        <v>65780</v>
      </c>
      <c r="AF148" t="s">
        <v>372</v>
      </c>
      <c r="AG148">
        <v>0</v>
      </c>
      <c r="AH148">
        <v>0</v>
      </c>
      <c r="AI148" t="s">
        <v>743</v>
      </c>
      <c r="AJ148" t="s">
        <v>693</v>
      </c>
      <c r="AK148" t="s">
        <v>694</v>
      </c>
      <c r="AL148" t="s">
        <v>695</v>
      </c>
      <c r="AM148" t="s">
        <v>694</v>
      </c>
      <c r="AN148" t="s">
        <v>16</v>
      </c>
      <c r="AO148">
        <v>2210736</v>
      </c>
      <c r="AP148" s="44" t="s">
        <v>696</v>
      </c>
      <c r="AQ148">
        <v>43</v>
      </c>
    </row>
    <row r="149" spans="1:43" ht="10.95" customHeight="1" x14ac:dyDescent="0.3">
      <c r="A149" t="s">
        <v>891</v>
      </c>
      <c r="B149" t="s">
        <v>679</v>
      </c>
      <c r="C149">
        <v>221009</v>
      </c>
      <c r="D149" t="s">
        <v>680</v>
      </c>
      <c r="E149" t="s">
        <v>892</v>
      </c>
      <c r="F149" t="s">
        <v>893</v>
      </c>
      <c r="G149" t="s">
        <v>683</v>
      </c>
      <c r="H149" t="s">
        <v>684</v>
      </c>
      <c r="I149" t="s">
        <v>747</v>
      </c>
      <c r="J149" t="s">
        <v>686</v>
      </c>
      <c r="K149" t="s">
        <v>748</v>
      </c>
      <c r="L149" t="s">
        <v>688</v>
      </c>
      <c r="M149" t="s">
        <v>129</v>
      </c>
      <c r="N149" t="s">
        <v>336</v>
      </c>
      <c r="O149" t="s">
        <v>336</v>
      </c>
      <c r="P149" t="s">
        <v>894</v>
      </c>
      <c r="Q149">
        <v>7911290817</v>
      </c>
      <c r="R149" t="s">
        <v>90</v>
      </c>
      <c r="S149" t="s">
        <v>90</v>
      </c>
      <c r="T149">
        <v>0.75390000000000001</v>
      </c>
      <c r="U149">
        <v>0.41389999999999999</v>
      </c>
      <c r="V149">
        <v>-0.34</v>
      </c>
      <c r="W149" s="87">
        <v>44614</v>
      </c>
      <c r="X149" s="87">
        <v>45038</v>
      </c>
      <c r="Y149" t="s">
        <v>91</v>
      </c>
      <c r="Z149" t="s">
        <v>16</v>
      </c>
      <c r="AA149" t="s">
        <v>691</v>
      </c>
      <c r="AB149" t="s">
        <v>16</v>
      </c>
      <c r="AC149" t="s">
        <v>895</v>
      </c>
      <c r="AD149">
        <v>1</v>
      </c>
      <c r="AE149">
        <v>14302</v>
      </c>
      <c r="AF149" t="s">
        <v>372</v>
      </c>
      <c r="AG149">
        <v>0</v>
      </c>
      <c r="AH149">
        <v>0</v>
      </c>
      <c r="AI149" t="s">
        <v>743</v>
      </c>
      <c r="AJ149" t="s">
        <v>693</v>
      </c>
      <c r="AK149" t="s">
        <v>694</v>
      </c>
      <c r="AL149" t="s">
        <v>695</v>
      </c>
      <c r="AM149" t="s">
        <v>694</v>
      </c>
      <c r="AN149" t="s">
        <v>16</v>
      </c>
      <c r="AO149">
        <v>2210737</v>
      </c>
      <c r="AP149" s="44" t="s">
        <v>696</v>
      </c>
      <c r="AQ149">
        <v>44</v>
      </c>
    </row>
    <row r="150" spans="1:43" ht="10.95" customHeight="1" x14ac:dyDescent="0.3">
      <c r="A150" t="s">
        <v>896</v>
      </c>
      <c r="B150" t="s">
        <v>679</v>
      </c>
      <c r="C150">
        <v>221009</v>
      </c>
      <c r="D150" t="s">
        <v>680</v>
      </c>
      <c r="E150" t="s">
        <v>897</v>
      </c>
      <c r="F150" t="s">
        <v>898</v>
      </c>
      <c r="G150" t="s">
        <v>683</v>
      </c>
      <c r="H150" t="s">
        <v>684</v>
      </c>
      <c r="I150" t="s">
        <v>899</v>
      </c>
      <c r="J150" t="s">
        <v>686</v>
      </c>
      <c r="K150" t="s">
        <v>900</v>
      </c>
      <c r="L150" t="s">
        <v>688</v>
      </c>
      <c r="M150" t="s">
        <v>379</v>
      </c>
      <c r="N150" t="s">
        <v>238</v>
      </c>
      <c r="O150" t="s">
        <v>238</v>
      </c>
      <c r="P150" t="s">
        <v>901</v>
      </c>
      <c r="Q150">
        <v>6109892265</v>
      </c>
      <c r="R150" t="s">
        <v>90</v>
      </c>
      <c r="S150" t="s">
        <v>90</v>
      </c>
      <c r="T150">
        <v>7.5999999999999998E-2</v>
      </c>
      <c r="U150">
        <v>2.1000000000000001E-2</v>
      </c>
      <c r="V150">
        <v>-5.4999999999999993E-2</v>
      </c>
      <c r="W150" s="87">
        <v>44622</v>
      </c>
      <c r="X150" s="87">
        <v>45232</v>
      </c>
      <c r="Y150" t="s">
        <v>91</v>
      </c>
      <c r="Z150" t="s">
        <v>16</v>
      </c>
      <c r="AA150" t="s">
        <v>691</v>
      </c>
      <c r="AB150" t="s">
        <v>16</v>
      </c>
      <c r="AC150" t="s">
        <v>902</v>
      </c>
      <c r="AD150">
        <v>1</v>
      </c>
      <c r="AE150">
        <v>21515</v>
      </c>
      <c r="AF150" t="s">
        <v>372</v>
      </c>
      <c r="AG150">
        <v>0</v>
      </c>
      <c r="AH150">
        <v>0</v>
      </c>
      <c r="AI150" t="s">
        <v>743</v>
      </c>
      <c r="AJ150" t="s">
        <v>693</v>
      </c>
      <c r="AK150" t="s">
        <v>694</v>
      </c>
      <c r="AL150" t="s">
        <v>695</v>
      </c>
      <c r="AM150" t="s">
        <v>694</v>
      </c>
      <c r="AN150" t="s">
        <v>16</v>
      </c>
      <c r="AO150">
        <v>2210738</v>
      </c>
      <c r="AP150" s="44" t="s">
        <v>696</v>
      </c>
      <c r="AQ150">
        <v>45</v>
      </c>
    </row>
    <row r="151" spans="1:43" ht="10.95" customHeight="1" x14ac:dyDescent="0.3">
      <c r="A151" t="s">
        <v>903</v>
      </c>
      <c r="B151" t="s">
        <v>679</v>
      </c>
      <c r="C151">
        <v>221009</v>
      </c>
      <c r="D151" t="s">
        <v>680</v>
      </c>
      <c r="E151" t="s">
        <v>904</v>
      </c>
      <c r="F151" t="s">
        <v>905</v>
      </c>
      <c r="G151" t="s">
        <v>683</v>
      </c>
      <c r="H151" t="s">
        <v>684</v>
      </c>
      <c r="I151" t="s">
        <v>906</v>
      </c>
      <c r="J151" t="s">
        <v>686</v>
      </c>
      <c r="K151" t="s">
        <v>907</v>
      </c>
      <c r="L151" t="s">
        <v>755</v>
      </c>
      <c r="M151" t="s">
        <v>129</v>
      </c>
      <c r="N151" t="s">
        <v>130</v>
      </c>
      <c r="O151" t="s">
        <v>130</v>
      </c>
      <c r="P151" t="s">
        <v>908</v>
      </c>
      <c r="Q151">
        <v>19955094018</v>
      </c>
      <c r="R151" t="s">
        <v>90</v>
      </c>
      <c r="S151" t="s">
        <v>90</v>
      </c>
      <c r="T151">
        <v>0.1</v>
      </c>
      <c r="U151">
        <v>0.01</v>
      </c>
      <c r="V151">
        <v>-9.0000000000000011E-2</v>
      </c>
      <c r="W151" s="87">
        <v>44564</v>
      </c>
      <c r="X151" s="87">
        <v>45049</v>
      </c>
      <c r="Y151" t="s">
        <v>91</v>
      </c>
      <c r="Z151" t="s">
        <v>16</v>
      </c>
      <c r="AA151" t="s">
        <v>691</v>
      </c>
      <c r="AB151" t="s">
        <v>16</v>
      </c>
      <c r="AC151" t="s">
        <v>909</v>
      </c>
      <c r="AD151">
        <v>1122</v>
      </c>
      <c r="AE151">
        <v>4488</v>
      </c>
      <c r="AF151" t="s">
        <v>372</v>
      </c>
      <c r="AG151">
        <v>0</v>
      </c>
      <c r="AH151">
        <v>0</v>
      </c>
      <c r="AI151" t="s">
        <v>743</v>
      </c>
      <c r="AJ151" t="s">
        <v>693</v>
      </c>
      <c r="AK151" t="s">
        <v>694</v>
      </c>
      <c r="AL151" t="s">
        <v>695</v>
      </c>
      <c r="AM151" t="s">
        <v>694</v>
      </c>
      <c r="AN151" t="s">
        <v>737</v>
      </c>
      <c r="AO151">
        <v>2210739</v>
      </c>
      <c r="AP151" s="44" t="s">
        <v>696</v>
      </c>
      <c r="AQ151">
        <v>46</v>
      </c>
    </row>
    <row r="152" spans="1:43" ht="10.95" customHeight="1" x14ac:dyDescent="0.3">
      <c r="A152" t="s">
        <v>910</v>
      </c>
      <c r="B152" t="s">
        <v>679</v>
      </c>
      <c r="C152">
        <v>221009</v>
      </c>
      <c r="D152" t="s">
        <v>680</v>
      </c>
      <c r="E152" t="s">
        <v>911</v>
      </c>
      <c r="F152" t="s">
        <v>912</v>
      </c>
      <c r="G152" t="s">
        <v>683</v>
      </c>
      <c r="H152" t="s">
        <v>684</v>
      </c>
      <c r="I152" t="s">
        <v>395</v>
      </c>
      <c r="J152" t="s">
        <v>686</v>
      </c>
      <c r="K152" t="s">
        <v>716</v>
      </c>
      <c r="L152" t="s">
        <v>755</v>
      </c>
      <c r="M152" t="s">
        <v>129</v>
      </c>
      <c r="N152" t="s">
        <v>180</v>
      </c>
      <c r="O152" t="s">
        <v>180</v>
      </c>
      <c r="P152" t="s">
        <v>913</v>
      </c>
      <c r="Q152">
        <v>302328265057.85999</v>
      </c>
      <c r="R152" t="s">
        <v>90</v>
      </c>
      <c r="S152" t="s">
        <v>90</v>
      </c>
      <c r="T152">
        <v>0.1719</v>
      </c>
      <c r="U152">
        <v>0.16889999999999999</v>
      </c>
      <c r="V152">
        <v>-3.0000000000000027E-3</v>
      </c>
      <c r="W152" s="87">
        <v>44652</v>
      </c>
      <c r="X152" s="87">
        <v>45444</v>
      </c>
      <c r="Y152" t="s">
        <v>91</v>
      </c>
      <c r="Z152" t="s">
        <v>16</v>
      </c>
      <c r="AA152" t="s">
        <v>757</v>
      </c>
      <c r="AB152" t="s">
        <v>16</v>
      </c>
      <c r="AC152" t="s">
        <v>758</v>
      </c>
      <c r="AD152">
        <v>127.74</v>
      </c>
      <c r="AE152">
        <v>94070</v>
      </c>
      <c r="AF152" t="s">
        <v>372</v>
      </c>
      <c r="AG152">
        <v>0</v>
      </c>
      <c r="AH152">
        <v>0</v>
      </c>
      <c r="AI152" t="s">
        <v>743</v>
      </c>
      <c r="AJ152" t="s">
        <v>693</v>
      </c>
      <c r="AK152" t="s">
        <v>694</v>
      </c>
      <c r="AL152" t="s">
        <v>695</v>
      </c>
      <c r="AM152" t="s">
        <v>694</v>
      </c>
      <c r="AN152" t="s">
        <v>16</v>
      </c>
      <c r="AO152">
        <v>2210740</v>
      </c>
      <c r="AP152" s="44" t="s">
        <v>696</v>
      </c>
      <c r="AQ152">
        <v>47</v>
      </c>
    </row>
    <row r="153" spans="1:43" ht="10.95" customHeight="1" x14ac:dyDescent="0.3">
      <c r="A153" t="s">
        <v>914</v>
      </c>
      <c r="B153" t="s">
        <v>679</v>
      </c>
      <c r="C153">
        <v>221009</v>
      </c>
      <c r="D153" t="s">
        <v>680</v>
      </c>
      <c r="E153" t="s">
        <v>915</v>
      </c>
      <c r="F153" t="s">
        <v>916</v>
      </c>
      <c r="G153" t="s">
        <v>683</v>
      </c>
      <c r="H153" t="s">
        <v>684</v>
      </c>
      <c r="I153" t="s">
        <v>747</v>
      </c>
      <c r="J153" t="s">
        <v>686</v>
      </c>
      <c r="K153" t="s">
        <v>748</v>
      </c>
      <c r="L153" t="s">
        <v>688</v>
      </c>
      <c r="M153" t="s">
        <v>379</v>
      </c>
      <c r="N153" t="s">
        <v>238</v>
      </c>
      <c r="O153" t="s">
        <v>238</v>
      </c>
      <c r="P153" t="s">
        <v>917</v>
      </c>
      <c r="Q153">
        <v>20000000000</v>
      </c>
      <c r="R153" t="s">
        <v>90</v>
      </c>
      <c r="S153" t="s">
        <v>90</v>
      </c>
      <c r="T153">
        <v>0.11</v>
      </c>
      <c r="U153">
        <v>8.9899999999999994E-2</v>
      </c>
      <c r="V153">
        <v>-2.0100000000000007E-2</v>
      </c>
      <c r="W153" s="87">
        <v>44573</v>
      </c>
      <c r="X153" s="87">
        <v>45181</v>
      </c>
      <c r="Y153" t="s">
        <v>91</v>
      </c>
      <c r="Z153" t="s">
        <v>16</v>
      </c>
      <c r="AA153" t="s">
        <v>691</v>
      </c>
      <c r="AB153" t="s">
        <v>16</v>
      </c>
      <c r="AC153" t="s">
        <v>918</v>
      </c>
      <c r="AD153">
        <v>1</v>
      </c>
      <c r="AE153">
        <v>11014</v>
      </c>
      <c r="AF153" t="s">
        <v>372</v>
      </c>
      <c r="AG153">
        <v>0</v>
      </c>
      <c r="AH153">
        <v>0</v>
      </c>
      <c r="AI153" t="s">
        <v>743</v>
      </c>
      <c r="AJ153" t="s">
        <v>693</v>
      </c>
      <c r="AK153" t="s">
        <v>694</v>
      </c>
      <c r="AL153" t="s">
        <v>695</v>
      </c>
      <c r="AM153" t="s">
        <v>694</v>
      </c>
      <c r="AN153" t="s">
        <v>16</v>
      </c>
      <c r="AO153">
        <v>2210741</v>
      </c>
      <c r="AP153" s="44" t="s">
        <v>696</v>
      </c>
      <c r="AQ153">
        <v>48</v>
      </c>
    </row>
    <row r="154" spans="1:43" ht="10.95" customHeight="1" x14ac:dyDescent="0.3">
      <c r="A154" t="s">
        <v>919</v>
      </c>
      <c r="B154" t="s">
        <v>679</v>
      </c>
      <c r="C154">
        <v>221009</v>
      </c>
      <c r="D154" t="s">
        <v>680</v>
      </c>
      <c r="E154" t="s">
        <v>920</v>
      </c>
      <c r="F154" t="s">
        <v>921</v>
      </c>
      <c r="G154" t="s">
        <v>683</v>
      </c>
      <c r="H154" t="s">
        <v>684</v>
      </c>
      <c r="I154" t="s">
        <v>787</v>
      </c>
      <c r="J154" t="s">
        <v>686</v>
      </c>
      <c r="K154" t="s">
        <v>788</v>
      </c>
      <c r="L154" t="s">
        <v>688</v>
      </c>
      <c r="M154" t="s">
        <v>129</v>
      </c>
      <c r="N154" t="s">
        <v>336</v>
      </c>
      <c r="O154" t="s">
        <v>336</v>
      </c>
      <c r="P154" t="s">
        <v>734</v>
      </c>
      <c r="Q154">
        <v>15237104309</v>
      </c>
      <c r="R154" t="s">
        <v>90</v>
      </c>
      <c r="S154" t="s">
        <v>90</v>
      </c>
      <c r="T154">
        <v>0.15029999999999999</v>
      </c>
      <c r="U154">
        <v>0.152</v>
      </c>
      <c r="V154">
        <v>1.7000000000000071E-3</v>
      </c>
      <c r="W154" s="87">
        <v>44624</v>
      </c>
      <c r="X154" s="87">
        <v>45416</v>
      </c>
      <c r="Y154" t="s">
        <v>91</v>
      </c>
      <c r="Z154" t="s">
        <v>16</v>
      </c>
      <c r="AA154" t="s">
        <v>691</v>
      </c>
      <c r="AB154" t="s">
        <v>16</v>
      </c>
      <c r="AC154" t="s">
        <v>814</v>
      </c>
      <c r="AD154">
        <v>2</v>
      </c>
      <c r="AE154">
        <v>37295</v>
      </c>
      <c r="AF154" t="s">
        <v>372</v>
      </c>
      <c r="AG154">
        <v>0</v>
      </c>
      <c r="AH154">
        <v>0</v>
      </c>
      <c r="AI154" t="s">
        <v>743</v>
      </c>
      <c r="AJ154" t="s">
        <v>693</v>
      </c>
      <c r="AK154" t="s">
        <v>694</v>
      </c>
      <c r="AL154" t="s">
        <v>695</v>
      </c>
      <c r="AM154" t="s">
        <v>694</v>
      </c>
      <c r="AN154" t="s">
        <v>16</v>
      </c>
      <c r="AO154">
        <v>2210744</v>
      </c>
      <c r="AP154" s="44" t="s">
        <v>696</v>
      </c>
      <c r="AQ154">
        <v>49</v>
      </c>
    </row>
    <row r="155" spans="1:43" ht="10.95" customHeight="1" x14ac:dyDescent="0.3">
      <c r="A155" t="s">
        <v>922</v>
      </c>
      <c r="B155" t="s">
        <v>679</v>
      </c>
      <c r="C155">
        <v>221009</v>
      </c>
      <c r="D155" t="s">
        <v>680</v>
      </c>
      <c r="E155" t="s">
        <v>923</v>
      </c>
      <c r="F155" t="s">
        <v>924</v>
      </c>
      <c r="G155" t="s">
        <v>683</v>
      </c>
      <c r="H155" t="s">
        <v>684</v>
      </c>
      <c r="I155" t="s">
        <v>395</v>
      </c>
      <c r="J155" t="s">
        <v>686</v>
      </c>
      <c r="K155" t="s">
        <v>716</v>
      </c>
      <c r="L155" t="s">
        <v>755</v>
      </c>
      <c r="M155" t="s">
        <v>379</v>
      </c>
      <c r="N155" t="s">
        <v>536</v>
      </c>
      <c r="O155" t="s">
        <v>536</v>
      </c>
      <c r="P155" t="s">
        <v>925</v>
      </c>
      <c r="Q155">
        <v>29422679761.59</v>
      </c>
      <c r="R155" t="s">
        <v>90</v>
      </c>
      <c r="S155" t="s">
        <v>90</v>
      </c>
      <c r="T155">
        <v>5.62E-2</v>
      </c>
      <c r="U155">
        <v>4.3200000000000002E-2</v>
      </c>
      <c r="V155">
        <v>-1.2999999999999998E-2</v>
      </c>
      <c r="W155" s="87">
        <v>44672</v>
      </c>
      <c r="X155" s="87">
        <v>45464</v>
      </c>
      <c r="Y155" t="s">
        <v>91</v>
      </c>
      <c r="Z155" t="s">
        <v>16</v>
      </c>
      <c r="AA155" t="s">
        <v>757</v>
      </c>
      <c r="AB155" t="s">
        <v>16</v>
      </c>
      <c r="AC155" t="s">
        <v>742</v>
      </c>
      <c r="AD155">
        <v>14648.08</v>
      </c>
      <c r="AE155">
        <v>42300</v>
      </c>
      <c r="AF155" t="s">
        <v>372</v>
      </c>
      <c r="AG155">
        <v>0</v>
      </c>
      <c r="AH155">
        <v>0</v>
      </c>
      <c r="AI155" t="s">
        <v>743</v>
      </c>
      <c r="AJ155" t="s">
        <v>693</v>
      </c>
      <c r="AK155" t="s">
        <v>694</v>
      </c>
      <c r="AL155" t="s">
        <v>695</v>
      </c>
      <c r="AM155" t="s">
        <v>694</v>
      </c>
      <c r="AN155" t="s">
        <v>16</v>
      </c>
      <c r="AO155">
        <v>2210745</v>
      </c>
      <c r="AP155" s="44" t="s">
        <v>696</v>
      </c>
      <c r="AQ155">
        <v>50</v>
      </c>
    </row>
    <row r="156" spans="1:43" ht="10.95" customHeight="1" x14ac:dyDescent="0.3">
      <c r="A156" t="s">
        <v>926</v>
      </c>
      <c r="B156" t="s">
        <v>679</v>
      </c>
      <c r="C156">
        <v>221009</v>
      </c>
      <c r="D156" t="s">
        <v>680</v>
      </c>
      <c r="E156" t="s">
        <v>927</v>
      </c>
      <c r="F156" t="s">
        <v>928</v>
      </c>
      <c r="G156" t="s">
        <v>683</v>
      </c>
      <c r="H156" t="s">
        <v>684</v>
      </c>
      <c r="I156" t="s">
        <v>822</v>
      </c>
      <c r="J156" t="s">
        <v>686</v>
      </c>
      <c r="K156" t="s">
        <v>823</v>
      </c>
      <c r="L156" t="s">
        <v>688</v>
      </c>
      <c r="M156" t="s">
        <v>379</v>
      </c>
      <c r="N156" t="s">
        <v>238</v>
      </c>
      <c r="O156" t="s">
        <v>238</v>
      </c>
      <c r="P156" t="s">
        <v>929</v>
      </c>
      <c r="Q156">
        <v>1093293603</v>
      </c>
      <c r="R156" t="s">
        <v>90</v>
      </c>
      <c r="S156" t="s">
        <v>90</v>
      </c>
      <c r="T156">
        <v>0.53</v>
      </c>
      <c r="U156">
        <v>0.55000000000000004</v>
      </c>
      <c r="V156">
        <v>2.0000000000000018E-2</v>
      </c>
      <c r="W156" s="87">
        <v>44560</v>
      </c>
      <c r="X156" s="87">
        <v>45107</v>
      </c>
      <c r="Y156" t="s">
        <v>91</v>
      </c>
      <c r="Z156" t="s">
        <v>16</v>
      </c>
      <c r="AA156" t="s">
        <v>691</v>
      </c>
      <c r="AB156" t="s">
        <v>16</v>
      </c>
      <c r="AC156" t="s">
        <v>835</v>
      </c>
      <c r="AD156">
        <v>1</v>
      </c>
      <c r="AE156">
        <v>2500</v>
      </c>
      <c r="AF156" t="s">
        <v>372</v>
      </c>
      <c r="AG156">
        <v>0</v>
      </c>
      <c r="AH156">
        <v>0</v>
      </c>
      <c r="AI156" t="s">
        <v>836</v>
      </c>
      <c r="AJ156" t="s">
        <v>693</v>
      </c>
      <c r="AK156" t="s">
        <v>694</v>
      </c>
      <c r="AL156" t="s">
        <v>695</v>
      </c>
      <c r="AM156" t="s">
        <v>694</v>
      </c>
      <c r="AN156" t="s">
        <v>16</v>
      </c>
      <c r="AO156">
        <v>2210746</v>
      </c>
      <c r="AP156" s="44" t="s">
        <v>696</v>
      </c>
      <c r="AQ156">
        <v>51</v>
      </c>
    </row>
    <row r="157" spans="1:43" ht="10.95" customHeight="1" x14ac:dyDescent="0.3">
      <c r="A157" t="s">
        <v>930</v>
      </c>
      <c r="B157" t="s">
        <v>679</v>
      </c>
      <c r="C157">
        <v>221009</v>
      </c>
      <c r="D157" t="s">
        <v>680</v>
      </c>
      <c r="E157" t="s">
        <v>931</v>
      </c>
      <c r="F157" t="s">
        <v>932</v>
      </c>
      <c r="G157" t="s">
        <v>683</v>
      </c>
      <c r="H157" t="s">
        <v>684</v>
      </c>
      <c r="I157" t="s">
        <v>822</v>
      </c>
      <c r="J157" t="s">
        <v>686</v>
      </c>
      <c r="K157" t="s">
        <v>823</v>
      </c>
      <c r="L157" t="s">
        <v>688</v>
      </c>
      <c r="M157" t="s">
        <v>379</v>
      </c>
      <c r="N157" t="s">
        <v>238</v>
      </c>
      <c r="O157" t="s">
        <v>238</v>
      </c>
      <c r="P157" t="s">
        <v>933</v>
      </c>
      <c r="Q157">
        <v>2480550120</v>
      </c>
      <c r="R157" t="s">
        <v>90</v>
      </c>
      <c r="S157" t="s">
        <v>90</v>
      </c>
      <c r="T157">
        <v>4.53E-2</v>
      </c>
      <c r="U157">
        <v>0</v>
      </c>
      <c r="V157">
        <v>-4.53E-2</v>
      </c>
      <c r="W157" s="87">
        <v>44594</v>
      </c>
      <c r="X157" s="87">
        <v>45048</v>
      </c>
      <c r="Y157" t="s">
        <v>91</v>
      </c>
      <c r="Z157" t="s">
        <v>16</v>
      </c>
      <c r="AA157" t="s">
        <v>691</v>
      </c>
      <c r="AB157" t="s">
        <v>16</v>
      </c>
      <c r="AC157" t="s">
        <v>825</v>
      </c>
      <c r="AD157">
        <v>1</v>
      </c>
      <c r="AE157">
        <v>8745</v>
      </c>
      <c r="AF157" t="s">
        <v>372</v>
      </c>
      <c r="AG157">
        <v>0</v>
      </c>
      <c r="AH157">
        <v>0</v>
      </c>
      <c r="AI157" t="s">
        <v>743</v>
      </c>
      <c r="AJ157" t="s">
        <v>693</v>
      </c>
      <c r="AK157" t="s">
        <v>694</v>
      </c>
      <c r="AL157" t="s">
        <v>695</v>
      </c>
      <c r="AM157" t="s">
        <v>694</v>
      </c>
      <c r="AN157" t="s">
        <v>16</v>
      </c>
      <c r="AO157">
        <v>2210748</v>
      </c>
      <c r="AP157" s="44" t="s">
        <v>696</v>
      </c>
      <c r="AQ157">
        <v>52</v>
      </c>
    </row>
    <row r="158" spans="1:43" ht="10.95" customHeight="1" x14ac:dyDescent="0.3">
      <c r="A158" t="s">
        <v>934</v>
      </c>
      <c r="B158" t="s">
        <v>679</v>
      </c>
      <c r="C158">
        <v>221009</v>
      </c>
      <c r="D158" t="s">
        <v>680</v>
      </c>
      <c r="E158" t="s">
        <v>935</v>
      </c>
      <c r="F158" t="s">
        <v>936</v>
      </c>
      <c r="G158" t="s">
        <v>683</v>
      </c>
      <c r="H158" t="s">
        <v>684</v>
      </c>
      <c r="I158" t="s">
        <v>787</v>
      </c>
      <c r="J158" t="s">
        <v>686</v>
      </c>
      <c r="K158" t="s">
        <v>788</v>
      </c>
      <c r="L158" t="s">
        <v>688</v>
      </c>
      <c r="M158" t="s">
        <v>129</v>
      </c>
      <c r="N158" t="s">
        <v>336</v>
      </c>
      <c r="O158" t="s">
        <v>336</v>
      </c>
      <c r="P158" t="s">
        <v>937</v>
      </c>
      <c r="Q158">
        <v>8354440842</v>
      </c>
      <c r="R158" t="s">
        <v>90</v>
      </c>
      <c r="S158" t="s">
        <v>90</v>
      </c>
      <c r="T158">
        <v>0.69020000000000004</v>
      </c>
      <c r="U158">
        <v>0.41819000000000001</v>
      </c>
      <c r="V158">
        <v>-0.27201000000000003</v>
      </c>
      <c r="W158" s="87">
        <v>44572</v>
      </c>
      <c r="X158" s="87">
        <v>45027</v>
      </c>
      <c r="Y158" t="s">
        <v>91</v>
      </c>
      <c r="Z158" t="s">
        <v>16</v>
      </c>
      <c r="AA158" t="s">
        <v>691</v>
      </c>
      <c r="AB158" t="s">
        <v>16</v>
      </c>
      <c r="AC158" t="s">
        <v>938</v>
      </c>
      <c r="AD158">
        <v>0.5</v>
      </c>
      <c r="AE158">
        <v>8425</v>
      </c>
      <c r="AF158" t="s">
        <v>372</v>
      </c>
      <c r="AG158">
        <v>0</v>
      </c>
      <c r="AH158">
        <v>0</v>
      </c>
      <c r="AI158" t="s">
        <v>743</v>
      </c>
      <c r="AJ158" t="s">
        <v>693</v>
      </c>
      <c r="AK158" t="s">
        <v>694</v>
      </c>
      <c r="AL158" t="s">
        <v>695</v>
      </c>
      <c r="AM158" t="s">
        <v>694</v>
      </c>
      <c r="AN158" t="s">
        <v>16</v>
      </c>
      <c r="AO158">
        <v>2210750</v>
      </c>
      <c r="AP158" s="44" t="s">
        <v>696</v>
      </c>
      <c r="AQ158">
        <v>53</v>
      </c>
    </row>
    <row r="159" spans="1:43" ht="10.95" customHeight="1" x14ac:dyDescent="0.3">
      <c r="A159" t="s">
        <v>939</v>
      </c>
      <c r="B159" t="s">
        <v>679</v>
      </c>
      <c r="C159">
        <v>221009</v>
      </c>
      <c r="D159" t="s">
        <v>680</v>
      </c>
      <c r="E159" t="s">
        <v>940</v>
      </c>
      <c r="F159" t="s">
        <v>941</v>
      </c>
      <c r="G159" t="s">
        <v>683</v>
      </c>
      <c r="H159" t="s">
        <v>684</v>
      </c>
      <c r="I159" t="s">
        <v>395</v>
      </c>
      <c r="J159" t="s">
        <v>686</v>
      </c>
      <c r="K159" t="s">
        <v>716</v>
      </c>
      <c r="L159" t="s">
        <v>755</v>
      </c>
      <c r="M159" t="s">
        <v>379</v>
      </c>
      <c r="N159" t="s">
        <v>238</v>
      </c>
      <c r="O159" t="s">
        <v>238</v>
      </c>
      <c r="P159" t="s">
        <v>942</v>
      </c>
      <c r="Q159">
        <v>1867430422.8600001</v>
      </c>
      <c r="R159" t="s">
        <v>90</v>
      </c>
      <c r="S159" t="s">
        <v>90</v>
      </c>
      <c r="T159">
        <v>0.02</v>
      </c>
      <c r="U159">
        <v>1.55E-2</v>
      </c>
      <c r="V159">
        <v>-4.5000000000000005E-3</v>
      </c>
      <c r="W159" s="87">
        <v>44608</v>
      </c>
      <c r="X159" s="87">
        <v>45154</v>
      </c>
      <c r="Y159" t="s">
        <v>91</v>
      </c>
      <c r="Z159" t="s">
        <v>16</v>
      </c>
      <c r="AA159" t="s">
        <v>691</v>
      </c>
      <c r="AB159" t="s">
        <v>16</v>
      </c>
      <c r="AC159" t="s">
        <v>758</v>
      </c>
      <c r="AD159">
        <v>0.4</v>
      </c>
      <c r="AE159">
        <v>2638</v>
      </c>
      <c r="AF159" t="s">
        <v>372</v>
      </c>
      <c r="AG159">
        <v>0</v>
      </c>
      <c r="AH159">
        <v>0</v>
      </c>
      <c r="AI159" t="s">
        <v>743</v>
      </c>
      <c r="AJ159" t="s">
        <v>693</v>
      </c>
      <c r="AK159" t="s">
        <v>694</v>
      </c>
      <c r="AL159" t="s">
        <v>695</v>
      </c>
      <c r="AM159" t="s">
        <v>694</v>
      </c>
      <c r="AN159" t="s">
        <v>16</v>
      </c>
      <c r="AO159">
        <v>2210751</v>
      </c>
      <c r="AP159" s="44" t="s">
        <v>696</v>
      </c>
      <c r="AQ159">
        <v>54</v>
      </c>
    </row>
    <row r="160" spans="1:43" ht="10.95" customHeight="1" x14ac:dyDescent="0.3">
      <c r="A160" t="s">
        <v>943</v>
      </c>
      <c r="B160" t="s">
        <v>679</v>
      </c>
      <c r="C160">
        <v>221009</v>
      </c>
      <c r="D160" t="s">
        <v>680</v>
      </c>
      <c r="E160" t="s">
        <v>944</v>
      </c>
      <c r="F160" t="s">
        <v>945</v>
      </c>
      <c r="G160" t="s">
        <v>683</v>
      </c>
      <c r="H160" t="s">
        <v>684</v>
      </c>
      <c r="I160" t="s">
        <v>395</v>
      </c>
      <c r="J160" t="s">
        <v>686</v>
      </c>
      <c r="K160" t="s">
        <v>716</v>
      </c>
      <c r="L160" t="s">
        <v>755</v>
      </c>
      <c r="M160" t="s">
        <v>129</v>
      </c>
      <c r="N160" t="s">
        <v>336</v>
      </c>
      <c r="O160" t="s">
        <v>336</v>
      </c>
      <c r="P160" t="s">
        <v>172</v>
      </c>
      <c r="Q160">
        <v>84211000000</v>
      </c>
      <c r="R160" t="s">
        <v>90</v>
      </c>
      <c r="S160" t="s">
        <v>90</v>
      </c>
      <c r="T160">
        <v>0</v>
      </c>
      <c r="U160">
        <v>0</v>
      </c>
      <c r="V160">
        <v>0</v>
      </c>
      <c r="W160" s="87">
        <v>44601</v>
      </c>
      <c r="X160" s="87">
        <v>45756</v>
      </c>
      <c r="Y160" t="s">
        <v>91</v>
      </c>
      <c r="Z160" t="s">
        <v>16</v>
      </c>
      <c r="AA160" t="s">
        <v>691</v>
      </c>
      <c r="AB160" t="s">
        <v>16</v>
      </c>
      <c r="AC160" t="s">
        <v>758</v>
      </c>
      <c r="AD160">
        <v>17.5</v>
      </c>
      <c r="AE160">
        <v>12207</v>
      </c>
      <c r="AF160" t="s">
        <v>372</v>
      </c>
      <c r="AG160">
        <v>0</v>
      </c>
      <c r="AH160">
        <v>0</v>
      </c>
      <c r="AI160" t="s">
        <v>743</v>
      </c>
      <c r="AJ160" t="s">
        <v>693</v>
      </c>
      <c r="AK160" t="s">
        <v>694</v>
      </c>
      <c r="AL160" t="s">
        <v>695</v>
      </c>
      <c r="AM160" t="s">
        <v>694</v>
      </c>
      <c r="AN160" t="s">
        <v>16</v>
      </c>
      <c r="AO160">
        <v>2210752</v>
      </c>
      <c r="AP160" s="44" t="s">
        <v>696</v>
      </c>
      <c r="AQ160">
        <v>55</v>
      </c>
    </row>
    <row r="161" spans="1:43" ht="10.95" customHeight="1" x14ac:dyDescent="0.3">
      <c r="A161" t="s">
        <v>946</v>
      </c>
      <c r="B161" t="s">
        <v>679</v>
      </c>
      <c r="C161">
        <v>221009</v>
      </c>
      <c r="D161" t="s">
        <v>680</v>
      </c>
      <c r="E161" t="s">
        <v>947</v>
      </c>
      <c r="F161" t="s">
        <v>948</v>
      </c>
      <c r="G161" t="s">
        <v>683</v>
      </c>
      <c r="H161" t="s">
        <v>684</v>
      </c>
      <c r="I161" t="s">
        <v>822</v>
      </c>
      <c r="J161" t="s">
        <v>686</v>
      </c>
      <c r="K161" t="s">
        <v>823</v>
      </c>
      <c r="L161" t="s">
        <v>688</v>
      </c>
      <c r="M161" t="s">
        <v>379</v>
      </c>
      <c r="N161" t="s">
        <v>238</v>
      </c>
      <c r="O161" t="s">
        <v>238</v>
      </c>
      <c r="P161" t="s">
        <v>949</v>
      </c>
      <c r="Q161">
        <v>1603360938</v>
      </c>
      <c r="R161" t="s">
        <v>90</v>
      </c>
      <c r="S161" t="s">
        <v>90</v>
      </c>
      <c r="T161">
        <v>0</v>
      </c>
      <c r="U161">
        <v>0</v>
      </c>
      <c r="V161">
        <v>0</v>
      </c>
      <c r="W161" s="87">
        <v>44531</v>
      </c>
      <c r="X161" s="87">
        <v>45078</v>
      </c>
      <c r="Y161" t="s">
        <v>91</v>
      </c>
      <c r="Z161" t="s">
        <v>16</v>
      </c>
      <c r="AA161" t="s">
        <v>691</v>
      </c>
      <c r="AB161" t="s">
        <v>16</v>
      </c>
      <c r="AC161" t="s">
        <v>835</v>
      </c>
      <c r="AD161">
        <v>1</v>
      </c>
      <c r="AE161">
        <v>1013</v>
      </c>
      <c r="AF161" t="s">
        <v>372</v>
      </c>
      <c r="AG161">
        <v>0</v>
      </c>
      <c r="AH161">
        <v>0</v>
      </c>
      <c r="AI161" t="s">
        <v>836</v>
      </c>
      <c r="AJ161" t="s">
        <v>693</v>
      </c>
      <c r="AK161" t="s">
        <v>694</v>
      </c>
      <c r="AL161" t="s">
        <v>695</v>
      </c>
      <c r="AM161" t="s">
        <v>694</v>
      </c>
      <c r="AN161" t="s">
        <v>16</v>
      </c>
      <c r="AO161">
        <v>2210753</v>
      </c>
      <c r="AP161" s="44" t="s">
        <v>696</v>
      </c>
      <c r="AQ161">
        <v>56</v>
      </c>
    </row>
    <row r="162" spans="1:43" ht="10.95" customHeight="1" x14ac:dyDescent="0.3">
      <c r="A162" t="s">
        <v>950</v>
      </c>
      <c r="B162" t="s">
        <v>679</v>
      </c>
      <c r="C162">
        <v>221009</v>
      </c>
      <c r="D162" t="s">
        <v>680</v>
      </c>
      <c r="E162" t="s">
        <v>951</v>
      </c>
      <c r="F162" t="s">
        <v>952</v>
      </c>
      <c r="G162" t="s">
        <v>683</v>
      </c>
      <c r="H162" t="s">
        <v>684</v>
      </c>
      <c r="I162" t="s">
        <v>395</v>
      </c>
      <c r="J162" t="s">
        <v>686</v>
      </c>
      <c r="K162" t="s">
        <v>716</v>
      </c>
      <c r="L162" t="s">
        <v>755</v>
      </c>
      <c r="M162" t="s">
        <v>379</v>
      </c>
      <c r="N162" t="s">
        <v>238</v>
      </c>
      <c r="O162" t="s">
        <v>238</v>
      </c>
      <c r="P162" t="s">
        <v>953</v>
      </c>
      <c r="Q162">
        <v>83380000000</v>
      </c>
      <c r="R162" t="s">
        <v>90</v>
      </c>
      <c r="S162" t="s">
        <v>90</v>
      </c>
      <c r="T162">
        <v>0</v>
      </c>
      <c r="U162">
        <v>0</v>
      </c>
      <c r="V162">
        <v>0</v>
      </c>
      <c r="W162" s="87">
        <v>44678</v>
      </c>
      <c r="X162" s="87">
        <v>46139</v>
      </c>
      <c r="Y162" t="s">
        <v>91</v>
      </c>
      <c r="Z162" t="s">
        <v>16</v>
      </c>
      <c r="AA162" t="s">
        <v>757</v>
      </c>
      <c r="AB162" t="s">
        <v>16</v>
      </c>
      <c r="AC162" t="s">
        <v>954</v>
      </c>
      <c r="AD162">
        <v>44.03</v>
      </c>
      <c r="AE162">
        <v>770951</v>
      </c>
      <c r="AF162" t="s">
        <v>372</v>
      </c>
      <c r="AG162">
        <v>0</v>
      </c>
      <c r="AH162">
        <v>0</v>
      </c>
      <c r="AI162" t="s">
        <v>743</v>
      </c>
      <c r="AJ162" t="s">
        <v>693</v>
      </c>
      <c r="AK162" t="s">
        <v>694</v>
      </c>
      <c r="AL162" t="s">
        <v>695</v>
      </c>
      <c r="AM162" t="s">
        <v>694</v>
      </c>
      <c r="AN162" t="s">
        <v>16</v>
      </c>
      <c r="AO162">
        <v>2210754</v>
      </c>
      <c r="AP162" s="44" t="s">
        <v>696</v>
      </c>
      <c r="AQ162">
        <v>57</v>
      </c>
    </row>
    <row r="163" spans="1:43" ht="10.95" customHeight="1" x14ac:dyDescent="0.3">
      <c r="A163" t="s">
        <v>955</v>
      </c>
      <c r="B163" t="s">
        <v>679</v>
      </c>
      <c r="C163">
        <v>221009</v>
      </c>
      <c r="D163" t="s">
        <v>680</v>
      </c>
      <c r="E163" t="s">
        <v>956</v>
      </c>
      <c r="F163" t="s">
        <v>957</v>
      </c>
      <c r="G163" t="s">
        <v>683</v>
      </c>
      <c r="H163" t="s">
        <v>684</v>
      </c>
      <c r="I163" t="s">
        <v>787</v>
      </c>
      <c r="J163" t="s">
        <v>686</v>
      </c>
      <c r="K163" t="s">
        <v>788</v>
      </c>
      <c r="L163" t="s">
        <v>688</v>
      </c>
      <c r="M163" t="s">
        <v>129</v>
      </c>
      <c r="N163" t="s">
        <v>172</v>
      </c>
      <c r="O163" t="s">
        <v>172</v>
      </c>
      <c r="P163" t="s">
        <v>958</v>
      </c>
      <c r="Q163">
        <v>7015131895.1300001</v>
      </c>
      <c r="R163" t="s">
        <v>90</v>
      </c>
      <c r="S163" t="s">
        <v>90</v>
      </c>
      <c r="T163">
        <v>0</v>
      </c>
      <c r="U163">
        <v>0</v>
      </c>
      <c r="V163">
        <v>0</v>
      </c>
      <c r="W163" s="87">
        <v>44854</v>
      </c>
      <c r="X163" s="87">
        <v>45250</v>
      </c>
      <c r="Y163" t="s">
        <v>91</v>
      </c>
      <c r="Z163" t="s">
        <v>16</v>
      </c>
      <c r="AA163" t="s">
        <v>757</v>
      </c>
      <c r="AB163" t="s">
        <v>16</v>
      </c>
      <c r="AC163" t="s">
        <v>814</v>
      </c>
      <c r="AD163">
        <v>1.9</v>
      </c>
      <c r="AE163">
        <v>12000</v>
      </c>
      <c r="AF163" t="s">
        <v>372</v>
      </c>
      <c r="AG163">
        <v>0</v>
      </c>
      <c r="AH163">
        <v>0</v>
      </c>
      <c r="AI163" t="s">
        <v>743</v>
      </c>
      <c r="AJ163" t="s">
        <v>693</v>
      </c>
      <c r="AK163" t="s">
        <v>694</v>
      </c>
      <c r="AL163" t="s">
        <v>695</v>
      </c>
      <c r="AM163" t="s">
        <v>694</v>
      </c>
      <c r="AN163" t="s">
        <v>16</v>
      </c>
      <c r="AO163">
        <v>2220915</v>
      </c>
      <c r="AP163" s="44" t="s">
        <v>696</v>
      </c>
      <c r="AQ163">
        <v>59</v>
      </c>
    </row>
    <row r="164" spans="1:43" ht="10.95" customHeight="1" x14ac:dyDescent="0.3">
      <c r="A164" t="s">
        <v>959</v>
      </c>
      <c r="B164" t="s">
        <v>679</v>
      </c>
      <c r="C164">
        <v>221009</v>
      </c>
      <c r="D164" t="s">
        <v>680</v>
      </c>
      <c r="E164" t="s">
        <v>960</v>
      </c>
      <c r="F164" t="s">
        <v>961</v>
      </c>
      <c r="G164" t="s">
        <v>683</v>
      </c>
      <c r="H164" t="s">
        <v>684</v>
      </c>
      <c r="I164" t="s">
        <v>482</v>
      </c>
      <c r="J164" t="s">
        <v>686</v>
      </c>
      <c r="K164" t="s">
        <v>483</v>
      </c>
      <c r="L164" t="s">
        <v>883</v>
      </c>
      <c r="M164" t="s">
        <v>129</v>
      </c>
      <c r="N164" t="s">
        <v>180</v>
      </c>
      <c r="O164" t="s">
        <v>180</v>
      </c>
      <c r="P164" t="s">
        <v>781</v>
      </c>
      <c r="Q164">
        <v>80333382125</v>
      </c>
      <c r="R164" t="s">
        <v>90</v>
      </c>
      <c r="S164" t="s">
        <v>90</v>
      </c>
      <c r="T164">
        <v>0</v>
      </c>
      <c r="U164">
        <v>0</v>
      </c>
      <c r="V164">
        <v>0</v>
      </c>
      <c r="W164" s="87">
        <v>44596</v>
      </c>
      <c r="X164" s="87">
        <v>45569</v>
      </c>
      <c r="Y164" t="s">
        <v>91</v>
      </c>
      <c r="Z164" t="s">
        <v>16</v>
      </c>
      <c r="AA164" t="s">
        <v>691</v>
      </c>
      <c r="AB164" t="s">
        <v>16</v>
      </c>
      <c r="AC164" t="s">
        <v>962</v>
      </c>
      <c r="AD164">
        <v>1</v>
      </c>
      <c r="AE164">
        <v>1112</v>
      </c>
      <c r="AF164" t="s">
        <v>372</v>
      </c>
      <c r="AG164">
        <v>0</v>
      </c>
      <c r="AH164">
        <v>0</v>
      </c>
      <c r="AI164" t="s">
        <v>963</v>
      </c>
      <c r="AJ164" t="s">
        <v>693</v>
      </c>
      <c r="AK164" t="s">
        <v>694</v>
      </c>
      <c r="AL164" t="s">
        <v>695</v>
      </c>
      <c r="AM164" t="s">
        <v>694</v>
      </c>
      <c r="AN164" t="s">
        <v>16</v>
      </c>
      <c r="AO164">
        <v>2210716</v>
      </c>
      <c r="AP164" s="44" t="s">
        <v>696</v>
      </c>
      <c r="AQ164">
        <v>60</v>
      </c>
    </row>
    <row r="165" spans="1:43" ht="10.95" customHeight="1" x14ac:dyDescent="0.3">
      <c r="A165" t="s">
        <v>964</v>
      </c>
      <c r="B165" t="s">
        <v>679</v>
      </c>
      <c r="C165">
        <v>221009</v>
      </c>
      <c r="D165" t="s">
        <v>680</v>
      </c>
      <c r="E165" t="s">
        <v>965</v>
      </c>
      <c r="F165" t="s">
        <v>966</v>
      </c>
      <c r="G165" t="s">
        <v>683</v>
      </c>
      <c r="H165" t="s">
        <v>684</v>
      </c>
      <c r="I165" t="s">
        <v>368</v>
      </c>
      <c r="J165" t="s">
        <v>686</v>
      </c>
      <c r="K165" t="s">
        <v>716</v>
      </c>
      <c r="L165" t="s">
        <v>755</v>
      </c>
      <c r="M165" t="s">
        <v>129</v>
      </c>
      <c r="N165" t="s">
        <v>172</v>
      </c>
      <c r="O165" t="s">
        <v>172</v>
      </c>
      <c r="P165" t="s">
        <v>967</v>
      </c>
      <c r="Q165">
        <v>7523607941</v>
      </c>
      <c r="R165" t="s">
        <v>90</v>
      </c>
      <c r="S165" t="s">
        <v>90</v>
      </c>
      <c r="T165">
        <v>0</v>
      </c>
      <c r="U165">
        <v>0</v>
      </c>
      <c r="V165">
        <v>0</v>
      </c>
      <c r="W165" s="87">
        <v>44810</v>
      </c>
      <c r="X165" s="87">
        <v>45297</v>
      </c>
      <c r="Y165" t="s">
        <v>91</v>
      </c>
      <c r="Z165" t="s">
        <v>16</v>
      </c>
      <c r="AA165" t="s">
        <v>691</v>
      </c>
      <c r="AB165" t="s">
        <v>16</v>
      </c>
      <c r="AC165" t="s">
        <v>758</v>
      </c>
      <c r="AD165">
        <v>4.0999999999999996</v>
      </c>
      <c r="AE165">
        <v>34782</v>
      </c>
      <c r="AF165" t="s">
        <v>372</v>
      </c>
      <c r="AG165">
        <v>0</v>
      </c>
      <c r="AH165">
        <v>0</v>
      </c>
      <c r="AI165" t="s">
        <v>743</v>
      </c>
      <c r="AJ165" t="s">
        <v>693</v>
      </c>
      <c r="AK165" t="s">
        <v>694</v>
      </c>
      <c r="AL165" t="s">
        <v>695</v>
      </c>
      <c r="AM165" t="s">
        <v>694</v>
      </c>
      <c r="AN165" t="s">
        <v>16</v>
      </c>
      <c r="AO165">
        <v>2220691</v>
      </c>
      <c r="AP165" s="44" t="s">
        <v>696</v>
      </c>
      <c r="AQ165">
        <v>61</v>
      </c>
    </row>
    <row r="166" spans="1:43" ht="10.95" customHeight="1" x14ac:dyDescent="0.3">
      <c r="A166" t="s">
        <v>968</v>
      </c>
      <c r="B166" t="s">
        <v>679</v>
      </c>
      <c r="C166">
        <v>221009</v>
      </c>
      <c r="D166" t="s">
        <v>680</v>
      </c>
      <c r="E166" t="s">
        <v>969</v>
      </c>
      <c r="F166" t="s">
        <v>970</v>
      </c>
      <c r="G166" t="s">
        <v>683</v>
      </c>
      <c r="H166" t="s">
        <v>684</v>
      </c>
      <c r="I166" t="s">
        <v>787</v>
      </c>
      <c r="J166" t="s">
        <v>686</v>
      </c>
      <c r="K166" t="s">
        <v>788</v>
      </c>
      <c r="L166" t="s">
        <v>755</v>
      </c>
      <c r="M166" t="s">
        <v>129</v>
      </c>
      <c r="N166" t="s">
        <v>274</v>
      </c>
      <c r="O166" t="s">
        <v>274</v>
      </c>
      <c r="P166" t="s">
        <v>971</v>
      </c>
      <c r="Q166">
        <v>7229314405</v>
      </c>
      <c r="R166" t="s">
        <v>90</v>
      </c>
      <c r="S166" t="s">
        <v>90</v>
      </c>
      <c r="T166">
        <v>0</v>
      </c>
      <c r="U166">
        <v>0</v>
      </c>
      <c r="V166">
        <v>0</v>
      </c>
      <c r="W166" s="87">
        <v>44833</v>
      </c>
      <c r="X166" s="87">
        <v>45320</v>
      </c>
      <c r="Y166" t="s">
        <v>91</v>
      </c>
      <c r="Z166" t="s">
        <v>16</v>
      </c>
      <c r="AA166" t="s">
        <v>757</v>
      </c>
      <c r="AB166" t="s">
        <v>16</v>
      </c>
      <c r="AC166" t="s">
        <v>972</v>
      </c>
      <c r="AD166">
        <v>521.89</v>
      </c>
      <c r="AE166">
        <v>3742</v>
      </c>
      <c r="AF166" t="s">
        <v>372</v>
      </c>
      <c r="AG166">
        <v>0</v>
      </c>
      <c r="AH166">
        <v>0</v>
      </c>
      <c r="AI166" t="s">
        <v>743</v>
      </c>
      <c r="AJ166" t="s">
        <v>693</v>
      </c>
      <c r="AK166" t="s">
        <v>694</v>
      </c>
      <c r="AL166" t="s">
        <v>695</v>
      </c>
      <c r="AM166" t="s">
        <v>694</v>
      </c>
      <c r="AN166" t="s">
        <v>16</v>
      </c>
      <c r="AO166">
        <v>2220692</v>
      </c>
      <c r="AP166" s="44" t="s">
        <v>696</v>
      </c>
      <c r="AQ166">
        <v>62</v>
      </c>
    </row>
    <row r="167" spans="1:43" ht="10.95" customHeight="1" x14ac:dyDescent="0.3">
      <c r="A167" t="s">
        <v>973</v>
      </c>
      <c r="B167" t="s">
        <v>679</v>
      </c>
      <c r="C167">
        <v>221009</v>
      </c>
      <c r="D167" t="s">
        <v>680</v>
      </c>
      <c r="E167" t="s">
        <v>974</v>
      </c>
      <c r="F167" t="s">
        <v>975</v>
      </c>
      <c r="G167" t="s">
        <v>683</v>
      </c>
      <c r="H167" t="s">
        <v>684</v>
      </c>
      <c r="I167" t="s">
        <v>787</v>
      </c>
      <c r="J167" t="s">
        <v>686</v>
      </c>
      <c r="K167" t="s">
        <v>788</v>
      </c>
      <c r="L167" t="s">
        <v>755</v>
      </c>
      <c r="M167" t="s">
        <v>379</v>
      </c>
      <c r="N167" t="s">
        <v>238</v>
      </c>
      <c r="O167" t="s">
        <v>238</v>
      </c>
      <c r="P167" t="s">
        <v>976</v>
      </c>
      <c r="Q167">
        <v>14637576541</v>
      </c>
      <c r="R167" t="s">
        <v>90</v>
      </c>
      <c r="S167" t="s">
        <v>90</v>
      </c>
      <c r="T167">
        <v>0</v>
      </c>
      <c r="U167">
        <v>0</v>
      </c>
      <c r="V167">
        <v>0</v>
      </c>
      <c r="W167" s="87">
        <v>44882</v>
      </c>
      <c r="X167" s="87">
        <v>45674</v>
      </c>
      <c r="Y167" t="s">
        <v>91</v>
      </c>
      <c r="Z167" t="s">
        <v>16</v>
      </c>
      <c r="AA167" t="s">
        <v>757</v>
      </c>
      <c r="AB167" t="s">
        <v>16</v>
      </c>
      <c r="AC167" t="s">
        <v>977</v>
      </c>
      <c r="AD167">
        <v>9</v>
      </c>
      <c r="AE167">
        <v>2655816</v>
      </c>
      <c r="AF167" t="s">
        <v>372</v>
      </c>
      <c r="AG167">
        <v>0</v>
      </c>
      <c r="AH167">
        <v>0</v>
      </c>
      <c r="AI167" t="s">
        <v>978</v>
      </c>
      <c r="AJ167" t="s">
        <v>693</v>
      </c>
      <c r="AK167" t="s">
        <v>694</v>
      </c>
      <c r="AL167" t="s">
        <v>695</v>
      </c>
      <c r="AM167" t="s">
        <v>694</v>
      </c>
      <c r="AN167" t="s">
        <v>16</v>
      </c>
      <c r="AO167">
        <v>2220694</v>
      </c>
      <c r="AP167" s="44" t="s">
        <v>696</v>
      </c>
      <c r="AQ167">
        <v>63</v>
      </c>
    </row>
    <row r="168" spans="1:43" ht="10.95" customHeight="1" x14ac:dyDescent="0.3">
      <c r="A168" t="s">
        <v>979</v>
      </c>
      <c r="B168" t="s">
        <v>679</v>
      </c>
      <c r="C168">
        <v>221009</v>
      </c>
      <c r="D168" t="s">
        <v>680</v>
      </c>
      <c r="E168" t="s">
        <v>980</v>
      </c>
      <c r="F168" t="s">
        <v>981</v>
      </c>
      <c r="G168" t="s">
        <v>683</v>
      </c>
      <c r="H168" t="s">
        <v>684</v>
      </c>
      <c r="I168" t="s">
        <v>787</v>
      </c>
      <c r="J168" t="s">
        <v>686</v>
      </c>
      <c r="K168" t="s">
        <v>788</v>
      </c>
      <c r="L168" t="s">
        <v>755</v>
      </c>
      <c r="M168" t="s">
        <v>379</v>
      </c>
      <c r="N168" t="s">
        <v>536</v>
      </c>
      <c r="O168" t="s">
        <v>536</v>
      </c>
      <c r="P168" t="s">
        <v>982</v>
      </c>
      <c r="Q168">
        <v>15225695968.290001</v>
      </c>
      <c r="R168" t="s">
        <v>90</v>
      </c>
      <c r="S168" t="s">
        <v>90</v>
      </c>
      <c r="T168">
        <v>0</v>
      </c>
      <c r="U168">
        <v>0</v>
      </c>
      <c r="V168">
        <v>0</v>
      </c>
      <c r="W168" s="87">
        <v>44984</v>
      </c>
      <c r="X168" s="87">
        <v>45623</v>
      </c>
      <c r="Y168" t="s">
        <v>91</v>
      </c>
      <c r="Z168" t="s">
        <v>16</v>
      </c>
      <c r="AA168" t="s">
        <v>757</v>
      </c>
      <c r="AB168" t="s">
        <v>16</v>
      </c>
      <c r="AC168" t="s">
        <v>983</v>
      </c>
      <c r="AD168">
        <v>714</v>
      </c>
      <c r="AE168">
        <v>1100</v>
      </c>
      <c r="AF168" t="s">
        <v>372</v>
      </c>
      <c r="AG168">
        <v>0</v>
      </c>
      <c r="AH168">
        <v>0</v>
      </c>
      <c r="AI168" t="s">
        <v>743</v>
      </c>
      <c r="AJ168" t="s">
        <v>693</v>
      </c>
      <c r="AK168" t="s">
        <v>694</v>
      </c>
      <c r="AL168" t="s">
        <v>695</v>
      </c>
      <c r="AM168" t="s">
        <v>694</v>
      </c>
      <c r="AN168" t="s">
        <v>16</v>
      </c>
      <c r="AO168">
        <v>2220695</v>
      </c>
      <c r="AP168" s="44" t="s">
        <v>696</v>
      </c>
      <c r="AQ168">
        <v>64</v>
      </c>
    </row>
    <row r="169" spans="1:43" ht="10.95" customHeight="1" x14ac:dyDescent="0.3">
      <c r="A169" t="s">
        <v>984</v>
      </c>
      <c r="B169" t="s">
        <v>679</v>
      </c>
      <c r="C169">
        <v>221009</v>
      </c>
      <c r="D169" t="s">
        <v>680</v>
      </c>
      <c r="E169" t="s">
        <v>985</v>
      </c>
      <c r="F169" t="s">
        <v>986</v>
      </c>
      <c r="G169" t="s">
        <v>683</v>
      </c>
      <c r="H169" t="s">
        <v>684</v>
      </c>
      <c r="I169" t="s">
        <v>747</v>
      </c>
      <c r="J169" t="s">
        <v>686</v>
      </c>
      <c r="K169" t="s">
        <v>748</v>
      </c>
      <c r="L169" t="s">
        <v>688</v>
      </c>
      <c r="M169" t="s">
        <v>129</v>
      </c>
      <c r="N169" t="s">
        <v>130</v>
      </c>
      <c r="O169" t="s">
        <v>130</v>
      </c>
      <c r="P169" t="s">
        <v>987</v>
      </c>
      <c r="Q169">
        <v>24859000000</v>
      </c>
      <c r="R169" t="s">
        <v>90</v>
      </c>
      <c r="S169" t="s">
        <v>90</v>
      </c>
      <c r="T169">
        <v>0</v>
      </c>
      <c r="U169">
        <v>0</v>
      </c>
      <c r="V169">
        <v>0</v>
      </c>
      <c r="W169" s="87">
        <v>44785</v>
      </c>
      <c r="X169" s="87">
        <v>45669</v>
      </c>
      <c r="Y169" t="s">
        <v>91</v>
      </c>
      <c r="Z169" t="s">
        <v>16</v>
      </c>
      <c r="AA169" t="s">
        <v>757</v>
      </c>
      <c r="AB169" t="s">
        <v>16</v>
      </c>
      <c r="AC169" t="s">
        <v>988</v>
      </c>
      <c r="AD169">
        <v>1</v>
      </c>
      <c r="AE169">
        <v>6887</v>
      </c>
      <c r="AF169" t="s">
        <v>372</v>
      </c>
      <c r="AG169">
        <v>0</v>
      </c>
      <c r="AH169">
        <v>0</v>
      </c>
      <c r="AI169" t="s">
        <v>743</v>
      </c>
      <c r="AJ169" t="s">
        <v>693</v>
      </c>
      <c r="AK169" t="s">
        <v>694</v>
      </c>
      <c r="AL169" t="s">
        <v>695</v>
      </c>
      <c r="AM169" t="s">
        <v>694</v>
      </c>
      <c r="AN169" t="s">
        <v>16</v>
      </c>
      <c r="AO169">
        <v>2220696</v>
      </c>
      <c r="AP169" s="44" t="s">
        <v>696</v>
      </c>
      <c r="AQ169">
        <v>65</v>
      </c>
    </row>
    <row r="170" spans="1:43" ht="10.95" customHeight="1" x14ac:dyDescent="0.3">
      <c r="A170" t="s">
        <v>989</v>
      </c>
      <c r="B170" t="s">
        <v>679</v>
      </c>
      <c r="C170">
        <v>221009</v>
      </c>
      <c r="D170" t="s">
        <v>680</v>
      </c>
      <c r="E170" t="s">
        <v>990</v>
      </c>
      <c r="F170" t="s">
        <v>991</v>
      </c>
      <c r="G170" t="s">
        <v>683</v>
      </c>
      <c r="H170" t="s">
        <v>684</v>
      </c>
      <c r="I170" t="s">
        <v>787</v>
      </c>
      <c r="J170" t="s">
        <v>686</v>
      </c>
      <c r="K170" t="s">
        <v>788</v>
      </c>
      <c r="L170" t="s">
        <v>688</v>
      </c>
      <c r="M170" t="s">
        <v>379</v>
      </c>
      <c r="N170" t="s">
        <v>238</v>
      </c>
      <c r="O170" t="s">
        <v>238</v>
      </c>
      <c r="P170" t="s">
        <v>992</v>
      </c>
      <c r="Q170">
        <v>10245579311.559999</v>
      </c>
      <c r="R170" t="s">
        <v>90</v>
      </c>
      <c r="S170" t="s">
        <v>90</v>
      </c>
      <c r="T170">
        <v>0</v>
      </c>
      <c r="U170">
        <v>0</v>
      </c>
      <c r="V170">
        <v>0</v>
      </c>
      <c r="W170" s="87">
        <v>44859</v>
      </c>
      <c r="X170" s="87">
        <v>45255</v>
      </c>
      <c r="Y170" t="s">
        <v>91</v>
      </c>
      <c r="Z170" t="s">
        <v>16</v>
      </c>
      <c r="AA170" t="s">
        <v>757</v>
      </c>
      <c r="AB170" t="s">
        <v>16</v>
      </c>
      <c r="AC170" t="s">
        <v>993</v>
      </c>
      <c r="AD170">
        <v>3</v>
      </c>
      <c r="AE170">
        <v>1041</v>
      </c>
      <c r="AF170" t="s">
        <v>372</v>
      </c>
      <c r="AG170">
        <v>0</v>
      </c>
      <c r="AH170">
        <v>0</v>
      </c>
      <c r="AI170" t="s">
        <v>743</v>
      </c>
      <c r="AJ170" t="s">
        <v>693</v>
      </c>
      <c r="AK170" t="s">
        <v>694</v>
      </c>
      <c r="AL170" t="s">
        <v>695</v>
      </c>
      <c r="AM170" t="s">
        <v>694</v>
      </c>
      <c r="AN170" t="s">
        <v>16</v>
      </c>
      <c r="AO170">
        <v>2220766</v>
      </c>
      <c r="AP170" s="44" t="s">
        <v>696</v>
      </c>
      <c r="AQ170">
        <v>66</v>
      </c>
    </row>
    <row r="171" spans="1:43" ht="10.95" customHeight="1" x14ac:dyDescent="0.3">
      <c r="A171" t="s">
        <v>994</v>
      </c>
      <c r="B171" t="s">
        <v>679</v>
      </c>
      <c r="C171">
        <v>221009</v>
      </c>
      <c r="D171" t="s">
        <v>680</v>
      </c>
      <c r="E171" t="s">
        <v>995</v>
      </c>
      <c r="F171" t="s">
        <v>996</v>
      </c>
      <c r="G171" t="s">
        <v>683</v>
      </c>
      <c r="H171" t="s">
        <v>684</v>
      </c>
      <c r="I171" t="s">
        <v>787</v>
      </c>
      <c r="J171" t="s">
        <v>686</v>
      </c>
      <c r="K171" t="s">
        <v>788</v>
      </c>
      <c r="L171" t="s">
        <v>688</v>
      </c>
      <c r="M171" t="s">
        <v>129</v>
      </c>
      <c r="N171" t="s">
        <v>274</v>
      </c>
      <c r="O171" t="s">
        <v>274</v>
      </c>
      <c r="P171" t="s">
        <v>997</v>
      </c>
      <c r="Q171">
        <v>7374283430</v>
      </c>
      <c r="R171" t="s">
        <v>90</v>
      </c>
      <c r="S171" t="s">
        <v>90</v>
      </c>
      <c r="T171">
        <v>0</v>
      </c>
      <c r="U171">
        <v>0</v>
      </c>
      <c r="V171">
        <v>0</v>
      </c>
      <c r="W171" s="87">
        <v>44804</v>
      </c>
      <c r="X171" s="87">
        <v>45291</v>
      </c>
      <c r="Y171" t="s">
        <v>91</v>
      </c>
      <c r="Z171" t="s">
        <v>16</v>
      </c>
      <c r="AA171" t="s">
        <v>757</v>
      </c>
      <c r="AB171" t="s">
        <v>16</v>
      </c>
      <c r="AC171" t="s">
        <v>998</v>
      </c>
      <c r="AD171">
        <v>4463.6400000000003</v>
      </c>
      <c r="AE171">
        <v>4098</v>
      </c>
      <c r="AF171" t="s">
        <v>372</v>
      </c>
      <c r="AG171">
        <v>0</v>
      </c>
      <c r="AH171">
        <v>0</v>
      </c>
      <c r="AI171" t="s">
        <v>743</v>
      </c>
      <c r="AJ171" t="s">
        <v>693</v>
      </c>
      <c r="AK171" t="s">
        <v>694</v>
      </c>
      <c r="AL171" t="s">
        <v>695</v>
      </c>
      <c r="AM171" t="s">
        <v>694</v>
      </c>
      <c r="AN171" t="s">
        <v>16</v>
      </c>
      <c r="AO171">
        <v>2220769</v>
      </c>
      <c r="AP171" s="44" t="s">
        <v>696</v>
      </c>
      <c r="AQ171">
        <v>67</v>
      </c>
    </row>
    <row r="172" spans="1:43" ht="10.95" customHeight="1" x14ac:dyDescent="0.3">
      <c r="A172" t="s">
        <v>999</v>
      </c>
      <c r="B172" t="s">
        <v>679</v>
      </c>
      <c r="C172">
        <v>221009</v>
      </c>
      <c r="D172" t="s">
        <v>680</v>
      </c>
      <c r="E172" t="s">
        <v>1000</v>
      </c>
      <c r="F172" t="s">
        <v>1001</v>
      </c>
      <c r="G172" t="s">
        <v>683</v>
      </c>
      <c r="H172" t="s">
        <v>684</v>
      </c>
      <c r="I172" t="s">
        <v>787</v>
      </c>
      <c r="J172" t="s">
        <v>686</v>
      </c>
      <c r="K172" t="s">
        <v>788</v>
      </c>
      <c r="L172" t="s">
        <v>688</v>
      </c>
      <c r="M172" t="s">
        <v>379</v>
      </c>
      <c r="N172" t="s">
        <v>536</v>
      </c>
      <c r="O172" t="s">
        <v>536</v>
      </c>
      <c r="P172" t="s">
        <v>982</v>
      </c>
      <c r="Q172">
        <v>14757197175.709999</v>
      </c>
      <c r="R172" t="s">
        <v>90</v>
      </c>
      <c r="S172" t="s">
        <v>90</v>
      </c>
      <c r="T172">
        <v>0</v>
      </c>
      <c r="U172">
        <v>0</v>
      </c>
      <c r="V172">
        <v>0</v>
      </c>
      <c r="W172" s="87">
        <v>44984</v>
      </c>
      <c r="X172" s="87">
        <v>45623</v>
      </c>
      <c r="Y172" t="s">
        <v>91</v>
      </c>
      <c r="Z172" t="s">
        <v>16</v>
      </c>
      <c r="AA172" t="s">
        <v>757</v>
      </c>
      <c r="AB172" t="s">
        <v>16</v>
      </c>
      <c r="AC172" t="s">
        <v>983</v>
      </c>
      <c r="AD172">
        <v>625</v>
      </c>
      <c r="AE172">
        <v>1100</v>
      </c>
      <c r="AF172" t="s">
        <v>372</v>
      </c>
      <c r="AG172">
        <v>0</v>
      </c>
      <c r="AH172">
        <v>0</v>
      </c>
      <c r="AI172" t="s">
        <v>743</v>
      </c>
      <c r="AJ172" t="s">
        <v>693</v>
      </c>
      <c r="AK172" t="s">
        <v>694</v>
      </c>
      <c r="AL172" t="s">
        <v>695</v>
      </c>
      <c r="AM172" t="s">
        <v>694</v>
      </c>
      <c r="AN172" t="s">
        <v>16</v>
      </c>
      <c r="AO172">
        <v>2220767</v>
      </c>
      <c r="AP172" s="44" t="s">
        <v>696</v>
      </c>
      <c r="AQ172">
        <v>68</v>
      </c>
    </row>
    <row r="173" spans="1:43" ht="10.95" customHeight="1" x14ac:dyDescent="0.3">
      <c r="A173" t="s">
        <v>1002</v>
      </c>
      <c r="B173" t="s">
        <v>679</v>
      </c>
      <c r="C173">
        <v>221009</v>
      </c>
      <c r="D173" t="s">
        <v>680</v>
      </c>
      <c r="E173" t="s">
        <v>1003</v>
      </c>
      <c r="F173" t="s">
        <v>1004</v>
      </c>
      <c r="G173" t="s">
        <v>683</v>
      </c>
      <c r="H173" t="s">
        <v>684</v>
      </c>
      <c r="I173" t="s">
        <v>787</v>
      </c>
      <c r="J173" t="s">
        <v>686</v>
      </c>
      <c r="K173" t="s">
        <v>788</v>
      </c>
      <c r="L173" t="s">
        <v>688</v>
      </c>
      <c r="M173" t="s">
        <v>379</v>
      </c>
      <c r="N173" t="s">
        <v>536</v>
      </c>
      <c r="O173" t="s">
        <v>536</v>
      </c>
      <c r="P173" t="s">
        <v>777</v>
      </c>
      <c r="Q173">
        <v>56830428703</v>
      </c>
      <c r="R173" t="s">
        <v>90</v>
      </c>
      <c r="S173" t="s">
        <v>90</v>
      </c>
      <c r="T173">
        <v>0</v>
      </c>
      <c r="U173">
        <v>0</v>
      </c>
      <c r="V173">
        <v>0</v>
      </c>
      <c r="W173" s="87">
        <v>44953</v>
      </c>
      <c r="X173" s="87">
        <v>45562</v>
      </c>
      <c r="Y173" t="s">
        <v>91</v>
      </c>
      <c r="Z173" t="s">
        <v>16</v>
      </c>
      <c r="AA173" t="s">
        <v>757</v>
      </c>
      <c r="AB173" t="s">
        <v>16</v>
      </c>
      <c r="AC173" t="s">
        <v>983</v>
      </c>
      <c r="AD173">
        <v>917</v>
      </c>
      <c r="AE173">
        <v>41908</v>
      </c>
      <c r="AF173" t="s">
        <v>372</v>
      </c>
      <c r="AG173">
        <v>0</v>
      </c>
      <c r="AH173">
        <v>0</v>
      </c>
      <c r="AI173" t="s">
        <v>743</v>
      </c>
      <c r="AJ173" t="s">
        <v>693</v>
      </c>
      <c r="AK173" t="s">
        <v>694</v>
      </c>
      <c r="AL173" t="s">
        <v>695</v>
      </c>
      <c r="AM173" t="s">
        <v>694</v>
      </c>
      <c r="AN173" t="s">
        <v>16</v>
      </c>
      <c r="AO173">
        <v>2220760</v>
      </c>
      <c r="AP173" s="44" t="s">
        <v>696</v>
      </c>
      <c r="AQ173">
        <v>69</v>
      </c>
    </row>
    <row r="174" spans="1:43" ht="10.95" customHeight="1" x14ac:dyDescent="0.3">
      <c r="A174" t="s">
        <v>1005</v>
      </c>
      <c r="B174" t="s">
        <v>679</v>
      </c>
      <c r="C174">
        <v>221009</v>
      </c>
      <c r="D174" t="s">
        <v>680</v>
      </c>
      <c r="E174" t="s">
        <v>1006</v>
      </c>
      <c r="F174" t="s">
        <v>1007</v>
      </c>
      <c r="G174" t="s">
        <v>683</v>
      </c>
      <c r="H174" t="s">
        <v>684</v>
      </c>
      <c r="I174" t="s">
        <v>747</v>
      </c>
      <c r="J174" t="s">
        <v>686</v>
      </c>
      <c r="K174" t="s">
        <v>748</v>
      </c>
      <c r="L174" t="s">
        <v>688</v>
      </c>
      <c r="M174" t="s">
        <v>129</v>
      </c>
      <c r="N174" t="s">
        <v>180</v>
      </c>
      <c r="O174" t="s">
        <v>180</v>
      </c>
      <c r="P174" t="s">
        <v>1008</v>
      </c>
      <c r="Q174">
        <v>18219000000</v>
      </c>
      <c r="R174" t="s">
        <v>90</v>
      </c>
      <c r="S174" t="s">
        <v>90</v>
      </c>
      <c r="T174">
        <v>0</v>
      </c>
      <c r="U174">
        <v>0</v>
      </c>
      <c r="V174">
        <v>0</v>
      </c>
      <c r="W174" s="87">
        <v>44897</v>
      </c>
      <c r="X174" s="87">
        <v>45810</v>
      </c>
      <c r="Y174" t="s">
        <v>91</v>
      </c>
      <c r="Z174" t="s">
        <v>16</v>
      </c>
      <c r="AA174" t="s">
        <v>757</v>
      </c>
      <c r="AB174" t="s">
        <v>16</v>
      </c>
      <c r="AC174" t="s">
        <v>1009</v>
      </c>
      <c r="AD174">
        <v>1</v>
      </c>
      <c r="AE174">
        <v>17933</v>
      </c>
      <c r="AF174" t="s">
        <v>372</v>
      </c>
      <c r="AG174">
        <v>0</v>
      </c>
      <c r="AH174">
        <v>0</v>
      </c>
      <c r="AI174" t="s">
        <v>743</v>
      </c>
      <c r="AJ174" t="s">
        <v>693</v>
      </c>
      <c r="AK174" t="s">
        <v>694</v>
      </c>
      <c r="AL174" t="s">
        <v>695</v>
      </c>
      <c r="AM174" t="s">
        <v>694</v>
      </c>
      <c r="AN174" t="s">
        <v>16</v>
      </c>
      <c r="AO174">
        <v>2220889</v>
      </c>
      <c r="AP174" s="44" t="s">
        <v>696</v>
      </c>
      <c r="AQ174">
        <v>70</v>
      </c>
    </row>
    <row r="175" spans="1:43" ht="10.95" customHeight="1" x14ac:dyDescent="0.3">
      <c r="A175" t="s">
        <v>1010</v>
      </c>
      <c r="B175" t="s">
        <v>679</v>
      </c>
      <c r="C175">
        <v>221009</v>
      </c>
      <c r="D175" t="s">
        <v>680</v>
      </c>
      <c r="E175" t="s">
        <v>1011</v>
      </c>
      <c r="F175" t="s">
        <v>1012</v>
      </c>
      <c r="G175" t="s">
        <v>683</v>
      </c>
      <c r="H175" t="s">
        <v>684</v>
      </c>
      <c r="I175" t="s">
        <v>787</v>
      </c>
      <c r="J175" t="s">
        <v>686</v>
      </c>
      <c r="K175" t="s">
        <v>788</v>
      </c>
      <c r="L175" t="s">
        <v>688</v>
      </c>
      <c r="M175" t="s">
        <v>129</v>
      </c>
      <c r="N175" t="s">
        <v>274</v>
      </c>
      <c r="O175" t="s">
        <v>274</v>
      </c>
      <c r="P175" t="s">
        <v>1013</v>
      </c>
      <c r="Q175">
        <v>6260589048</v>
      </c>
      <c r="R175" t="s">
        <v>90</v>
      </c>
      <c r="S175" t="s">
        <v>90</v>
      </c>
      <c r="T175">
        <v>0</v>
      </c>
      <c r="U175">
        <v>0</v>
      </c>
      <c r="V175">
        <v>0</v>
      </c>
      <c r="W175" s="87">
        <v>44810</v>
      </c>
      <c r="X175" s="87">
        <v>45236</v>
      </c>
      <c r="Y175" t="s">
        <v>91</v>
      </c>
      <c r="Z175" t="s">
        <v>16</v>
      </c>
      <c r="AA175" t="s">
        <v>757</v>
      </c>
      <c r="AB175" t="s">
        <v>16</v>
      </c>
      <c r="AC175" t="s">
        <v>998</v>
      </c>
      <c r="AD175">
        <v>6976</v>
      </c>
      <c r="AE175">
        <v>5038</v>
      </c>
      <c r="AF175" t="s">
        <v>372</v>
      </c>
      <c r="AG175">
        <v>0</v>
      </c>
      <c r="AH175">
        <v>0</v>
      </c>
      <c r="AI175" t="s">
        <v>743</v>
      </c>
      <c r="AJ175" t="s">
        <v>693</v>
      </c>
      <c r="AK175" t="s">
        <v>694</v>
      </c>
      <c r="AL175" t="s">
        <v>695</v>
      </c>
      <c r="AM175" t="s">
        <v>694</v>
      </c>
      <c r="AN175" t="s">
        <v>16</v>
      </c>
      <c r="AO175">
        <v>2220759</v>
      </c>
      <c r="AP175" s="44" t="s">
        <v>696</v>
      </c>
      <c r="AQ175">
        <v>71</v>
      </c>
    </row>
    <row r="176" spans="1:43" ht="10.95" customHeight="1" x14ac:dyDescent="0.3">
      <c r="A176" t="s">
        <v>1014</v>
      </c>
      <c r="B176" t="s">
        <v>679</v>
      </c>
      <c r="C176">
        <v>221009</v>
      </c>
      <c r="D176" t="s">
        <v>680</v>
      </c>
      <c r="E176" t="s">
        <v>1015</v>
      </c>
      <c r="F176" t="s">
        <v>1016</v>
      </c>
      <c r="G176" t="s">
        <v>683</v>
      </c>
      <c r="H176" t="s">
        <v>684</v>
      </c>
      <c r="I176" t="s">
        <v>899</v>
      </c>
      <c r="J176" t="s">
        <v>686</v>
      </c>
      <c r="K176" t="s">
        <v>701</v>
      </c>
      <c r="L176" t="s">
        <v>688</v>
      </c>
      <c r="M176" t="s">
        <v>379</v>
      </c>
      <c r="N176" t="s">
        <v>536</v>
      </c>
      <c r="O176" t="s">
        <v>536</v>
      </c>
      <c r="P176" t="s">
        <v>1017</v>
      </c>
      <c r="Q176">
        <v>1063987595.5</v>
      </c>
      <c r="R176" t="s">
        <v>90</v>
      </c>
      <c r="S176" t="s">
        <v>90</v>
      </c>
      <c r="T176">
        <v>0</v>
      </c>
      <c r="U176">
        <v>0</v>
      </c>
      <c r="V176">
        <v>0</v>
      </c>
      <c r="W176" s="87">
        <v>44816</v>
      </c>
      <c r="X176" s="87">
        <v>45150</v>
      </c>
      <c r="Y176" t="s">
        <v>91</v>
      </c>
      <c r="Z176" t="s">
        <v>16</v>
      </c>
      <c r="AA176" t="s">
        <v>757</v>
      </c>
      <c r="AB176" t="s">
        <v>16</v>
      </c>
      <c r="AC176" t="s">
        <v>1018</v>
      </c>
      <c r="AD176">
        <v>1</v>
      </c>
      <c r="AE176">
        <v>5956</v>
      </c>
      <c r="AF176" t="s">
        <v>372</v>
      </c>
      <c r="AG176">
        <v>0</v>
      </c>
      <c r="AH176">
        <v>0</v>
      </c>
      <c r="AI176" t="s">
        <v>743</v>
      </c>
      <c r="AJ176" t="s">
        <v>693</v>
      </c>
      <c r="AK176" t="s">
        <v>694</v>
      </c>
      <c r="AL176" t="s">
        <v>695</v>
      </c>
      <c r="AM176" t="s">
        <v>694</v>
      </c>
      <c r="AN176" t="s">
        <v>16</v>
      </c>
      <c r="AO176">
        <v>2220886</v>
      </c>
      <c r="AP176" s="44" t="s">
        <v>696</v>
      </c>
      <c r="AQ176">
        <v>72</v>
      </c>
    </row>
    <row r="177" spans="1:43" ht="10.95" customHeight="1" x14ac:dyDescent="0.3">
      <c r="A177" t="s">
        <v>1019</v>
      </c>
      <c r="B177" t="s">
        <v>679</v>
      </c>
      <c r="C177">
        <v>221009</v>
      </c>
      <c r="D177" t="s">
        <v>680</v>
      </c>
      <c r="E177" t="s">
        <v>1020</v>
      </c>
      <c r="F177" t="s">
        <v>1021</v>
      </c>
      <c r="G177" t="s">
        <v>683</v>
      </c>
      <c r="H177" t="s">
        <v>684</v>
      </c>
      <c r="I177" t="s">
        <v>395</v>
      </c>
      <c r="J177" t="s">
        <v>686</v>
      </c>
      <c r="K177" t="s">
        <v>716</v>
      </c>
      <c r="L177" t="s">
        <v>688</v>
      </c>
      <c r="M177" t="s">
        <v>129</v>
      </c>
      <c r="N177" t="s">
        <v>130</v>
      </c>
      <c r="O177" t="s">
        <v>130</v>
      </c>
      <c r="P177" t="s">
        <v>1022</v>
      </c>
      <c r="Q177">
        <v>10209506176</v>
      </c>
      <c r="R177" t="s">
        <v>90</v>
      </c>
      <c r="S177" t="s">
        <v>90</v>
      </c>
      <c r="T177">
        <v>0</v>
      </c>
      <c r="U177">
        <v>0</v>
      </c>
      <c r="V177">
        <v>0</v>
      </c>
      <c r="W177" s="87">
        <v>44844</v>
      </c>
      <c r="X177" s="87">
        <v>45818</v>
      </c>
      <c r="Y177" t="s">
        <v>91</v>
      </c>
      <c r="Z177" t="s">
        <v>16</v>
      </c>
      <c r="AA177" t="s">
        <v>757</v>
      </c>
      <c r="AB177" t="s">
        <v>16</v>
      </c>
      <c r="AC177" t="s">
        <v>758</v>
      </c>
      <c r="AD177">
        <v>6.67</v>
      </c>
      <c r="AE177">
        <v>101180</v>
      </c>
      <c r="AF177" t="s">
        <v>372</v>
      </c>
      <c r="AG177">
        <v>0</v>
      </c>
      <c r="AH177">
        <v>0</v>
      </c>
      <c r="AI177" t="s">
        <v>743</v>
      </c>
      <c r="AJ177" t="s">
        <v>693</v>
      </c>
      <c r="AK177" t="s">
        <v>694</v>
      </c>
      <c r="AL177" t="s">
        <v>695</v>
      </c>
      <c r="AM177" t="s">
        <v>694</v>
      </c>
      <c r="AN177" t="s">
        <v>16</v>
      </c>
      <c r="AO177">
        <v>2220890</v>
      </c>
      <c r="AP177" s="44" t="s">
        <v>696</v>
      </c>
      <c r="AQ177">
        <v>73</v>
      </c>
    </row>
    <row r="178" spans="1:43" ht="10.95" customHeight="1" x14ac:dyDescent="0.3">
      <c r="A178" t="s">
        <v>1023</v>
      </c>
      <c r="B178" t="s">
        <v>679</v>
      </c>
      <c r="C178">
        <v>221009</v>
      </c>
      <c r="D178" t="s">
        <v>680</v>
      </c>
      <c r="E178" t="s">
        <v>1024</v>
      </c>
      <c r="F178" t="s">
        <v>1025</v>
      </c>
      <c r="G178" t="s">
        <v>683</v>
      </c>
      <c r="H178" t="s">
        <v>684</v>
      </c>
      <c r="I178" t="s">
        <v>395</v>
      </c>
      <c r="J178" t="s">
        <v>686</v>
      </c>
      <c r="K178" t="s">
        <v>716</v>
      </c>
      <c r="L178" t="s">
        <v>688</v>
      </c>
      <c r="M178" t="s">
        <v>129</v>
      </c>
      <c r="N178" t="s">
        <v>130</v>
      </c>
      <c r="O178" t="s">
        <v>130</v>
      </c>
      <c r="P178" t="s">
        <v>1026</v>
      </c>
      <c r="Q178">
        <v>15221209112</v>
      </c>
      <c r="R178" t="s">
        <v>90</v>
      </c>
      <c r="S178" t="s">
        <v>90</v>
      </c>
      <c r="T178">
        <v>0</v>
      </c>
      <c r="U178">
        <v>0</v>
      </c>
      <c r="V178">
        <v>0</v>
      </c>
      <c r="W178" s="87">
        <v>44865</v>
      </c>
      <c r="X178" s="87">
        <v>45688</v>
      </c>
      <c r="Y178" t="s">
        <v>91</v>
      </c>
      <c r="Z178" t="s">
        <v>16</v>
      </c>
      <c r="AA178" t="s">
        <v>757</v>
      </c>
      <c r="AB178" t="s">
        <v>16</v>
      </c>
      <c r="AC178" t="s">
        <v>758</v>
      </c>
      <c r="AD178">
        <v>5.73</v>
      </c>
      <c r="AE178">
        <v>29704</v>
      </c>
      <c r="AF178" t="s">
        <v>372</v>
      </c>
      <c r="AG178">
        <v>0</v>
      </c>
      <c r="AH178">
        <v>0</v>
      </c>
      <c r="AI178" t="s">
        <v>743</v>
      </c>
      <c r="AJ178" t="s">
        <v>693</v>
      </c>
      <c r="AK178" t="s">
        <v>694</v>
      </c>
      <c r="AL178" t="s">
        <v>695</v>
      </c>
      <c r="AM178" t="s">
        <v>694</v>
      </c>
      <c r="AN178" t="s">
        <v>16</v>
      </c>
      <c r="AO178">
        <v>2220940</v>
      </c>
      <c r="AP178" s="44" t="s">
        <v>696</v>
      </c>
      <c r="AQ178">
        <v>74</v>
      </c>
    </row>
    <row r="179" spans="1:43" ht="10.95" customHeight="1" x14ac:dyDescent="0.3">
      <c r="A179" t="s">
        <v>1027</v>
      </c>
      <c r="B179" t="s">
        <v>679</v>
      </c>
      <c r="C179">
        <v>221009</v>
      </c>
      <c r="D179" t="s">
        <v>680</v>
      </c>
      <c r="E179" t="s">
        <v>1028</v>
      </c>
      <c r="F179" t="s">
        <v>1029</v>
      </c>
      <c r="G179" t="s">
        <v>683</v>
      </c>
      <c r="H179" t="s">
        <v>684</v>
      </c>
      <c r="I179" t="s">
        <v>700</v>
      </c>
      <c r="J179" t="s">
        <v>686</v>
      </c>
      <c r="K179" t="s">
        <v>788</v>
      </c>
      <c r="L179" t="s">
        <v>688</v>
      </c>
      <c r="M179" t="s">
        <v>379</v>
      </c>
      <c r="N179" t="s">
        <v>238</v>
      </c>
      <c r="O179" t="s">
        <v>238</v>
      </c>
      <c r="P179" t="s">
        <v>1030</v>
      </c>
      <c r="Q179" s="44" t="s">
        <v>1031</v>
      </c>
      <c r="R179" t="s">
        <v>90</v>
      </c>
      <c r="S179" t="s">
        <v>90</v>
      </c>
      <c r="T179">
        <v>0</v>
      </c>
      <c r="U179">
        <v>0</v>
      </c>
      <c r="V179">
        <v>0</v>
      </c>
      <c r="W179" s="87">
        <v>44812</v>
      </c>
      <c r="X179" s="87">
        <v>45177</v>
      </c>
      <c r="Y179" t="s">
        <v>91</v>
      </c>
      <c r="Z179" t="s">
        <v>16</v>
      </c>
      <c r="AA179" t="s">
        <v>757</v>
      </c>
      <c r="AB179" t="s">
        <v>16</v>
      </c>
      <c r="AC179" t="s">
        <v>1032</v>
      </c>
      <c r="AD179">
        <v>760</v>
      </c>
      <c r="AE179">
        <v>400</v>
      </c>
      <c r="AF179" t="s">
        <v>372</v>
      </c>
      <c r="AG179">
        <v>0</v>
      </c>
      <c r="AH179">
        <v>0</v>
      </c>
      <c r="AI179" t="s">
        <v>743</v>
      </c>
      <c r="AJ179" t="s">
        <v>693</v>
      </c>
      <c r="AK179" t="s">
        <v>694</v>
      </c>
      <c r="AL179" t="s">
        <v>695</v>
      </c>
      <c r="AM179" t="s">
        <v>694</v>
      </c>
      <c r="AN179" t="s">
        <v>16</v>
      </c>
      <c r="AO179">
        <v>2220813</v>
      </c>
      <c r="AP179" s="44" t="s">
        <v>696</v>
      </c>
      <c r="AQ179">
        <v>75</v>
      </c>
    </row>
    <row r="180" spans="1:43" ht="10.95" customHeight="1" x14ac:dyDescent="0.3">
      <c r="A180" t="s">
        <v>1033</v>
      </c>
      <c r="B180" t="s">
        <v>679</v>
      </c>
      <c r="C180">
        <v>221009</v>
      </c>
      <c r="D180" t="s">
        <v>680</v>
      </c>
      <c r="E180" t="s">
        <v>1034</v>
      </c>
      <c r="F180" t="s">
        <v>1035</v>
      </c>
      <c r="G180" t="s">
        <v>683</v>
      </c>
      <c r="H180" t="s">
        <v>684</v>
      </c>
      <c r="I180" t="s">
        <v>899</v>
      </c>
      <c r="J180" t="s">
        <v>686</v>
      </c>
      <c r="K180" t="s">
        <v>900</v>
      </c>
      <c r="L180" t="s">
        <v>688</v>
      </c>
      <c r="M180" t="s">
        <v>129</v>
      </c>
      <c r="N180" t="s">
        <v>180</v>
      </c>
      <c r="O180" t="s">
        <v>180</v>
      </c>
      <c r="P180" t="s">
        <v>1036</v>
      </c>
      <c r="Q180">
        <v>4036228428.6999998</v>
      </c>
      <c r="R180" t="s">
        <v>90</v>
      </c>
      <c r="S180" t="s">
        <v>90</v>
      </c>
      <c r="T180">
        <v>0</v>
      </c>
      <c r="U180">
        <v>0</v>
      </c>
      <c r="V180">
        <v>0</v>
      </c>
      <c r="W180" s="87">
        <v>44869</v>
      </c>
      <c r="X180" s="87">
        <v>45508</v>
      </c>
      <c r="Y180" t="s">
        <v>91</v>
      </c>
      <c r="Z180" t="s">
        <v>16</v>
      </c>
      <c r="AA180" t="s">
        <v>757</v>
      </c>
      <c r="AB180" t="s">
        <v>16</v>
      </c>
      <c r="AC180" t="s">
        <v>902</v>
      </c>
      <c r="AD180">
        <v>1</v>
      </c>
      <c r="AE180">
        <v>3000</v>
      </c>
      <c r="AF180" t="s">
        <v>372</v>
      </c>
      <c r="AG180">
        <v>0</v>
      </c>
      <c r="AH180">
        <v>0</v>
      </c>
      <c r="AI180" t="s">
        <v>743</v>
      </c>
      <c r="AJ180" t="s">
        <v>693</v>
      </c>
      <c r="AK180" t="s">
        <v>694</v>
      </c>
      <c r="AL180" t="s">
        <v>695</v>
      </c>
      <c r="AM180" t="s">
        <v>694</v>
      </c>
      <c r="AN180" t="s">
        <v>16</v>
      </c>
      <c r="AO180">
        <v>2220939</v>
      </c>
      <c r="AP180" s="44" t="s">
        <v>696</v>
      </c>
      <c r="AQ180">
        <v>76</v>
      </c>
    </row>
    <row r="181" spans="1:43" ht="10.95" customHeight="1" x14ac:dyDescent="0.3">
      <c r="A181" t="s">
        <v>1037</v>
      </c>
      <c r="B181" t="s">
        <v>679</v>
      </c>
      <c r="C181">
        <v>221009</v>
      </c>
      <c r="D181" t="s">
        <v>680</v>
      </c>
      <c r="E181" t="s">
        <v>1038</v>
      </c>
      <c r="F181" t="s">
        <v>1039</v>
      </c>
      <c r="G181" t="s">
        <v>683</v>
      </c>
      <c r="H181" t="s">
        <v>684</v>
      </c>
      <c r="I181" t="s">
        <v>700</v>
      </c>
      <c r="J181" t="s">
        <v>686</v>
      </c>
      <c r="K181" t="s">
        <v>788</v>
      </c>
      <c r="L181" t="s">
        <v>688</v>
      </c>
      <c r="M181" t="s">
        <v>1040</v>
      </c>
      <c r="N181" t="s">
        <v>290</v>
      </c>
      <c r="O181" t="s">
        <v>290</v>
      </c>
      <c r="P181" t="s">
        <v>1041</v>
      </c>
      <c r="Q181">
        <v>18511230297.689999</v>
      </c>
      <c r="R181" t="s">
        <v>90</v>
      </c>
      <c r="S181" t="s">
        <v>90</v>
      </c>
      <c r="T181">
        <v>0</v>
      </c>
      <c r="U181">
        <v>0</v>
      </c>
      <c r="V181">
        <v>0</v>
      </c>
      <c r="W181" s="87">
        <v>44886</v>
      </c>
      <c r="X181" s="87">
        <v>45921</v>
      </c>
      <c r="Y181" t="s">
        <v>91</v>
      </c>
      <c r="Z181" t="s">
        <v>16</v>
      </c>
      <c r="AA181" t="s">
        <v>757</v>
      </c>
      <c r="AB181" t="s">
        <v>16</v>
      </c>
      <c r="AC181" t="s">
        <v>1042</v>
      </c>
      <c r="AD181">
        <v>1800</v>
      </c>
      <c r="AE181">
        <v>5637</v>
      </c>
      <c r="AF181" t="s">
        <v>372</v>
      </c>
      <c r="AG181">
        <v>0</v>
      </c>
      <c r="AH181">
        <v>0</v>
      </c>
      <c r="AI181" t="s">
        <v>743</v>
      </c>
      <c r="AJ181" t="s">
        <v>693</v>
      </c>
      <c r="AK181" t="s">
        <v>694</v>
      </c>
      <c r="AL181" t="s">
        <v>695</v>
      </c>
      <c r="AM181" t="s">
        <v>694</v>
      </c>
      <c r="AN181" t="s">
        <v>16</v>
      </c>
      <c r="AO181">
        <v>2220844</v>
      </c>
      <c r="AP181" s="44" t="s">
        <v>696</v>
      </c>
      <c r="AQ181">
        <v>77</v>
      </c>
    </row>
    <row r="182" spans="1:43" ht="10.95" customHeight="1" x14ac:dyDescent="0.3">
      <c r="A182" t="s">
        <v>1043</v>
      </c>
      <c r="B182" t="s">
        <v>679</v>
      </c>
      <c r="C182">
        <v>221009</v>
      </c>
      <c r="D182" t="s">
        <v>680</v>
      </c>
      <c r="E182" t="s">
        <v>1044</v>
      </c>
      <c r="F182" t="s">
        <v>1045</v>
      </c>
      <c r="G182" t="s">
        <v>683</v>
      </c>
      <c r="H182" t="s">
        <v>684</v>
      </c>
      <c r="I182" t="s">
        <v>700</v>
      </c>
      <c r="J182" t="s">
        <v>686</v>
      </c>
      <c r="K182" t="s">
        <v>788</v>
      </c>
      <c r="L182" t="s">
        <v>688</v>
      </c>
      <c r="M182" t="s">
        <v>1040</v>
      </c>
      <c r="N182" t="s">
        <v>290</v>
      </c>
      <c r="O182" t="s">
        <v>290</v>
      </c>
      <c r="P182" t="s">
        <v>1046</v>
      </c>
      <c r="Q182">
        <v>9448112041</v>
      </c>
      <c r="R182" t="s">
        <v>90</v>
      </c>
      <c r="S182" t="s">
        <v>90</v>
      </c>
      <c r="T182">
        <v>0</v>
      </c>
      <c r="U182">
        <v>0</v>
      </c>
      <c r="V182">
        <v>0</v>
      </c>
      <c r="W182" s="87">
        <v>44803</v>
      </c>
      <c r="X182" s="87">
        <v>45199</v>
      </c>
      <c r="Y182" t="s">
        <v>91</v>
      </c>
      <c r="Z182" t="s">
        <v>16</v>
      </c>
      <c r="AA182" t="s">
        <v>757</v>
      </c>
      <c r="AB182" t="s">
        <v>16</v>
      </c>
      <c r="AC182" t="s">
        <v>1047</v>
      </c>
      <c r="AD182">
        <v>3792.88</v>
      </c>
      <c r="AE182">
        <v>600</v>
      </c>
      <c r="AF182" t="s">
        <v>372</v>
      </c>
      <c r="AG182">
        <v>0</v>
      </c>
      <c r="AH182">
        <v>0</v>
      </c>
      <c r="AI182" t="s">
        <v>743</v>
      </c>
      <c r="AJ182" t="s">
        <v>693</v>
      </c>
      <c r="AK182" t="s">
        <v>694</v>
      </c>
      <c r="AL182" t="s">
        <v>695</v>
      </c>
      <c r="AM182" t="s">
        <v>694</v>
      </c>
      <c r="AN182" t="s">
        <v>16</v>
      </c>
      <c r="AO182">
        <v>2220768</v>
      </c>
      <c r="AP182" s="44" t="s">
        <v>696</v>
      </c>
      <c r="AQ182">
        <v>78</v>
      </c>
    </row>
    <row r="183" spans="1:43" ht="10.95" customHeight="1" x14ac:dyDescent="0.3">
      <c r="A183" t="s">
        <v>1048</v>
      </c>
      <c r="B183" t="s">
        <v>679</v>
      </c>
      <c r="C183">
        <v>221009</v>
      </c>
      <c r="D183" t="s">
        <v>680</v>
      </c>
      <c r="E183" t="s">
        <v>1049</v>
      </c>
      <c r="F183" t="s">
        <v>1050</v>
      </c>
      <c r="G183" t="s">
        <v>683</v>
      </c>
      <c r="H183" t="s">
        <v>684</v>
      </c>
      <c r="I183" t="s">
        <v>700</v>
      </c>
      <c r="J183" t="s">
        <v>686</v>
      </c>
      <c r="K183" t="s">
        <v>788</v>
      </c>
      <c r="L183" t="s">
        <v>688</v>
      </c>
      <c r="M183" t="s">
        <v>1051</v>
      </c>
      <c r="N183" t="s">
        <v>238</v>
      </c>
      <c r="O183" t="s">
        <v>238</v>
      </c>
      <c r="P183" t="s">
        <v>1052</v>
      </c>
      <c r="Q183">
        <v>28593102329.810001</v>
      </c>
      <c r="R183" t="s">
        <v>90</v>
      </c>
      <c r="S183" t="s">
        <v>90</v>
      </c>
      <c r="T183">
        <v>0</v>
      </c>
      <c r="U183">
        <v>0</v>
      </c>
      <c r="V183">
        <v>0</v>
      </c>
      <c r="W183" s="87">
        <v>44859</v>
      </c>
      <c r="X183" s="87">
        <v>45468</v>
      </c>
      <c r="Y183" t="s">
        <v>91</v>
      </c>
      <c r="Z183" t="s">
        <v>16</v>
      </c>
      <c r="AA183" t="s">
        <v>757</v>
      </c>
      <c r="AB183" t="s">
        <v>16</v>
      </c>
      <c r="AC183" t="s">
        <v>1053</v>
      </c>
      <c r="AD183">
        <v>200</v>
      </c>
      <c r="AE183">
        <v>1854</v>
      </c>
      <c r="AF183" t="s">
        <v>372</v>
      </c>
      <c r="AG183">
        <v>0</v>
      </c>
      <c r="AH183">
        <v>0</v>
      </c>
      <c r="AI183" t="s">
        <v>743</v>
      </c>
      <c r="AJ183" t="s">
        <v>693</v>
      </c>
      <c r="AK183" t="s">
        <v>694</v>
      </c>
      <c r="AL183" t="s">
        <v>695</v>
      </c>
      <c r="AM183" t="s">
        <v>694</v>
      </c>
      <c r="AN183" t="s">
        <v>16</v>
      </c>
      <c r="AO183">
        <v>2221075</v>
      </c>
      <c r="AP183" s="44" t="s">
        <v>696</v>
      </c>
      <c r="AQ183">
        <v>79</v>
      </c>
    </row>
    <row r="184" spans="1:43" ht="10.95" customHeight="1" x14ac:dyDescent="0.3">
      <c r="A184" t="s">
        <v>1054</v>
      </c>
      <c r="B184" t="s">
        <v>679</v>
      </c>
      <c r="C184">
        <v>221009</v>
      </c>
      <c r="D184" t="s">
        <v>680</v>
      </c>
      <c r="E184" t="s">
        <v>1055</v>
      </c>
      <c r="F184" t="s">
        <v>1056</v>
      </c>
      <c r="G184" t="s">
        <v>683</v>
      </c>
      <c r="H184" t="s">
        <v>684</v>
      </c>
      <c r="I184" t="s">
        <v>822</v>
      </c>
      <c r="J184" t="s">
        <v>686</v>
      </c>
      <c r="K184" t="s">
        <v>823</v>
      </c>
      <c r="L184" t="s">
        <v>688</v>
      </c>
      <c r="M184" t="s">
        <v>1051</v>
      </c>
      <c r="N184" t="s">
        <v>238</v>
      </c>
      <c r="O184" t="s">
        <v>238</v>
      </c>
      <c r="P184" t="s">
        <v>1057</v>
      </c>
      <c r="Q184">
        <v>2947720336</v>
      </c>
      <c r="R184" t="s">
        <v>90</v>
      </c>
      <c r="S184" t="s">
        <v>90</v>
      </c>
      <c r="T184">
        <v>0</v>
      </c>
      <c r="U184">
        <v>0</v>
      </c>
      <c r="V184">
        <v>0</v>
      </c>
      <c r="W184" s="87">
        <v>44888</v>
      </c>
      <c r="X184" s="87">
        <v>45619</v>
      </c>
      <c r="Y184" t="s">
        <v>91</v>
      </c>
      <c r="Z184" t="s">
        <v>16</v>
      </c>
      <c r="AA184" t="s">
        <v>757</v>
      </c>
      <c r="AB184" t="s">
        <v>16</v>
      </c>
      <c r="AC184" t="s">
        <v>1058</v>
      </c>
      <c r="AD184">
        <v>1</v>
      </c>
      <c r="AE184">
        <v>600</v>
      </c>
      <c r="AF184" t="s">
        <v>372</v>
      </c>
      <c r="AG184">
        <v>0</v>
      </c>
      <c r="AH184">
        <v>0</v>
      </c>
      <c r="AI184" t="s">
        <v>743</v>
      </c>
      <c r="AJ184" t="s">
        <v>693</v>
      </c>
      <c r="AK184" t="s">
        <v>694</v>
      </c>
      <c r="AL184" t="s">
        <v>695</v>
      </c>
      <c r="AM184" t="s">
        <v>694</v>
      </c>
      <c r="AN184" t="s">
        <v>16</v>
      </c>
      <c r="AO184">
        <v>2221135</v>
      </c>
      <c r="AP184" s="44" t="s">
        <v>696</v>
      </c>
      <c r="AQ184">
        <v>80</v>
      </c>
    </row>
    <row r="185" spans="1:43" ht="10.95" customHeight="1" x14ac:dyDescent="0.3">
      <c r="A185" t="s">
        <v>1059</v>
      </c>
      <c r="B185" t="s">
        <v>679</v>
      </c>
      <c r="C185">
        <v>221009</v>
      </c>
      <c r="D185" t="s">
        <v>680</v>
      </c>
      <c r="E185" t="s">
        <v>1060</v>
      </c>
      <c r="F185" t="s">
        <v>1061</v>
      </c>
      <c r="G185" t="s">
        <v>683</v>
      </c>
      <c r="H185" t="s">
        <v>684</v>
      </c>
      <c r="I185" t="s">
        <v>700</v>
      </c>
      <c r="J185" t="s">
        <v>686</v>
      </c>
      <c r="K185" t="s">
        <v>788</v>
      </c>
      <c r="L185" t="s">
        <v>688</v>
      </c>
      <c r="M185" t="s">
        <v>129</v>
      </c>
      <c r="N185" t="s">
        <v>180</v>
      </c>
      <c r="O185" t="s">
        <v>180</v>
      </c>
      <c r="P185" t="s">
        <v>1062</v>
      </c>
      <c r="Q185">
        <v>9364830348</v>
      </c>
      <c r="R185" t="s">
        <v>90</v>
      </c>
      <c r="S185" t="s">
        <v>90</v>
      </c>
      <c r="T185">
        <v>0</v>
      </c>
      <c r="U185">
        <v>0</v>
      </c>
      <c r="V185">
        <v>0</v>
      </c>
      <c r="W185" s="87">
        <v>44904</v>
      </c>
      <c r="X185" s="87">
        <v>45391</v>
      </c>
      <c r="Y185" t="s">
        <v>91</v>
      </c>
      <c r="Z185" t="s">
        <v>16</v>
      </c>
      <c r="AA185" t="s">
        <v>757</v>
      </c>
      <c r="AB185" t="s">
        <v>16</v>
      </c>
      <c r="AC185" t="s">
        <v>1063</v>
      </c>
      <c r="AD185">
        <v>0.43</v>
      </c>
      <c r="AE185">
        <v>15543</v>
      </c>
      <c r="AF185" t="s">
        <v>372</v>
      </c>
      <c r="AG185">
        <v>0</v>
      </c>
      <c r="AH185">
        <v>0</v>
      </c>
      <c r="AI185" t="s">
        <v>743</v>
      </c>
      <c r="AJ185" t="s">
        <v>693</v>
      </c>
      <c r="AK185" t="s">
        <v>694</v>
      </c>
      <c r="AL185" t="s">
        <v>695</v>
      </c>
      <c r="AM185" t="s">
        <v>694</v>
      </c>
      <c r="AN185" t="s">
        <v>16</v>
      </c>
      <c r="AO185">
        <v>2221129</v>
      </c>
      <c r="AP185" s="44" t="s">
        <v>696</v>
      </c>
      <c r="AQ185">
        <v>81</v>
      </c>
    </row>
    <row r="186" spans="1:43" ht="10.95" customHeight="1" x14ac:dyDescent="0.3">
      <c r="A186" t="s">
        <v>1064</v>
      </c>
      <c r="B186" t="s">
        <v>679</v>
      </c>
      <c r="C186">
        <v>221009</v>
      </c>
      <c r="D186" t="s">
        <v>680</v>
      </c>
      <c r="E186" t="s">
        <v>1065</v>
      </c>
      <c r="F186" t="s">
        <v>1066</v>
      </c>
      <c r="G186" t="s">
        <v>683</v>
      </c>
      <c r="H186" t="s">
        <v>684</v>
      </c>
      <c r="I186" t="s">
        <v>700</v>
      </c>
      <c r="J186" t="s">
        <v>686</v>
      </c>
      <c r="K186" t="s">
        <v>788</v>
      </c>
      <c r="L186" t="s">
        <v>688</v>
      </c>
      <c r="M186" t="s">
        <v>129</v>
      </c>
      <c r="N186" t="s">
        <v>180</v>
      </c>
      <c r="O186" t="s">
        <v>180</v>
      </c>
      <c r="P186" t="s">
        <v>1062</v>
      </c>
      <c r="Q186">
        <v>30407269010</v>
      </c>
      <c r="R186" t="s">
        <v>90</v>
      </c>
      <c r="S186" t="s">
        <v>90</v>
      </c>
      <c r="T186">
        <v>0</v>
      </c>
      <c r="U186">
        <v>0</v>
      </c>
      <c r="V186">
        <v>0</v>
      </c>
      <c r="W186" s="87">
        <v>44901</v>
      </c>
      <c r="X186" s="87">
        <v>45694</v>
      </c>
      <c r="Y186" t="s">
        <v>91</v>
      </c>
      <c r="Z186" t="s">
        <v>16</v>
      </c>
      <c r="AA186" t="s">
        <v>757</v>
      </c>
      <c r="AB186" t="s">
        <v>16</v>
      </c>
      <c r="AC186" t="s">
        <v>1067</v>
      </c>
      <c r="AD186">
        <v>1.8</v>
      </c>
      <c r="AE186">
        <v>6596</v>
      </c>
      <c r="AF186" t="s">
        <v>372</v>
      </c>
      <c r="AG186">
        <v>0</v>
      </c>
      <c r="AH186">
        <v>0</v>
      </c>
      <c r="AI186" t="s">
        <v>743</v>
      </c>
      <c r="AJ186" t="s">
        <v>693</v>
      </c>
      <c r="AK186" t="s">
        <v>694</v>
      </c>
      <c r="AL186" t="s">
        <v>695</v>
      </c>
      <c r="AM186" t="s">
        <v>694</v>
      </c>
      <c r="AN186" t="s">
        <v>16</v>
      </c>
      <c r="AO186">
        <v>2221130</v>
      </c>
      <c r="AP186" s="44" t="s">
        <v>696</v>
      </c>
      <c r="AQ186">
        <v>82</v>
      </c>
    </row>
    <row r="187" spans="1:43" ht="10.95" customHeight="1" x14ac:dyDescent="0.3">
      <c r="A187" t="s">
        <v>1068</v>
      </c>
      <c r="B187" t="s">
        <v>679</v>
      </c>
      <c r="C187">
        <v>221009</v>
      </c>
      <c r="D187" t="s">
        <v>680</v>
      </c>
      <c r="E187" t="s">
        <v>1069</v>
      </c>
      <c r="F187" t="s">
        <v>1070</v>
      </c>
      <c r="G187" t="s">
        <v>683</v>
      </c>
      <c r="H187" t="s">
        <v>684</v>
      </c>
      <c r="I187" t="s">
        <v>395</v>
      </c>
      <c r="J187" t="s">
        <v>686</v>
      </c>
      <c r="K187" t="s">
        <v>716</v>
      </c>
      <c r="L187" t="s">
        <v>755</v>
      </c>
      <c r="M187" t="s">
        <v>129</v>
      </c>
      <c r="N187" t="s">
        <v>180</v>
      </c>
      <c r="O187" t="s">
        <v>180</v>
      </c>
      <c r="P187" t="s">
        <v>1071</v>
      </c>
      <c r="Q187">
        <v>94683525469.470001</v>
      </c>
      <c r="R187" t="s">
        <v>90</v>
      </c>
      <c r="S187" t="s">
        <v>90</v>
      </c>
      <c r="T187">
        <v>0</v>
      </c>
      <c r="U187">
        <v>0</v>
      </c>
      <c r="V187">
        <v>0</v>
      </c>
      <c r="W187" s="87">
        <v>44963</v>
      </c>
      <c r="X187" s="87">
        <v>45663</v>
      </c>
      <c r="Y187" t="s">
        <v>91</v>
      </c>
      <c r="Z187" t="s">
        <v>16</v>
      </c>
      <c r="AA187" t="s">
        <v>757</v>
      </c>
      <c r="AB187" t="s">
        <v>16</v>
      </c>
      <c r="AC187" t="s">
        <v>1072</v>
      </c>
      <c r="AD187">
        <v>64.84</v>
      </c>
      <c r="AE187">
        <v>109748</v>
      </c>
      <c r="AF187" t="s">
        <v>372</v>
      </c>
      <c r="AG187">
        <v>0</v>
      </c>
      <c r="AH187">
        <v>0</v>
      </c>
      <c r="AI187" t="s">
        <v>743</v>
      </c>
      <c r="AJ187" t="s">
        <v>693</v>
      </c>
      <c r="AK187" t="s">
        <v>694</v>
      </c>
      <c r="AL187" t="s">
        <v>695</v>
      </c>
      <c r="AM187" t="s">
        <v>694</v>
      </c>
      <c r="AN187" t="s">
        <v>16</v>
      </c>
      <c r="AO187">
        <v>2221131</v>
      </c>
      <c r="AP187" s="44" t="s">
        <v>696</v>
      </c>
      <c r="AQ187">
        <v>83</v>
      </c>
    </row>
    <row r="188" spans="1:43" ht="10.95" customHeight="1" x14ac:dyDescent="0.3">
      <c r="A188" t="s">
        <v>1073</v>
      </c>
      <c r="B188" t="s">
        <v>679</v>
      </c>
      <c r="C188">
        <v>221009</v>
      </c>
      <c r="D188" t="s">
        <v>680</v>
      </c>
      <c r="E188" t="s">
        <v>1074</v>
      </c>
      <c r="F188" t="s">
        <v>1075</v>
      </c>
      <c r="G188" t="s">
        <v>683</v>
      </c>
      <c r="H188" t="s">
        <v>684</v>
      </c>
      <c r="I188" t="s">
        <v>700</v>
      </c>
      <c r="J188" t="s">
        <v>686</v>
      </c>
      <c r="K188" t="s">
        <v>788</v>
      </c>
      <c r="L188" t="s">
        <v>688</v>
      </c>
      <c r="M188" t="s">
        <v>379</v>
      </c>
      <c r="N188" t="s">
        <v>536</v>
      </c>
      <c r="O188" t="s">
        <v>536</v>
      </c>
      <c r="P188" t="s">
        <v>777</v>
      </c>
      <c r="Q188">
        <v>14553552351</v>
      </c>
      <c r="R188" t="s">
        <v>90</v>
      </c>
      <c r="S188" t="s">
        <v>90</v>
      </c>
      <c r="T188">
        <v>0</v>
      </c>
      <c r="U188">
        <v>0</v>
      </c>
      <c r="V188">
        <v>0</v>
      </c>
      <c r="W188" s="87">
        <v>44953</v>
      </c>
      <c r="X188" s="87">
        <v>45562</v>
      </c>
      <c r="Y188" t="s">
        <v>91</v>
      </c>
      <c r="Z188" t="s">
        <v>16</v>
      </c>
      <c r="AA188" t="s">
        <v>757</v>
      </c>
      <c r="AB188" t="s">
        <v>16</v>
      </c>
      <c r="AC188" t="s">
        <v>1076</v>
      </c>
      <c r="AD188">
        <v>606</v>
      </c>
      <c r="AE188">
        <v>614269</v>
      </c>
      <c r="AF188" t="s">
        <v>372</v>
      </c>
      <c r="AG188">
        <v>0</v>
      </c>
      <c r="AH188">
        <v>0</v>
      </c>
      <c r="AI188" t="s">
        <v>743</v>
      </c>
      <c r="AJ188" t="s">
        <v>693</v>
      </c>
      <c r="AK188" t="s">
        <v>694</v>
      </c>
      <c r="AL188" t="s">
        <v>695</v>
      </c>
      <c r="AM188" t="s">
        <v>694</v>
      </c>
      <c r="AN188" t="s">
        <v>16</v>
      </c>
      <c r="AO188">
        <v>2221132</v>
      </c>
      <c r="AP188" s="44" t="s">
        <v>696</v>
      </c>
      <c r="AQ188">
        <v>84</v>
      </c>
    </row>
    <row r="189" spans="1:43" ht="10.95" customHeight="1" x14ac:dyDescent="0.3">
      <c r="A189" t="s">
        <v>1077</v>
      </c>
      <c r="B189" t="s">
        <v>679</v>
      </c>
      <c r="C189">
        <v>221009</v>
      </c>
      <c r="D189" t="s">
        <v>680</v>
      </c>
      <c r="E189" t="s">
        <v>1078</v>
      </c>
      <c r="F189" t="s">
        <v>1079</v>
      </c>
      <c r="G189" t="s">
        <v>683</v>
      </c>
      <c r="H189" t="s">
        <v>684</v>
      </c>
      <c r="I189" t="s">
        <v>395</v>
      </c>
      <c r="J189" t="s">
        <v>686</v>
      </c>
      <c r="K189" t="s">
        <v>716</v>
      </c>
      <c r="L189" t="s">
        <v>755</v>
      </c>
      <c r="M189" t="s">
        <v>129</v>
      </c>
      <c r="N189" t="s">
        <v>130</v>
      </c>
      <c r="O189" t="s">
        <v>130</v>
      </c>
      <c r="P189" t="s">
        <v>1080</v>
      </c>
      <c r="Q189">
        <v>11226343715</v>
      </c>
      <c r="R189" t="s">
        <v>90</v>
      </c>
      <c r="S189" t="s">
        <v>90</v>
      </c>
      <c r="T189">
        <v>0</v>
      </c>
      <c r="U189">
        <v>0</v>
      </c>
      <c r="V189">
        <v>0</v>
      </c>
      <c r="W189" s="87">
        <v>44937</v>
      </c>
      <c r="X189" s="87">
        <v>45668</v>
      </c>
      <c r="Y189" t="s">
        <v>91</v>
      </c>
      <c r="Z189" t="s">
        <v>16</v>
      </c>
      <c r="AA189" t="s">
        <v>757</v>
      </c>
      <c r="AB189" t="s">
        <v>16</v>
      </c>
      <c r="AC189" t="s">
        <v>1072</v>
      </c>
      <c r="AD189">
        <v>6.35</v>
      </c>
      <c r="AE189">
        <v>101180</v>
      </c>
      <c r="AF189" t="s">
        <v>372</v>
      </c>
      <c r="AG189">
        <v>0</v>
      </c>
      <c r="AH189">
        <v>0</v>
      </c>
      <c r="AI189" t="s">
        <v>743</v>
      </c>
      <c r="AJ189" t="s">
        <v>693</v>
      </c>
      <c r="AK189" t="s">
        <v>694</v>
      </c>
      <c r="AL189" t="s">
        <v>695</v>
      </c>
      <c r="AM189" t="s">
        <v>694</v>
      </c>
      <c r="AN189" t="s">
        <v>16</v>
      </c>
      <c r="AO189">
        <v>2221136</v>
      </c>
      <c r="AP189" s="44" t="s">
        <v>696</v>
      </c>
      <c r="AQ189">
        <v>85</v>
      </c>
    </row>
    <row r="190" spans="1:43" ht="10.95" customHeight="1" x14ac:dyDescent="0.3">
      <c r="A190" t="s">
        <v>1081</v>
      </c>
      <c r="B190" t="s">
        <v>679</v>
      </c>
      <c r="C190">
        <v>221009</v>
      </c>
      <c r="D190" t="s">
        <v>680</v>
      </c>
      <c r="E190" t="s">
        <v>1082</v>
      </c>
      <c r="F190" t="s">
        <v>1083</v>
      </c>
      <c r="G190" t="s">
        <v>683</v>
      </c>
      <c r="H190" t="s">
        <v>684</v>
      </c>
      <c r="I190" t="s">
        <v>685</v>
      </c>
      <c r="J190" t="s">
        <v>686</v>
      </c>
      <c r="K190" t="s">
        <v>823</v>
      </c>
      <c r="L190" t="s">
        <v>688</v>
      </c>
      <c r="M190" t="s">
        <v>129</v>
      </c>
      <c r="N190" t="s">
        <v>180</v>
      </c>
      <c r="O190" t="s">
        <v>180</v>
      </c>
      <c r="P190" t="s">
        <v>1036</v>
      </c>
      <c r="Q190">
        <v>50000000000</v>
      </c>
      <c r="R190" t="s">
        <v>90</v>
      </c>
      <c r="S190" t="s">
        <v>90</v>
      </c>
      <c r="T190">
        <v>0</v>
      </c>
      <c r="U190">
        <v>0</v>
      </c>
      <c r="V190">
        <v>0</v>
      </c>
      <c r="W190" s="87">
        <v>44925</v>
      </c>
      <c r="X190" s="87">
        <v>45868</v>
      </c>
      <c r="Y190" t="s">
        <v>91</v>
      </c>
      <c r="Z190" t="s">
        <v>16</v>
      </c>
      <c r="AA190" t="s">
        <v>757</v>
      </c>
      <c r="AB190" t="s">
        <v>16</v>
      </c>
      <c r="AC190" t="s">
        <v>1084</v>
      </c>
      <c r="AD190">
        <v>1</v>
      </c>
      <c r="AE190">
        <v>477763</v>
      </c>
      <c r="AF190" t="s">
        <v>372</v>
      </c>
      <c r="AG190">
        <v>0</v>
      </c>
      <c r="AH190">
        <v>0</v>
      </c>
      <c r="AI190" t="s">
        <v>743</v>
      </c>
      <c r="AJ190" t="s">
        <v>693</v>
      </c>
      <c r="AK190" t="s">
        <v>694</v>
      </c>
      <c r="AL190" t="s">
        <v>695</v>
      </c>
      <c r="AM190" t="s">
        <v>694</v>
      </c>
      <c r="AN190" t="s">
        <v>16</v>
      </c>
      <c r="AO190">
        <v>2221139</v>
      </c>
      <c r="AP190" s="44" t="s">
        <v>696</v>
      </c>
      <c r="AQ190">
        <v>86</v>
      </c>
    </row>
    <row r="191" spans="1:43" ht="10.95" customHeight="1" x14ac:dyDescent="0.3">
      <c r="A191" t="s">
        <v>1085</v>
      </c>
      <c r="B191" t="s">
        <v>679</v>
      </c>
      <c r="C191">
        <v>221009</v>
      </c>
      <c r="D191" t="s">
        <v>680</v>
      </c>
      <c r="E191" t="s">
        <v>1086</v>
      </c>
      <c r="F191" t="s">
        <v>1087</v>
      </c>
      <c r="G191" t="s">
        <v>683</v>
      </c>
      <c r="H191" t="s">
        <v>684</v>
      </c>
      <c r="I191" t="s">
        <v>822</v>
      </c>
      <c r="J191" t="s">
        <v>686</v>
      </c>
      <c r="K191" t="s">
        <v>823</v>
      </c>
      <c r="L191" t="s">
        <v>688</v>
      </c>
      <c r="M191" t="s">
        <v>1051</v>
      </c>
      <c r="N191" t="s">
        <v>238</v>
      </c>
      <c r="O191" t="s">
        <v>238</v>
      </c>
      <c r="P191" t="s">
        <v>1088</v>
      </c>
      <c r="Q191">
        <v>1367719407</v>
      </c>
      <c r="R191" t="s">
        <v>90</v>
      </c>
      <c r="S191" t="s">
        <v>90</v>
      </c>
      <c r="T191">
        <v>0</v>
      </c>
      <c r="U191">
        <v>0</v>
      </c>
      <c r="V191">
        <v>0</v>
      </c>
      <c r="W191" s="87">
        <v>44888</v>
      </c>
      <c r="X191" s="87">
        <v>45405</v>
      </c>
      <c r="Y191" t="s">
        <v>91</v>
      </c>
      <c r="Z191" t="s">
        <v>16</v>
      </c>
      <c r="AA191" t="s">
        <v>757</v>
      </c>
      <c r="AB191" t="s">
        <v>16</v>
      </c>
      <c r="AC191" t="s">
        <v>825</v>
      </c>
      <c r="AD191">
        <v>1</v>
      </c>
      <c r="AE191">
        <v>4812</v>
      </c>
      <c r="AF191" t="s">
        <v>372</v>
      </c>
      <c r="AG191">
        <v>0</v>
      </c>
      <c r="AH191">
        <v>0</v>
      </c>
      <c r="AI191" t="s">
        <v>1089</v>
      </c>
      <c r="AJ191" t="s">
        <v>693</v>
      </c>
      <c r="AK191" t="s">
        <v>694</v>
      </c>
      <c r="AL191" t="s">
        <v>695</v>
      </c>
      <c r="AM191" t="s">
        <v>694</v>
      </c>
      <c r="AN191" t="s">
        <v>16</v>
      </c>
      <c r="AO191">
        <v>2221134</v>
      </c>
      <c r="AP191" s="44" t="s">
        <v>696</v>
      </c>
      <c r="AQ191">
        <v>87</v>
      </c>
    </row>
    <row r="192" spans="1:43" ht="10.95" customHeight="1" x14ac:dyDescent="0.3">
      <c r="A192" t="s">
        <v>1090</v>
      </c>
      <c r="B192" t="s">
        <v>679</v>
      </c>
      <c r="C192">
        <v>221009</v>
      </c>
      <c r="D192" t="s">
        <v>680</v>
      </c>
      <c r="E192" t="s">
        <v>1091</v>
      </c>
      <c r="F192" t="s">
        <v>1092</v>
      </c>
      <c r="G192" t="s">
        <v>683</v>
      </c>
      <c r="H192" t="s">
        <v>684</v>
      </c>
      <c r="I192" t="s">
        <v>700</v>
      </c>
      <c r="J192" t="s">
        <v>686</v>
      </c>
      <c r="K192" t="s">
        <v>788</v>
      </c>
      <c r="L192" t="s">
        <v>688</v>
      </c>
      <c r="M192" t="s">
        <v>129</v>
      </c>
      <c r="N192" t="s">
        <v>172</v>
      </c>
      <c r="O192" t="s">
        <v>172</v>
      </c>
      <c r="P192" t="s">
        <v>1093</v>
      </c>
      <c r="Q192">
        <v>20482388000</v>
      </c>
      <c r="R192" t="s">
        <v>90</v>
      </c>
      <c r="S192" t="s">
        <v>90</v>
      </c>
      <c r="T192">
        <v>0</v>
      </c>
      <c r="U192">
        <v>0</v>
      </c>
      <c r="V192">
        <v>0</v>
      </c>
      <c r="W192" s="87">
        <v>44946</v>
      </c>
      <c r="X192" s="87">
        <v>45342</v>
      </c>
      <c r="Y192" t="s">
        <v>91</v>
      </c>
      <c r="Z192" t="s">
        <v>16</v>
      </c>
      <c r="AA192" t="s">
        <v>757</v>
      </c>
      <c r="AB192" t="s">
        <v>16</v>
      </c>
      <c r="AC192" t="s">
        <v>1094</v>
      </c>
      <c r="AD192">
        <v>1</v>
      </c>
      <c r="AE192">
        <v>4483</v>
      </c>
      <c r="AF192" t="s">
        <v>372</v>
      </c>
      <c r="AG192">
        <v>0</v>
      </c>
      <c r="AH192">
        <v>0</v>
      </c>
      <c r="AI192" t="s">
        <v>1095</v>
      </c>
      <c r="AJ192" t="s">
        <v>693</v>
      </c>
      <c r="AK192" t="s">
        <v>694</v>
      </c>
      <c r="AL192" t="s">
        <v>695</v>
      </c>
      <c r="AM192" t="s">
        <v>694</v>
      </c>
      <c r="AN192" t="s">
        <v>16</v>
      </c>
      <c r="AO192">
        <v>2221171</v>
      </c>
      <c r="AP192" s="44" t="s">
        <v>696</v>
      </c>
      <c r="AQ192">
        <v>88</v>
      </c>
    </row>
    <row r="193" spans="1:43" ht="10.95" customHeight="1" x14ac:dyDescent="0.3">
      <c r="A193" t="s">
        <v>1096</v>
      </c>
      <c r="B193" t="s">
        <v>679</v>
      </c>
      <c r="C193">
        <v>221009</v>
      </c>
      <c r="D193" t="s">
        <v>680</v>
      </c>
      <c r="E193" t="s">
        <v>1097</v>
      </c>
      <c r="F193" t="s">
        <v>1098</v>
      </c>
      <c r="G193" t="s">
        <v>683</v>
      </c>
      <c r="H193" t="s">
        <v>684</v>
      </c>
      <c r="I193" t="s">
        <v>700</v>
      </c>
      <c r="J193" t="s">
        <v>686</v>
      </c>
      <c r="K193" t="s">
        <v>788</v>
      </c>
      <c r="L193" t="s">
        <v>688</v>
      </c>
      <c r="M193" t="s">
        <v>129</v>
      </c>
      <c r="N193" t="s">
        <v>284</v>
      </c>
      <c r="O193" t="s">
        <v>284</v>
      </c>
      <c r="P193" t="s">
        <v>1099</v>
      </c>
      <c r="Q193">
        <v>41468174540.870003</v>
      </c>
      <c r="R193" t="s">
        <v>90</v>
      </c>
      <c r="S193" t="s">
        <v>90</v>
      </c>
      <c r="T193">
        <v>0</v>
      </c>
      <c r="U193">
        <v>0</v>
      </c>
      <c r="V193">
        <v>0</v>
      </c>
      <c r="W193" s="87">
        <v>44953</v>
      </c>
      <c r="X193" s="87">
        <v>46018</v>
      </c>
      <c r="Y193" t="s">
        <v>91</v>
      </c>
      <c r="Z193" t="s">
        <v>16</v>
      </c>
      <c r="AA193" t="s">
        <v>757</v>
      </c>
      <c r="AB193" t="s">
        <v>16</v>
      </c>
      <c r="AC193" t="s">
        <v>814</v>
      </c>
      <c r="AD193">
        <v>1.5</v>
      </c>
      <c r="AE193">
        <v>10825</v>
      </c>
      <c r="AF193" t="s">
        <v>372</v>
      </c>
      <c r="AG193">
        <v>0</v>
      </c>
      <c r="AH193">
        <v>0</v>
      </c>
      <c r="AI193" t="s">
        <v>743</v>
      </c>
      <c r="AJ193" t="s">
        <v>693</v>
      </c>
      <c r="AK193" t="s">
        <v>694</v>
      </c>
      <c r="AL193" t="s">
        <v>695</v>
      </c>
      <c r="AM193" t="s">
        <v>694</v>
      </c>
      <c r="AN193" t="s">
        <v>16</v>
      </c>
      <c r="AO193">
        <v>2221172</v>
      </c>
      <c r="AP193" s="44" t="s">
        <v>696</v>
      </c>
      <c r="AQ193">
        <v>89</v>
      </c>
    </row>
    <row r="194" spans="1:43" ht="10.95" customHeight="1" x14ac:dyDescent="0.3">
      <c r="A194" t="s">
        <v>1100</v>
      </c>
      <c r="B194" t="s">
        <v>679</v>
      </c>
      <c r="C194">
        <v>221009</v>
      </c>
      <c r="D194" t="s">
        <v>680</v>
      </c>
      <c r="E194" t="s">
        <v>1101</v>
      </c>
      <c r="F194" t="s">
        <v>1102</v>
      </c>
      <c r="G194" t="s">
        <v>683</v>
      </c>
      <c r="H194" t="s">
        <v>684</v>
      </c>
      <c r="I194" t="s">
        <v>822</v>
      </c>
      <c r="J194" t="s">
        <v>686</v>
      </c>
      <c r="K194" t="s">
        <v>823</v>
      </c>
      <c r="L194" t="s">
        <v>688</v>
      </c>
      <c r="M194" t="s">
        <v>1051</v>
      </c>
      <c r="N194" t="s">
        <v>238</v>
      </c>
      <c r="O194" t="s">
        <v>238</v>
      </c>
      <c r="P194" t="s">
        <v>1103</v>
      </c>
      <c r="Q194">
        <v>24587726584</v>
      </c>
      <c r="R194" t="s">
        <v>90</v>
      </c>
      <c r="S194" t="s">
        <v>90</v>
      </c>
      <c r="T194">
        <v>0</v>
      </c>
      <c r="U194">
        <v>0</v>
      </c>
      <c r="V194">
        <v>0</v>
      </c>
      <c r="W194" s="87">
        <v>44970</v>
      </c>
      <c r="X194" s="87">
        <v>46004</v>
      </c>
      <c r="Y194" t="s">
        <v>91</v>
      </c>
      <c r="Z194" t="s">
        <v>16</v>
      </c>
      <c r="AA194" t="s">
        <v>757</v>
      </c>
      <c r="AB194" t="s">
        <v>16</v>
      </c>
      <c r="AC194" t="s">
        <v>835</v>
      </c>
      <c r="AD194">
        <v>1</v>
      </c>
      <c r="AE194" t="s">
        <v>1104</v>
      </c>
      <c r="AF194" t="s">
        <v>372</v>
      </c>
      <c r="AG194">
        <v>0</v>
      </c>
      <c r="AH194">
        <v>0</v>
      </c>
      <c r="AI194" t="s">
        <v>743</v>
      </c>
      <c r="AJ194" t="s">
        <v>693</v>
      </c>
      <c r="AK194" t="s">
        <v>694</v>
      </c>
      <c r="AL194" t="s">
        <v>695</v>
      </c>
      <c r="AM194" t="s">
        <v>694</v>
      </c>
      <c r="AN194" t="s">
        <v>16</v>
      </c>
      <c r="AO194">
        <v>2221177</v>
      </c>
      <c r="AP194" s="44" t="s">
        <v>696</v>
      </c>
      <c r="AQ194">
        <v>91</v>
      </c>
    </row>
    <row r="195" spans="1:43" ht="10.95" customHeight="1" x14ac:dyDescent="0.3">
      <c r="A195" t="s">
        <v>1105</v>
      </c>
      <c r="B195" t="s">
        <v>679</v>
      </c>
      <c r="C195">
        <v>221009</v>
      </c>
      <c r="D195" t="s">
        <v>680</v>
      </c>
      <c r="E195" t="s">
        <v>1106</v>
      </c>
      <c r="F195" t="s">
        <v>1107</v>
      </c>
      <c r="G195" t="s">
        <v>683</v>
      </c>
      <c r="H195" t="s">
        <v>684</v>
      </c>
      <c r="I195" t="s">
        <v>822</v>
      </c>
      <c r="J195" t="s">
        <v>686</v>
      </c>
      <c r="K195" t="s">
        <v>823</v>
      </c>
      <c r="L195" t="s">
        <v>688</v>
      </c>
      <c r="M195" t="s">
        <v>1051</v>
      </c>
      <c r="N195" t="s">
        <v>238</v>
      </c>
      <c r="O195" t="s">
        <v>238</v>
      </c>
      <c r="P195" t="s">
        <v>929</v>
      </c>
      <c r="Q195">
        <v>2194426098</v>
      </c>
      <c r="R195" t="s">
        <v>90</v>
      </c>
      <c r="S195" t="s">
        <v>90</v>
      </c>
      <c r="T195">
        <v>0</v>
      </c>
      <c r="U195">
        <v>0</v>
      </c>
      <c r="V195">
        <v>0</v>
      </c>
      <c r="W195" s="87">
        <v>44972</v>
      </c>
      <c r="X195" s="87">
        <v>45397</v>
      </c>
      <c r="Y195" t="s">
        <v>91</v>
      </c>
      <c r="Z195" t="s">
        <v>16</v>
      </c>
      <c r="AA195" t="s">
        <v>757</v>
      </c>
      <c r="AB195" t="s">
        <v>16</v>
      </c>
      <c r="AC195" t="s">
        <v>835</v>
      </c>
      <c r="AD195">
        <v>1</v>
      </c>
      <c r="AE195">
        <v>9169</v>
      </c>
      <c r="AF195" t="s">
        <v>372</v>
      </c>
      <c r="AG195">
        <v>0</v>
      </c>
      <c r="AH195">
        <v>0</v>
      </c>
      <c r="AI195" t="s">
        <v>743</v>
      </c>
      <c r="AJ195" t="s">
        <v>693</v>
      </c>
      <c r="AK195" t="s">
        <v>694</v>
      </c>
      <c r="AL195" t="s">
        <v>695</v>
      </c>
      <c r="AM195" t="s">
        <v>694</v>
      </c>
      <c r="AN195" t="s">
        <v>16</v>
      </c>
      <c r="AO195">
        <v>2221178</v>
      </c>
      <c r="AP195" s="44" t="s">
        <v>696</v>
      </c>
      <c r="AQ195">
        <v>92</v>
      </c>
    </row>
    <row r="196" spans="1:43" ht="10.95" customHeight="1" x14ac:dyDescent="0.3">
      <c r="A196" t="s">
        <v>1108</v>
      </c>
      <c r="B196" t="s">
        <v>679</v>
      </c>
      <c r="C196">
        <v>221009</v>
      </c>
      <c r="D196" t="s">
        <v>680</v>
      </c>
      <c r="E196" t="s">
        <v>1109</v>
      </c>
      <c r="F196" t="s">
        <v>1110</v>
      </c>
      <c r="G196" t="s">
        <v>683</v>
      </c>
      <c r="H196" t="s">
        <v>684</v>
      </c>
      <c r="I196" t="s">
        <v>700</v>
      </c>
      <c r="J196" t="s">
        <v>686</v>
      </c>
      <c r="K196" t="s">
        <v>701</v>
      </c>
      <c r="L196" t="s">
        <v>688</v>
      </c>
      <c r="M196" t="s">
        <v>379</v>
      </c>
      <c r="N196" t="s">
        <v>536</v>
      </c>
      <c r="O196" t="s">
        <v>536</v>
      </c>
      <c r="P196" t="s">
        <v>1111</v>
      </c>
      <c r="Q196">
        <v>11999999870.129999</v>
      </c>
      <c r="R196" t="s">
        <v>90</v>
      </c>
      <c r="S196" t="s">
        <v>90</v>
      </c>
      <c r="T196">
        <v>0</v>
      </c>
      <c r="U196">
        <v>0</v>
      </c>
      <c r="V196">
        <v>0</v>
      </c>
      <c r="W196" s="87">
        <v>44946</v>
      </c>
      <c r="X196" s="87">
        <v>45463</v>
      </c>
      <c r="Y196" t="s">
        <v>91</v>
      </c>
      <c r="Z196" t="s">
        <v>16</v>
      </c>
      <c r="AA196" t="s">
        <v>757</v>
      </c>
      <c r="AB196" t="s">
        <v>16</v>
      </c>
      <c r="AC196" t="s">
        <v>1076</v>
      </c>
      <c r="AD196">
        <v>228</v>
      </c>
      <c r="AE196">
        <v>18000</v>
      </c>
      <c r="AF196" t="s">
        <v>372</v>
      </c>
      <c r="AG196">
        <v>0</v>
      </c>
      <c r="AH196">
        <v>0</v>
      </c>
      <c r="AI196" t="s">
        <v>743</v>
      </c>
      <c r="AJ196" t="s">
        <v>693</v>
      </c>
      <c r="AK196" t="s">
        <v>694</v>
      </c>
      <c r="AL196" t="s">
        <v>695</v>
      </c>
      <c r="AM196" t="s">
        <v>694</v>
      </c>
      <c r="AN196" t="s">
        <v>16</v>
      </c>
      <c r="AO196">
        <v>2221183</v>
      </c>
      <c r="AP196" s="44" t="s">
        <v>696</v>
      </c>
      <c r="AQ196">
        <v>95</v>
      </c>
    </row>
    <row r="197" spans="1:43" ht="10.95" customHeight="1" x14ac:dyDescent="0.3">
      <c r="A197" t="s">
        <v>1112</v>
      </c>
      <c r="B197" t="s">
        <v>679</v>
      </c>
      <c r="C197">
        <v>221009</v>
      </c>
      <c r="D197" t="s">
        <v>680</v>
      </c>
      <c r="E197" t="s">
        <v>1113</v>
      </c>
      <c r="F197" t="s">
        <v>1114</v>
      </c>
      <c r="G197" t="s">
        <v>683</v>
      </c>
      <c r="H197" t="s">
        <v>684</v>
      </c>
      <c r="I197" t="s">
        <v>700</v>
      </c>
      <c r="J197" t="s">
        <v>686</v>
      </c>
      <c r="K197" t="s">
        <v>701</v>
      </c>
      <c r="L197" t="s">
        <v>688</v>
      </c>
      <c r="M197" t="s">
        <v>379</v>
      </c>
      <c r="N197" t="s">
        <v>536</v>
      </c>
      <c r="O197" t="s">
        <v>536</v>
      </c>
      <c r="P197" t="s">
        <v>1115</v>
      </c>
      <c r="Q197">
        <v>29731676848.07</v>
      </c>
      <c r="R197" t="s">
        <v>90</v>
      </c>
      <c r="S197" t="s">
        <v>90</v>
      </c>
      <c r="T197">
        <v>0</v>
      </c>
      <c r="U197">
        <v>0</v>
      </c>
      <c r="V197">
        <v>0</v>
      </c>
      <c r="W197" s="87">
        <v>44946</v>
      </c>
      <c r="X197" s="87">
        <v>45736</v>
      </c>
      <c r="Y197" t="s">
        <v>91</v>
      </c>
      <c r="Z197" t="s">
        <v>16</v>
      </c>
      <c r="AA197" t="s">
        <v>757</v>
      </c>
      <c r="AB197" t="s">
        <v>16</v>
      </c>
      <c r="AC197" t="s">
        <v>1076</v>
      </c>
      <c r="AD197">
        <v>584</v>
      </c>
      <c r="AE197">
        <v>1283</v>
      </c>
      <c r="AF197" t="s">
        <v>372</v>
      </c>
      <c r="AG197">
        <v>0</v>
      </c>
      <c r="AH197">
        <v>0</v>
      </c>
      <c r="AI197" t="s">
        <v>743</v>
      </c>
      <c r="AJ197" t="s">
        <v>693</v>
      </c>
      <c r="AK197" t="s">
        <v>694</v>
      </c>
      <c r="AL197" t="s">
        <v>695</v>
      </c>
      <c r="AM197" t="s">
        <v>694</v>
      </c>
      <c r="AN197" t="s">
        <v>16</v>
      </c>
      <c r="AO197">
        <v>2221184</v>
      </c>
      <c r="AP197" s="44" t="s">
        <v>696</v>
      </c>
      <c r="AQ197">
        <v>96</v>
      </c>
    </row>
    <row r="198" spans="1:43" ht="10.95" customHeight="1" x14ac:dyDescent="0.3">
      <c r="A198" t="s">
        <v>1116</v>
      </c>
      <c r="B198" t="s">
        <v>679</v>
      </c>
      <c r="C198">
        <v>221009</v>
      </c>
      <c r="D198" t="s">
        <v>680</v>
      </c>
      <c r="E198" t="s">
        <v>1117</v>
      </c>
      <c r="F198" t="s">
        <v>1118</v>
      </c>
      <c r="G198" t="s">
        <v>683</v>
      </c>
      <c r="H198" t="s">
        <v>684</v>
      </c>
      <c r="I198" t="s">
        <v>822</v>
      </c>
      <c r="J198" t="s">
        <v>686</v>
      </c>
      <c r="K198" t="s">
        <v>823</v>
      </c>
      <c r="L198" t="s">
        <v>688</v>
      </c>
      <c r="M198" t="s">
        <v>1051</v>
      </c>
      <c r="N198" t="s">
        <v>238</v>
      </c>
      <c r="O198" t="s">
        <v>238</v>
      </c>
      <c r="P198" t="s">
        <v>1119</v>
      </c>
      <c r="Q198">
        <v>1585833235</v>
      </c>
      <c r="R198" t="s">
        <v>90</v>
      </c>
      <c r="S198" t="s">
        <v>90</v>
      </c>
      <c r="T198">
        <v>0</v>
      </c>
      <c r="U198">
        <v>0</v>
      </c>
      <c r="V198">
        <v>0</v>
      </c>
      <c r="W198" s="87">
        <v>44970</v>
      </c>
      <c r="X198" s="87">
        <v>45395</v>
      </c>
      <c r="Y198" t="s">
        <v>91</v>
      </c>
      <c r="Z198" t="s">
        <v>16</v>
      </c>
      <c r="AA198" t="s">
        <v>757</v>
      </c>
      <c r="AB198" t="s">
        <v>16</v>
      </c>
      <c r="AC198" t="s">
        <v>835</v>
      </c>
      <c r="AD198">
        <v>1</v>
      </c>
      <c r="AE198">
        <v>10823</v>
      </c>
      <c r="AF198" t="s">
        <v>372</v>
      </c>
      <c r="AG198">
        <v>0</v>
      </c>
      <c r="AH198">
        <v>0</v>
      </c>
      <c r="AI198" t="s">
        <v>743</v>
      </c>
      <c r="AJ198" t="s">
        <v>693</v>
      </c>
      <c r="AK198" t="s">
        <v>694</v>
      </c>
      <c r="AL198" t="s">
        <v>695</v>
      </c>
      <c r="AM198" t="s">
        <v>694</v>
      </c>
      <c r="AN198" t="s">
        <v>16</v>
      </c>
      <c r="AO198">
        <v>2221185</v>
      </c>
      <c r="AP198" s="44" t="s">
        <v>696</v>
      </c>
      <c r="AQ198">
        <v>97</v>
      </c>
    </row>
    <row r="199" spans="1:43" ht="10.95" customHeight="1" x14ac:dyDescent="0.3">
      <c r="A199" t="s">
        <v>1120</v>
      </c>
      <c r="B199" t="s">
        <v>679</v>
      </c>
      <c r="C199">
        <v>221009</v>
      </c>
      <c r="D199" t="s">
        <v>680</v>
      </c>
      <c r="E199" t="s">
        <v>1121</v>
      </c>
      <c r="F199" t="s">
        <v>1122</v>
      </c>
      <c r="G199" t="s">
        <v>683</v>
      </c>
      <c r="H199" t="s">
        <v>684</v>
      </c>
      <c r="I199" t="s">
        <v>822</v>
      </c>
      <c r="J199" t="s">
        <v>686</v>
      </c>
      <c r="K199" t="s">
        <v>823</v>
      </c>
      <c r="L199" t="s">
        <v>688</v>
      </c>
      <c r="M199" t="s">
        <v>1051</v>
      </c>
      <c r="N199" t="s">
        <v>238</v>
      </c>
      <c r="O199" t="s">
        <v>238</v>
      </c>
      <c r="P199" t="s">
        <v>942</v>
      </c>
      <c r="Q199">
        <v>2272144497</v>
      </c>
      <c r="R199" t="s">
        <v>90</v>
      </c>
      <c r="S199" t="s">
        <v>90</v>
      </c>
      <c r="T199">
        <v>0</v>
      </c>
      <c r="U199">
        <v>0</v>
      </c>
      <c r="V199">
        <v>0</v>
      </c>
      <c r="W199" s="87">
        <v>44979</v>
      </c>
      <c r="X199" s="87">
        <v>45465</v>
      </c>
      <c r="Y199" t="s">
        <v>91</v>
      </c>
      <c r="Z199" t="s">
        <v>16</v>
      </c>
      <c r="AA199" t="s">
        <v>757</v>
      </c>
      <c r="AB199" t="s">
        <v>16</v>
      </c>
      <c r="AC199" t="s">
        <v>825</v>
      </c>
      <c r="AD199">
        <v>1</v>
      </c>
      <c r="AE199">
        <v>431</v>
      </c>
      <c r="AF199" t="s">
        <v>372</v>
      </c>
      <c r="AG199">
        <v>0</v>
      </c>
      <c r="AH199">
        <v>0</v>
      </c>
      <c r="AI199" t="s">
        <v>743</v>
      </c>
      <c r="AJ199" t="s">
        <v>693</v>
      </c>
      <c r="AK199" t="s">
        <v>694</v>
      </c>
      <c r="AL199" t="s">
        <v>695</v>
      </c>
      <c r="AM199" t="s">
        <v>694</v>
      </c>
      <c r="AN199" t="s">
        <v>16</v>
      </c>
      <c r="AO199">
        <v>2221188</v>
      </c>
      <c r="AP199" s="44" t="s">
        <v>696</v>
      </c>
      <c r="AQ199">
        <v>100</v>
      </c>
    </row>
    <row r="200" spans="1:43" ht="10.95" customHeight="1" x14ac:dyDescent="0.3">
      <c r="A200" t="s">
        <v>1123</v>
      </c>
      <c r="B200" t="s">
        <v>679</v>
      </c>
      <c r="C200">
        <v>221009</v>
      </c>
      <c r="D200" t="s">
        <v>680</v>
      </c>
      <c r="E200" t="s">
        <v>1124</v>
      </c>
      <c r="F200" t="s">
        <v>1125</v>
      </c>
      <c r="G200" t="s">
        <v>683</v>
      </c>
      <c r="H200" t="s">
        <v>684</v>
      </c>
      <c r="I200" t="s">
        <v>822</v>
      </c>
      <c r="J200" t="s">
        <v>686</v>
      </c>
      <c r="K200" t="s">
        <v>823</v>
      </c>
      <c r="L200" t="s">
        <v>688</v>
      </c>
      <c r="M200" t="s">
        <v>1051</v>
      </c>
      <c r="N200" t="s">
        <v>238</v>
      </c>
      <c r="O200" t="s">
        <v>238</v>
      </c>
      <c r="P200" t="s">
        <v>1126</v>
      </c>
      <c r="Q200">
        <v>3642326908</v>
      </c>
      <c r="R200" t="s">
        <v>90</v>
      </c>
      <c r="S200" t="s">
        <v>90</v>
      </c>
      <c r="T200">
        <v>0</v>
      </c>
      <c r="U200">
        <v>0</v>
      </c>
      <c r="V200">
        <v>0</v>
      </c>
      <c r="W200" s="87">
        <v>44979</v>
      </c>
      <c r="X200" s="87">
        <v>45587</v>
      </c>
      <c r="Y200" t="s">
        <v>91</v>
      </c>
      <c r="Z200" t="s">
        <v>16</v>
      </c>
      <c r="AA200" t="s">
        <v>757</v>
      </c>
      <c r="AB200" t="s">
        <v>16</v>
      </c>
      <c r="AC200" t="s">
        <v>825</v>
      </c>
      <c r="AD200">
        <v>1</v>
      </c>
      <c r="AE200">
        <v>5168</v>
      </c>
      <c r="AF200" t="s">
        <v>372</v>
      </c>
      <c r="AG200">
        <v>0</v>
      </c>
      <c r="AH200">
        <v>0</v>
      </c>
      <c r="AI200" t="s">
        <v>743</v>
      </c>
      <c r="AJ200" t="s">
        <v>693</v>
      </c>
      <c r="AK200" t="s">
        <v>694</v>
      </c>
      <c r="AL200" t="s">
        <v>695</v>
      </c>
      <c r="AM200" t="s">
        <v>694</v>
      </c>
      <c r="AN200" t="s">
        <v>16</v>
      </c>
      <c r="AO200">
        <v>2221187</v>
      </c>
      <c r="AP200" s="44" t="s">
        <v>696</v>
      </c>
      <c r="AQ200">
        <v>101</v>
      </c>
    </row>
    <row r="201" spans="1:43" ht="10.95" customHeight="1" x14ac:dyDescent="0.3">
      <c r="A201" t="s">
        <v>1127</v>
      </c>
      <c r="B201" t="s">
        <v>679</v>
      </c>
      <c r="C201">
        <v>221009</v>
      </c>
      <c r="D201" t="s">
        <v>680</v>
      </c>
      <c r="E201" t="s">
        <v>1128</v>
      </c>
      <c r="F201" t="s">
        <v>1129</v>
      </c>
      <c r="G201" t="s">
        <v>683</v>
      </c>
      <c r="H201" t="s">
        <v>684</v>
      </c>
      <c r="I201" t="s">
        <v>395</v>
      </c>
      <c r="J201" t="s">
        <v>686</v>
      </c>
      <c r="K201" t="s">
        <v>716</v>
      </c>
      <c r="L201" t="s">
        <v>755</v>
      </c>
      <c r="M201" t="s">
        <v>129</v>
      </c>
      <c r="N201" t="s">
        <v>189</v>
      </c>
      <c r="O201" t="s">
        <v>189</v>
      </c>
      <c r="P201" t="s">
        <v>1130</v>
      </c>
      <c r="Q201">
        <v>1470889286.3499999</v>
      </c>
      <c r="R201" t="s">
        <v>90</v>
      </c>
      <c r="S201" t="s">
        <v>90</v>
      </c>
      <c r="T201">
        <v>0</v>
      </c>
      <c r="U201">
        <v>0</v>
      </c>
      <c r="V201">
        <v>0</v>
      </c>
      <c r="W201" s="87">
        <v>44985</v>
      </c>
      <c r="X201" s="87">
        <v>45258</v>
      </c>
      <c r="Y201" t="s">
        <v>91</v>
      </c>
      <c r="Z201" t="s">
        <v>16</v>
      </c>
      <c r="AA201" t="s">
        <v>757</v>
      </c>
      <c r="AB201" t="s">
        <v>16</v>
      </c>
      <c r="AC201" t="s">
        <v>1072</v>
      </c>
      <c r="AD201">
        <v>0.5</v>
      </c>
      <c r="AE201">
        <v>3135</v>
      </c>
      <c r="AF201" t="s">
        <v>372</v>
      </c>
      <c r="AG201">
        <v>0</v>
      </c>
      <c r="AH201">
        <v>0</v>
      </c>
      <c r="AI201" t="s">
        <v>743</v>
      </c>
      <c r="AJ201" t="s">
        <v>693</v>
      </c>
      <c r="AK201" t="s">
        <v>694</v>
      </c>
      <c r="AL201" t="s">
        <v>695</v>
      </c>
      <c r="AM201" t="s">
        <v>694</v>
      </c>
      <c r="AN201" t="s">
        <v>16</v>
      </c>
      <c r="AO201">
        <v>2221186</v>
      </c>
      <c r="AP201" s="44" t="s">
        <v>696</v>
      </c>
      <c r="AQ201">
        <v>102</v>
      </c>
    </row>
    <row r="202" spans="1:43" ht="10.95" customHeight="1" x14ac:dyDescent="0.3">
      <c r="A202" t="s">
        <v>1131</v>
      </c>
      <c r="B202" t="s">
        <v>679</v>
      </c>
      <c r="C202">
        <v>215082</v>
      </c>
      <c r="D202" t="s">
        <v>1132</v>
      </c>
      <c r="E202" t="s">
        <v>1133</v>
      </c>
      <c r="F202" t="s">
        <v>1134</v>
      </c>
      <c r="G202" t="s">
        <v>683</v>
      </c>
      <c r="H202" t="s">
        <v>684</v>
      </c>
      <c r="I202" t="s">
        <v>1135</v>
      </c>
      <c r="J202" t="s">
        <v>1136</v>
      </c>
      <c r="K202" t="s">
        <v>1137</v>
      </c>
      <c r="L202" t="s">
        <v>883</v>
      </c>
      <c r="M202" t="s">
        <v>398</v>
      </c>
      <c r="N202" t="s">
        <v>87</v>
      </c>
      <c r="O202" t="s">
        <v>398</v>
      </c>
      <c r="P202" t="s">
        <v>398</v>
      </c>
      <c r="Q202">
        <v>158364988854</v>
      </c>
      <c r="R202" t="s">
        <v>90</v>
      </c>
      <c r="S202" t="s">
        <v>90</v>
      </c>
      <c r="T202">
        <v>1</v>
      </c>
      <c r="U202">
        <v>0.98</v>
      </c>
      <c r="V202">
        <v>-2.0000000000000018E-2</v>
      </c>
      <c r="W202" s="87">
        <v>42333</v>
      </c>
      <c r="X202" s="87">
        <v>45199</v>
      </c>
      <c r="Y202" t="s">
        <v>91</v>
      </c>
      <c r="Z202" t="s">
        <v>16</v>
      </c>
      <c r="AA202" s="87">
        <v>45199</v>
      </c>
      <c r="AB202" t="s">
        <v>16</v>
      </c>
      <c r="AC202" t="s">
        <v>1138</v>
      </c>
      <c r="AD202">
        <v>5</v>
      </c>
      <c r="AE202">
        <v>1103</v>
      </c>
      <c r="AF202" t="s">
        <v>1139</v>
      </c>
      <c r="AG202">
        <v>273</v>
      </c>
      <c r="AH202">
        <v>0</v>
      </c>
      <c r="AI202" t="s">
        <v>743</v>
      </c>
      <c r="AJ202" t="s">
        <v>1140</v>
      </c>
      <c r="AK202">
        <v>3135479901</v>
      </c>
      <c r="AL202" t="s">
        <v>1141</v>
      </c>
      <c r="AM202">
        <v>3135479901</v>
      </c>
      <c r="AN202" t="s">
        <v>16</v>
      </c>
      <c r="AO202" t="s">
        <v>1142</v>
      </c>
      <c r="AP202" s="44" t="s">
        <v>1143</v>
      </c>
      <c r="AQ202">
        <v>106</v>
      </c>
    </row>
    <row r="203" spans="1:43" ht="10.95" customHeight="1" x14ac:dyDescent="0.3">
      <c r="A203" t="s">
        <v>1144</v>
      </c>
      <c r="B203" t="s">
        <v>679</v>
      </c>
      <c r="C203">
        <v>222005</v>
      </c>
      <c r="D203" t="s">
        <v>1145</v>
      </c>
      <c r="E203" t="s">
        <v>1146</v>
      </c>
      <c r="F203" t="s">
        <v>1147</v>
      </c>
      <c r="G203" t="s">
        <v>683</v>
      </c>
      <c r="H203" t="s">
        <v>1148</v>
      </c>
      <c r="I203" t="s">
        <v>727</v>
      </c>
      <c r="J203" t="s">
        <v>625</v>
      </c>
      <c r="K203" t="s">
        <v>1149</v>
      </c>
      <c r="L203" t="s">
        <v>883</v>
      </c>
      <c r="M203" t="s">
        <v>398</v>
      </c>
      <c r="N203" t="s">
        <v>87</v>
      </c>
      <c r="O203" t="s">
        <v>1150</v>
      </c>
      <c r="P203" t="s">
        <v>1151</v>
      </c>
      <c r="Q203">
        <v>71396684037</v>
      </c>
      <c r="R203" t="s">
        <v>90</v>
      </c>
      <c r="S203" t="s">
        <v>90</v>
      </c>
      <c r="T203">
        <v>0</v>
      </c>
      <c r="U203">
        <v>0</v>
      </c>
      <c r="V203">
        <v>0</v>
      </c>
      <c r="W203" s="87">
        <v>44866</v>
      </c>
      <c r="X203" s="87">
        <v>46022</v>
      </c>
      <c r="Y203" t="s">
        <v>91</v>
      </c>
      <c r="Z203" t="s">
        <v>16</v>
      </c>
      <c r="AA203" t="s">
        <v>16</v>
      </c>
      <c r="AB203" t="s">
        <v>16</v>
      </c>
      <c r="AC203" t="s">
        <v>1152</v>
      </c>
      <c r="AD203">
        <v>693273</v>
      </c>
      <c r="AE203">
        <v>693273</v>
      </c>
      <c r="AF203" t="s">
        <v>1153</v>
      </c>
      <c r="AG203">
        <v>271</v>
      </c>
      <c r="AH203">
        <v>0</v>
      </c>
      <c r="AI203" t="s">
        <v>1148</v>
      </c>
      <c r="AJ203" t="s">
        <v>1154</v>
      </c>
      <c r="AK203" t="s">
        <v>1155</v>
      </c>
      <c r="AL203" t="s">
        <v>1156</v>
      </c>
      <c r="AM203" t="s">
        <v>1155</v>
      </c>
      <c r="AN203" t="s">
        <v>16</v>
      </c>
      <c r="AO203" t="s">
        <v>1157</v>
      </c>
      <c r="AP203" t="s">
        <v>1158</v>
      </c>
      <c r="AQ203">
        <v>108</v>
      </c>
    </row>
    <row r="204" spans="1:43" ht="10.95" customHeight="1" x14ac:dyDescent="0.3">
      <c r="A204" t="s">
        <v>1159</v>
      </c>
      <c r="B204" t="s">
        <v>679</v>
      </c>
      <c r="C204">
        <v>222007</v>
      </c>
      <c r="D204" t="s">
        <v>1160</v>
      </c>
      <c r="E204" t="s">
        <v>1161</v>
      </c>
      <c r="F204" t="s">
        <v>1162</v>
      </c>
      <c r="G204" t="s">
        <v>683</v>
      </c>
      <c r="H204" t="s">
        <v>1163</v>
      </c>
      <c r="I204" t="s">
        <v>1164</v>
      </c>
      <c r="J204" t="s">
        <v>1136</v>
      </c>
      <c r="K204" t="s">
        <v>1149</v>
      </c>
      <c r="L204" t="s">
        <v>1165</v>
      </c>
      <c r="M204" t="s">
        <v>379</v>
      </c>
      <c r="N204" t="s">
        <v>502</v>
      </c>
      <c r="O204" t="s">
        <v>1166</v>
      </c>
      <c r="P204" t="s">
        <v>1166</v>
      </c>
      <c r="Q204">
        <v>4139371782</v>
      </c>
      <c r="R204" t="s">
        <v>90</v>
      </c>
      <c r="S204" t="s">
        <v>90</v>
      </c>
      <c r="T204">
        <v>0</v>
      </c>
      <c r="U204">
        <v>0</v>
      </c>
      <c r="V204">
        <v>0</v>
      </c>
      <c r="W204" s="87">
        <v>44965</v>
      </c>
      <c r="X204" s="87">
        <v>45207</v>
      </c>
      <c r="Y204" t="s">
        <v>91</v>
      </c>
      <c r="Z204" t="s">
        <v>16</v>
      </c>
      <c r="AA204" t="s">
        <v>16</v>
      </c>
      <c r="AB204" t="s">
        <v>16</v>
      </c>
      <c r="AC204" t="s">
        <v>1167</v>
      </c>
      <c r="AD204">
        <v>6</v>
      </c>
      <c r="AE204">
        <v>1190</v>
      </c>
      <c r="AF204" t="s">
        <v>1168</v>
      </c>
      <c r="AG204">
        <v>12</v>
      </c>
      <c r="AH204">
        <v>0</v>
      </c>
      <c r="AI204" t="s">
        <v>1161</v>
      </c>
      <c r="AJ204" t="s">
        <v>1169</v>
      </c>
      <c r="AK204">
        <v>3166228884</v>
      </c>
      <c r="AL204" t="s">
        <v>1170</v>
      </c>
      <c r="AM204" t="s">
        <v>1171</v>
      </c>
      <c r="AN204" t="s">
        <v>16</v>
      </c>
      <c r="AO204" t="s">
        <v>1172</v>
      </c>
      <c r="AP204" t="s">
        <v>1173</v>
      </c>
      <c r="AQ204">
        <v>109</v>
      </c>
    </row>
    <row r="205" spans="1:43" ht="10.95" customHeight="1" x14ac:dyDescent="0.3">
      <c r="A205" t="s">
        <v>1174</v>
      </c>
      <c r="B205" t="s">
        <v>76</v>
      </c>
      <c r="C205">
        <v>217017</v>
      </c>
      <c r="D205" t="s">
        <v>1175</v>
      </c>
      <c r="E205" t="s">
        <v>1176</v>
      </c>
      <c r="F205" t="s">
        <v>1177</v>
      </c>
      <c r="G205" t="s">
        <v>683</v>
      </c>
      <c r="H205" t="s">
        <v>481</v>
      </c>
      <c r="I205" t="s">
        <v>1178</v>
      </c>
      <c r="J205" t="s">
        <v>369</v>
      </c>
      <c r="K205" t="s">
        <v>1179</v>
      </c>
      <c r="L205" t="s">
        <v>85</v>
      </c>
      <c r="M205" t="s">
        <v>101</v>
      </c>
      <c r="N205" t="s">
        <v>113</v>
      </c>
      <c r="O205" t="s">
        <v>113</v>
      </c>
      <c r="P205" t="s">
        <v>1180</v>
      </c>
      <c r="Q205">
        <v>79918802</v>
      </c>
      <c r="R205" t="s">
        <v>90</v>
      </c>
      <c r="S205" t="s">
        <v>90</v>
      </c>
      <c r="T205">
        <v>0.74520547945205484</v>
      </c>
      <c r="U205">
        <v>0.74520547945205484</v>
      </c>
      <c r="V205">
        <v>0</v>
      </c>
      <c r="W205" s="87">
        <v>44714</v>
      </c>
      <c r="X205" s="87">
        <v>45079</v>
      </c>
      <c r="Y205" t="s">
        <v>91</v>
      </c>
      <c r="Z205" t="s">
        <v>92</v>
      </c>
      <c r="AA205" t="s">
        <v>1181</v>
      </c>
      <c r="AC205" t="s">
        <v>160</v>
      </c>
      <c r="AD205">
        <v>1</v>
      </c>
      <c r="AE205">
        <v>1</v>
      </c>
      <c r="AF205" t="s">
        <v>94</v>
      </c>
      <c r="AG205">
        <v>3</v>
      </c>
      <c r="AH205">
        <v>0</v>
      </c>
      <c r="AI205" t="s">
        <v>478</v>
      </c>
      <c r="AJ205" t="s">
        <v>1182</v>
      </c>
      <c r="AK205" t="s">
        <v>1183</v>
      </c>
      <c r="AL205" t="s">
        <v>1182</v>
      </c>
      <c r="AM205" t="s">
        <v>1183</v>
      </c>
      <c r="AN205" t="s">
        <v>92</v>
      </c>
      <c r="AO205">
        <v>0</v>
      </c>
      <c r="AQ205">
        <v>221</v>
      </c>
    </row>
    <row r="206" spans="1:43" ht="10.95" customHeight="1" x14ac:dyDescent="0.3">
      <c r="A206" t="s">
        <v>1184</v>
      </c>
      <c r="B206" t="s">
        <v>76</v>
      </c>
      <c r="C206">
        <v>217017</v>
      </c>
      <c r="D206" t="s">
        <v>1175</v>
      </c>
      <c r="E206" t="s">
        <v>1185</v>
      </c>
      <c r="F206" t="s">
        <v>1186</v>
      </c>
      <c r="G206" t="s">
        <v>683</v>
      </c>
      <c r="H206" t="s">
        <v>481</v>
      </c>
      <c r="I206" t="s">
        <v>1178</v>
      </c>
      <c r="J206" t="s">
        <v>369</v>
      </c>
      <c r="K206" t="s">
        <v>1179</v>
      </c>
      <c r="L206" t="s">
        <v>85</v>
      </c>
      <c r="M206" t="s">
        <v>289</v>
      </c>
      <c r="N206" t="s">
        <v>708</v>
      </c>
      <c r="O206" t="s">
        <v>708</v>
      </c>
      <c r="P206" t="s">
        <v>1187</v>
      </c>
      <c r="Q206">
        <v>80000000</v>
      </c>
      <c r="R206" t="s">
        <v>90</v>
      </c>
      <c r="S206" t="s">
        <v>90</v>
      </c>
      <c r="T206">
        <v>0.81095890410958904</v>
      </c>
      <c r="U206">
        <v>0.81095890410958904</v>
      </c>
      <c r="V206">
        <v>0</v>
      </c>
      <c r="W206" s="87">
        <v>44690</v>
      </c>
      <c r="X206" s="87">
        <v>45055</v>
      </c>
      <c r="Y206" t="s">
        <v>91</v>
      </c>
      <c r="Z206" t="s">
        <v>92</v>
      </c>
      <c r="AA206" t="s">
        <v>1181</v>
      </c>
      <c r="AC206" t="s">
        <v>160</v>
      </c>
      <c r="AD206">
        <v>1</v>
      </c>
      <c r="AE206">
        <v>1</v>
      </c>
      <c r="AF206" t="s">
        <v>94</v>
      </c>
      <c r="AG206">
        <v>4</v>
      </c>
      <c r="AH206">
        <v>0</v>
      </c>
      <c r="AI206" t="s">
        <v>478</v>
      </c>
      <c r="AJ206" t="s">
        <v>1182</v>
      </c>
      <c r="AK206" t="s">
        <v>1183</v>
      </c>
      <c r="AL206" t="s">
        <v>1182</v>
      </c>
      <c r="AM206" t="s">
        <v>1183</v>
      </c>
      <c r="AN206" t="s">
        <v>92</v>
      </c>
      <c r="AO206">
        <v>0</v>
      </c>
      <c r="AQ206">
        <v>222</v>
      </c>
    </row>
    <row r="207" spans="1:43" ht="10.95" customHeight="1" x14ac:dyDescent="0.3">
      <c r="A207" t="s">
        <v>1188</v>
      </c>
      <c r="B207" t="s">
        <v>76</v>
      </c>
      <c r="C207">
        <v>217017</v>
      </c>
      <c r="D207" t="s">
        <v>1175</v>
      </c>
      <c r="E207" t="s">
        <v>1189</v>
      </c>
      <c r="F207" t="s">
        <v>1190</v>
      </c>
      <c r="G207" t="s">
        <v>683</v>
      </c>
      <c r="H207" t="s">
        <v>481</v>
      </c>
      <c r="I207" t="s">
        <v>1178</v>
      </c>
      <c r="J207" t="s">
        <v>369</v>
      </c>
      <c r="K207" t="s">
        <v>1179</v>
      </c>
      <c r="L207" t="s">
        <v>85</v>
      </c>
      <c r="M207" t="s">
        <v>289</v>
      </c>
      <c r="N207" t="s">
        <v>708</v>
      </c>
      <c r="O207" t="s">
        <v>708</v>
      </c>
      <c r="P207" t="s">
        <v>1191</v>
      </c>
      <c r="Q207">
        <v>79814973</v>
      </c>
      <c r="R207" t="s">
        <v>90</v>
      </c>
      <c r="S207" t="s">
        <v>90</v>
      </c>
      <c r="T207">
        <v>0.71232876712328763</v>
      </c>
      <c r="U207">
        <v>0.71232876712328763</v>
      </c>
      <c r="V207">
        <v>0</v>
      </c>
      <c r="W207" s="87">
        <v>44726</v>
      </c>
      <c r="X207" s="87">
        <v>45091</v>
      </c>
      <c r="Y207" t="s">
        <v>91</v>
      </c>
      <c r="Z207" t="s">
        <v>92</v>
      </c>
      <c r="AA207" t="s">
        <v>1181</v>
      </c>
      <c r="AC207" t="s">
        <v>160</v>
      </c>
      <c r="AD207">
        <v>1</v>
      </c>
      <c r="AE207">
        <v>1</v>
      </c>
      <c r="AF207" t="s">
        <v>94</v>
      </c>
      <c r="AG207">
        <v>1</v>
      </c>
      <c r="AH207">
        <v>0</v>
      </c>
      <c r="AI207" t="s">
        <v>478</v>
      </c>
      <c r="AJ207" t="s">
        <v>1182</v>
      </c>
      <c r="AK207" t="s">
        <v>1183</v>
      </c>
      <c r="AL207" t="s">
        <v>1182</v>
      </c>
      <c r="AM207" t="s">
        <v>1183</v>
      </c>
      <c r="AN207" t="s">
        <v>92</v>
      </c>
      <c r="AO207">
        <v>0</v>
      </c>
      <c r="AQ207">
        <v>223</v>
      </c>
    </row>
    <row r="208" spans="1:43" ht="10.95" customHeight="1" x14ac:dyDescent="0.3">
      <c r="A208" t="s">
        <v>1192</v>
      </c>
      <c r="B208" t="s">
        <v>76</v>
      </c>
      <c r="C208">
        <v>217017</v>
      </c>
      <c r="D208" t="s">
        <v>1175</v>
      </c>
      <c r="E208" t="s">
        <v>1193</v>
      </c>
      <c r="F208" t="s">
        <v>1194</v>
      </c>
      <c r="G208" t="s">
        <v>683</v>
      </c>
      <c r="H208" t="s">
        <v>481</v>
      </c>
      <c r="I208" t="s">
        <v>1178</v>
      </c>
      <c r="J208" t="s">
        <v>369</v>
      </c>
      <c r="K208" t="s">
        <v>1179</v>
      </c>
      <c r="L208" t="s">
        <v>85</v>
      </c>
      <c r="M208" t="s">
        <v>289</v>
      </c>
      <c r="N208" t="s">
        <v>708</v>
      </c>
      <c r="O208" t="s">
        <v>708</v>
      </c>
      <c r="P208" t="s">
        <v>937</v>
      </c>
      <c r="Q208">
        <v>79818141</v>
      </c>
      <c r="R208" t="s">
        <v>90</v>
      </c>
      <c r="S208" t="s">
        <v>90</v>
      </c>
      <c r="T208">
        <v>0.80547945205479454</v>
      </c>
      <c r="U208">
        <v>0.80547945205479454</v>
      </c>
      <c r="V208">
        <v>0</v>
      </c>
      <c r="W208" s="87">
        <v>44692</v>
      </c>
      <c r="X208" s="87">
        <v>45057</v>
      </c>
      <c r="Y208" t="s">
        <v>91</v>
      </c>
      <c r="Z208" t="s">
        <v>92</v>
      </c>
      <c r="AA208" t="s">
        <v>1181</v>
      </c>
      <c r="AC208" t="s">
        <v>160</v>
      </c>
      <c r="AD208">
        <v>1</v>
      </c>
      <c r="AE208">
        <v>1</v>
      </c>
      <c r="AF208" t="s">
        <v>94</v>
      </c>
      <c r="AG208">
        <v>2</v>
      </c>
      <c r="AH208">
        <v>0</v>
      </c>
      <c r="AI208" t="s">
        <v>478</v>
      </c>
      <c r="AJ208" t="s">
        <v>1182</v>
      </c>
      <c r="AK208" t="s">
        <v>1183</v>
      </c>
      <c r="AL208" t="s">
        <v>1182</v>
      </c>
      <c r="AM208" t="s">
        <v>1183</v>
      </c>
      <c r="AN208" t="s">
        <v>92</v>
      </c>
      <c r="AO208">
        <v>0</v>
      </c>
      <c r="AQ208">
        <v>224</v>
      </c>
    </row>
    <row r="209" spans="1:43" ht="10.95" customHeight="1" x14ac:dyDescent="0.3">
      <c r="A209" t="s">
        <v>1195</v>
      </c>
      <c r="B209" t="s">
        <v>76</v>
      </c>
      <c r="C209">
        <v>217017</v>
      </c>
      <c r="D209" t="s">
        <v>1175</v>
      </c>
      <c r="E209" t="s">
        <v>1196</v>
      </c>
      <c r="F209" t="s">
        <v>1197</v>
      </c>
      <c r="G209" t="s">
        <v>683</v>
      </c>
      <c r="H209" t="s">
        <v>481</v>
      </c>
      <c r="I209" t="s">
        <v>1178</v>
      </c>
      <c r="J209" t="s">
        <v>369</v>
      </c>
      <c r="K209" t="s">
        <v>1179</v>
      </c>
      <c r="L209" t="s">
        <v>85</v>
      </c>
      <c r="M209" t="s">
        <v>289</v>
      </c>
      <c r="N209" t="s">
        <v>708</v>
      </c>
      <c r="O209" t="s">
        <v>708</v>
      </c>
      <c r="P209" t="s">
        <v>1198</v>
      </c>
      <c r="Q209">
        <v>79999916</v>
      </c>
      <c r="R209" t="s">
        <v>90</v>
      </c>
      <c r="S209" t="s">
        <v>90</v>
      </c>
      <c r="T209">
        <v>0.78904109589041094</v>
      </c>
      <c r="U209">
        <v>0.78904109589041094</v>
      </c>
      <c r="V209">
        <v>0</v>
      </c>
      <c r="W209" s="87">
        <v>44698</v>
      </c>
      <c r="X209" s="87">
        <v>45063</v>
      </c>
      <c r="Y209" t="s">
        <v>91</v>
      </c>
      <c r="Z209" t="s">
        <v>92</v>
      </c>
      <c r="AA209" t="s">
        <v>1181</v>
      </c>
      <c r="AC209" t="s">
        <v>160</v>
      </c>
      <c r="AD209">
        <v>1</v>
      </c>
      <c r="AE209">
        <v>1</v>
      </c>
      <c r="AF209" t="s">
        <v>94</v>
      </c>
      <c r="AG209">
        <v>4</v>
      </c>
      <c r="AH209">
        <v>0</v>
      </c>
      <c r="AI209" t="s">
        <v>478</v>
      </c>
      <c r="AJ209" t="s">
        <v>1182</v>
      </c>
      <c r="AK209" t="s">
        <v>1183</v>
      </c>
      <c r="AL209" t="s">
        <v>1182</v>
      </c>
      <c r="AM209" t="s">
        <v>1183</v>
      </c>
      <c r="AN209" t="s">
        <v>92</v>
      </c>
      <c r="AO209">
        <v>0</v>
      </c>
      <c r="AQ209">
        <v>225</v>
      </c>
    </row>
    <row r="210" spans="1:43" ht="10.95" customHeight="1" x14ac:dyDescent="0.3">
      <c r="A210" t="s">
        <v>1199</v>
      </c>
      <c r="B210" t="s">
        <v>76</v>
      </c>
      <c r="C210">
        <v>217017</v>
      </c>
      <c r="D210" t="s">
        <v>1175</v>
      </c>
      <c r="E210" t="s">
        <v>1200</v>
      </c>
      <c r="F210" t="s">
        <v>1201</v>
      </c>
      <c r="G210" t="s">
        <v>683</v>
      </c>
      <c r="H210" t="s">
        <v>481</v>
      </c>
      <c r="I210" t="s">
        <v>1178</v>
      </c>
      <c r="J210" t="s">
        <v>369</v>
      </c>
      <c r="K210" t="s">
        <v>1179</v>
      </c>
      <c r="L210" t="s">
        <v>85</v>
      </c>
      <c r="M210" t="s">
        <v>289</v>
      </c>
      <c r="N210" t="s">
        <v>122</v>
      </c>
      <c r="O210" t="s">
        <v>122</v>
      </c>
      <c r="P210" t="s">
        <v>467</v>
      </c>
      <c r="Q210">
        <v>79500000</v>
      </c>
      <c r="R210" t="s">
        <v>90</v>
      </c>
      <c r="S210" t="s">
        <v>90</v>
      </c>
      <c r="T210">
        <v>0.82191780821917804</v>
      </c>
      <c r="U210">
        <v>0.82191780821917804</v>
      </c>
      <c r="V210">
        <v>0</v>
      </c>
      <c r="W210" s="87">
        <v>44686</v>
      </c>
      <c r="X210" s="87">
        <v>45051</v>
      </c>
      <c r="Y210" t="s">
        <v>91</v>
      </c>
      <c r="Z210" t="s">
        <v>92</v>
      </c>
      <c r="AA210" t="s">
        <v>1181</v>
      </c>
      <c r="AC210" t="s">
        <v>160</v>
      </c>
      <c r="AD210">
        <v>1</v>
      </c>
      <c r="AE210">
        <v>1</v>
      </c>
      <c r="AF210" t="s">
        <v>372</v>
      </c>
      <c r="AG210">
        <v>0</v>
      </c>
      <c r="AH210">
        <v>0</v>
      </c>
      <c r="AI210" t="s">
        <v>478</v>
      </c>
      <c r="AJ210" t="s">
        <v>1182</v>
      </c>
      <c r="AK210" t="s">
        <v>1183</v>
      </c>
      <c r="AL210" t="s">
        <v>1182</v>
      </c>
      <c r="AM210" t="s">
        <v>1183</v>
      </c>
      <c r="AN210" t="s">
        <v>92</v>
      </c>
      <c r="AO210">
        <v>0</v>
      </c>
      <c r="AQ210">
        <v>279</v>
      </c>
    </row>
    <row r="211" spans="1:43" ht="10.95" customHeight="1" x14ac:dyDescent="0.3">
      <c r="A211" t="s">
        <v>1202</v>
      </c>
      <c r="B211" t="s">
        <v>76</v>
      </c>
      <c r="C211">
        <v>217017</v>
      </c>
      <c r="D211" t="s">
        <v>1175</v>
      </c>
      <c r="E211" t="s">
        <v>1203</v>
      </c>
      <c r="F211" t="s">
        <v>1204</v>
      </c>
      <c r="G211" t="s">
        <v>683</v>
      </c>
      <c r="H211" t="s">
        <v>481</v>
      </c>
      <c r="I211" t="s">
        <v>1178</v>
      </c>
      <c r="J211" t="s">
        <v>369</v>
      </c>
      <c r="K211" t="s">
        <v>1179</v>
      </c>
      <c r="L211" t="s">
        <v>85</v>
      </c>
      <c r="M211" t="s">
        <v>289</v>
      </c>
      <c r="N211" t="s">
        <v>122</v>
      </c>
      <c r="O211" t="s">
        <v>122</v>
      </c>
      <c r="P211" t="s">
        <v>1205</v>
      </c>
      <c r="Q211">
        <v>79805578</v>
      </c>
      <c r="R211" t="s">
        <v>90</v>
      </c>
      <c r="S211" t="s">
        <v>90</v>
      </c>
      <c r="T211">
        <v>0.74520547945205484</v>
      </c>
      <c r="U211">
        <v>0.74520547945205484</v>
      </c>
      <c r="V211">
        <v>0</v>
      </c>
      <c r="W211" s="87">
        <v>44714</v>
      </c>
      <c r="X211" s="87">
        <v>45079</v>
      </c>
      <c r="Y211" t="s">
        <v>91</v>
      </c>
      <c r="Z211" t="s">
        <v>92</v>
      </c>
      <c r="AA211" t="s">
        <v>1181</v>
      </c>
      <c r="AC211" t="s">
        <v>160</v>
      </c>
      <c r="AD211">
        <v>1</v>
      </c>
      <c r="AE211">
        <v>1</v>
      </c>
      <c r="AF211" t="s">
        <v>372</v>
      </c>
      <c r="AG211">
        <v>8</v>
      </c>
      <c r="AH211">
        <v>0</v>
      </c>
      <c r="AI211" t="s">
        <v>478</v>
      </c>
      <c r="AJ211" t="s">
        <v>1182</v>
      </c>
      <c r="AK211" t="s">
        <v>1183</v>
      </c>
      <c r="AL211" t="s">
        <v>1182</v>
      </c>
      <c r="AM211" t="s">
        <v>1183</v>
      </c>
      <c r="AN211" t="s">
        <v>92</v>
      </c>
      <c r="AO211">
        <v>0</v>
      </c>
      <c r="AQ211">
        <v>280</v>
      </c>
    </row>
    <row r="212" spans="1:43" ht="10.95" customHeight="1" x14ac:dyDescent="0.3">
      <c r="A212" t="s">
        <v>1206</v>
      </c>
      <c r="B212" t="s">
        <v>76</v>
      </c>
      <c r="C212">
        <v>217017</v>
      </c>
      <c r="D212" t="s">
        <v>1175</v>
      </c>
      <c r="E212" t="s">
        <v>1207</v>
      </c>
      <c r="F212" t="s">
        <v>1208</v>
      </c>
      <c r="G212" t="s">
        <v>683</v>
      </c>
      <c r="H212" t="s">
        <v>481</v>
      </c>
      <c r="I212" t="s">
        <v>1178</v>
      </c>
      <c r="J212" t="s">
        <v>369</v>
      </c>
      <c r="K212" t="s">
        <v>1179</v>
      </c>
      <c r="L212" t="s">
        <v>85</v>
      </c>
      <c r="M212" t="s">
        <v>108</v>
      </c>
      <c r="N212" t="s">
        <v>142</v>
      </c>
      <c r="O212" t="s">
        <v>142</v>
      </c>
      <c r="P212" t="s">
        <v>122</v>
      </c>
      <c r="Q212">
        <v>79950399</v>
      </c>
      <c r="R212" t="s">
        <v>90</v>
      </c>
      <c r="S212" t="s">
        <v>90</v>
      </c>
      <c r="T212">
        <v>0.76438356164383559</v>
      </c>
      <c r="U212">
        <v>0.76438356164383559</v>
      </c>
      <c r="V212">
        <v>0</v>
      </c>
      <c r="W212" s="87">
        <v>44707</v>
      </c>
      <c r="X212" s="87">
        <v>45072</v>
      </c>
      <c r="Y212" t="s">
        <v>91</v>
      </c>
      <c r="Z212" t="s">
        <v>92</v>
      </c>
      <c r="AA212" t="s">
        <v>1181</v>
      </c>
      <c r="AC212" t="s">
        <v>160</v>
      </c>
      <c r="AD212">
        <v>1</v>
      </c>
      <c r="AE212">
        <v>1</v>
      </c>
      <c r="AF212" t="s">
        <v>372</v>
      </c>
      <c r="AG212">
        <v>1</v>
      </c>
      <c r="AH212">
        <v>0</v>
      </c>
      <c r="AI212" t="s">
        <v>478</v>
      </c>
      <c r="AJ212" t="s">
        <v>1182</v>
      </c>
      <c r="AK212" t="s">
        <v>1183</v>
      </c>
      <c r="AL212" t="s">
        <v>1182</v>
      </c>
      <c r="AM212" t="s">
        <v>1183</v>
      </c>
      <c r="AN212" t="s">
        <v>92</v>
      </c>
      <c r="AO212">
        <v>0</v>
      </c>
      <c r="AQ212">
        <v>302</v>
      </c>
    </row>
    <row r="213" spans="1:43" ht="10.95" customHeight="1" x14ac:dyDescent="0.3">
      <c r="A213" t="s">
        <v>1209</v>
      </c>
      <c r="B213" t="s">
        <v>76</v>
      </c>
      <c r="C213">
        <v>217017</v>
      </c>
      <c r="D213" t="s">
        <v>1175</v>
      </c>
      <c r="E213" t="s">
        <v>1210</v>
      </c>
      <c r="F213" t="s">
        <v>1211</v>
      </c>
      <c r="G213" t="s">
        <v>683</v>
      </c>
      <c r="H213" t="s">
        <v>481</v>
      </c>
      <c r="I213" t="s">
        <v>1178</v>
      </c>
      <c r="J213" t="s">
        <v>369</v>
      </c>
      <c r="K213" t="s">
        <v>1179</v>
      </c>
      <c r="L213" t="s">
        <v>85</v>
      </c>
      <c r="M213" t="s">
        <v>108</v>
      </c>
      <c r="N213" t="s">
        <v>142</v>
      </c>
      <c r="O213" t="s">
        <v>142</v>
      </c>
      <c r="P213" t="s">
        <v>1212</v>
      </c>
      <c r="Q213">
        <v>80000000</v>
      </c>
      <c r="R213" t="s">
        <v>90</v>
      </c>
      <c r="S213" t="s">
        <v>90</v>
      </c>
      <c r="T213">
        <v>0.82739726027397265</v>
      </c>
      <c r="U213">
        <v>0.82739726027397265</v>
      </c>
      <c r="V213">
        <v>0</v>
      </c>
      <c r="W213" s="87">
        <v>44684</v>
      </c>
      <c r="X213" s="87">
        <v>45049</v>
      </c>
      <c r="Y213" t="s">
        <v>91</v>
      </c>
      <c r="Z213" t="s">
        <v>92</v>
      </c>
      <c r="AA213" t="s">
        <v>1181</v>
      </c>
      <c r="AC213" t="s">
        <v>160</v>
      </c>
      <c r="AD213">
        <v>1</v>
      </c>
      <c r="AE213">
        <v>1</v>
      </c>
      <c r="AF213" t="s">
        <v>372</v>
      </c>
      <c r="AG213">
        <v>2</v>
      </c>
      <c r="AH213">
        <v>0</v>
      </c>
      <c r="AI213" t="s">
        <v>478</v>
      </c>
      <c r="AJ213" t="s">
        <v>1182</v>
      </c>
      <c r="AK213" t="s">
        <v>1183</v>
      </c>
      <c r="AL213" t="s">
        <v>1182</v>
      </c>
      <c r="AM213" t="s">
        <v>1183</v>
      </c>
      <c r="AN213" t="s">
        <v>92</v>
      </c>
      <c r="AO213">
        <v>0</v>
      </c>
      <c r="AQ213">
        <v>303</v>
      </c>
    </row>
    <row r="214" spans="1:43" ht="10.95" customHeight="1" x14ac:dyDescent="0.3">
      <c r="A214" t="s">
        <v>1213</v>
      </c>
      <c r="B214" t="s">
        <v>76</v>
      </c>
      <c r="C214">
        <v>217017</v>
      </c>
      <c r="D214" t="s">
        <v>1175</v>
      </c>
      <c r="E214" t="s">
        <v>1214</v>
      </c>
      <c r="F214" t="s">
        <v>1215</v>
      </c>
      <c r="G214" t="s">
        <v>683</v>
      </c>
      <c r="H214" t="s">
        <v>481</v>
      </c>
      <c r="I214" t="s">
        <v>1178</v>
      </c>
      <c r="J214" t="s">
        <v>369</v>
      </c>
      <c r="K214" t="s">
        <v>1179</v>
      </c>
      <c r="L214" t="s">
        <v>85</v>
      </c>
      <c r="M214" t="s">
        <v>108</v>
      </c>
      <c r="N214" t="s">
        <v>142</v>
      </c>
      <c r="O214" t="s">
        <v>142</v>
      </c>
      <c r="P214" t="s">
        <v>1216</v>
      </c>
      <c r="Q214">
        <v>79994495</v>
      </c>
      <c r="R214" t="s">
        <v>90</v>
      </c>
      <c r="S214" t="s">
        <v>90</v>
      </c>
      <c r="T214">
        <v>0.78904109589041094</v>
      </c>
      <c r="U214">
        <v>0.78904109589041094</v>
      </c>
      <c r="V214">
        <v>0</v>
      </c>
      <c r="W214" s="87">
        <v>44698</v>
      </c>
      <c r="X214" s="87">
        <v>45063</v>
      </c>
      <c r="Y214" t="s">
        <v>91</v>
      </c>
      <c r="Z214" t="s">
        <v>92</v>
      </c>
      <c r="AA214" t="s">
        <v>1181</v>
      </c>
      <c r="AC214" t="s">
        <v>160</v>
      </c>
      <c r="AD214">
        <v>1</v>
      </c>
      <c r="AE214">
        <v>1</v>
      </c>
      <c r="AF214" t="s">
        <v>372</v>
      </c>
      <c r="AG214">
        <v>4</v>
      </c>
      <c r="AH214">
        <v>0</v>
      </c>
      <c r="AI214" t="s">
        <v>478</v>
      </c>
      <c r="AJ214" t="s">
        <v>1182</v>
      </c>
      <c r="AK214" t="s">
        <v>1183</v>
      </c>
      <c r="AL214" t="s">
        <v>1182</v>
      </c>
      <c r="AM214" t="s">
        <v>1183</v>
      </c>
      <c r="AN214" t="s">
        <v>92</v>
      </c>
      <c r="AO214">
        <v>0</v>
      </c>
      <c r="AQ214">
        <v>304</v>
      </c>
    </row>
    <row r="215" spans="1:43" ht="10.95" customHeight="1" x14ac:dyDescent="0.3">
      <c r="A215" t="s">
        <v>1217</v>
      </c>
      <c r="B215" t="s">
        <v>76</v>
      </c>
      <c r="C215">
        <v>217017</v>
      </c>
      <c r="D215" t="s">
        <v>1175</v>
      </c>
      <c r="E215" t="s">
        <v>1218</v>
      </c>
      <c r="F215" t="s">
        <v>1219</v>
      </c>
      <c r="G215" t="s">
        <v>683</v>
      </c>
      <c r="H215" t="s">
        <v>481</v>
      </c>
      <c r="I215" t="s">
        <v>1178</v>
      </c>
      <c r="J215" t="s">
        <v>369</v>
      </c>
      <c r="K215" t="s">
        <v>1179</v>
      </c>
      <c r="L215" t="s">
        <v>85</v>
      </c>
      <c r="M215" t="s">
        <v>108</v>
      </c>
      <c r="N215" t="s">
        <v>142</v>
      </c>
      <c r="O215" t="s">
        <v>142</v>
      </c>
      <c r="P215" t="s">
        <v>1220</v>
      </c>
      <c r="Q215">
        <v>79947696</v>
      </c>
      <c r="R215" t="s">
        <v>90</v>
      </c>
      <c r="S215" t="s">
        <v>90</v>
      </c>
      <c r="T215">
        <v>0.80821917808219179</v>
      </c>
      <c r="U215">
        <v>0.80821917808219179</v>
      </c>
      <c r="V215">
        <v>0</v>
      </c>
      <c r="W215" s="87">
        <v>44691</v>
      </c>
      <c r="X215" s="87">
        <v>45056</v>
      </c>
      <c r="Y215" t="s">
        <v>91</v>
      </c>
      <c r="Z215" t="s">
        <v>92</v>
      </c>
      <c r="AA215" t="s">
        <v>1181</v>
      </c>
      <c r="AC215" t="s">
        <v>160</v>
      </c>
      <c r="AD215">
        <v>1</v>
      </c>
      <c r="AE215">
        <v>1</v>
      </c>
      <c r="AF215" t="s">
        <v>372</v>
      </c>
      <c r="AG215">
        <v>3</v>
      </c>
      <c r="AH215">
        <v>0</v>
      </c>
      <c r="AI215" t="s">
        <v>478</v>
      </c>
      <c r="AJ215" t="s">
        <v>1182</v>
      </c>
      <c r="AK215" t="s">
        <v>1183</v>
      </c>
      <c r="AL215" t="s">
        <v>1182</v>
      </c>
      <c r="AM215" t="s">
        <v>1183</v>
      </c>
      <c r="AN215" t="s">
        <v>92</v>
      </c>
      <c r="AO215">
        <v>0</v>
      </c>
      <c r="AQ215">
        <v>308</v>
      </c>
    </row>
    <row r="216" spans="1:43" ht="10.95" customHeight="1" x14ac:dyDescent="0.3">
      <c r="A216" t="s">
        <v>1221</v>
      </c>
      <c r="B216" t="s">
        <v>76</v>
      </c>
      <c r="C216">
        <v>217017</v>
      </c>
      <c r="D216" t="s">
        <v>1175</v>
      </c>
      <c r="E216" t="s">
        <v>1222</v>
      </c>
      <c r="F216" t="s">
        <v>1223</v>
      </c>
      <c r="G216" t="s">
        <v>683</v>
      </c>
      <c r="H216" t="s">
        <v>481</v>
      </c>
      <c r="I216" t="s">
        <v>1178</v>
      </c>
      <c r="J216" t="s">
        <v>369</v>
      </c>
      <c r="K216" t="s">
        <v>1179</v>
      </c>
      <c r="L216" t="s">
        <v>85</v>
      </c>
      <c r="M216" t="s">
        <v>108</v>
      </c>
      <c r="N216" t="s">
        <v>142</v>
      </c>
      <c r="O216" t="s">
        <v>142</v>
      </c>
      <c r="P216" t="s">
        <v>1224</v>
      </c>
      <c r="Q216">
        <v>79946355</v>
      </c>
      <c r="R216" t="s">
        <v>90</v>
      </c>
      <c r="S216" t="s">
        <v>90</v>
      </c>
      <c r="T216">
        <v>0.77260273972602744</v>
      </c>
      <c r="U216">
        <v>0.77260273972602744</v>
      </c>
      <c r="V216">
        <v>0</v>
      </c>
      <c r="W216" s="87">
        <v>44704</v>
      </c>
      <c r="X216" s="87">
        <v>45069</v>
      </c>
      <c r="Y216" t="s">
        <v>91</v>
      </c>
      <c r="Z216" t="s">
        <v>92</v>
      </c>
      <c r="AA216" t="s">
        <v>1181</v>
      </c>
      <c r="AC216" t="s">
        <v>160</v>
      </c>
      <c r="AD216">
        <v>1</v>
      </c>
      <c r="AE216">
        <v>1</v>
      </c>
      <c r="AF216" t="s">
        <v>372</v>
      </c>
      <c r="AG216">
        <v>2</v>
      </c>
      <c r="AH216">
        <v>0</v>
      </c>
      <c r="AI216" t="s">
        <v>478</v>
      </c>
      <c r="AJ216" t="s">
        <v>1182</v>
      </c>
      <c r="AK216" t="s">
        <v>1183</v>
      </c>
      <c r="AL216" t="s">
        <v>1182</v>
      </c>
      <c r="AM216" t="s">
        <v>1183</v>
      </c>
      <c r="AN216" t="s">
        <v>92</v>
      </c>
      <c r="AO216">
        <v>0</v>
      </c>
      <c r="AQ216">
        <v>309</v>
      </c>
    </row>
    <row r="217" spans="1:43" ht="10.95" customHeight="1" x14ac:dyDescent="0.3">
      <c r="A217" t="s">
        <v>1225</v>
      </c>
      <c r="B217" t="s">
        <v>76</v>
      </c>
      <c r="C217">
        <v>217017</v>
      </c>
      <c r="D217" t="s">
        <v>1175</v>
      </c>
      <c r="E217" t="s">
        <v>1226</v>
      </c>
      <c r="F217" t="s">
        <v>1227</v>
      </c>
      <c r="G217" t="s">
        <v>683</v>
      </c>
      <c r="H217" t="s">
        <v>481</v>
      </c>
      <c r="I217" t="s">
        <v>1178</v>
      </c>
      <c r="J217" t="s">
        <v>369</v>
      </c>
      <c r="K217" t="s">
        <v>1179</v>
      </c>
      <c r="L217" t="s">
        <v>85</v>
      </c>
      <c r="M217" t="s">
        <v>101</v>
      </c>
      <c r="N217" t="s">
        <v>137</v>
      </c>
      <c r="O217" t="s">
        <v>137</v>
      </c>
      <c r="P217" t="s">
        <v>1228</v>
      </c>
      <c r="Q217">
        <v>80000000</v>
      </c>
      <c r="R217" t="s">
        <v>90</v>
      </c>
      <c r="S217" t="s">
        <v>90</v>
      </c>
      <c r="T217">
        <v>0.82739726027397265</v>
      </c>
      <c r="U217">
        <v>0.82739726027397265</v>
      </c>
      <c r="V217">
        <v>0</v>
      </c>
      <c r="W217" s="87">
        <v>44684</v>
      </c>
      <c r="X217" s="87">
        <v>45049</v>
      </c>
      <c r="Y217" t="s">
        <v>91</v>
      </c>
      <c r="Z217" t="s">
        <v>92</v>
      </c>
      <c r="AA217" t="s">
        <v>1181</v>
      </c>
      <c r="AC217" t="s">
        <v>160</v>
      </c>
      <c r="AD217">
        <v>1</v>
      </c>
      <c r="AE217">
        <v>1</v>
      </c>
      <c r="AF217" t="s">
        <v>372</v>
      </c>
      <c r="AG217">
        <v>4</v>
      </c>
      <c r="AH217">
        <v>0</v>
      </c>
      <c r="AI217" t="s">
        <v>478</v>
      </c>
      <c r="AJ217" t="s">
        <v>1182</v>
      </c>
      <c r="AK217" t="s">
        <v>1183</v>
      </c>
      <c r="AL217" t="s">
        <v>1182</v>
      </c>
      <c r="AM217" t="s">
        <v>1183</v>
      </c>
      <c r="AN217" t="s">
        <v>92</v>
      </c>
      <c r="AO217">
        <v>0</v>
      </c>
      <c r="AQ217">
        <v>311</v>
      </c>
    </row>
    <row r="218" spans="1:43" ht="10.95" customHeight="1" x14ac:dyDescent="0.3">
      <c r="A218" t="s">
        <v>1229</v>
      </c>
      <c r="B218" t="s">
        <v>76</v>
      </c>
      <c r="C218">
        <v>217017</v>
      </c>
      <c r="D218" t="s">
        <v>1175</v>
      </c>
      <c r="E218" t="s">
        <v>1230</v>
      </c>
      <c r="F218" t="s">
        <v>1231</v>
      </c>
      <c r="G218" t="s">
        <v>683</v>
      </c>
      <c r="H218" t="s">
        <v>481</v>
      </c>
      <c r="I218" t="s">
        <v>1178</v>
      </c>
      <c r="J218" t="s">
        <v>369</v>
      </c>
      <c r="K218" t="s">
        <v>1179</v>
      </c>
      <c r="L218" t="s">
        <v>85</v>
      </c>
      <c r="M218" t="s">
        <v>101</v>
      </c>
      <c r="N218" t="s">
        <v>137</v>
      </c>
      <c r="O218" t="s">
        <v>137</v>
      </c>
      <c r="P218" t="s">
        <v>1232</v>
      </c>
      <c r="Q218">
        <v>80000000</v>
      </c>
      <c r="R218" t="s">
        <v>90</v>
      </c>
      <c r="S218" t="s">
        <v>90</v>
      </c>
      <c r="T218">
        <v>0.78630136986301369</v>
      </c>
      <c r="U218">
        <v>0.78630136986301369</v>
      </c>
      <c r="V218">
        <v>0</v>
      </c>
      <c r="W218" s="87">
        <v>44699</v>
      </c>
      <c r="X218" s="87">
        <v>45064</v>
      </c>
      <c r="Y218" t="s">
        <v>91</v>
      </c>
      <c r="Z218" t="s">
        <v>92</v>
      </c>
      <c r="AA218" t="s">
        <v>1181</v>
      </c>
      <c r="AC218" t="s">
        <v>160</v>
      </c>
      <c r="AD218">
        <v>1</v>
      </c>
      <c r="AE218">
        <v>1</v>
      </c>
      <c r="AF218" t="s">
        <v>372</v>
      </c>
      <c r="AG218">
        <v>0</v>
      </c>
      <c r="AH218">
        <v>0</v>
      </c>
      <c r="AI218" t="s">
        <v>478</v>
      </c>
      <c r="AJ218" t="s">
        <v>1182</v>
      </c>
      <c r="AK218" t="s">
        <v>1183</v>
      </c>
      <c r="AL218" t="s">
        <v>1182</v>
      </c>
      <c r="AM218" t="s">
        <v>1183</v>
      </c>
      <c r="AN218" t="s">
        <v>92</v>
      </c>
      <c r="AO218">
        <v>0</v>
      </c>
      <c r="AQ218">
        <v>319</v>
      </c>
    </row>
    <row r="219" spans="1:43" ht="10.95" customHeight="1" x14ac:dyDescent="0.3">
      <c r="A219" t="s">
        <v>1233</v>
      </c>
      <c r="B219" t="s">
        <v>76</v>
      </c>
      <c r="C219">
        <v>217017</v>
      </c>
      <c r="D219" t="s">
        <v>1175</v>
      </c>
      <c r="E219" t="s">
        <v>1234</v>
      </c>
      <c r="F219" t="s">
        <v>1235</v>
      </c>
      <c r="G219" t="s">
        <v>683</v>
      </c>
      <c r="H219" t="s">
        <v>481</v>
      </c>
      <c r="I219" t="s">
        <v>1178</v>
      </c>
      <c r="J219" t="s">
        <v>369</v>
      </c>
      <c r="K219" t="s">
        <v>1179</v>
      </c>
      <c r="L219" t="s">
        <v>85</v>
      </c>
      <c r="M219" t="s">
        <v>108</v>
      </c>
      <c r="N219" t="s">
        <v>130</v>
      </c>
      <c r="O219" t="s">
        <v>130</v>
      </c>
      <c r="P219" t="s">
        <v>371</v>
      </c>
      <c r="Q219">
        <v>80000000</v>
      </c>
      <c r="R219" t="s">
        <v>90</v>
      </c>
      <c r="S219" t="s">
        <v>90</v>
      </c>
      <c r="T219">
        <v>0.78904109589041094</v>
      </c>
      <c r="U219">
        <v>0.78904109589041094</v>
      </c>
      <c r="V219">
        <v>0</v>
      </c>
      <c r="W219" s="87">
        <v>44698</v>
      </c>
      <c r="X219" s="87">
        <v>45063</v>
      </c>
      <c r="Y219" t="s">
        <v>91</v>
      </c>
      <c r="Z219" t="s">
        <v>92</v>
      </c>
      <c r="AA219" t="s">
        <v>1181</v>
      </c>
      <c r="AC219" t="s">
        <v>160</v>
      </c>
      <c r="AD219">
        <v>1</v>
      </c>
      <c r="AE219">
        <v>1</v>
      </c>
      <c r="AF219" t="s">
        <v>372</v>
      </c>
      <c r="AG219">
        <v>2</v>
      </c>
      <c r="AH219">
        <v>0</v>
      </c>
      <c r="AI219" t="s">
        <v>478</v>
      </c>
      <c r="AJ219" t="s">
        <v>1182</v>
      </c>
      <c r="AK219" t="s">
        <v>1183</v>
      </c>
      <c r="AL219" t="s">
        <v>1182</v>
      </c>
      <c r="AM219" t="s">
        <v>1183</v>
      </c>
      <c r="AN219" t="s">
        <v>92</v>
      </c>
      <c r="AO219">
        <v>0</v>
      </c>
      <c r="AQ219">
        <v>324</v>
      </c>
    </row>
    <row r="220" spans="1:43" ht="10.95" customHeight="1" x14ac:dyDescent="0.3">
      <c r="A220" t="s">
        <v>1236</v>
      </c>
      <c r="B220" t="s">
        <v>76</v>
      </c>
      <c r="C220">
        <v>217017</v>
      </c>
      <c r="D220" t="s">
        <v>1175</v>
      </c>
      <c r="E220" t="s">
        <v>1237</v>
      </c>
      <c r="F220" t="s">
        <v>1238</v>
      </c>
      <c r="G220" t="s">
        <v>683</v>
      </c>
      <c r="H220" t="s">
        <v>481</v>
      </c>
      <c r="I220" t="s">
        <v>1178</v>
      </c>
      <c r="J220" t="s">
        <v>369</v>
      </c>
      <c r="K220" t="s">
        <v>1179</v>
      </c>
      <c r="L220" t="s">
        <v>85</v>
      </c>
      <c r="M220" t="s">
        <v>108</v>
      </c>
      <c r="N220" t="s">
        <v>189</v>
      </c>
      <c r="O220" t="s">
        <v>189</v>
      </c>
      <c r="P220" t="s">
        <v>1239</v>
      </c>
      <c r="Q220">
        <v>80000000</v>
      </c>
      <c r="R220" t="s">
        <v>90</v>
      </c>
      <c r="S220" t="s">
        <v>90</v>
      </c>
      <c r="T220">
        <v>0.8</v>
      </c>
      <c r="U220">
        <v>0.8</v>
      </c>
      <c r="V220">
        <v>0</v>
      </c>
      <c r="W220" s="87">
        <v>44694</v>
      </c>
      <c r="X220" s="87">
        <v>45059</v>
      </c>
      <c r="Y220" t="s">
        <v>91</v>
      </c>
      <c r="Z220" t="s">
        <v>92</v>
      </c>
      <c r="AA220" t="s">
        <v>1181</v>
      </c>
      <c r="AC220" t="s">
        <v>160</v>
      </c>
      <c r="AD220">
        <v>1</v>
      </c>
      <c r="AE220">
        <v>1</v>
      </c>
      <c r="AF220" t="s">
        <v>372</v>
      </c>
      <c r="AG220">
        <v>3</v>
      </c>
      <c r="AH220">
        <v>0</v>
      </c>
      <c r="AI220" t="s">
        <v>478</v>
      </c>
      <c r="AJ220" t="s">
        <v>1182</v>
      </c>
      <c r="AK220" t="s">
        <v>1183</v>
      </c>
      <c r="AL220" t="s">
        <v>1182</v>
      </c>
      <c r="AM220" t="s">
        <v>1183</v>
      </c>
      <c r="AN220" t="s">
        <v>92</v>
      </c>
      <c r="AO220">
        <v>0</v>
      </c>
      <c r="AQ220">
        <v>325</v>
      </c>
    </row>
    <row r="221" spans="1:43" ht="10.95" customHeight="1" x14ac:dyDescent="0.3">
      <c r="A221" t="s">
        <v>1240</v>
      </c>
      <c r="B221" t="s">
        <v>76</v>
      </c>
      <c r="C221">
        <v>217017</v>
      </c>
      <c r="D221" t="s">
        <v>1175</v>
      </c>
      <c r="E221" t="s">
        <v>1241</v>
      </c>
      <c r="F221" t="s">
        <v>1242</v>
      </c>
      <c r="G221" t="s">
        <v>683</v>
      </c>
      <c r="H221" t="s">
        <v>481</v>
      </c>
      <c r="I221" t="s">
        <v>1178</v>
      </c>
      <c r="J221" t="s">
        <v>369</v>
      </c>
      <c r="K221" t="s">
        <v>1179</v>
      </c>
      <c r="L221" t="s">
        <v>85</v>
      </c>
      <c r="M221" t="s">
        <v>289</v>
      </c>
      <c r="N221" t="s">
        <v>197</v>
      </c>
      <c r="O221" t="s">
        <v>197</v>
      </c>
      <c r="P221" t="s">
        <v>1243</v>
      </c>
      <c r="Q221">
        <v>79982297</v>
      </c>
      <c r="R221" t="s">
        <v>90</v>
      </c>
      <c r="S221" t="s">
        <v>90</v>
      </c>
      <c r="T221">
        <v>0.66301369863013704</v>
      </c>
      <c r="U221">
        <v>0.66301369863013704</v>
      </c>
      <c r="V221">
        <v>0</v>
      </c>
      <c r="W221" s="87">
        <v>44744</v>
      </c>
      <c r="X221" s="87">
        <v>45109</v>
      </c>
      <c r="Y221" t="s">
        <v>91</v>
      </c>
      <c r="Z221" t="s">
        <v>92</v>
      </c>
      <c r="AA221" t="s">
        <v>1181</v>
      </c>
      <c r="AC221" t="s">
        <v>160</v>
      </c>
      <c r="AD221">
        <v>1</v>
      </c>
      <c r="AE221">
        <v>1</v>
      </c>
      <c r="AF221" t="s">
        <v>372</v>
      </c>
      <c r="AG221">
        <v>0</v>
      </c>
      <c r="AH221">
        <v>0</v>
      </c>
      <c r="AI221" t="s">
        <v>478</v>
      </c>
      <c r="AJ221" t="s">
        <v>1182</v>
      </c>
      <c r="AK221" t="s">
        <v>1183</v>
      </c>
      <c r="AL221" t="s">
        <v>1182</v>
      </c>
      <c r="AM221" t="s">
        <v>1183</v>
      </c>
      <c r="AN221" t="s">
        <v>92</v>
      </c>
      <c r="AO221">
        <v>0</v>
      </c>
      <c r="AQ221">
        <v>597</v>
      </c>
    </row>
    <row r="222" spans="1:43" ht="10.95" customHeight="1" x14ac:dyDescent="0.3">
      <c r="A222" t="s">
        <v>1244</v>
      </c>
      <c r="B222" t="s">
        <v>76</v>
      </c>
      <c r="C222">
        <v>217017</v>
      </c>
      <c r="D222" t="s">
        <v>1175</v>
      </c>
      <c r="E222" t="s">
        <v>1245</v>
      </c>
      <c r="F222" t="s">
        <v>1246</v>
      </c>
      <c r="G222" t="s">
        <v>683</v>
      </c>
      <c r="H222" t="s">
        <v>481</v>
      </c>
      <c r="I222" t="s">
        <v>1178</v>
      </c>
      <c r="J222" t="s">
        <v>369</v>
      </c>
      <c r="K222" t="s">
        <v>1179</v>
      </c>
      <c r="L222" t="s">
        <v>85</v>
      </c>
      <c r="M222" t="s">
        <v>289</v>
      </c>
      <c r="N222" t="s">
        <v>197</v>
      </c>
      <c r="O222" t="s">
        <v>197</v>
      </c>
      <c r="P222" t="s">
        <v>1243</v>
      </c>
      <c r="Q222">
        <v>79963200</v>
      </c>
      <c r="R222" t="s">
        <v>90</v>
      </c>
      <c r="S222" t="s">
        <v>90</v>
      </c>
      <c r="T222">
        <v>0.79726027397260268</v>
      </c>
      <c r="U222">
        <v>0.79726027397260268</v>
      </c>
      <c r="V222">
        <v>0</v>
      </c>
      <c r="W222" s="87">
        <v>44695</v>
      </c>
      <c r="X222" s="87">
        <v>45060</v>
      </c>
      <c r="Y222" t="s">
        <v>91</v>
      </c>
      <c r="Z222" t="s">
        <v>92</v>
      </c>
      <c r="AA222" t="s">
        <v>1181</v>
      </c>
      <c r="AC222" t="s">
        <v>160</v>
      </c>
      <c r="AD222">
        <v>1</v>
      </c>
      <c r="AE222">
        <v>1</v>
      </c>
      <c r="AF222" t="s">
        <v>372</v>
      </c>
      <c r="AG222">
        <v>0</v>
      </c>
      <c r="AH222">
        <v>0</v>
      </c>
      <c r="AI222" t="s">
        <v>478</v>
      </c>
      <c r="AJ222" t="s">
        <v>1182</v>
      </c>
      <c r="AK222" t="s">
        <v>1183</v>
      </c>
      <c r="AL222" t="s">
        <v>1182</v>
      </c>
      <c r="AM222" t="s">
        <v>1183</v>
      </c>
      <c r="AN222" t="s">
        <v>92</v>
      </c>
      <c r="AO222">
        <v>0</v>
      </c>
      <c r="AQ222">
        <v>596</v>
      </c>
    </row>
    <row r="223" spans="1:43" ht="10.95" customHeight="1" x14ac:dyDescent="0.3">
      <c r="A223" t="s">
        <v>1247</v>
      </c>
      <c r="B223" t="s">
        <v>76</v>
      </c>
      <c r="C223">
        <v>217017</v>
      </c>
      <c r="D223" t="s">
        <v>1175</v>
      </c>
      <c r="E223" t="s">
        <v>1248</v>
      </c>
      <c r="F223" t="s">
        <v>1249</v>
      </c>
      <c r="G223" t="s">
        <v>683</v>
      </c>
      <c r="H223" t="s">
        <v>481</v>
      </c>
      <c r="I223" t="s">
        <v>1178</v>
      </c>
      <c r="J223" t="s">
        <v>369</v>
      </c>
      <c r="K223" t="s">
        <v>1179</v>
      </c>
      <c r="L223" t="s">
        <v>85</v>
      </c>
      <c r="M223" t="s">
        <v>101</v>
      </c>
      <c r="N223" t="s">
        <v>502</v>
      </c>
      <c r="O223" t="s">
        <v>502</v>
      </c>
      <c r="P223" t="s">
        <v>1250</v>
      </c>
      <c r="Q223">
        <v>79923417</v>
      </c>
      <c r="R223" t="s">
        <v>90</v>
      </c>
      <c r="S223" t="s">
        <v>90</v>
      </c>
      <c r="T223">
        <v>0.78356164383561644</v>
      </c>
      <c r="U223">
        <v>0.78356164383561644</v>
      </c>
      <c r="V223">
        <v>0</v>
      </c>
      <c r="W223" s="87">
        <v>44700</v>
      </c>
      <c r="X223" s="87">
        <v>45065</v>
      </c>
      <c r="Y223" t="s">
        <v>91</v>
      </c>
      <c r="Z223" t="s">
        <v>92</v>
      </c>
      <c r="AA223" t="s">
        <v>1181</v>
      </c>
      <c r="AC223" t="s">
        <v>160</v>
      </c>
      <c r="AD223">
        <v>1</v>
      </c>
      <c r="AE223">
        <v>1</v>
      </c>
      <c r="AF223" t="s">
        <v>372</v>
      </c>
      <c r="AG223">
        <v>5</v>
      </c>
      <c r="AH223">
        <v>0</v>
      </c>
      <c r="AI223" t="s">
        <v>478</v>
      </c>
      <c r="AJ223" t="s">
        <v>1182</v>
      </c>
      <c r="AK223" t="s">
        <v>1183</v>
      </c>
      <c r="AL223" t="s">
        <v>1182</v>
      </c>
      <c r="AM223" t="s">
        <v>1183</v>
      </c>
      <c r="AN223" t="s">
        <v>92</v>
      </c>
      <c r="AO223">
        <v>0</v>
      </c>
      <c r="AQ223">
        <v>595</v>
      </c>
    </row>
    <row r="224" spans="1:43" ht="10.95" customHeight="1" x14ac:dyDescent="0.3">
      <c r="A224" t="s">
        <v>1251</v>
      </c>
      <c r="B224" t="s">
        <v>76</v>
      </c>
      <c r="C224">
        <v>217017</v>
      </c>
      <c r="D224" t="s">
        <v>1175</v>
      </c>
      <c r="E224" t="s">
        <v>1252</v>
      </c>
      <c r="F224" t="s">
        <v>1253</v>
      </c>
      <c r="G224" t="s">
        <v>683</v>
      </c>
      <c r="H224" t="s">
        <v>481</v>
      </c>
      <c r="I224" t="s">
        <v>1178</v>
      </c>
      <c r="J224" t="s">
        <v>369</v>
      </c>
      <c r="K224" t="s">
        <v>1179</v>
      </c>
      <c r="L224" t="s">
        <v>85</v>
      </c>
      <c r="M224" t="s">
        <v>289</v>
      </c>
      <c r="N224" t="s">
        <v>197</v>
      </c>
      <c r="O224" t="s">
        <v>197</v>
      </c>
      <c r="P224" t="s">
        <v>1243</v>
      </c>
      <c r="Q224">
        <v>79982118</v>
      </c>
      <c r="R224" t="s">
        <v>90</v>
      </c>
      <c r="S224" t="s">
        <v>90</v>
      </c>
      <c r="T224">
        <v>0.74246575342465748</v>
      </c>
      <c r="U224">
        <v>0.74246575342465748</v>
      </c>
      <c r="V224">
        <v>0</v>
      </c>
      <c r="W224" s="87">
        <v>44715</v>
      </c>
      <c r="X224" s="87">
        <v>45080</v>
      </c>
      <c r="Y224" t="s">
        <v>91</v>
      </c>
      <c r="Z224" t="s">
        <v>92</v>
      </c>
      <c r="AA224" t="s">
        <v>1181</v>
      </c>
      <c r="AC224" t="s">
        <v>160</v>
      </c>
      <c r="AD224">
        <v>1</v>
      </c>
      <c r="AE224">
        <v>1</v>
      </c>
      <c r="AF224" t="s">
        <v>372</v>
      </c>
      <c r="AG224">
        <v>0</v>
      </c>
      <c r="AH224">
        <v>0</v>
      </c>
      <c r="AI224" t="s">
        <v>478</v>
      </c>
      <c r="AJ224" t="s">
        <v>1182</v>
      </c>
      <c r="AK224" t="s">
        <v>1183</v>
      </c>
      <c r="AL224" t="s">
        <v>1182</v>
      </c>
      <c r="AM224" t="s">
        <v>1183</v>
      </c>
      <c r="AN224" t="s">
        <v>92</v>
      </c>
      <c r="AO224">
        <v>0</v>
      </c>
      <c r="AQ224">
        <v>593</v>
      </c>
    </row>
    <row r="225" spans="1:43" ht="10.95" customHeight="1" x14ac:dyDescent="0.3">
      <c r="A225" t="s">
        <v>1254</v>
      </c>
      <c r="B225" t="s">
        <v>76</v>
      </c>
      <c r="C225">
        <v>217017</v>
      </c>
      <c r="D225" t="s">
        <v>1175</v>
      </c>
      <c r="E225" t="s">
        <v>1255</v>
      </c>
      <c r="F225" t="s">
        <v>1256</v>
      </c>
      <c r="G225" t="s">
        <v>683</v>
      </c>
      <c r="H225" t="s">
        <v>481</v>
      </c>
      <c r="I225" t="s">
        <v>1178</v>
      </c>
      <c r="J225" t="s">
        <v>369</v>
      </c>
      <c r="K225" t="s">
        <v>1179</v>
      </c>
      <c r="L225" t="s">
        <v>85</v>
      </c>
      <c r="M225" t="s">
        <v>101</v>
      </c>
      <c r="N225" t="s">
        <v>502</v>
      </c>
      <c r="O225" t="s">
        <v>502</v>
      </c>
      <c r="P225" t="s">
        <v>1250</v>
      </c>
      <c r="Q225">
        <v>79757657</v>
      </c>
      <c r="R225" t="s">
        <v>90</v>
      </c>
      <c r="S225" t="s">
        <v>90</v>
      </c>
      <c r="T225">
        <v>0.82191780821917804</v>
      </c>
      <c r="U225">
        <v>0.82191780821917804</v>
      </c>
      <c r="V225">
        <v>0</v>
      </c>
      <c r="W225" s="87">
        <v>44686</v>
      </c>
      <c r="X225" s="87">
        <v>45051</v>
      </c>
      <c r="Y225" t="s">
        <v>91</v>
      </c>
      <c r="Z225" t="s">
        <v>92</v>
      </c>
      <c r="AA225" t="s">
        <v>1181</v>
      </c>
      <c r="AC225" t="s">
        <v>160</v>
      </c>
      <c r="AD225">
        <v>1</v>
      </c>
      <c r="AE225">
        <v>1</v>
      </c>
      <c r="AF225" t="s">
        <v>372</v>
      </c>
      <c r="AG225">
        <v>3</v>
      </c>
      <c r="AH225">
        <v>0</v>
      </c>
      <c r="AI225" t="s">
        <v>478</v>
      </c>
      <c r="AJ225" t="s">
        <v>1182</v>
      </c>
      <c r="AK225" t="s">
        <v>1183</v>
      </c>
      <c r="AL225" t="s">
        <v>1182</v>
      </c>
      <c r="AM225" t="s">
        <v>1183</v>
      </c>
      <c r="AN225" t="s">
        <v>92</v>
      </c>
      <c r="AO225">
        <v>0</v>
      </c>
      <c r="AQ225">
        <v>592</v>
      </c>
    </row>
    <row r="226" spans="1:43" ht="10.95" customHeight="1" x14ac:dyDescent="0.3">
      <c r="A226" t="s">
        <v>1257</v>
      </c>
      <c r="B226" t="s">
        <v>76</v>
      </c>
      <c r="C226">
        <v>217017</v>
      </c>
      <c r="D226" t="s">
        <v>1175</v>
      </c>
      <c r="E226" t="s">
        <v>1258</v>
      </c>
      <c r="F226" t="s">
        <v>1259</v>
      </c>
      <c r="G226" t="s">
        <v>683</v>
      </c>
      <c r="H226" t="s">
        <v>481</v>
      </c>
      <c r="I226" t="s">
        <v>1178</v>
      </c>
      <c r="J226" t="s">
        <v>369</v>
      </c>
      <c r="K226" t="s">
        <v>1179</v>
      </c>
      <c r="L226" t="s">
        <v>85</v>
      </c>
      <c r="M226" t="s">
        <v>289</v>
      </c>
      <c r="N226" t="s">
        <v>197</v>
      </c>
      <c r="O226" t="s">
        <v>197</v>
      </c>
      <c r="P226" t="s">
        <v>1243</v>
      </c>
      <c r="Q226">
        <v>79947604</v>
      </c>
      <c r="R226" t="s">
        <v>90</v>
      </c>
      <c r="S226" t="s">
        <v>90</v>
      </c>
      <c r="T226">
        <v>0.74794520547945209</v>
      </c>
      <c r="U226">
        <v>0.74794520547945209</v>
      </c>
      <c r="V226">
        <v>0</v>
      </c>
      <c r="W226" s="87">
        <v>44713</v>
      </c>
      <c r="X226" s="87">
        <v>45078</v>
      </c>
      <c r="Y226" t="s">
        <v>91</v>
      </c>
      <c r="Z226" t="s">
        <v>92</v>
      </c>
      <c r="AA226" t="s">
        <v>1181</v>
      </c>
      <c r="AC226" t="s">
        <v>160</v>
      </c>
      <c r="AD226">
        <v>1</v>
      </c>
      <c r="AE226">
        <v>1</v>
      </c>
      <c r="AF226" t="s">
        <v>372</v>
      </c>
      <c r="AG226">
        <v>0</v>
      </c>
      <c r="AH226">
        <v>0</v>
      </c>
      <c r="AI226" t="s">
        <v>478</v>
      </c>
      <c r="AJ226" t="s">
        <v>1182</v>
      </c>
      <c r="AK226" t="s">
        <v>1183</v>
      </c>
      <c r="AL226" t="s">
        <v>1182</v>
      </c>
      <c r="AM226" t="s">
        <v>1183</v>
      </c>
      <c r="AN226" t="s">
        <v>92</v>
      </c>
      <c r="AO226">
        <v>0</v>
      </c>
      <c r="AQ226">
        <v>590</v>
      </c>
    </row>
    <row r="227" spans="1:43" ht="10.95" customHeight="1" x14ac:dyDescent="0.3">
      <c r="A227" t="s">
        <v>1260</v>
      </c>
      <c r="B227" t="s">
        <v>76</v>
      </c>
      <c r="C227">
        <v>217017</v>
      </c>
      <c r="D227" t="s">
        <v>1175</v>
      </c>
      <c r="E227" t="s">
        <v>1261</v>
      </c>
      <c r="F227" t="s">
        <v>1262</v>
      </c>
      <c r="G227" t="s">
        <v>683</v>
      </c>
      <c r="H227" t="s">
        <v>481</v>
      </c>
      <c r="I227" t="s">
        <v>1178</v>
      </c>
      <c r="J227" t="s">
        <v>369</v>
      </c>
      <c r="K227" t="s">
        <v>1179</v>
      </c>
      <c r="L227" t="s">
        <v>85</v>
      </c>
      <c r="M227" t="s">
        <v>289</v>
      </c>
      <c r="N227" t="s">
        <v>197</v>
      </c>
      <c r="O227" t="s">
        <v>197</v>
      </c>
      <c r="P227" t="s">
        <v>1243</v>
      </c>
      <c r="Q227">
        <v>79850041</v>
      </c>
      <c r="R227" t="s">
        <v>90</v>
      </c>
      <c r="S227" t="s">
        <v>90</v>
      </c>
      <c r="T227">
        <v>0.74520547945205484</v>
      </c>
      <c r="U227">
        <v>0.74520547945205484</v>
      </c>
      <c r="V227">
        <v>0</v>
      </c>
      <c r="W227" s="87">
        <v>44714</v>
      </c>
      <c r="X227" s="87">
        <v>45079</v>
      </c>
      <c r="Y227" t="s">
        <v>91</v>
      </c>
      <c r="Z227" t="s">
        <v>92</v>
      </c>
      <c r="AA227" t="s">
        <v>1181</v>
      </c>
      <c r="AC227" t="s">
        <v>160</v>
      </c>
      <c r="AD227">
        <v>1</v>
      </c>
      <c r="AE227">
        <v>1</v>
      </c>
      <c r="AF227" t="s">
        <v>372</v>
      </c>
      <c r="AG227">
        <v>0</v>
      </c>
      <c r="AH227">
        <v>0</v>
      </c>
      <c r="AI227" t="s">
        <v>478</v>
      </c>
      <c r="AJ227" t="s">
        <v>1182</v>
      </c>
      <c r="AK227" t="s">
        <v>1183</v>
      </c>
      <c r="AL227" t="s">
        <v>1182</v>
      </c>
      <c r="AM227" t="s">
        <v>1183</v>
      </c>
      <c r="AN227" t="s">
        <v>92</v>
      </c>
      <c r="AO227">
        <v>0</v>
      </c>
      <c r="AQ227">
        <v>583</v>
      </c>
    </row>
    <row r="228" spans="1:43" ht="10.95" customHeight="1" x14ac:dyDescent="0.3">
      <c r="A228" t="s">
        <v>1263</v>
      </c>
      <c r="B228" t="s">
        <v>76</v>
      </c>
      <c r="C228">
        <v>217017</v>
      </c>
      <c r="D228" t="s">
        <v>1175</v>
      </c>
      <c r="E228" t="s">
        <v>1264</v>
      </c>
      <c r="F228" t="s">
        <v>1265</v>
      </c>
      <c r="G228" t="s">
        <v>683</v>
      </c>
      <c r="H228" t="s">
        <v>481</v>
      </c>
      <c r="I228" t="s">
        <v>1178</v>
      </c>
      <c r="J228" t="s">
        <v>369</v>
      </c>
      <c r="K228" t="s">
        <v>1179</v>
      </c>
      <c r="L228" t="s">
        <v>85</v>
      </c>
      <c r="M228" t="s">
        <v>101</v>
      </c>
      <c r="N228" t="s">
        <v>238</v>
      </c>
      <c r="O228" t="s">
        <v>238</v>
      </c>
      <c r="P228" t="s">
        <v>1266</v>
      </c>
      <c r="Q228">
        <v>79949691</v>
      </c>
      <c r="R228" t="s">
        <v>90</v>
      </c>
      <c r="S228" t="s">
        <v>90</v>
      </c>
      <c r="T228">
        <v>0.84109589041095889</v>
      </c>
      <c r="U228">
        <v>0.84109589041095889</v>
      </c>
      <c r="V228">
        <v>0</v>
      </c>
      <c r="W228" s="87">
        <v>44679</v>
      </c>
      <c r="X228" s="87">
        <v>45044</v>
      </c>
      <c r="Y228" t="s">
        <v>91</v>
      </c>
      <c r="Z228" t="s">
        <v>92</v>
      </c>
      <c r="AA228" t="s">
        <v>1181</v>
      </c>
      <c r="AC228" t="s">
        <v>160</v>
      </c>
      <c r="AD228">
        <v>1</v>
      </c>
      <c r="AE228">
        <v>1</v>
      </c>
      <c r="AF228" t="s">
        <v>372</v>
      </c>
      <c r="AG228">
        <v>4</v>
      </c>
      <c r="AH228">
        <v>0</v>
      </c>
      <c r="AI228" t="s">
        <v>478</v>
      </c>
      <c r="AJ228" t="s">
        <v>1182</v>
      </c>
      <c r="AK228" t="s">
        <v>1183</v>
      </c>
      <c r="AL228" t="s">
        <v>1182</v>
      </c>
      <c r="AM228" t="s">
        <v>1183</v>
      </c>
      <c r="AN228" t="s">
        <v>92</v>
      </c>
      <c r="AO228">
        <v>0</v>
      </c>
      <c r="AQ228">
        <v>345</v>
      </c>
    </row>
    <row r="229" spans="1:43" ht="10.95" customHeight="1" x14ac:dyDescent="0.3">
      <c r="A229" t="s">
        <v>1267</v>
      </c>
      <c r="B229" t="s">
        <v>76</v>
      </c>
      <c r="C229">
        <v>217017</v>
      </c>
      <c r="D229" t="s">
        <v>1175</v>
      </c>
      <c r="E229" t="s">
        <v>1268</v>
      </c>
      <c r="F229" t="s">
        <v>1269</v>
      </c>
      <c r="G229" t="s">
        <v>683</v>
      </c>
      <c r="H229" t="s">
        <v>481</v>
      </c>
      <c r="I229" t="s">
        <v>1178</v>
      </c>
      <c r="J229" t="s">
        <v>369</v>
      </c>
      <c r="K229" t="s">
        <v>1179</v>
      </c>
      <c r="L229" t="s">
        <v>85</v>
      </c>
      <c r="M229" t="s">
        <v>289</v>
      </c>
      <c r="N229" t="s">
        <v>197</v>
      </c>
      <c r="O229" t="s">
        <v>197</v>
      </c>
      <c r="P229" t="s">
        <v>1243</v>
      </c>
      <c r="Q229">
        <v>79968273</v>
      </c>
      <c r="R229" t="s">
        <v>90</v>
      </c>
      <c r="S229" t="s">
        <v>90</v>
      </c>
      <c r="T229">
        <v>0.73424657534246573</v>
      </c>
      <c r="U229">
        <v>0.73424657534246573</v>
      </c>
      <c r="V229">
        <v>0</v>
      </c>
      <c r="W229" s="87">
        <v>44718</v>
      </c>
      <c r="X229" s="87">
        <v>45083</v>
      </c>
      <c r="Y229" t="s">
        <v>91</v>
      </c>
      <c r="Z229" t="s">
        <v>92</v>
      </c>
      <c r="AA229" t="s">
        <v>1181</v>
      </c>
      <c r="AC229" t="s">
        <v>160</v>
      </c>
      <c r="AD229">
        <v>1</v>
      </c>
      <c r="AE229">
        <v>1</v>
      </c>
      <c r="AF229" t="s">
        <v>372</v>
      </c>
      <c r="AG229">
        <v>0</v>
      </c>
      <c r="AH229">
        <v>0</v>
      </c>
      <c r="AI229" t="s">
        <v>478</v>
      </c>
      <c r="AJ229" t="s">
        <v>1182</v>
      </c>
      <c r="AK229" t="s">
        <v>1183</v>
      </c>
      <c r="AL229" t="s">
        <v>1182</v>
      </c>
      <c r="AM229" t="s">
        <v>1183</v>
      </c>
      <c r="AN229" t="s">
        <v>92</v>
      </c>
      <c r="AO229">
        <v>0</v>
      </c>
      <c r="AQ229">
        <v>579</v>
      </c>
    </row>
    <row r="230" spans="1:43" ht="10.95" customHeight="1" x14ac:dyDescent="0.3">
      <c r="A230" t="s">
        <v>1270</v>
      </c>
      <c r="B230" t="s">
        <v>76</v>
      </c>
      <c r="C230">
        <v>217017</v>
      </c>
      <c r="D230" t="s">
        <v>1175</v>
      </c>
      <c r="E230" t="s">
        <v>1271</v>
      </c>
      <c r="F230" t="s">
        <v>1272</v>
      </c>
      <c r="G230" t="s">
        <v>683</v>
      </c>
      <c r="H230" t="s">
        <v>481</v>
      </c>
      <c r="I230" t="s">
        <v>1178</v>
      </c>
      <c r="J230" t="s">
        <v>369</v>
      </c>
      <c r="K230" t="s">
        <v>1179</v>
      </c>
      <c r="L230" t="s">
        <v>85</v>
      </c>
      <c r="M230" t="s">
        <v>289</v>
      </c>
      <c r="N230" t="s">
        <v>197</v>
      </c>
      <c r="O230" t="s">
        <v>197</v>
      </c>
      <c r="P230" t="s">
        <v>1243</v>
      </c>
      <c r="Q230">
        <v>78963621</v>
      </c>
      <c r="R230" t="s">
        <v>90</v>
      </c>
      <c r="S230" t="s">
        <v>90</v>
      </c>
      <c r="T230">
        <v>0.72328767123287674</v>
      </c>
      <c r="U230">
        <v>0.72328767123287674</v>
      </c>
      <c r="V230">
        <v>0</v>
      </c>
      <c r="W230" s="87">
        <v>44722</v>
      </c>
      <c r="X230" s="87">
        <v>45087</v>
      </c>
      <c r="Y230" t="s">
        <v>91</v>
      </c>
      <c r="Z230" t="s">
        <v>92</v>
      </c>
      <c r="AA230" t="s">
        <v>1181</v>
      </c>
      <c r="AC230" t="s">
        <v>160</v>
      </c>
      <c r="AD230">
        <v>1</v>
      </c>
      <c r="AE230">
        <v>1</v>
      </c>
      <c r="AF230" t="s">
        <v>372</v>
      </c>
      <c r="AG230">
        <v>4</v>
      </c>
      <c r="AH230">
        <v>0</v>
      </c>
      <c r="AI230" t="s">
        <v>478</v>
      </c>
      <c r="AJ230" t="s">
        <v>1182</v>
      </c>
      <c r="AK230" t="s">
        <v>1183</v>
      </c>
      <c r="AL230" t="s">
        <v>1182</v>
      </c>
      <c r="AM230" t="s">
        <v>1183</v>
      </c>
      <c r="AN230" t="s">
        <v>92</v>
      </c>
      <c r="AO230">
        <v>0</v>
      </c>
      <c r="AQ230">
        <v>578</v>
      </c>
    </row>
    <row r="231" spans="1:43" ht="10.95" customHeight="1" x14ac:dyDescent="0.3">
      <c r="A231" t="s">
        <v>1273</v>
      </c>
      <c r="B231" t="s">
        <v>76</v>
      </c>
      <c r="C231">
        <v>217017</v>
      </c>
      <c r="D231" t="s">
        <v>1175</v>
      </c>
      <c r="E231" t="s">
        <v>1274</v>
      </c>
      <c r="F231" t="s">
        <v>1275</v>
      </c>
      <c r="G231" t="s">
        <v>683</v>
      </c>
      <c r="H231" t="s">
        <v>481</v>
      </c>
      <c r="I231" t="s">
        <v>1178</v>
      </c>
      <c r="J231" t="s">
        <v>369</v>
      </c>
      <c r="K231" t="s">
        <v>1179</v>
      </c>
      <c r="L231" t="s">
        <v>85</v>
      </c>
      <c r="M231" t="s">
        <v>108</v>
      </c>
      <c r="N231" t="s">
        <v>332</v>
      </c>
      <c r="O231" t="s">
        <v>332</v>
      </c>
      <c r="P231" t="s">
        <v>1276</v>
      </c>
      <c r="Q231">
        <v>79946263</v>
      </c>
      <c r="R231" t="s">
        <v>90</v>
      </c>
      <c r="S231" t="s">
        <v>90</v>
      </c>
      <c r="T231">
        <v>0.79178082191780819</v>
      </c>
      <c r="U231">
        <v>0.79178082191780819</v>
      </c>
      <c r="V231">
        <v>0</v>
      </c>
      <c r="W231" s="87">
        <v>44697</v>
      </c>
      <c r="X231" s="87">
        <v>45062</v>
      </c>
      <c r="Y231" t="s">
        <v>91</v>
      </c>
      <c r="Z231" t="s">
        <v>92</v>
      </c>
      <c r="AA231" t="s">
        <v>1181</v>
      </c>
      <c r="AC231" t="s">
        <v>160</v>
      </c>
      <c r="AD231">
        <v>1</v>
      </c>
      <c r="AE231">
        <v>1</v>
      </c>
      <c r="AF231" t="s">
        <v>372</v>
      </c>
      <c r="AG231">
        <v>1</v>
      </c>
      <c r="AH231">
        <v>0</v>
      </c>
      <c r="AI231" t="s">
        <v>478</v>
      </c>
      <c r="AJ231" t="s">
        <v>1182</v>
      </c>
      <c r="AK231" t="s">
        <v>1183</v>
      </c>
      <c r="AL231" t="s">
        <v>1182</v>
      </c>
      <c r="AM231" t="s">
        <v>1183</v>
      </c>
      <c r="AN231" t="s">
        <v>92</v>
      </c>
      <c r="AO231">
        <v>0</v>
      </c>
      <c r="AQ231">
        <v>573</v>
      </c>
    </row>
    <row r="232" spans="1:43" ht="10.95" customHeight="1" x14ac:dyDescent="0.3">
      <c r="A232" t="s">
        <v>1277</v>
      </c>
      <c r="B232" t="s">
        <v>76</v>
      </c>
      <c r="C232">
        <v>217017</v>
      </c>
      <c r="D232" t="s">
        <v>1175</v>
      </c>
      <c r="E232" t="s">
        <v>1278</v>
      </c>
      <c r="F232" t="s">
        <v>1279</v>
      </c>
      <c r="G232" t="s">
        <v>683</v>
      </c>
      <c r="H232" t="s">
        <v>481</v>
      </c>
      <c r="I232" t="s">
        <v>1178</v>
      </c>
      <c r="J232" t="s">
        <v>369</v>
      </c>
      <c r="K232" t="s">
        <v>1179</v>
      </c>
      <c r="L232" t="s">
        <v>85</v>
      </c>
      <c r="M232" t="s">
        <v>289</v>
      </c>
      <c r="N232" t="s">
        <v>197</v>
      </c>
      <c r="O232" t="s">
        <v>197</v>
      </c>
      <c r="P232" t="s">
        <v>1243</v>
      </c>
      <c r="Q232">
        <v>79999985</v>
      </c>
      <c r="R232" t="s">
        <v>90</v>
      </c>
      <c r="S232" t="s">
        <v>90</v>
      </c>
      <c r="T232">
        <v>0.66849315068493154</v>
      </c>
      <c r="U232">
        <v>0.66849315068493154</v>
      </c>
      <c r="V232">
        <v>0</v>
      </c>
      <c r="W232" s="87">
        <v>44742</v>
      </c>
      <c r="X232" s="87">
        <v>45107</v>
      </c>
      <c r="Y232" t="s">
        <v>91</v>
      </c>
      <c r="Z232" t="s">
        <v>92</v>
      </c>
      <c r="AA232" t="s">
        <v>1181</v>
      </c>
      <c r="AC232" t="s">
        <v>160</v>
      </c>
      <c r="AD232">
        <v>1</v>
      </c>
      <c r="AE232">
        <v>1</v>
      </c>
      <c r="AF232" t="s">
        <v>372</v>
      </c>
      <c r="AG232">
        <v>3</v>
      </c>
      <c r="AH232">
        <v>0</v>
      </c>
      <c r="AI232" t="s">
        <v>478</v>
      </c>
      <c r="AJ232" t="s">
        <v>1182</v>
      </c>
      <c r="AK232" t="s">
        <v>1183</v>
      </c>
      <c r="AL232" t="s">
        <v>1182</v>
      </c>
      <c r="AM232" t="s">
        <v>1183</v>
      </c>
      <c r="AN232" t="s">
        <v>92</v>
      </c>
      <c r="AO232">
        <v>0</v>
      </c>
      <c r="AQ232">
        <v>569</v>
      </c>
    </row>
    <row r="233" spans="1:43" ht="10.95" customHeight="1" x14ac:dyDescent="0.3">
      <c r="A233" t="s">
        <v>1280</v>
      </c>
      <c r="B233" t="s">
        <v>76</v>
      </c>
      <c r="C233">
        <v>217017</v>
      </c>
      <c r="D233" t="s">
        <v>1175</v>
      </c>
      <c r="E233" t="s">
        <v>1281</v>
      </c>
      <c r="F233" t="s">
        <v>1282</v>
      </c>
      <c r="G233" t="s">
        <v>683</v>
      </c>
      <c r="H233" t="s">
        <v>481</v>
      </c>
      <c r="I233" t="s">
        <v>1178</v>
      </c>
      <c r="J233" t="s">
        <v>369</v>
      </c>
      <c r="K233" t="s">
        <v>1179</v>
      </c>
      <c r="L233" t="s">
        <v>85</v>
      </c>
      <c r="M233" t="s">
        <v>101</v>
      </c>
      <c r="N233" t="s">
        <v>156</v>
      </c>
      <c r="O233" t="s">
        <v>156</v>
      </c>
      <c r="P233" t="s">
        <v>1283</v>
      </c>
      <c r="Q233">
        <v>79950382</v>
      </c>
      <c r="R233" t="s">
        <v>90</v>
      </c>
      <c r="S233" t="s">
        <v>90</v>
      </c>
      <c r="T233">
        <v>0.76712328767123283</v>
      </c>
      <c r="U233">
        <v>0.76712328767123283</v>
      </c>
      <c r="V233">
        <v>0</v>
      </c>
      <c r="W233" s="87">
        <v>44706</v>
      </c>
      <c r="X233" s="87">
        <v>45071</v>
      </c>
      <c r="Y233" t="s">
        <v>91</v>
      </c>
      <c r="Z233" t="s">
        <v>92</v>
      </c>
      <c r="AA233" t="s">
        <v>1181</v>
      </c>
      <c r="AC233" t="s">
        <v>160</v>
      </c>
      <c r="AD233">
        <v>1</v>
      </c>
      <c r="AE233">
        <v>1</v>
      </c>
      <c r="AF233" t="s">
        <v>372</v>
      </c>
      <c r="AG233">
        <v>4</v>
      </c>
      <c r="AH233">
        <v>0</v>
      </c>
      <c r="AI233" t="s">
        <v>478</v>
      </c>
      <c r="AJ233" t="s">
        <v>1182</v>
      </c>
      <c r="AK233" t="s">
        <v>1183</v>
      </c>
      <c r="AL233" t="s">
        <v>1182</v>
      </c>
      <c r="AM233" t="s">
        <v>1183</v>
      </c>
      <c r="AN233" t="s">
        <v>92</v>
      </c>
      <c r="AO233">
        <v>0</v>
      </c>
      <c r="AQ233">
        <v>564</v>
      </c>
    </row>
    <row r="234" spans="1:43" ht="10.95" customHeight="1" x14ac:dyDescent="0.3">
      <c r="A234" t="s">
        <v>1284</v>
      </c>
      <c r="B234" t="s">
        <v>76</v>
      </c>
      <c r="C234">
        <v>217017</v>
      </c>
      <c r="D234" t="s">
        <v>1175</v>
      </c>
      <c r="E234" t="s">
        <v>1285</v>
      </c>
      <c r="F234" t="s">
        <v>1286</v>
      </c>
      <c r="G234" t="s">
        <v>683</v>
      </c>
      <c r="H234" t="s">
        <v>481</v>
      </c>
      <c r="I234" t="s">
        <v>1178</v>
      </c>
      <c r="J234" t="s">
        <v>369</v>
      </c>
      <c r="K234" t="s">
        <v>1179</v>
      </c>
      <c r="L234" t="s">
        <v>85</v>
      </c>
      <c r="M234" t="s">
        <v>108</v>
      </c>
      <c r="N234" t="s">
        <v>332</v>
      </c>
      <c r="O234" t="s">
        <v>332</v>
      </c>
      <c r="P234" t="s">
        <v>1287</v>
      </c>
      <c r="Q234">
        <v>79949092</v>
      </c>
      <c r="R234" t="s">
        <v>90</v>
      </c>
      <c r="S234" t="s">
        <v>90</v>
      </c>
      <c r="T234">
        <v>0.8</v>
      </c>
      <c r="U234">
        <v>0.8</v>
      </c>
      <c r="V234">
        <v>0</v>
      </c>
      <c r="W234" s="87">
        <v>44694</v>
      </c>
      <c r="X234" s="87">
        <v>45059</v>
      </c>
      <c r="Y234" t="s">
        <v>91</v>
      </c>
      <c r="Z234" t="s">
        <v>92</v>
      </c>
      <c r="AA234" t="s">
        <v>1181</v>
      </c>
      <c r="AC234" t="s">
        <v>160</v>
      </c>
      <c r="AD234">
        <v>1</v>
      </c>
      <c r="AE234">
        <v>1</v>
      </c>
      <c r="AF234" t="s">
        <v>372</v>
      </c>
      <c r="AG234">
        <v>0</v>
      </c>
      <c r="AH234">
        <v>0</v>
      </c>
      <c r="AI234" t="s">
        <v>478</v>
      </c>
      <c r="AJ234" t="s">
        <v>1182</v>
      </c>
      <c r="AK234" t="s">
        <v>1183</v>
      </c>
      <c r="AL234" t="s">
        <v>1182</v>
      </c>
      <c r="AM234" t="s">
        <v>1183</v>
      </c>
      <c r="AN234" t="s">
        <v>92</v>
      </c>
      <c r="AO234">
        <v>0</v>
      </c>
      <c r="AQ234">
        <v>558</v>
      </c>
    </row>
    <row r="235" spans="1:43" ht="10.95" customHeight="1" x14ac:dyDescent="0.3">
      <c r="A235" t="s">
        <v>1288</v>
      </c>
      <c r="B235" t="s">
        <v>76</v>
      </c>
      <c r="C235">
        <v>217017</v>
      </c>
      <c r="D235" t="s">
        <v>1175</v>
      </c>
      <c r="E235" t="s">
        <v>1289</v>
      </c>
      <c r="F235" t="s">
        <v>1290</v>
      </c>
      <c r="G235" t="s">
        <v>683</v>
      </c>
      <c r="H235" t="s">
        <v>481</v>
      </c>
      <c r="I235" t="s">
        <v>1178</v>
      </c>
      <c r="J235" t="s">
        <v>369</v>
      </c>
      <c r="K235" t="s">
        <v>1179</v>
      </c>
      <c r="L235" t="s">
        <v>85</v>
      </c>
      <c r="M235" t="s">
        <v>101</v>
      </c>
      <c r="N235" t="s">
        <v>536</v>
      </c>
      <c r="O235" t="s">
        <v>536</v>
      </c>
      <c r="P235" t="s">
        <v>1291</v>
      </c>
      <c r="Q235">
        <v>80000000</v>
      </c>
      <c r="R235" t="s">
        <v>90</v>
      </c>
      <c r="S235" t="s">
        <v>90</v>
      </c>
      <c r="T235">
        <v>0.80547945205479454</v>
      </c>
      <c r="U235">
        <v>0.80547945205479454</v>
      </c>
      <c r="V235">
        <v>0</v>
      </c>
      <c r="W235" s="87">
        <v>44692</v>
      </c>
      <c r="X235" s="87">
        <v>45057</v>
      </c>
      <c r="Y235" t="s">
        <v>91</v>
      </c>
      <c r="Z235" t="s">
        <v>92</v>
      </c>
      <c r="AA235" t="s">
        <v>1181</v>
      </c>
      <c r="AC235" t="s">
        <v>160</v>
      </c>
      <c r="AD235">
        <v>1</v>
      </c>
      <c r="AE235">
        <v>1</v>
      </c>
      <c r="AF235" t="s">
        <v>372</v>
      </c>
      <c r="AG235">
        <v>2</v>
      </c>
      <c r="AH235">
        <v>0</v>
      </c>
      <c r="AI235" t="s">
        <v>478</v>
      </c>
      <c r="AJ235" t="s">
        <v>1182</v>
      </c>
      <c r="AK235" t="s">
        <v>1183</v>
      </c>
      <c r="AL235" t="s">
        <v>1182</v>
      </c>
      <c r="AM235" t="s">
        <v>1183</v>
      </c>
      <c r="AN235" t="s">
        <v>92</v>
      </c>
      <c r="AO235">
        <v>0</v>
      </c>
      <c r="AQ235">
        <v>555</v>
      </c>
    </row>
    <row r="236" spans="1:43" ht="10.95" customHeight="1" x14ac:dyDescent="0.3">
      <c r="A236" t="s">
        <v>1292</v>
      </c>
      <c r="B236" t="s">
        <v>76</v>
      </c>
      <c r="C236">
        <v>217017</v>
      </c>
      <c r="D236" t="s">
        <v>1175</v>
      </c>
      <c r="E236" t="s">
        <v>1293</v>
      </c>
      <c r="F236" t="s">
        <v>1294</v>
      </c>
      <c r="G236" t="s">
        <v>683</v>
      </c>
      <c r="H236" t="s">
        <v>481</v>
      </c>
      <c r="I236" t="s">
        <v>1178</v>
      </c>
      <c r="J236" t="s">
        <v>369</v>
      </c>
      <c r="K236" t="s">
        <v>1179</v>
      </c>
      <c r="L236" t="s">
        <v>85</v>
      </c>
      <c r="M236" t="s">
        <v>101</v>
      </c>
      <c r="N236" t="s">
        <v>536</v>
      </c>
      <c r="O236" t="s">
        <v>536</v>
      </c>
      <c r="P236" t="s">
        <v>1295</v>
      </c>
      <c r="Q236">
        <v>79584988</v>
      </c>
      <c r="R236" t="s">
        <v>90</v>
      </c>
      <c r="S236" t="s">
        <v>90</v>
      </c>
      <c r="T236">
        <v>0.84931506849315064</v>
      </c>
      <c r="U236">
        <v>0.84931506849315064</v>
      </c>
      <c r="V236">
        <v>0</v>
      </c>
      <c r="W236" s="87">
        <v>44676</v>
      </c>
      <c r="X236" s="87">
        <v>45041</v>
      </c>
      <c r="Y236" t="s">
        <v>91</v>
      </c>
      <c r="Z236" t="s">
        <v>92</v>
      </c>
      <c r="AA236" t="s">
        <v>1181</v>
      </c>
      <c r="AC236" t="s">
        <v>160</v>
      </c>
      <c r="AD236">
        <v>1</v>
      </c>
      <c r="AE236">
        <v>1</v>
      </c>
      <c r="AF236" t="s">
        <v>372</v>
      </c>
      <c r="AG236">
        <v>2</v>
      </c>
      <c r="AH236">
        <v>0</v>
      </c>
      <c r="AI236" t="s">
        <v>478</v>
      </c>
      <c r="AJ236" t="s">
        <v>1182</v>
      </c>
      <c r="AK236" t="s">
        <v>1183</v>
      </c>
      <c r="AL236" t="s">
        <v>1182</v>
      </c>
      <c r="AM236" t="s">
        <v>1183</v>
      </c>
      <c r="AN236" t="s">
        <v>92</v>
      </c>
      <c r="AO236">
        <v>0</v>
      </c>
      <c r="AQ236">
        <v>554</v>
      </c>
    </row>
    <row r="237" spans="1:43" ht="10.95" customHeight="1" x14ac:dyDescent="0.3">
      <c r="A237" t="s">
        <v>1296</v>
      </c>
      <c r="B237" t="s">
        <v>76</v>
      </c>
      <c r="C237">
        <v>217017</v>
      </c>
      <c r="D237" t="s">
        <v>1175</v>
      </c>
      <c r="E237" t="s">
        <v>1297</v>
      </c>
      <c r="F237" t="s">
        <v>1298</v>
      </c>
      <c r="G237" t="s">
        <v>683</v>
      </c>
      <c r="H237" t="s">
        <v>481</v>
      </c>
      <c r="I237" t="s">
        <v>1178</v>
      </c>
      <c r="J237" t="s">
        <v>369</v>
      </c>
      <c r="K237" t="s">
        <v>1179</v>
      </c>
      <c r="L237" t="s">
        <v>85</v>
      </c>
      <c r="M237" t="s">
        <v>289</v>
      </c>
      <c r="N237" t="s">
        <v>1299</v>
      </c>
      <c r="O237" t="s">
        <v>1299</v>
      </c>
      <c r="P237" t="s">
        <v>1300</v>
      </c>
      <c r="Q237">
        <v>79924816</v>
      </c>
      <c r="R237" t="s">
        <v>90</v>
      </c>
      <c r="S237" t="s">
        <v>90</v>
      </c>
      <c r="T237">
        <v>0.80821917808219179</v>
      </c>
      <c r="U237">
        <v>0.80821917808219179</v>
      </c>
      <c r="V237">
        <v>0</v>
      </c>
      <c r="W237" s="87">
        <v>44691</v>
      </c>
      <c r="X237" s="87">
        <v>45056</v>
      </c>
      <c r="Y237" t="s">
        <v>91</v>
      </c>
      <c r="Z237" t="s">
        <v>92</v>
      </c>
      <c r="AA237" t="s">
        <v>1181</v>
      </c>
      <c r="AC237" t="s">
        <v>160</v>
      </c>
      <c r="AD237">
        <v>1</v>
      </c>
      <c r="AE237">
        <v>1</v>
      </c>
      <c r="AF237" t="s">
        <v>372</v>
      </c>
      <c r="AG237">
        <v>3</v>
      </c>
      <c r="AH237">
        <v>0</v>
      </c>
      <c r="AI237" t="s">
        <v>478</v>
      </c>
      <c r="AJ237" t="s">
        <v>1182</v>
      </c>
      <c r="AK237" t="s">
        <v>1183</v>
      </c>
      <c r="AL237" t="s">
        <v>1182</v>
      </c>
      <c r="AM237" t="s">
        <v>1183</v>
      </c>
      <c r="AN237" t="s">
        <v>92</v>
      </c>
      <c r="AO237">
        <v>0</v>
      </c>
      <c r="AQ237">
        <v>553</v>
      </c>
    </row>
    <row r="238" spans="1:43" ht="10.95" customHeight="1" x14ac:dyDescent="0.3">
      <c r="A238" t="s">
        <v>1301</v>
      </c>
      <c r="B238" t="s">
        <v>76</v>
      </c>
      <c r="C238">
        <v>217017</v>
      </c>
      <c r="D238" t="s">
        <v>1175</v>
      </c>
      <c r="E238" t="s">
        <v>1302</v>
      </c>
      <c r="F238" t="s">
        <v>1303</v>
      </c>
      <c r="G238" t="s">
        <v>683</v>
      </c>
      <c r="H238" t="s">
        <v>481</v>
      </c>
      <c r="I238" t="s">
        <v>1178</v>
      </c>
      <c r="J238" t="s">
        <v>369</v>
      </c>
      <c r="K238" t="s">
        <v>1179</v>
      </c>
      <c r="L238" t="s">
        <v>85</v>
      </c>
      <c r="M238" t="s">
        <v>101</v>
      </c>
      <c r="N238" t="s">
        <v>536</v>
      </c>
      <c r="O238" t="s">
        <v>536</v>
      </c>
      <c r="P238" t="s">
        <v>1304</v>
      </c>
      <c r="Q238">
        <v>72208049</v>
      </c>
      <c r="R238" t="s">
        <v>90</v>
      </c>
      <c r="S238" t="s">
        <v>90</v>
      </c>
      <c r="T238">
        <v>0.8</v>
      </c>
      <c r="U238">
        <v>0.8</v>
      </c>
      <c r="V238">
        <v>0</v>
      </c>
      <c r="W238" s="87">
        <v>44694</v>
      </c>
      <c r="X238" s="87">
        <v>45059</v>
      </c>
      <c r="Y238" t="s">
        <v>91</v>
      </c>
      <c r="Z238" t="s">
        <v>92</v>
      </c>
      <c r="AA238" t="s">
        <v>1181</v>
      </c>
      <c r="AC238" t="s">
        <v>160</v>
      </c>
      <c r="AD238">
        <v>1</v>
      </c>
      <c r="AE238">
        <v>1</v>
      </c>
      <c r="AF238" t="s">
        <v>372</v>
      </c>
      <c r="AG238">
        <v>2</v>
      </c>
      <c r="AH238">
        <v>0</v>
      </c>
      <c r="AI238" t="s">
        <v>478</v>
      </c>
      <c r="AJ238" t="s">
        <v>1182</v>
      </c>
      <c r="AK238" t="s">
        <v>1183</v>
      </c>
      <c r="AL238" t="s">
        <v>1182</v>
      </c>
      <c r="AM238" t="s">
        <v>1183</v>
      </c>
      <c r="AN238" t="s">
        <v>92</v>
      </c>
      <c r="AO238">
        <v>0</v>
      </c>
      <c r="AQ238">
        <v>552</v>
      </c>
    </row>
    <row r="239" spans="1:43" ht="10.95" customHeight="1" x14ac:dyDescent="0.3">
      <c r="A239" t="s">
        <v>1305</v>
      </c>
      <c r="B239" t="s">
        <v>76</v>
      </c>
      <c r="C239">
        <v>217017</v>
      </c>
      <c r="D239" t="s">
        <v>1175</v>
      </c>
      <c r="E239" t="s">
        <v>1306</v>
      </c>
      <c r="F239" t="s">
        <v>1307</v>
      </c>
      <c r="G239" t="s">
        <v>683</v>
      </c>
      <c r="H239" t="s">
        <v>481</v>
      </c>
      <c r="I239" t="s">
        <v>1178</v>
      </c>
      <c r="J239" t="s">
        <v>369</v>
      </c>
      <c r="K239" t="s">
        <v>1179</v>
      </c>
      <c r="L239" t="s">
        <v>85</v>
      </c>
      <c r="M239" t="s">
        <v>101</v>
      </c>
      <c r="N239" t="s">
        <v>536</v>
      </c>
      <c r="O239" t="s">
        <v>536</v>
      </c>
      <c r="P239" t="s">
        <v>1308</v>
      </c>
      <c r="Q239">
        <v>80000000</v>
      </c>
      <c r="R239" t="s">
        <v>90</v>
      </c>
      <c r="S239" t="s">
        <v>90</v>
      </c>
      <c r="T239">
        <v>0.78904109589041094</v>
      </c>
      <c r="U239">
        <v>0.78904109589041094</v>
      </c>
      <c r="V239">
        <v>0</v>
      </c>
      <c r="W239" s="87">
        <v>44698</v>
      </c>
      <c r="X239" s="87">
        <v>45063</v>
      </c>
      <c r="Y239" t="s">
        <v>91</v>
      </c>
      <c r="Z239" t="s">
        <v>92</v>
      </c>
      <c r="AA239" t="s">
        <v>1181</v>
      </c>
      <c r="AC239" t="s">
        <v>160</v>
      </c>
      <c r="AD239">
        <v>1</v>
      </c>
      <c r="AE239">
        <v>1</v>
      </c>
      <c r="AF239" t="s">
        <v>372</v>
      </c>
      <c r="AG239">
        <v>0</v>
      </c>
      <c r="AH239">
        <v>0</v>
      </c>
      <c r="AI239" t="s">
        <v>478</v>
      </c>
      <c r="AJ239" t="s">
        <v>1182</v>
      </c>
      <c r="AK239" t="s">
        <v>1183</v>
      </c>
      <c r="AL239" t="s">
        <v>1182</v>
      </c>
      <c r="AM239" t="s">
        <v>1183</v>
      </c>
      <c r="AN239" t="s">
        <v>92</v>
      </c>
      <c r="AO239">
        <v>0</v>
      </c>
      <c r="AQ239">
        <v>551</v>
      </c>
    </row>
    <row r="240" spans="1:43" ht="10.95" customHeight="1" x14ac:dyDescent="0.3">
      <c r="A240" t="s">
        <v>1309</v>
      </c>
      <c r="B240" t="s">
        <v>76</v>
      </c>
      <c r="C240">
        <v>217017</v>
      </c>
      <c r="D240" t="s">
        <v>1175</v>
      </c>
      <c r="E240" t="s">
        <v>1310</v>
      </c>
      <c r="F240" t="s">
        <v>1311</v>
      </c>
      <c r="G240" t="s">
        <v>683</v>
      </c>
      <c r="H240" t="s">
        <v>481</v>
      </c>
      <c r="I240" t="s">
        <v>1178</v>
      </c>
      <c r="J240" t="s">
        <v>369</v>
      </c>
      <c r="K240" t="s">
        <v>1179</v>
      </c>
      <c r="L240" t="s">
        <v>85</v>
      </c>
      <c r="M240" t="s">
        <v>108</v>
      </c>
      <c r="N240" t="s">
        <v>180</v>
      </c>
      <c r="O240" t="s">
        <v>180</v>
      </c>
      <c r="P240" t="s">
        <v>1036</v>
      </c>
      <c r="Q240">
        <v>80000000</v>
      </c>
      <c r="R240" t="s">
        <v>90</v>
      </c>
      <c r="S240" t="s">
        <v>90</v>
      </c>
      <c r="T240">
        <v>0.83835616438356164</v>
      </c>
      <c r="U240">
        <v>0.83835616438356164</v>
      </c>
      <c r="V240">
        <v>0</v>
      </c>
      <c r="W240" s="87">
        <v>44680</v>
      </c>
      <c r="X240" s="87">
        <v>45045</v>
      </c>
      <c r="Y240" t="s">
        <v>91</v>
      </c>
      <c r="Z240" t="s">
        <v>92</v>
      </c>
      <c r="AA240" t="s">
        <v>1181</v>
      </c>
      <c r="AC240" t="s">
        <v>160</v>
      </c>
      <c r="AD240">
        <v>1</v>
      </c>
      <c r="AE240">
        <v>1</v>
      </c>
      <c r="AF240" t="s">
        <v>372</v>
      </c>
      <c r="AG240">
        <v>2</v>
      </c>
      <c r="AH240">
        <v>0</v>
      </c>
      <c r="AI240" t="s">
        <v>478</v>
      </c>
      <c r="AJ240" t="s">
        <v>1182</v>
      </c>
      <c r="AK240" t="s">
        <v>1183</v>
      </c>
      <c r="AL240" t="s">
        <v>1182</v>
      </c>
      <c r="AM240" t="s">
        <v>1183</v>
      </c>
      <c r="AN240" t="s">
        <v>92</v>
      </c>
      <c r="AO240">
        <v>0</v>
      </c>
      <c r="AQ240">
        <v>528</v>
      </c>
    </row>
    <row r="241" spans="1:43" ht="10.95" customHeight="1" x14ac:dyDescent="0.3">
      <c r="A241" t="s">
        <v>1312</v>
      </c>
      <c r="B241" t="s">
        <v>76</v>
      </c>
      <c r="C241">
        <v>217017</v>
      </c>
      <c r="D241" t="s">
        <v>1175</v>
      </c>
      <c r="E241" t="s">
        <v>1313</v>
      </c>
      <c r="F241" t="s">
        <v>1314</v>
      </c>
      <c r="G241" t="s">
        <v>683</v>
      </c>
      <c r="H241" t="s">
        <v>481</v>
      </c>
      <c r="I241" t="s">
        <v>1178</v>
      </c>
      <c r="J241" t="s">
        <v>369</v>
      </c>
      <c r="K241" t="s">
        <v>1179</v>
      </c>
      <c r="L241" t="s">
        <v>85</v>
      </c>
      <c r="M241" t="s">
        <v>108</v>
      </c>
      <c r="N241" t="s">
        <v>180</v>
      </c>
      <c r="O241" t="s">
        <v>180</v>
      </c>
      <c r="P241" t="s">
        <v>818</v>
      </c>
      <c r="Q241">
        <v>80000000</v>
      </c>
      <c r="R241" t="s">
        <v>90</v>
      </c>
      <c r="S241" t="s">
        <v>90</v>
      </c>
      <c r="T241">
        <v>0.81095890410958904</v>
      </c>
      <c r="U241">
        <v>0.81095890410958904</v>
      </c>
      <c r="V241">
        <v>0</v>
      </c>
      <c r="W241" s="87">
        <v>44690</v>
      </c>
      <c r="X241" s="87">
        <v>45055</v>
      </c>
      <c r="Y241" t="s">
        <v>91</v>
      </c>
      <c r="Z241" t="s">
        <v>92</v>
      </c>
      <c r="AA241" t="s">
        <v>1181</v>
      </c>
      <c r="AC241" t="s">
        <v>160</v>
      </c>
      <c r="AD241">
        <v>1</v>
      </c>
      <c r="AE241">
        <v>1</v>
      </c>
      <c r="AF241" t="s">
        <v>372</v>
      </c>
      <c r="AG241">
        <v>0</v>
      </c>
      <c r="AH241">
        <v>0</v>
      </c>
      <c r="AI241" t="s">
        <v>478</v>
      </c>
      <c r="AJ241" t="s">
        <v>1182</v>
      </c>
      <c r="AK241" t="s">
        <v>1183</v>
      </c>
      <c r="AL241" t="s">
        <v>1182</v>
      </c>
      <c r="AM241" t="s">
        <v>1183</v>
      </c>
      <c r="AN241" t="s">
        <v>92</v>
      </c>
      <c r="AO241">
        <v>0</v>
      </c>
      <c r="AQ241">
        <v>527</v>
      </c>
    </row>
    <row r="242" spans="1:43" ht="10.95" customHeight="1" x14ac:dyDescent="0.3">
      <c r="A242" t="s">
        <v>1315</v>
      </c>
      <c r="B242" t="s">
        <v>76</v>
      </c>
      <c r="C242">
        <v>217017</v>
      </c>
      <c r="D242" t="s">
        <v>1175</v>
      </c>
      <c r="E242" t="s">
        <v>1316</v>
      </c>
      <c r="F242" t="s">
        <v>1317</v>
      </c>
      <c r="G242" t="s">
        <v>683</v>
      </c>
      <c r="H242" t="s">
        <v>481</v>
      </c>
      <c r="I242" t="s">
        <v>1178</v>
      </c>
      <c r="J242" t="s">
        <v>369</v>
      </c>
      <c r="K242" t="s">
        <v>1179</v>
      </c>
      <c r="L242" t="s">
        <v>85</v>
      </c>
      <c r="M242" t="s">
        <v>289</v>
      </c>
      <c r="N242" t="s">
        <v>197</v>
      </c>
      <c r="O242" t="s">
        <v>197</v>
      </c>
      <c r="P242" t="s">
        <v>1243</v>
      </c>
      <c r="Q242">
        <v>79999691</v>
      </c>
      <c r="R242" t="s">
        <v>90</v>
      </c>
      <c r="S242" t="s">
        <v>90</v>
      </c>
      <c r="T242">
        <v>0.72602739726027399</v>
      </c>
      <c r="U242">
        <v>0.72602739726027399</v>
      </c>
      <c r="V242">
        <v>0</v>
      </c>
      <c r="W242" s="87">
        <v>44721</v>
      </c>
      <c r="X242" s="87">
        <v>45086</v>
      </c>
      <c r="Y242" t="s">
        <v>91</v>
      </c>
      <c r="Z242" t="s">
        <v>92</v>
      </c>
      <c r="AA242" t="s">
        <v>1181</v>
      </c>
      <c r="AC242" t="s">
        <v>160</v>
      </c>
      <c r="AD242">
        <v>1</v>
      </c>
      <c r="AE242">
        <v>1</v>
      </c>
      <c r="AF242" t="s">
        <v>372</v>
      </c>
      <c r="AG242">
        <v>2</v>
      </c>
      <c r="AH242">
        <v>0</v>
      </c>
      <c r="AI242" t="s">
        <v>478</v>
      </c>
      <c r="AJ242" t="s">
        <v>1182</v>
      </c>
      <c r="AK242" t="s">
        <v>1183</v>
      </c>
      <c r="AL242" t="s">
        <v>1182</v>
      </c>
      <c r="AM242" t="s">
        <v>1183</v>
      </c>
      <c r="AN242" t="s">
        <v>92</v>
      </c>
      <c r="AO242">
        <v>0</v>
      </c>
      <c r="AQ242">
        <v>526</v>
      </c>
    </row>
    <row r="243" spans="1:43" ht="10.95" customHeight="1" x14ac:dyDescent="0.3">
      <c r="A243" t="s">
        <v>1318</v>
      </c>
      <c r="B243" t="s">
        <v>76</v>
      </c>
      <c r="C243">
        <v>217017</v>
      </c>
      <c r="D243" t="s">
        <v>1175</v>
      </c>
      <c r="E243" t="s">
        <v>1319</v>
      </c>
      <c r="F243" t="s">
        <v>1320</v>
      </c>
      <c r="G243" t="s">
        <v>683</v>
      </c>
      <c r="H243" t="s">
        <v>481</v>
      </c>
      <c r="I243" t="s">
        <v>1178</v>
      </c>
      <c r="J243" t="s">
        <v>369</v>
      </c>
      <c r="K243" t="s">
        <v>1179</v>
      </c>
      <c r="L243" t="s">
        <v>85</v>
      </c>
      <c r="M243" t="s">
        <v>289</v>
      </c>
      <c r="N243" t="s">
        <v>197</v>
      </c>
      <c r="O243" t="s">
        <v>197</v>
      </c>
      <c r="P243" t="s">
        <v>1243</v>
      </c>
      <c r="Q243">
        <v>79995782</v>
      </c>
      <c r="R243" t="s">
        <v>90</v>
      </c>
      <c r="S243" t="s">
        <v>90</v>
      </c>
      <c r="T243">
        <v>0.71506849315068488</v>
      </c>
      <c r="U243">
        <v>0.71506849315068488</v>
      </c>
      <c r="V243">
        <v>0</v>
      </c>
      <c r="W243" s="87">
        <v>44725</v>
      </c>
      <c r="X243" s="87">
        <v>45090</v>
      </c>
      <c r="Y243" t="s">
        <v>91</v>
      </c>
      <c r="Z243" t="s">
        <v>92</v>
      </c>
      <c r="AA243" t="s">
        <v>1181</v>
      </c>
      <c r="AC243" t="s">
        <v>160</v>
      </c>
      <c r="AD243">
        <v>1</v>
      </c>
      <c r="AE243">
        <v>1</v>
      </c>
      <c r="AF243" t="s">
        <v>372</v>
      </c>
      <c r="AG243">
        <v>3</v>
      </c>
      <c r="AH243">
        <v>0</v>
      </c>
      <c r="AI243" t="s">
        <v>478</v>
      </c>
      <c r="AJ243" t="s">
        <v>1182</v>
      </c>
      <c r="AK243" t="s">
        <v>1183</v>
      </c>
      <c r="AL243" t="s">
        <v>1182</v>
      </c>
      <c r="AM243" t="s">
        <v>1183</v>
      </c>
      <c r="AN243" t="s">
        <v>92</v>
      </c>
      <c r="AO243">
        <v>0</v>
      </c>
      <c r="AQ243">
        <v>525</v>
      </c>
    </row>
    <row r="244" spans="1:43" ht="10.95" customHeight="1" x14ac:dyDescent="0.3">
      <c r="A244" t="s">
        <v>1321</v>
      </c>
      <c r="B244" t="s">
        <v>76</v>
      </c>
      <c r="C244">
        <v>217017</v>
      </c>
      <c r="D244" t="s">
        <v>1175</v>
      </c>
      <c r="E244" t="s">
        <v>1322</v>
      </c>
      <c r="F244" t="s">
        <v>1323</v>
      </c>
      <c r="G244" t="s">
        <v>683</v>
      </c>
      <c r="H244" t="s">
        <v>481</v>
      </c>
      <c r="I244" t="s">
        <v>1178</v>
      </c>
      <c r="J244" t="s">
        <v>369</v>
      </c>
      <c r="K244" t="s">
        <v>1179</v>
      </c>
      <c r="L244" t="s">
        <v>85</v>
      </c>
      <c r="M244" t="s">
        <v>289</v>
      </c>
      <c r="N244" t="s">
        <v>197</v>
      </c>
      <c r="O244" t="s">
        <v>197</v>
      </c>
      <c r="P244" t="s">
        <v>1243</v>
      </c>
      <c r="Q244">
        <v>79993637</v>
      </c>
      <c r="R244" t="s">
        <v>90</v>
      </c>
      <c r="S244" t="s">
        <v>90</v>
      </c>
      <c r="T244">
        <v>0.71232876712328763</v>
      </c>
      <c r="U244">
        <v>0.71232876712328763</v>
      </c>
      <c r="V244">
        <v>0</v>
      </c>
      <c r="W244" s="87">
        <v>44726</v>
      </c>
      <c r="X244" s="87">
        <v>45091</v>
      </c>
      <c r="Y244" t="s">
        <v>91</v>
      </c>
      <c r="Z244" t="s">
        <v>92</v>
      </c>
      <c r="AA244" t="s">
        <v>1181</v>
      </c>
      <c r="AC244" t="s">
        <v>160</v>
      </c>
      <c r="AD244">
        <v>1</v>
      </c>
      <c r="AE244">
        <v>1</v>
      </c>
      <c r="AF244" t="s">
        <v>372</v>
      </c>
      <c r="AG244">
        <v>0</v>
      </c>
      <c r="AH244">
        <v>0</v>
      </c>
      <c r="AI244" t="s">
        <v>478</v>
      </c>
      <c r="AJ244" t="s">
        <v>1182</v>
      </c>
      <c r="AK244" t="s">
        <v>1183</v>
      </c>
      <c r="AL244" t="s">
        <v>1182</v>
      </c>
      <c r="AM244" t="s">
        <v>1183</v>
      </c>
      <c r="AN244" t="s">
        <v>92</v>
      </c>
      <c r="AO244">
        <v>0</v>
      </c>
      <c r="AQ244">
        <v>524</v>
      </c>
    </row>
    <row r="245" spans="1:43" ht="10.95" customHeight="1" x14ac:dyDescent="0.3">
      <c r="A245" t="s">
        <v>1324</v>
      </c>
      <c r="B245" t="s">
        <v>76</v>
      </c>
      <c r="C245">
        <v>217017</v>
      </c>
      <c r="D245" t="s">
        <v>1175</v>
      </c>
      <c r="E245" t="s">
        <v>1325</v>
      </c>
      <c r="F245" t="s">
        <v>1326</v>
      </c>
      <c r="G245" t="s">
        <v>683</v>
      </c>
      <c r="H245" t="s">
        <v>481</v>
      </c>
      <c r="I245" t="s">
        <v>1178</v>
      </c>
      <c r="J245" t="s">
        <v>369</v>
      </c>
      <c r="K245" t="s">
        <v>1179</v>
      </c>
      <c r="L245" t="s">
        <v>85</v>
      </c>
      <c r="M245" t="s">
        <v>101</v>
      </c>
      <c r="N245" t="s">
        <v>290</v>
      </c>
      <c r="O245" t="s">
        <v>290</v>
      </c>
      <c r="P245" t="s">
        <v>1327</v>
      </c>
      <c r="Q245">
        <v>80000000</v>
      </c>
      <c r="R245" t="s">
        <v>90</v>
      </c>
      <c r="S245" t="s">
        <v>90</v>
      </c>
      <c r="T245">
        <v>0.65479452054794518</v>
      </c>
      <c r="U245">
        <v>0.65479452054794518</v>
      </c>
      <c r="V245">
        <v>0</v>
      </c>
      <c r="W245" s="87">
        <v>44747</v>
      </c>
      <c r="X245" s="87">
        <v>45112</v>
      </c>
      <c r="Y245" t="s">
        <v>91</v>
      </c>
      <c r="Z245" t="s">
        <v>92</v>
      </c>
      <c r="AA245" t="s">
        <v>1181</v>
      </c>
      <c r="AC245" t="s">
        <v>160</v>
      </c>
      <c r="AD245">
        <v>1</v>
      </c>
      <c r="AE245">
        <v>1</v>
      </c>
      <c r="AF245" t="s">
        <v>372</v>
      </c>
      <c r="AG245">
        <v>0</v>
      </c>
      <c r="AH245">
        <v>0</v>
      </c>
      <c r="AI245" t="s">
        <v>478</v>
      </c>
      <c r="AJ245" t="s">
        <v>1182</v>
      </c>
      <c r="AK245" t="s">
        <v>1183</v>
      </c>
      <c r="AL245" t="s">
        <v>1182</v>
      </c>
      <c r="AM245" t="s">
        <v>1183</v>
      </c>
      <c r="AN245" t="s">
        <v>92</v>
      </c>
      <c r="AO245">
        <v>0</v>
      </c>
      <c r="AQ245">
        <v>521</v>
      </c>
    </row>
    <row r="246" spans="1:43" ht="10.95" customHeight="1" x14ac:dyDescent="0.3">
      <c r="A246" t="s">
        <v>1328</v>
      </c>
      <c r="B246" t="s">
        <v>76</v>
      </c>
      <c r="C246">
        <v>217017</v>
      </c>
      <c r="D246" t="s">
        <v>1175</v>
      </c>
      <c r="E246" t="s">
        <v>1329</v>
      </c>
      <c r="F246" t="s">
        <v>1330</v>
      </c>
      <c r="G246" t="s">
        <v>683</v>
      </c>
      <c r="H246" t="s">
        <v>481</v>
      </c>
      <c r="I246" t="s">
        <v>1178</v>
      </c>
      <c r="J246" t="s">
        <v>369</v>
      </c>
      <c r="K246" t="s">
        <v>1179</v>
      </c>
      <c r="L246" t="s">
        <v>85</v>
      </c>
      <c r="M246" t="s">
        <v>289</v>
      </c>
      <c r="N246" t="s">
        <v>197</v>
      </c>
      <c r="O246" t="s">
        <v>197</v>
      </c>
      <c r="P246" t="s">
        <v>1243</v>
      </c>
      <c r="Q246">
        <v>80000000</v>
      </c>
      <c r="R246" t="s">
        <v>90</v>
      </c>
      <c r="S246" t="s">
        <v>90</v>
      </c>
      <c r="T246">
        <v>0.72602739726027399</v>
      </c>
      <c r="U246">
        <v>0.72602739726027399</v>
      </c>
      <c r="V246">
        <v>0</v>
      </c>
      <c r="W246" s="87">
        <v>44721</v>
      </c>
      <c r="X246" s="87">
        <v>45086</v>
      </c>
      <c r="Y246" t="s">
        <v>91</v>
      </c>
      <c r="Z246" t="s">
        <v>92</v>
      </c>
      <c r="AA246" t="s">
        <v>1181</v>
      </c>
      <c r="AC246" t="s">
        <v>160</v>
      </c>
      <c r="AD246">
        <v>1</v>
      </c>
      <c r="AE246">
        <v>1</v>
      </c>
      <c r="AF246" t="s">
        <v>372</v>
      </c>
      <c r="AG246">
        <v>7</v>
      </c>
      <c r="AH246">
        <v>0</v>
      </c>
      <c r="AI246" t="s">
        <v>478</v>
      </c>
      <c r="AJ246" t="s">
        <v>1182</v>
      </c>
      <c r="AK246" t="s">
        <v>1183</v>
      </c>
      <c r="AL246" t="s">
        <v>1182</v>
      </c>
      <c r="AM246" t="s">
        <v>1183</v>
      </c>
      <c r="AN246" t="s">
        <v>92</v>
      </c>
      <c r="AO246">
        <v>0</v>
      </c>
      <c r="AQ246">
        <v>499</v>
      </c>
    </row>
    <row r="247" spans="1:43" ht="10.95" customHeight="1" x14ac:dyDescent="0.3">
      <c r="A247" t="s">
        <v>1331</v>
      </c>
      <c r="B247" t="s">
        <v>76</v>
      </c>
      <c r="C247">
        <v>217017</v>
      </c>
      <c r="D247" t="s">
        <v>1175</v>
      </c>
      <c r="E247" t="s">
        <v>1332</v>
      </c>
      <c r="F247" t="s">
        <v>1333</v>
      </c>
      <c r="G247" t="s">
        <v>683</v>
      </c>
      <c r="H247" t="s">
        <v>481</v>
      </c>
      <c r="I247" t="s">
        <v>1178</v>
      </c>
      <c r="J247" t="s">
        <v>369</v>
      </c>
      <c r="K247" t="s">
        <v>1179</v>
      </c>
      <c r="L247" t="s">
        <v>85</v>
      </c>
      <c r="M247" t="s">
        <v>289</v>
      </c>
      <c r="N247" t="s">
        <v>197</v>
      </c>
      <c r="O247" t="s">
        <v>197</v>
      </c>
      <c r="P247" t="s">
        <v>1243</v>
      </c>
      <c r="Q247">
        <v>79717787</v>
      </c>
      <c r="R247" t="s">
        <v>90</v>
      </c>
      <c r="S247" t="s">
        <v>90</v>
      </c>
      <c r="T247">
        <v>0.70958904109589038</v>
      </c>
      <c r="U247">
        <v>0.70958904109589038</v>
      </c>
      <c r="V247">
        <v>0</v>
      </c>
      <c r="W247" s="87">
        <v>44727</v>
      </c>
      <c r="X247" s="87">
        <v>45092</v>
      </c>
      <c r="Y247" t="s">
        <v>91</v>
      </c>
      <c r="Z247" t="s">
        <v>92</v>
      </c>
      <c r="AA247" t="s">
        <v>1181</v>
      </c>
      <c r="AC247" t="s">
        <v>160</v>
      </c>
      <c r="AD247">
        <v>1</v>
      </c>
      <c r="AE247">
        <v>1</v>
      </c>
      <c r="AF247" t="s">
        <v>372</v>
      </c>
      <c r="AG247">
        <v>2</v>
      </c>
      <c r="AH247">
        <v>0</v>
      </c>
      <c r="AI247" t="s">
        <v>478</v>
      </c>
      <c r="AJ247" t="s">
        <v>1182</v>
      </c>
      <c r="AK247" t="s">
        <v>1183</v>
      </c>
      <c r="AL247" t="s">
        <v>1182</v>
      </c>
      <c r="AM247" t="s">
        <v>1183</v>
      </c>
      <c r="AN247" t="s">
        <v>92</v>
      </c>
      <c r="AO247">
        <v>0</v>
      </c>
      <c r="AQ247">
        <v>498</v>
      </c>
    </row>
    <row r="248" spans="1:43" ht="10.95" customHeight="1" x14ac:dyDescent="0.3">
      <c r="A248" t="s">
        <v>1334</v>
      </c>
      <c r="B248" t="s">
        <v>76</v>
      </c>
      <c r="C248">
        <v>217017</v>
      </c>
      <c r="D248" t="s">
        <v>1175</v>
      </c>
      <c r="E248" t="s">
        <v>1335</v>
      </c>
      <c r="F248" t="s">
        <v>1336</v>
      </c>
      <c r="G248" t="s">
        <v>683</v>
      </c>
      <c r="H248" t="s">
        <v>481</v>
      </c>
      <c r="I248" t="s">
        <v>1178</v>
      </c>
      <c r="J248" t="s">
        <v>369</v>
      </c>
      <c r="K248" t="s">
        <v>1179</v>
      </c>
      <c r="L248" t="s">
        <v>85</v>
      </c>
      <c r="M248" t="s">
        <v>289</v>
      </c>
      <c r="N248" t="s">
        <v>197</v>
      </c>
      <c r="O248" t="s">
        <v>197</v>
      </c>
      <c r="P248" t="s">
        <v>1243</v>
      </c>
      <c r="Q248">
        <v>79873068</v>
      </c>
      <c r="R248" t="s">
        <v>90</v>
      </c>
      <c r="S248" t="s">
        <v>90</v>
      </c>
      <c r="T248">
        <v>0.70684931506849313</v>
      </c>
      <c r="U248">
        <v>0.70684931506849313</v>
      </c>
      <c r="V248">
        <v>0</v>
      </c>
      <c r="W248" s="87">
        <v>44728</v>
      </c>
      <c r="X248" s="87">
        <v>45093</v>
      </c>
      <c r="Y248" t="s">
        <v>91</v>
      </c>
      <c r="Z248" t="s">
        <v>92</v>
      </c>
      <c r="AA248" t="s">
        <v>1181</v>
      </c>
      <c r="AC248" t="s">
        <v>160</v>
      </c>
      <c r="AD248">
        <v>1</v>
      </c>
      <c r="AE248">
        <v>1</v>
      </c>
      <c r="AF248" t="s">
        <v>372</v>
      </c>
      <c r="AG248">
        <v>0</v>
      </c>
      <c r="AH248">
        <v>0</v>
      </c>
      <c r="AI248" t="s">
        <v>478</v>
      </c>
      <c r="AJ248" t="s">
        <v>1182</v>
      </c>
      <c r="AK248" t="s">
        <v>1183</v>
      </c>
      <c r="AL248" t="s">
        <v>1182</v>
      </c>
      <c r="AM248" t="s">
        <v>1183</v>
      </c>
      <c r="AN248" t="s">
        <v>92</v>
      </c>
      <c r="AO248">
        <v>0</v>
      </c>
      <c r="AQ248">
        <v>496</v>
      </c>
    </row>
    <row r="249" spans="1:43" ht="10.95" customHeight="1" x14ac:dyDescent="0.3">
      <c r="A249" t="s">
        <v>1337</v>
      </c>
      <c r="B249" t="s">
        <v>76</v>
      </c>
      <c r="C249">
        <v>217017</v>
      </c>
      <c r="D249" t="s">
        <v>1175</v>
      </c>
      <c r="E249" t="s">
        <v>1338</v>
      </c>
      <c r="F249" t="s">
        <v>1339</v>
      </c>
      <c r="G249" t="s">
        <v>683</v>
      </c>
      <c r="H249" t="s">
        <v>481</v>
      </c>
      <c r="I249" t="s">
        <v>1178</v>
      </c>
      <c r="J249" t="s">
        <v>369</v>
      </c>
      <c r="K249" t="s">
        <v>1179</v>
      </c>
      <c r="L249" t="s">
        <v>85</v>
      </c>
      <c r="M249" t="s">
        <v>289</v>
      </c>
      <c r="N249" t="s">
        <v>197</v>
      </c>
      <c r="O249" t="s">
        <v>197</v>
      </c>
      <c r="P249" t="s">
        <v>1243</v>
      </c>
      <c r="Q249">
        <v>79833440</v>
      </c>
      <c r="R249" t="s">
        <v>90</v>
      </c>
      <c r="S249" t="s">
        <v>90</v>
      </c>
      <c r="T249">
        <v>0.72328767123287674</v>
      </c>
      <c r="U249">
        <v>0.72328767123287674</v>
      </c>
      <c r="V249">
        <v>0</v>
      </c>
      <c r="W249" s="87">
        <v>44722</v>
      </c>
      <c r="X249" s="87">
        <v>45087</v>
      </c>
      <c r="Y249" t="s">
        <v>91</v>
      </c>
      <c r="Z249" t="s">
        <v>92</v>
      </c>
      <c r="AA249" t="s">
        <v>1181</v>
      </c>
      <c r="AC249" t="s">
        <v>160</v>
      </c>
      <c r="AD249">
        <v>1</v>
      </c>
      <c r="AE249">
        <v>1</v>
      </c>
      <c r="AF249" t="s">
        <v>372</v>
      </c>
      <c r="AG249">
        <v>2</v>
      </c>
      <c r="AH249">
        <v>0</v>
      </c>
      <c r="AI249" t="s">
        <v>478</v>
      </c>
      <c r="AJ249" t="s">
        <v>1182</v>
      </c>
      <c r="AK249" t="s">
        <v>1183</v>
      </c>
      <c r="AL249" t="s">
        <v>1182</v>
      </c>
      <c r="AM249" t="s">
        <v>1183</v>
      </c>
      <c r="AN249" t="s">
        <v>92</v>
      </c>
      <c r="AO249">
        <v>0</v>
      </c>
      <c r="AQ249">
        <v>494</v>
      </c>
    </row>
    <row r="250" spans="1:43" ht="10.95" customHeight="1" x14ac:dyDescent="0.3">
      <c r="A250" t="s">
        <v>1340</v>
      </c>
      <c r="B250" t="s">
        <v>76</v>
      </c>
      <c r="C250">
        <v>217017</v>
      </c>
      <c r="D250" t="s">
        <v>1175</v>
      </c>
      <c r="E250" t="s">
        <v>1341</v>
      </c>
      <c r="F250" t="s">
        <v>1342</v>
      </c>
      <c r="G250" t="s">
        <v>683</v>
      </c>
      <c r="H250" t="s">
        <v>481</v>
      </c>
      <c r="I250" t="s">
        <v>1178</v>
      </c>
      <c r="J250" t="s">
        <v>369</v>
      </c>
      <c r="K250" t="s">
        <v>1179</v>
      </c>
      <c r="L250" t="s">
        <v>85</v>
      </c>
      <c r="M250" t="s">
        <v>289</v>
      </c>
      <c r="N250" t="s">
        <v>197</v>
      </c>
      <c r="O250" t="s">
        <v>197</v>
      </c>
      <c r="P250" t="s">
        <v>1243</v>
      </c>
      <c r="Q250">
        <v>78889820</v>
      </c>
      <c r="R250" t="s">
        <v>90</v>
      </c>
      <c r="S250" t="s">
        <v>90</v>
      </c>
      <c r="T250">
        <v>0.70958904109589038</v>
      </c>
      <c r="U250">
        <v>0.70958904109589038</v>
      </c>
      <c r="V250">
        <v>0</v>
      </c>
      <c r="W250" s="87">
        <v>44727</v>
      </c>
      <c r="X250" s="87">
        <v>45092</v>
      </c>
      <c r="Y250" t="s">
        <v>91</v>
      </c>
      <c r="Z250" t="s">
        <v>92</v>
      </c>
      <c r="AA250" t="s">
        <v>1181</v>
      </c>
      <c r="AC250" t="s">
        <v>160</v>
      </c>
      <c r="AD250">
        <v>1</v>
      </c>
      <c r="AE250">
        <v>1</v>
      </c>
      <c r="AF250" t="s">
        <v>372</v>
      </c>
      <c r="AG250">
        <v>0</v>
      </c>
      <c r="AH250">
        <v>0</v>
      </c>
      <c r="AI250" t="s">
        <v>478</v>
      </c>
      <c r="AJ250" t="s">
        <v>1182</v>
      </c>
      <c r="AK250" t="s">
        <v>1183</v>
      </c>
      <c r="AL250" t="s">
        <v>1182</v>
      </c>
      <c r="AM250" t="s">
        <v>1183</v>
      </c>
      <c r="AN250" t="s">
        <v>92</v>
      </c>
      <c r="AO250">
        <v>0</v>
      </c>
      <c r="AQ250">
        <v>493</v>
      </c>
    </row>
    <row r="251" spans="1:43" ht="10.95" customHeight="1" x14ac:dyDescent="0.3">
      <c r="A251" t="s">
        <v>1343</v>
      </c>
      <c r="B251" t="s">
        <v>76</v>
      </c>
      <c r="C251">
        <v>217017</v>
      </c>
      <c r="D251" t="s">
        <v>1175</v>
      </c>
      <c r="E251" t="s">
        <v>1344</v>
      </c>
      <c r="F251" t="s">
        <v>1345</v>
      </c>
      <c r="G251" t="s">
        <v>683</v>
      </c>
      <c r="H251" t="s">
        <v>481</v>
      </c>
      <c r="I251" t="s">
        <v>1178</v>
      </c>
      <c r="J251" t="s">
        <v>369</v>
      </c>
      <c r="K251" t="s">
        <v>1179</v>
      </c>
      <c r="L251" t="s">
        <v>85</v>
      </c>
      <c r="M251" t="s">
        <v>289</v>
      </c>
      <c r="N251" t="s">
        <v>197</v>
      </c>
      <c r="O251" t="s">
        <v>197</v>
      </c>
      <c r="P251" t="s">
        <v>1243</v>
      </c>
      <c r="Q251">
        <v>80000000</v>
      </c>
      <c r="R251" t="s">
        <v>90</v>
      </c>
      <c r="S251" t="s">
        <v>90</v>
      </c>
      <c r="T251">
        <v>0.72602739726027399</v>
      </c>
      <c r="U251">
        <v>0.72602739726027399</v>
      </c>
      <c r="V251">
        <v>0</v>
      </c>
      <c r="W251" s="87">
        <v>44721</v>
      </c>
      <c r="X251" s="87">
        <v>45086</v>
      </c>
      <c r="Y251" t="s">
        <v>91</v>
      </c>
      <c r="Z251" t="s">
        <v>92</v>
      </c>
      <c r="AA251" t="s">
        <v>1181</v>
      </c>
      <c r="AC251" t="s">
        <v>160</v>
      </c>
      <c r="AD251">
        <v>1</v>
      </c>
      <c r="AE251">
        <v>1</v>
      </c>
      <c r="AF251" t="s">
        <v>372</v>
      </c>
      <c r="AG251">
        <v>2</v>
      </c>
      <c r="AH251">
        <v>0</v>
      </c>
      <c r="AI251" t="s">
        <v>478</v>
      </c>
      <c r="AJ251" t="s">
        <v>1182</v>
      </c>
      <c r="AK251" t="s">
        <v>1183</v>
      </c>
      <c r="AL251" t="s">
        <v>1182</v>
      </c>
      <c r="AM251" t="s">
        <v>1183</v>
      </c>
      <c r="AN251" t="s">
        <v>92</v>
      </c>
      <c r="AO251">
        <v>0</v>
      </c>
      <c r="AQ251">
        <v>491</v>
      </c>
    </row>
    <row r="252" spans="1:43" ht="10.95" customHeight="1" x14ac:dyDescent="0.3">
      <c r="A252" t="s">
        <v>1346</v>
      </c>
      <c r="B252" t="s">
        <v>76</v>
      </c>
      <c r="C252">
        <v>217017</v>
      </c>
      <c r="D252" t="s">
        <v>1175</v>
      </c>
      <c r="E252" t="s">
        <v>1347</v>
      </c>
      <c r="F252" t="s">
        <v>1348</v>
      </c>
      <c r="G252" t="s">
        <v>683</v>
      </c>
      <c r="H252" t="s">
        <v>481</v>
      </c>
      <c r="I252" t="s">
        <v>1178</v>
      </c>
      <c r="J252" t="s">
        <v>369</v>
      </c>
      <c r="K252" t="s">
        <v>1179</v>
      </c>
      <c r="L252" t="s">
        <v>85</v>
      </c>
      <c r="M252" t="s">
        <v>289</v>
      </c>
      <c r="N252" t="s">
        <v>197</v>
      </c>
      <c r="O252" t="s">
        <v>197</v>
      </c>
      <c r="P252" t="s">
        <v>1243</v>
      </c>
      <c r="Q252">
        <v>79992213</v>
      </c>
      <c r="R252" t="s">
        <v>90</v>
      </c>
      <c r="S252" t="s">
        <v>90</v>
      </c>
      <c r="T252">
        <v>0.72328767123287674</v>
      </c>
      <c r="U252">
        <v>0.72328767123287674</v>
      </c>
      <c r="V252">
        <v>0</v>
      </c>
      <c r="W252" s="87">
        <v>44722</v>
      </c>
      <c r="X252" s="87">
        <v>45087</v>
      </c>
      <c r="Y252" t="s">
        <v>91</v>
      </c>
      <c r="Z252" t="s">
        <v>92</v>
      </c>
      <c r="AA252" t="s">
        <v>1181</v>
      </c>
      <c r="AC252" t="s">
        <v>160</v>
      </c>
      <c r="AD252">
        <v>1</v>
      </c>
      <c r="AE252">
        <v>1</v>
      </c>
      <c r="AF252" t="s">
        <v>372</v>
      </c>
      <c r="AG252">
        <v>3</v>
      </c>
      <c r="AH252">
        <v>0</v>
      </c>
      <c r="AI252" t="s">
        <v>478</v>
      </c>
      <c r="AJ252" t="s">
        <v>1182</v>
      </c>
      <c r="AK252" t="s">
        <v>1183</v>
      </c>
      <c r="AL252" t="s">
        <v>1182</v>
      </c>
      <c r="AM252" t="s">
        <v>1183</v>
      </c>
      <c r="AN252" t="s">
        <v>92</v>
      </c>
      <c r="AO252">
        <v>0</v>
      </c>
      <c r="AQ252">
        <v>489</v>
      </c>
    </row>
    <row r="253" spans="1:43" ht="10.95" customHeight="1" x14ac:dyDescent="0.3">
      <c r="A253" t="s">
        <v>1349</v>
      </c>
      <c r="B253" t="s">
        <v>76</v>
      </c>
      <c r="C253">
        <v>217017</v>
      </c>
      <c r="D253" t="s">
        <v>1175</v>
      </c>
      <c r="E253" t="s">
        <v>1350</v>
      </c>
      <c r="F253" t="s">
        <v>1351</v>
      </c>
      <c r="G253" t="s">
        <v>683</v>
      </c>
      <c r="H253" t="s">
        <v>481</v>
      </c>
      <c r="I253" t="s">
        <v>1178</v>
      </c>
      <c r="J253" t="s">
        <v>369</v>
      </c>
      <c r="K253" t="s">
        <v>1179</v>
      </c>
      <c r="L253" t="s">
        <v>85</v>
      </c>
      <c r="M253" t="s">
        <v>101</v>
      </c>
      <c r="N253" t="s">
        <v>206</v>
      </c>
      <c r="O253" t="s">
        <v>206</v>
      </c>
      <c r="P253" t="s">
        <v>1352</v>
      </c>
      <c r="Q253">
        <v>79950288</v>
      </c>
      <c r="R253" t="s">
        <v>90</v>
      </c>
      <c r="S253" t="s">
        <v>90</v>
      </c>
      <c r="T253">
        <v>0.78904109589041094</v>
      </c>
      <c r="U253">
        <v>0.78904109589041094</v>
      </c>
      <c r="V253">
        <v>0</v>
      </c>
      <c r="W253" s="87">
        <v>44698</v>
      </c>
      <c r="X253" s="87">
        <v>45063</v>
      </c>
      <c r="Y253" t="s">
        <v>91</v>
      </c>
      <c r="Z253" t="s">
        <v>92</v>
      </c>
      <c r="AA253" t="s">
        <v>1181</v>
      </c>
      <c r="AC253" t="s">
        <v>160</v>
      </c>
      <c r="AD253">
        <v>1</v>
      </c>
      <c r="AE253">
        <v>1</v>
      </c>
      <c r="AF253" t="s">
        <v>372</v>
      </c>
      <c r="AG253">
        <v>6</v>
      </c>
      <c r="AH253">
        <v>0</v>
      </c>
      <c r="AI253" t="s">
        <v>478</v>
      </c>
      <c r="AJ253" t="s">
        <v>1182</v>
      </c>
      <c r="AK253" t="s">
        <v>1183</v>
      </c>
      <c r="AL253" t="s">
        <v>1182</v>
      </c>
      <c r="AM253" t="s">
        <v>1183</v>
      </c>
      <c r="AN253" t="s">
        <v>92</v>
      </c>
      <c r="AO253">
        <v>0</v>
      </c>
      <c r="AQ253">
        <v>387</v>
      </c>
    </row>
    <row r="254" spans="1:43" ht="10.95" customHeight="1" x14ac:dyDescent="0.3">
      <c r="A254" t="s">
        <v>1353</v>
      </c>
      <c r="B254" t="s">
        <v>76</v>
      </c>
      <c r="C254">
        <v>217017</v>
      </c>
      <c r="D254" t="s">
        <v>1175</v>
      </c>
      <c r="E254" t="s">
        <v>1354</v>
      </c>
      <c r="F254" t="s">
        <v>1355</v>
      </c>
      <c r="G254" t="s">
        <v>683</v>
      </c>
      <c r="H254" t="s">
        <v>481</v>
      </c>
      <c r="I254" t="s">
        <v>1178</v>
      </c>
      <c r="J254" t="s">
        <v>369</v>
      </c>
      <c r="K254" t="s">
        <v>1179</v>
      </c>
      <c r="L254" t="s">
        <v>85</v>
      </c>
      <c r="M254" t="s">
        <v>101</v>
      </c>
      <c r="N254" t="s">
        <v>206</v>
      </c>
      <c r="O254" t="s">
        <v>206</v>
      </c>
      <c r="P254" t="s">
        <v>1356</v>
      </c>
      <c r="Q254">
        <v>79950288</v>
      </c>
      <c r="R254" t="s">
        <v>90</v>
      </c>
      <c r="S254" t="s">
        <v>90</v>
      </c>
      <c r="T254">
        <v>0.82739726027397265</v>
      </c>
      <c r="U254">
        <v>0.82739726027397265</v>
      </c>
      <c r="V254">
        <v>0</v>
      </c>
      <c r="W254" s="87">
        <v>44684</v>
      </c>
      <c r="X254" s="87">
        <v>45049</v>
      </c>
      <c r="Y254" t="s">
        <v>91</v>
      </c>
      <c r="Z254" t="s">
        <v>92</v>
      </c>
      <c r="AA254" t="s">
        <v>1181</v>
      </c>
      <c r="AC254" t="s">
        <v>160</v>
      </c>
      <c r="AD254">
        <v>1</v>
      </c>
      <c r="AE254">
        <v>1</v>
      </c>
      <c r="AF254" t="s">
        <v>372</v>
      </c>
      <c r="AG254">
        <v>2</v>
      </c>
      <c r="AH254">
        <v>0</v>
      </c>
      <c r="AI254" t="s">
        <v>478</v>
      </c>
      <c r="AJ254" t="s">
        <v>1182</v>
      </c>
      <c r="AK254" t="s">
        <v>1183</v>
      </c>
      <c r="AL254" t="s">
        <v>1182</v>
      </c>
      <c r="AM254" t="s">
        <v>1183</v>
      </c>
      <c r="AN254" t="s">
        <v>92</v>
      </c>
      <c r="AO254">
        <v>0</v>
      </c>
      <c r="AQ254">
        <v>388</v>
      </c>
    </row>
    <row r="255" spans="1:43" ht="10.95" customHeight="1" x14ac:dyDescent="0.3">
      <c r="A255" t="s">
        <v>1357</v>
      </c>
      <c r="B255" t="s">
        <v>76</v>
      </c>
      <c r="C255">
        <v>217017</v>
      </c>
      <c r="D255" t="s">
        <v>1175</v>
      </c>
      <c r="E255" t="s">
        <v>1358</v>
      </c>
      <c r="F255" t="s">
        <v>1359</v>
      </c>
      <c r="G255" t="s">
        <v>683</v>
      </c>
      <c r="H255" t="s">
        <v>481</v>
      </c>
      <c r="I255" t="s">
        <v>1178</v>
      </c>
      <c r="J255" t="s">
        <v>369</v>
      </c>
      <c r="K255" t="s">
        <v>1179</v>
      </c>
      <c r="L255" t="s">
        <v>85</v>
      </c>
      <c r="M255" t="s">
        <v>101</v>
      </c>
      <c r="N255" t="s">
        <v>238</v>
      </c>
      <c r="O255" t="s">
        <v>238</v>
      </c>
      <c r="P255" t="s">
        <v>878</v>
      </c>
      <c r="Q255">
        <v>79996925</v>
      </c>
      <c r="R255" t="s">
        <v>90</v>
      </c>
      <c r="S255" t="s">
        <v>90</v>
      </c>
      <c r="T255">
        <v>0.79178082191780819</v>
      </c>
      <c r="U255">
        <v>0.79178082191780819</v>
      </c>
      <c r="V255">
        <v>0</v>
      </c>
      <c r="W255" s="87">
        <v>44697</v>
      </c>
      <c r="X255" s="87">
        <v>45062</v>
      </c>
      <c r="Y255" t="s">
        <v>91</v>
      </c>
      <c r="Z255" t="s">
        <v>92</v>
      </c>
      <c r="AA255" t="s">
        <v>1181</v>
      </c>
      <c r="AC255" t="s">
        <v>160</v>
      </c>
      <c r="AD255">
        <v>1</v>
      </c>
      <c r="AE255">
        <v>1</v>
      </c>
      <c r="AF255" t="s">
        <v>372</v>
      </c>
      <c r="AG255">
        <v>3</v>
      </c>
      <c r="AH255">
        <v>0</v>
      </c>
      <c r="AI255" t="s">
        <v>478</v>
      </c>
      <c r="AJ255" t="s">
        <v>1182</v>
      </c>
      <c r="AK255" t="s">
        <v>1183</v>
      </c>
      <c r="AL255" t="s">
        <v>1182</v>
      </c>
      <c r="AM255" t="s">
        <v>1183</v>
      </c>
      <c r="AN255" t="s">
        <v>92</v>
      </c>
      <c r="AO255">
        <v>0</v>
      </c>
      <c r="AQ255">
        <v>389</v>
      </c>
    </row>
    <row r="256" spans="1:43" ht="10.95" customHeight="1" x14ac:dyDescent="0.3">
      <c r="A256" t="s">
        <v>1360</v>
      </c>
      <c r="B256" t="s">
        <v>76</v>
      </c>
      <c r="C256">
        <v>217017</v>
      </c>
      <c r="D256" t="s">
        <v>1175</v>
      </c>
      <c r="E256" t="s">
        <v>1361</v>
      </c>
      <c r="F256" t="s">
        <v>1362</v>
      </c>
      <c r="G256" t="s">
        <v>683</v>
      </c>
      <c r="H256" t="s">
        <v>481</v>
      </c>
      <c r="I256" t="s">
        <v>1178</v>
      </c>
      <c r="J256" t="s">
        <v>369</v>
      </c>
      <c r="K256" t="s">
        <v>1179</v>
      </c>
      <c r="L256" t="s">
        <v>85</v>
      </c>
      <c r="M256" t="s">
        <v>108</v>
      </c>
      <c r="N256" t="s">
        <v>274</v>
      </c>
      <c r="O256" t="s">
        <v>274</v>
      </c>
      <c r="P256" t="s">
        <v>1363</v>
      </c>
      <c r="Q256">
        <v>79758362</v>
      </c>
      <c r="R256" t="s">
        <v>90</v>
      </c>
      <c r="S256" t="s">
        <v>90</v>
      </c>
      <c r="T256">
        <v>0.78904109589041094</v>
      </c>
      <c r="U256">
        <v>0.78904109589041094</v>
      </c>
      <c r="V256">
        <v>0</v>
      </c>
      <c r="W256" s="87">
        <v>44698</v>
      </c>
      <c r="X256" s="87">
        <v>45063</v>
      </c>
      <c r="Y256" t="s">
        <v>91</v>
      </c>
      <c r="Z256" t="s">
        <v>92</v>
      </c>
      <c r="AA256" t="s">
        <v>1181</v>
      </c>
      <c r="AC256" t="s">
        <v>160</v>
      </c>
      <c r="AD256">
        <v>1</v>
      </c>
      <c r="AE256">
        <v>1</v>
      </c>
      <c r="AF256" t="s">
        <v>372</v>
      </c>
      <c r="AG256">
        <v>2</v>
      </c>
      <c r="AH256">
        <v>0</v>
      </c>
      <c r="AI256" t="s">
        <v>478</v>
      </c>
      <c r="AJ256" t="s">
        <v>1182</v>
      </c>
      <c r="AK256" t="s">
        <v>1183</v>
      </c>
      <c r="AL256" t="s">
        <v>1182</v>
      </c>
      <c r="AM256" t="s">
        <v>1183</v>
      </c>
      <c r="AN256" t="s">
        <v>92</v>
      </c>
      <c r="AO256">
        <v>0</v>
      </c>
      <c r="AQ256">
        <v>391</v>
      </c>
    </row>
    <row r="257" spans="1:43" ht="10.95" customHeight="1" x14ac:dyDescent="0.3">
      <c r="A257" t="s">
        <v>1364</v>
      </c>
      <c r="B257" t="s">
        <v>76</v>
      </c>
      <c r="C257">
        <v>217017</v>
      </c>
      <c r="D257" t="s">
        <v>1175</v>
      </c>
      <c r="E257" t="s">
        <v>1365</v>
      </c>
      <c r="F257" t="s">
        <v>1366</v>
      </c>
      <c r="G257" t="s">
        <v>683</v>
      </c>
      <c r="H257" t="s">
        <v>481</v>
      </c>
      <c r="I257" t="s">
        <v>1178</v>
      </c>
      <c r="J257" t="s">
        <v>369</v>
      </c>
      <c r="K257" t="s">
        <v>1179</v>
      </c>
      <c r="L257" t="s">
        <v>85</v>
      </c>
      <c r="M257" t="s">
        <v>101</v>
      </c>
      <c r="N257" t="s">
        <v>206</v>
      </c>
      <c r="O257" t="s">
        <v>206</v>
      </c>
      <c r="P257" t="s">
        <v>1367</v>
      </c>
      <c r="Q257">
        <v>79950288</v>
      </c>
      <c r="R257" t="s">
        <v>90</v>
      </c>
      <c r="S257" t="s">
        <v>90</v>
      </c>
      <c r="T257">
        <v>0.80821917808219179</v>
      </c>
      <c r="U257">
        <v>0.80821917808219179</v>
      </c>
      <c r="V257">
        <v>0</v>
      </c>
      <c r="W257" s="87">
        <v>44691</v>
      </c>
      <c r="X257" s="87">
        <v>45056</v>
      </c>
      <c r="Y257" t="s">
        <v>91</v>
      </c>
      <c r="Z257" t="s">
        <v>92</v>
      </c>
      <c r="AA257" t="s">
        <v>1181</v>
      </c>
      <c r="AC257" t="s">
        <v>160</v>
      </c>
      <c r="AD257">
        <v>1</v>
      </c>
      <c r="AE257">
        <v>1</v>
      </c>
      <c r="AF257" t="s">
        <v>372</v>
      </c>
      <c r="AG257">
        <v>3</v>
      </c>
      <c r="AH257">
        <v>0</v>
      </c>
      <c r="AI257" t="s">
        <v>478</v>
      </c>
      <c r="AJ257" t="s">
        <v>1182</v>
      </c>
      <c r="AK257" t="s">
        <v>1183</v>
      </c>
      <c r="AL257" t="s">
        <v>1182</v>
      </c>
      <c r="AM257" t="s">
        <v>1183</v>
      </c>
      <c r="AN257" t="s">
        <v>92</v>
      </c>
      <c r="AO257">
        <v>0</v>
      </c>
      <c r="AQ257">
        <v>392</v>
      </c>
    </row>
    <row r="258" spans="1:43" ht="10.95" customHeight="1" x14ac:dyDescent="0.3">
      <c r="A258" t="s">
        <v>1368</v>
      </c>
      <c r="B258" t="s">
        <v>76</v>
      </c>
      <c r="C258">
        <v>217017</v>
      </c>
      <c r="D258" t="s">
        <v>1175</v>
      </c>
      <c r="E258" t="s">
        <v>1369</v>
      </c>
      <c r="F258" t="s">
        <v>1370</v>
      </c>
      <c r="G258" t="s">
        <v>683</v>
      </c>
      <c r="H258" t="s">
        <v>481</v>
      </c>
      <c r="I258" t="s">
        <v>1178</v>
      </c>
      <c r="J258" t="s">
        <v>369</v>
      </c>
      <c r="K258" t="s">
        <v>1179</v>
      </c>
      <c r="L258" t="s">
        <v>85</v>
      </c>
      <c r="M258" t="s">
        <v>101</v>
      </c>
      <c r="N258" t="s">
        <v>206</v>
      </c>
      <c r="O258" t="s">
        <v>206</v>
      </c>
      <c r="P258" t="s">
        <v>1371</v>
      </c>
      <c r="Q258">
        <v>79950288</v>
      </c>
      <c r="R258" t="s">
        <v>90</v>
      </c>
      <c r="S258" t="s">
        <v>90</v>
      </c>
      <c r="T258">
        <v>0.80273972602739729</v>
      </c>
      <c r="U258">
        <v>0.80273972602739729</v>
      </c>
      <c r="V258">
        <v>0</v>
      </c>
      <c r="W258" s="87">
        <v>44693</v>
      </c>
      <c r="X258" s="87">
        <v>45058</v>
      </c>
      <c r="Y258" t="s">
        <v>91</v>
      </c>
      <c r="Z258" t="s">
        <v>92</v>
      </c>
      <c r="AA258" t="s">
        <v>1181</v>
      </c>
      <c r="AC258" t="s">
        <v>160</v>
      </c>
      <c r="AD258">
        <v>1</v>
      </c>
      <c r="AE258">
        <v>1</v>
      </c>
      <c r="AF258" t="s">
        <v>372</v>
      </c>
      <c r="AG258">
        <v>5</v>
      </c>
      <c r="AH258">
        <v>0</v>
      </c>
      <c r="AI258" t="s">
        <v>478</v>
      </c>
      <c r="AJ258" t="s">
        <v>1182</v>
      </c>
      <c r="AK258" t="s">
        <v>1183</v>
      </c>
      <c r="AL258" t="s">
        <v>1182</v>
      </c>
      <c r="AM258" t="s">
        <v>1183</v>
      </c>
      <c r="AN258" t="s">
        <v>92</v>
      </c>
      <c r="AO258">
        <v>0</v>
      </c>
      <c r="AQ258">
        <v>393</v>
      </c>
    </row>
    <row r="259" spans="1:43" ht="10.95" customHeight="1" x14ac:dyDescent="0.3">
      <c r="A259" t="s">
        <v>1372</v>
      </c>
      <c r="B259" t="s">
        <v>76</v>
      </c>
      <c r="C259">
        <v>217017</v>
      </c>
      <c r="D259" t="s">
        <v>1175</v>
      </c>
      <c r="E259" t="s">
        <v>1373</v>
      </c>
      <c r="F259" t="s">
        <v>1374</v>
      </c>
      <c r="G259" t="s">
        <v>683</v>
      </c>
      <c r="H259" t="s">
        <v>481</v>
      </c>
      <c r="I259" t="s">
        <v>1178</v>
      </c>
      <c r="J259" t="s">
        <v>369</v>
      </c>
      <c r="K259" t="s">
        <v>1179</v>
      </c>
      <c r="L259" t="s">
        <v>85</v>
      </c>
      <c r="M259" t="s">
        <v>101</v>
      </c>
      <c r="N259" t="s">
        <v>137</v>
      </c>
      <c r="O259" t="s">
        <v>137</v>
      </c>
      <c r="P259" t="s">
        <v>574</v>
      </c>
      <c r="Q259">
        <v>79971200</v>
      </c>
      <c r="R259" t="s">
        <v>90</v>
      </c>
      <c r="S259" t="s">
        <v>90</v>
      </c>
      <c r="T259">
        <v>0.82191780821917804</v>
      </c>
      <c r="U259">
        <v>0.82191780821917804</v>
      </c>
      <c r="V259">
        <v>0</v>
      </c>
      <c r="W259" s="87">
        <v>44686</v>
      </c>
      <c r="X259" s="87">
        <v>45051</v>
      </c>
      <c r="Y259" t="s">
        <v>91</v>
      </c>
      <c r="Z259" t="s">
        <v>92</v>
      </c>
      <c r="AA259" t="s">
        <v>1181</v>
      </c>
      <c r="AC259" t="s">
        <v>160</v>
      </c>
      <c r="AD259">
        <v>1</v>
      </c>
      <c r="AE259">
        <v>1</v>
      </c>
      <c r="AF259" t="s">
        <v>372</v>
      </c>
      <c r="AG259">
        <v>2</v>
      </c>
      <c r="AH259">
        <v>0</v>
      </c>
      <c r="AI259" t="s">
        <v>478</v>
      </c>
      <c r="AJ259" t="s">
        <v>1182</v>
      </c>
      <c r="AK259" t="s">
        <v>1183</v>
      </c>
      <c r="AL259" t="s">
        <v>1182</v>
      </c>
      <c r="AM259" t="s">
        <v>1183</v>
      </c>
      <c r="AN259" t="s">
        <v>92</v>
      </c>
      <c r="AO259">
        <v>0</v>
      </c>
      <c r="AQ259">
        <v>394</v>
      </c>
    </row>
    <row r="260" spans="1:43" ht="10.95" customHeight="1" x14ac:dyDescent="0.3">
      <c r="A260" t="s">
        <v>1375</v>
      </c>
      <c r="B260" t="s">
        <v>76</v>
      </c>
      <c r="C260">
        <v>217017</v>
      </c>
      <c r="D260" t="s">
        <v>1175</v>
      </c>
      <c r="E260" t="s">
        <v>1376</v>
      </c>
      <c r="F260" t="s">
        <v>1377</v>
      </c>
      <c r="G260" t="s">
        <v>683</v>
      </c>
      <c r="H260" t="s">
        <v>481</v>
      </c>
      <c r="I260" t="s">
        <v>1178</v>
      </c>
      <c r="J260" t="s">
        <v>369</v>
      </c>
      <c r="K260" t="s">
        <v>1179</v>
      </c>
      <c r="L260" t="s">
        <v>85</v>
      </c>
      <c r="M260" t="s">
        <v>289</v>
      </c>
      <c r="N260" t="s">
        <v>197</v>
      </c>
      <c r="O260" t="s">
        <v>197</v>
      </c>
      <c r="P260" t="s">
        <v>1243</v>
      </c>
      <c r="Q260">
        <v>79948576</v>
      </c>
      <c r="R260" t="s">
        <v>90</v>
      </c>
      <c r="S260" t="s">
        <v>90</v>
      </c>
      <c r="T260">
        <v>0.74520547945205484</v>
      </c>
      <c r="U260">
        <v>0.74520547945205484</v>
      </c>
      <c r="V260">
        <v>0</v>
      </c>
      <c r="W260" s="87">
        <v>44714</v>
      </c>
      <c r="X260" s="87">
        <v>45079</v>
      </c>
      <c r="Y260" t="s">
        <v>91</v>
      </c>
      <c r="Z260" t="s">
        <v>92</v>
      </c>
      <c r="AA260" t="s">
        <v>1181</v>
      </c>
      <c r="AC260" t="s">
        <v>160</v>
      </c>
      <c r="AD260">
        <v>1</v>
      </c>
      <c r="AE260">
        <v>1</v>
      </c>
      <c r="AF260" t="s">
        <v>372</v>
      </c>
      <c r="AG260">
        <v>4</v>
      </c>
      <c r="AH260">
        <v>0</v>
      </c>
      <c r="AI260" t="s">
        <v>478</v>
      </c>
      <c r="AJ260" t="s">
        <v>1182</v>
      </c>
      <c r="AK260" t="s">
        <v>1183</v>
      </c>
      <c r="AL260" t="s">
        <v>1182</v>
      </c>
      <c r="AM260" t="s">
        <v>1183</v>
      </c>
      <c r="AN260" t="s">
        <v>92</v>
      </c>
      <c r="AO260">
        <v>0</v>
      </c>
      <c r="AQ260">
        <v>488</v>
      </c>
    </row>
    <row r="261" spans="1:43" ht="10.95" customHeight="1" x14ac:dyDescent="0.3">
      <c r="A261" t="s">
        <v>1378</v>
      </c>
      <c r="B261" t="s">
        <v>76</v>
      </c>
      <c r="C261">
        <v>217017</v>
      </c>
      <c r="D261" t="s">
        <v>1175</v>
      </c>
      <c r="E261" t="s">
        <v>1379</v>
      </c>
      <c r="F261" t="s">
        <v>1380</v>
      </c>
      <c r="G261" t="s">
        <v>683</v>
      </c>
      <c r="H261" t="s">
        <v>481</v>
      </c>
      <c r="I261" t="s">
        <v>1178</v>
      </c>
      <c r="J261" t="s">
        <v>369</v>
      </c>
      <c r="K261" t="s">
        <v>1179</v>
      </c>
      <c r="L261" t="s">
        <v>85</v>
      </c>
      <c r="M261" t="s">
        <v>289</v>
      </c>
      <c r="N261" t="s">
        <v>212</v>
      </c>
      <c r="O261" t="s">
        <v>212</v>
      </c>
      <c r="P261" t="s">
        <v>1381</v>
      </c>
      <c r="Q261">
        <v>79833800</v>
      </c>
      <c r="R261" t="s">
        <v>90</v>
      </c>
      <c r="S261" t="s">
        <v>90</v>
      </c>
      <c r="T261">
        <v>0.76712328767123283</v>
      </c>
      <c r="U261">
        <v>0.76712328767123283</v>
      </c>
      <c r="V261">
        <v>0</v>
      </c>
      <c r="W261" s="87">
        <v>44706</v>
      </c>
      <c r="X261" s="87">
        <v>45071</v>
      </c>
      <c r="Y261" t="s">
        <v>91</v>
      </c>
      <c r="Z261" t="s">
        <v>92</v>
      </c>
      <c r="AA261" t="s">
        <v>1181</v>
      </c>
      <c r="AC261" t="s">
        <v>160</v>
      </c>
      <c r="AD261">
        <v>1</v>
      </c>
      <c r="AE261">
        <v>1</v>
      </c>
      <c r="AF261" t="s">
        <v>372</v>
      </c>
      <c r="AG261">
        <v>4</v>
      </c>
      <c r="AH261">
        <v>0</v>
      </c>
      <c r="AI261" t="s">
        <v>478</v>
      </c>
      <c r="AJ261" t="s">
        <v>1182</v>
      </c>
      <c r="AK261" t="s">
        <v>1183</v>
      </c>
      <c r="AL261" t="s">
        <v>1182</v>
      </c>
      <c r="AM261" t="s">
        <v>1183</v>
      </c>
      <c r="AN261" t="s">
        <v>92</v>
      </c>
      <c r="AO261">
        <v>0</v>
      </c>
      <c r="AQ261">
        <v>396</v>
      </c>
    </row>
    <row r="262" spans="1:43" ht="10.95" customHeight="1" x14ac:dyDescent="0.3">
      <c r="A262" t="s">
        <v>1382</v>
      </c>
      <c r="B262" t="s">
        <v>76</v>
      </c>
      <c r="C262">
        <v>217017</v>
      </c>
      <c r="D262" t="s">
        <v>1175</v>
      </c>
      <c r="E262" t="s">
        <v>1383</v>
      </c>
      <c r="F262" t="s">
        <v>1384</v>
      </c>
      <c r="G262" t="s">
        <v>683</v>
      </c>
      <c r="H262" t="s">
        <v>481</v>
      </c>
      <c r="I262" t="s">
        <v>1178</v>
      </c>
      <c r="J262" t="s">
        <v>369</v>
      </c>
      <c r="K262" t="s">
        <v>1179</v>
      </c>
      <c r="L262" t="s">
        <v>85</v>
      </c>
      <c r="M262" t="s">
        <v>108</v>
      </c>
      <c r="N262" t="s">
        <v>172</v>
      </c>
      <c r="O262" t="s">
        <v>172</v>
      </c>
      <c r="P262" t="s">
        <v>1385</v>
      </c>
      <c r="Q262">
        <v>80000000</v>
      </c>
      <c r="R262" t="s">
        <v>90</v>
      </c>
      <c r="S262" t="s">
        <v>90</v>
      </c>
      <c r="T262">
        <v>0.81917808219178079</v>
      </c>
      <c r="U262">
        <v>0.81917808219178079</v>
      </c>
      <c r="V262">
        <v>0</v>
      </c>
      <c r="W262" s="87">
        <v>44687</v>
      </c>
      <c r="X262" s="87">
        <v>45052</v>
      </c>
      <c r="Y262" t="s">
        <v>91</v>
      </c>
      <c r="Z262" t="s">
        <v>92</v>
      </c>
      <c r="AA262" t="s">
        <v>1181</v>
      </c>
      <c r="AC262" t="s">
        <v>160</v>
      </c>
      <c r="AD262">
        <v>1</v>
      </c>
      <c r="AE262">
        <v>1</v>
      </c>
      <c r="AF262" t="s">
        <v>372</v>
      </c>
      <c r="AG262">
        <v>2</v>
      </c>
      <c r="AH262">
        <v>0</v>
      </c>
      <c r="AI262" t="s">
        <v>478</v>
      </c>
      <c r="AJ262" t="s">
        <v>1182</v>
      </c>
      <c r="AK262" t="s">
        <v>1183</v>
      </c>
      <c r="AL262" t="s">
        <v>1182</v>
      </c>
      <c r="AM262" t="s">
        <v>1183</v>
      </c>
      <c r="AN262" t="s">
        <v>92</v>
      </c>
      <c r="AO262">
        <v>0</v>
      </c>
      <c r="AQ262">
        <v>397</v>
      </c>
    </row>
    <row r="263" spans="1:43" ht="10.95" customHeight="1" x14ac:dyDescent="0.3">
      <c r="A263" t="s">
        <v>1386</v>
      </c>
      <c r="B263" t="s">
        <v>76</v>
      </c>
      <c r="C263">
        <v>217017</v>
      </c>
      <c r="D263" t="s">
        <v>1175</v>
      </c>
      <c r="E263" t="s">
        <v>1387</v>
      </c>
      <c r="F263" t="s">
        <v>1388</v>
      </c>
      <c r="G263" t="s">
        <v>683</v>
      </c>
      <c r="H263" t="s">
        <v>481</v>
      </c>
      <c r="I263" t="s">
        <v>1178</v>
      </c>
      <c r="J263" t="s">
        <v>369</v>
      </c>
      <c r="K263" t="s">
        <v>1179</v>
      </c>
      <c r="L263" t="s">
        <v>85</v>
      </c>
      <c r="M263" t="s">
        <v>289</v>
      </c>
      <c r="N263" t="s">
        <v>1299</v>
      </c>
      <c r="O263" t="s">
        <v>1299</v>
      </c>
      <c r="P263" t="s">
        <v>1389</v>
      </c>
      <c r="Q263">
        <v>79799200</v>
      </c>
      <c r="R263" t="s">
        <v>90</v>
      </c>
      <c r="S263" t="s">
        <v>90</v>
      </c>
      <c r="T263">
        <v>0.80547945205479454</v>
      </c>
      <c r="U263">
        <v>0.80547945205479454</v>
      </c>
      <c r="V263">
        <v>0</v>
      </c>
      <c r="W263" s="87">
        <v>44692</v>
      </c>
      <c r="X263" s="87">
        <v>45057</v>
      </c>
      <c r="Y263" t="s">
        <v>91</v>
      </c>
      <c r="Z263" t="s">
        <v>92</v>
      </c>
      <c r="AA263" t="s">
        <v>1181</v>
      </c>
      <c r="AC263" t="s">
        <v>160</v>
      </c>
      <c r="AD263">
        <v>1</v>
      </c>
      <c r="AE263">
        <v>1</v>
      </c>
      <c r="AF263" t="s">
        <v>372</v>
      </c>
      <c r="AG263">
        <v>5</v>
      </c>
      <c r="AH263">
        <v>0</v>
      </c>
      <c r="AI263" t="s">
        <v>478</v>
      </c>
      <c r="AJ263" t="s">
        <v>1182</v>
      </c>
      <c r="AK263" t="s">
        <v>1183</v>
      </c>
      <c r="AL263" t="s">
        <v>1182</v>
      </c>
      <c r="AM263" t="s">
        <v>1183</v>
      </c>
      <c r="AN263" t="s">
        <v>92</v>
      </c>
      <c r="AO263">
        <v>0</v>
      </c>
      <c r="AQ263">
        <v>398</v>
      </c>
    </row>
    <row r="264" spans="1:43" ht="10.95" customHeight="1" x14ac:dyDescent="0.3">
      <c r="A264" t="s">
        <v>1390</v>
      </c>
      <c r="B264" t="s">
        <v>76</v>
      </c>
      <c r="C264">
        <v>217017</v>
      </c>
      <c r="D264" t="s">
        <v>1175</v>
      </c>
      <c r="E264" t="s">
        <v>1391</v>
      </c>
      <c r="F264" t="s">
        <v>1392</v>
      </c>
      <c r="G264" t="s">
        <v>683</v>
      </c>
      <c r="H264" t="s">
        <v>481</v>
      </c>
      <c r="I264" t="s">
        <v>1178</v>
      </c>
      <c r="J264" t="s">
        <v>369</v>
      </c>
      <c r="K264" t="s">
        <v>1179</v>
      </c>
      <c r="L264" t="s">
        <v>85</v>
      </c>
      <c r="M264" t="s">
        <v>101</v>
      </c>
      <c r="N264" t="s">
        <v>234</v>
      </c>
      <c r="O264" t="s">
        <v>234</v>
      </c>
      <c r="P264" t="s">
        <v>1393</v>
      </c>
      <c r="Q264">
        <v>80000000</v>
      </c>
      <c r="R264" t="s">
        <v>90</v>
      </c>
      <c r="S264" t="s">
        <v>90</v>
      </c>
      <c r="T264">
        <v>0.76712328767123283</v>
      </c>
      <c r="U264">
        <v>0.76712328767123283</v>
      </c>
      <c r="V264">
        <v>0</v>
      </c>
      <c r="W264" s="87">
        <v>44706</v>
      </c>
      <c r="X264" s="87">
        <v>45071</v>
      </c>
      <c r="Y264" t="s">
        <v>91</v>
      </c>
      <c r="Z264" t="s">
        <v>92</v>
      </c>
      <c r="AA264" t="s">
        <v>1181</v>
      </c>
      <c r="AC264" t="s">
        <v>160</v>
      </c>
      <c r="AD264">
        <v>1</v>
      </c>
      <c r="AE264">
        <v>1</v>
      </c>
      <c r="AF264" t="s">
        <v>372</v>
      </c>
      <c r="AG264">
        <v>2</v>
      </c>
      <c r="AH264">
        <v>0</v>
      </c>
      <c r="AI264" t="s">
        <v>478</v>
      </c>
      <c r="AJ264" t="s">
        <v>1182</v>
      </c>
      <c r="AK264" t="s">
        <v>1183</v>
      </c>
      <c r="AL264" t="s">
        <v>1182</v>
      </c>
      <c r="AM264" t="s">
        <v>1183</v>
      </c>
      <c r="AN264" t="s">
        <v>92</v>
      </c>
      <c r="AO264">
        <v>0</v>
      </c>
      <c r="AQ264">
        <v>399</v>
      </c>
    </row>
    <row r="265" spans="1:43" ht="10.95" customHeight="1" x14ac:dyDescent="0.3">
      <c r="A265" t="s">
        <v>1394</v>
      </c>
      <c r="B265" t="s">
        <v>76</v>
      </c>
      <c r="C265">
        <v>217017</v>
      </c>
      <c r="D265" t="s">
        <v>1175</v>
      </c>
      <c r="E265" t="s">
        <v>1395</v>
      </c>
      <c r="F265" t="s">
        <v>1396</v>
      </c>
      <c r="G265" t="s">
        <v>683</v>
      </c>
      <c r="H265" t="s">
        <v>481</v>
      </c>
      <c r="I265" t="s">
        <v>1178</v>
      </c>
      <c r="J265" t="s">
        <v>369</v>
      </c>
      <c r="K265" t="s">
        <v>1179</v>
      </c>
      <c r="L265" t="s">
        <v>85</v>
      </c>
      <c r="M265" t="s">
        <v>289</v>
      </c>
      <c r="N265" t="s">
        <v>197</v>
      </c>
      <c r="O265" t="s">
        <v>197</v>
      </c>
      <c r="P265" t="s">
        <v>1397</v>
      </c>
      <c r="Q265">
        <v>79940884</v>
      </c>
      <c r="R265" t="s">
        <v>90</v>
      </c>
      <c r="S265" t="s">
        <v>90</v>
      </c>
      <c r="T265">
        <v>0.67123287671232879</v>
      </c>
      <c r="U265">
        <v>0.67123287671232879</v>
      </c>
      <c r="V265">
        <v>0</v>
      </c>
      <c r="W265" s="87">
        <v>44741</v>
      </c>
      <c r="X265" s="87">
        <v>45106</v>
      </c>
      <c r="Y265" t="s">
        <v>91</v>
      </c>
      <c r="Z265" t="s">
        <v>92</v>
      </c>
      <c r="AA265" t="s">
        <v>1181</v>
      </c>
      <c r="AC265" t="s">
        <v>160</v>
      </c>
      <c r="AD265">
        <v>1</v>
      </c>
      <c r="AE265">
        <v>1</v>
      </c>
      <c r="AF265" t="s">
        <v>372</v>
      </c>
      <c r="AG265">
        <v>0</v>
      </c>
      <c r="AH265">
        <v>0</v>
      </c>
      <c r="AI265" t="s">
        <v>478</v>
      </c>
      <c r="AJ265" t="s">
        <v>1182</v>
      </c>
      <c r="AK265" t="s">
        <v>1183</v>
      </c>
      <c r="AL265" t="s">
        <v>1182</v>
      </c>
      <c r="AM265" t="s">
        <v>1183</v>
      </c>
      <c r="AN265" t="s">
        <v>92</v>
      </c>
      <c r="AO265">
        <v>0</v>
      </c>
      <c r="AQ265">
        <v>487</v>
      </c>
    </row>
    <row r="266" spans="1:43" ht="10.95" customHeight="1" x14ac:dyDescent="0.3">
      <c r="A266" t="s">
        <v>1398</v>
      </c>
      <c r="B266" t="s">
        <v>76</v>
      </c>
      <c r="C266">
        <v>217017</v>
      </c>
      <c r="D266" t="s">
        <v>1175</v>
      </c>
      <c r="E266" t="s">
        <v>1399</v>
      </c>
      <c r="F266" t="s">
        <v>1400</v>
      </c>
      <c r="G266" t="s">
        <v>683</v>
      </c>
      <c r="H266" t="s">
        <v>481</v>
      </c>
      <c r="I266" t="s">
        <v>1178</v>
      </c>
      <c r="J266" t="s">
        <v>369</v>
      </c>
      <c r="K266" t="s">
        <v>1179</v>
      </c>
      <c r="L266" t="s">
        <v>85</v>
      </c>
      <c r="M266" t="s">
        <v>101</v>
      </c>
      <c r="N266" t="s">
        <v>238</v>
      </c>
      <c r="O266" t="s">
        <v>238</v>
      </c>
      <c r="P266" t="s">
        <v>1401</v>
      </c>
      <c r="Q266">
        <v>79981938</v>
      </c>
      <c r="R266" t="s">
        <v>90</v>
      </c>
      <c r="S266" t="s">
        <v>90</v>
      </c>
      <c r="T266">
        <v>0.80821917808219179</v>
      </c>
      <c r="U266">
        <v>0.80821917808219179</v>
      </c>
      <c r="V266">
        <v>0</v>
      </c>
      <c r="W266" s="87">
        <v>44691</v>
      </c>
      <c r="X266" s="87">
        <v>45056</v>
      </c>
      <c r="Y266" t="s">
        <v>91</v>
      </c>
      <c r="Z266" t="s">
        <v>92</v>
      </c>
      <c r="AA266" t="s">
        <v>1181</v>
      </c>
      <c r="AC266" t="s">
        <v>160</v>
      </c>
      <c r="AD266">
        <v>1</v>
      </c>
      <c r="AE266">
        <v>1</v>
      </c>
      <c r="AF266" t="s">
        <v>372</v>
      </c>
      <c r="AG266">
        <v>5</v>
      </c>
      <c r="AH266">
        <v>0</v>
      </c>
      <c r="AI266" t="s">
        <v>478</v>
      </c>
      <c r="AJ266" t="s">
        <v>1182</v>
      </c>
      <c r="AK266" t="s">
        <v>1183</v>
      </c>
      <c r="AL266" t="s">
        <v>1182</v>
      </c>
      <c r="AM266" t="s">
        <v>1183</v>
      </c>
      <c r="AN266" t="s">
        <v>92</v>
      </c>
      <c r="AO266">
        <v>0</v>
      </c>
      <c r="AQ266">
        <v>401</v>
      </c>
    </row>
    <row r="267" spans="1:43" ht="10.95" customHeight="1" x14ac:dyDescent="0.3">
      <c r="A267" t="s">
        <v>1402</v>
      </c>
      <c r="B267" t="s">
        <v>76</v>
      </c>
      <c r="C267">
        <v>217017</v>
      </c>
      <c r="D267" t="s">
        <v>1175</v>
      </c>
      <c r="E267" t="s">
        <v>1403</v>
      </c>
      <c r="F267" t="s">
        <v>1404</v>
      </c>
      <c r="G267" t="s">
        <v>683</v>
      </c>
      <c r="H267" t="s">
        <v>481</v>
      </c>
      <c r="I267" t="s">
        <v>1178</v>
      </c>
      <c r="J267" t="s">
        <v>369</v>
      </c>
      <c r="K267" t="s">
        <v>1179</v>
      </c>
      <c r="L267" t="s">
        <v>85</v>
      </c>
      <c r="M267" t="s">
        <v>289</v>
      </c>
      <c r="N267" t="s">
        <v>1299</v>
      </c>
      <c r="O267" t="s">
        <v>1299</v>
      </c>
      <c r="P267" t="s">
        <v>1405</v>
      </c>
      <c r="Q267">
        <v>80000000</v>
      </c>
      <c r="R267" t="s">
        <v>90</v>
      </c>
      <c r="S267" t="s">
        <v>90</v>
      </c>
      <c r="T267">
        <v>0.80821917808219179</v>
      </c>
      <c r="U267">
        <v>0.80821917808219179</v>
      </c>
      <c r="V267">
        <v>0</v>
      </c>
      <c r="W267" s="87">
        <v>44691</v>
      </c>
      <c r="X267" s="87">
        <v>45056</v>
      </c>
      <c r="Y267" t="s">
        <v>91</v>
      </c>
      <c r="Z267" t="s">
        <v>92</v>
      </c>
      <c r="AA267" t="s">
        <v>1181</v>
      </c>
      <c r="AC267" t="s">
        <v>160</v>
      </c>
      <c r="AD267">
        <v>1</v>
      </c>
      <c r="AE267">
        <v>1</v>
      </c>
      <c r="AF267" t="s">
        <v>372</v>
      </c>
      <c r="AG267">
        <v>5</v>
      </c>
      <c r="AH267">
        <v>0</v>
      </c>
      <c r="AI267" t="s">
        <v>478</v>
      </c>
      <c r="AJ267" t="s">
        <v>1182</v>
      </c>
      <c r="AK267" t="s">
        <v>1183</v>
      </c>
      <c r="AL267" t="s">
        <v>1182</v>
      </c>
      <c r="AM267" t="s">
        <v>1183</v>
      </c>
      <c r="AN267" t="s">
        <v>92</v>
      </c>
      <c r="AO267">
        <v>0</v>
      </c>
      <c r="AQ267">
        <v>402</v>
      </c>
    </row>
    <row r="268" spans="1:43" ht="10.95" customHeight="1" x14ac:dyDescent="0.3">
      <c r="A268" t="s">
        <v>1406</v>
      </c>
      <c r="B268" t="s">
        <v>76</v>
      </c>
      <c r="C268">
        <v>217017</v>
      </c>
      <c r="D268" t="s">
        <v>1175</v>
      </c>
      <c r="E268" t="s">
        <v>1407</v>
      </c>
      <c r="F268" t="s">
        <v>1408</v>
      </c>
      <c r="G268" t="s">
        <v>683</v>
      </c>
      <c r="H268" t="s">
        <v>481</v>
      </c>
      <c r="I268" t="s">
        <v>1178</v>
      </c>
      <c r="J268" t="s">
        <v>369</v>
      </c>
      <c r="K268" t="s">
        <v>1179</v>
      </c>
      <c r="L268" t="s">
        <v>85</v>
      </c>
      <c r="M268" t="s">
        <v>289</v>
      </c>
      <c r="N268" t="s">
        <v>197</v>
      </c>
      <c r="O268" t="s">
        <v>197</v>
      </c>
      <c r="P268" t="s">
        <v>1409</v>
      </c>
      <c r="Q268">
        <v>79867205</v>
      </c>
      <c r="R268" t="s">
        <v>90</v>
      </c>
      <c r="S268" t="s">
        <v>90</v>
      </c>
      <c r="T268">
        <v>0.8246575342465754</v>
      </c>
      <c r="U268">
        <v>0.8246575342465754</v>
      </c>
      <c r="V268">
        <v>0</v>
      </c>
      <c r="W268" s="87">
        <v>44685</v>
      </c>
      <c r="X268" s="87">
        <v>45050</v>
      </c>
      <c r="Y268" t="s">
        <v>91</v>
      </c>
      <c r="Z268" t="s">
        <v>92</v>
      </c>
      <c r="AA268" t="s">
        <v>1181</v>
      </c>
      <c r="AC268" t="s">
        <v>160</v>
      </c>
      <c r="AD268">
        <v>1</v>
      </c>
      <c r="AE268">
        <v>1</v>
      </c>
      <c r="AF268" t="s">
        <v>372</v>
      </c>
      <c r="AG268">
        <v>2</v>
      </c>
      <c r="AH268">
        <v>0</v>
      </c>
      <c r="AI268" t="s">
        <v>478</v>
      </c>
      <c r="AJ268" t="s">
        <v>1182</v>
      </c>
      <c r="AK268" t="s">
        <v>1183</v>
      </c>
      <c r="AL268" t="s">
        <v>1182</v>
      </c>
      <c r="AM268" t="s">
        <v>1183</v>
      </c>
      <c r="AN268" t="s">
        <v>92</v>
      </c>
      <c r="AO268">
        <v>0</v>
      </c>
      <c r="AQ268">
        <v>486</v>
      </c>
    </row>
    <row r="269" spans="1:43" ht="10.95" customHeight="1" x14ac:dyDescent="0.3">
      <c r="A269" t="s">
        <v>1410</v>
      </c>
      <c r="B269" t="s">
        <v>76</v>
      </c>
      <c r="C269">
        <v>217017</v>
      </c>
      <c r="D269" t="s">
        <v>1175</v>
      </c>
      <c r="E269" t="s">
        <v>1411</v>
      </c>
      <c r="F269" t="s">
        <v>1412</v>
      </c>
      <c r="G269" t="s">
        <v>683</v>
      </c>
      <c r="H269" t="s">
        <v>481</v>
      </c>
      <c r="I269" t="s">
        <v>1178</v>
      </c>
      <c r="J269" t="s">
        <v>369</v>
      </c>
      <c r="K269" t="s">
        <v>1179</v>
      </c>
      <c r="L269" t="s">
        <v>85</v>
      </c>
      <c r="M269" t="s">
        <v>101</v>
      </c>
      <c r="N269" t="s">
        <v>313</v>
      </c>
      <c r="O269" t="s">
        <v>313</v>
      </c>
      <c r="P269" t="s">
        <v>1413</v>
      </c>
      <c r="Q269">
        <v>79999262</v>
      </c>
      <c r="R269" t="s">
        <v>90</v>
      </c>
      <c r="S269" t="s">
        <v>90</v>
      </c>
      <c r="T269">
        <v>0.79178082191780819</v>
      </c>
      <c r="U269">
        <v>0.79178082191780819</v>
      </c>
      <c r="V269">
        <v>0</v>
      </c>
      <c r="W269" s="87">
        <v>44697</v>
      </c>
      <c r="X269" s="87">
        <v>45062</v>
      </c>
      <c r="Y269" t="s">
        <v>91</v>
      </c>
      <c r="Z269" t="s">
        <v>92</v>
      </c>
      <c r="AA269" t="s">
        <v>1181</v>
      </c>
      <c r="AC269" t="s">
        <v>160</v>
      </c>
      <c r="AD269">
        <v>1</v>
      </c>
      <c r="AE269">
        <v>1</v>
      </c>
      <c r="AF269" t="s">
        <v>372</v>
      </c>
      <c r="AG269">
        <v>4</v>
      </c>
      <c r="AH269">
        <v>0</v>
      </c>
      <c r="AI269" t="s">
        <v>478</v>
      </c>
      <c r="AJ269" t="s">
        <v>1182</v>
      </c>
      <c r="AK269" t="s">
        <v>1183</v>
      </c>
      <c r="AL269" t="s">
        <v>1182</v>
      </c>
      <c r="AM269" t="s">
        <v>1183</v>
      </c>
      <c r="AN269" t="s">
        <v>92</v>
      </c>
      <c r="AO269">
        <v>0</v>
      </c>
      <c r="AQ269">
        <v>404</v>
      </c>
    </row>
    <row r="270" spans="1:43" ht="10.95" customHeight="1" x14ac:dyDescent="0.3">
      <c r="A270" t="s">
        <v>1414</v>
      </c>
      <c r="B270" t="s">
        <v>76</v>
      </c>
      <c r="C270">
        <v>217017</v>
      </c>
      <c r="D270" t="s">
        <v>1175</v>
      </c>
      <c r="E270" t="s">
        <v>1415</v>
      </c>
      <c r="F270" t="s">
        <v>1416</v>
      </c>
      <c r="G270" t="s">
        <v>683</v>
      </c>
      <c r="H270" t="s">
        <v>481</v>
      </c>
      <c r="I270" t="s">
        <v>1178</v>
      </c>
      <c r="J270" t="s">
        <v>369</v>
      </c>
      <c r="K270" t="s">
        <v>1179</v>
      </c>
      <c r="L270" t="s">
        <v>85</v>
      </c>
      <c r="M270" t="s">
        <v>101</v>
      </c>
      <c r="N270" t="s">
        <v>238</v>
      </c>
      <c r="O270" t="s">
        <v>238</v>
      </c>
      <c r="P270" t="s">
        <v>1417</v>
      </c>
      <c r="Q270">
        <v>79950570</v>
      </c>
      <c r="R270" t="s">
        <v>90</v>
      </c>
      <c r="S270" t="s">
        <v>90</v>
      </c>
      <c r="T270">
        <v>0.78630136986301369</v>
      </c>
      <c r="U270">
        <v>0.78630136986301369</v>
      </c>
      <c r="V270">
        <v>0</v>
      </c>
      <c r="W270" s="87">
        <v>44699</v>
      </c>
      <c r="X270" s="87">
        <v>45064</v>
      </c>
      <c r="Y270" t="s">
        <v>91</v>
      </c>
      <c r="Z270" t="s">
        <v>92</v>
      </c>
      <c r="AA270" t="s">
        <v>1181</v>
      </c>
      <c r="AC270" t="s">
        <v>160</v>
      </c>
      <c r="AD270">
        <v>1</v>
      </c>
      <c r="AE270">
        <v>1</v>
      </c>
      <c r="AF270" t="s">
        <v>372</v>
      </c>
      <c r="AG270">
        <v>2</v>
      </c>
      <c r="AH270">
        <v>0</v>
      </c>
      <c r="AI270" t="s">
        <v>478</v>
      </c>
      <c r="AJ270" t="s">
        <v>1182</v>
      </c>
      <c r="AK270" t="s">
        <v>1183</v>
      </c>
      <c r="AL270" t="s">
        <v>1182</v>
      </c>
      <c r="AM270" t="s">
        <v>1183</v>
      </c>
      <c r="AN270" t="s">
        <v>92</v>
      </c>
      <c r="AO270">
        <v>0</v>
      </c>
      <c r="AQ270">
        <v>405</v>
      </c>
    </row>
    <row r="271" spans="1:43" ht="10.95" customHeight="1" x14ac:dyDescent="0.3">
      <c r="A271" t="s">
        <v>1418</v>
      </c>
      <c r="B271" t="s">
        <v>76</v>
      </c>
      <c r="C271">
        <v>217017</v>
      </c>
      <c r="D271" t="s">
        <v>1175</v>
      </c>
      <c r="E271" t="s">
        <v>1419</v>
      </c>
      <c r="F271" t="s">
        <v>1420</v>
      </c>
      <c r="G271" t="s">
        <v>683</v>
      </c>
      <c r="H271" t="s">
        <v>481</v>
      </c>
      <c r="I271" t="s">
        <v>1178</v>
      </c>
      <c r="J271" t="s">
        <v>369</v>
      </c>
      <c r="K271" t="s">
        <v>1179</v>
      </c>
      <c r="L271" t="s">
        <v>85</v>
      </c>
      <c r="M271" t="s">
        <v>101</v>
      </c>
      <c r="N271" t="s">
        <v>206</v>
      </c>
      <c r="O271" t="s">
        <v>206</v>
      </c>
      <c r="P271" t="s">
        <v>1421</v>
      </c>
      <c r="Q271">
        <v>79979352</v>
      </c>
      <c r="R271" t="s">
        <v>90</v>
      </c>
      <c r="S271" t="s">
        <v>90</v>
      </c>
      <c r="T271">
        <v>0.80273972602739729</v>
      </c>
      <c r="U271">
        <v>0.80273972602739729</v>
      </c>
      <c r="V271">
        <v>0</v>
      </c>
      <c r="W271" s="87">
        <v>44693</v>
      </c>
      <c r="X271" s="87">
        <v>45058</v>
      </c>
      <c r="Y271" t="s">
        <v>91</v>
      </c>
      <c r="Z271" t="s">
        <v>92</v>
      </c>
      <c r="AA271" t="s">
        <v>1181</v>
      </c>
      <c r="AC271" t="s">
        <v>160</v>
      </c>
      <c r="AD271">
        <v>1</v>
      </c>
      <c r="AE271">
        <v>1</v>
      </c>
      <c r="AF271" t="s">
        <v>372</v>
      </c>
      <c r="AG271">
        <v>3</v>
      </c>
      <c r="AH271">
        <v>0</v>
      </c>
      <c r="AI271" t="s">
        <v>478</v>
      </c>
      <c r="AJ271" t="s">
        <v>1182</v>
      </c>
      <c r="AK271" t="s">
        <v>1183</v>
      </c>
      <c r="AL271" t="s">
        <v>1182</v>
      </c>
      <c r="AM271" t="s">
        <v>1183</v>
      </c>
      <c r="AN271" t="s">
        <v>92</v>
      </c>
      <c r="AO271">
        <v>0</v>
      </c>
      <c r="AQ271">
        <v>406</v>
      </c>
    </row>
    <row r="272" spans="1:43" ht="10.95" customHeight="1" x14ac:dyDescent="0.3">
      <c r="A272" t="s">
        <v>1422</v>
      </c>
      <c r="B272" t="s">
        <v>76</v>
      </c>
      <c r="C272">
        <v>217017</v>
      </c>
      <c r="D272" t="s">
        <v>1175</v>
      </c>
      <c r="E272" t="s">
        <v>1423</v>
      </c>
      <c r="F272" t="s">
        <v>1424</v>
      </c>
      <c r="G272" t="s">
        <v>683</v>
      </c>
      <c r="H272" t="s">
        <v>481</v>
      </c>
      <c r="I272" t="s">
        <v>1178</v>
      </c>
      <c r="J272" t="s">
        <v>369</v>
      </c>
      <c r="K272" t="s">
        <v>1179</v>
      </c>
      <c r="L272" t="s">
        <v>85</v>
      </c>
      <c r="M272" t="s">
        <v>101</v>
      </c>
      <c r="N272" t="s">
        <v>206</v>
      </c>
      <c r="O272" t="s">
        <v>206</v>
      </c>
      <c r="P272" t="s">
        <v>1425</v>
      </c>
      <c r="Q272">
        <v>80000000</v>
      </c>
      <c r="R272" t="s">
        <v>90</v>
      </c>
      <c r="S272" t="s">
        <v>90</v>
      </c>
      <c r="T272">
        <v>0.78630136986301369</v>
      </c>
      <c r="U272">
        <v>0.78630136986301369</v>
      </c>
      <c r="V272">
        <v>0</v>
      </c>
      <c r="W272" s="87">
        <v>44699</v>
      </c>
      <c r="X272" s="87">
        <v>45064</v>
      </c>
      <c r="Y272" t="s">
        <v>91</v>
      </c>
      <c r="Z272" t="s">
        <v>92</v>
      </c>
      <c r="AA272" t="s">
        <v>1181</v>
      </c>
      <c r="AC272" t="s">
        <v>160</v>
      </c>
      <c r="AD272">
        <v>1</v>
      </c>
      <c r="AE272">
        <v>1</v>
      </c>
      <c r="AF272" t="s">
        <v>372</v>
      </c>
      <c r="AG272">
        <v>4</v>
      </c>
      <c r="AH272">
        <v>0</v>
      </c>
      <c r="AI272" t="s">
        <v>478</v>
      </c>
      <c r="AJ272" t="s">
        <v>1182</v>
      </c>
      <c r="AK272" t="s">
        <v>1183</v>
      </c>
      <c r="AL272" t="s">
        <v>1182</v>
      </c>
      <c r="AM272" t="s">
        <v>1183</v>
      </c>
      <c r="AN272" t="s">
        <v>92</v>
      </c>
      <c r="AO272">
        <v>0</v>
      </c>
      <c r="AQ272">
        <v>407</v>
      </c>
    </row>
    <row r="273" spans="1:43" ht="10.95" customHeight="1" x14ac:dyDescent="0.3">
      <c r="A273" t="s">
        <v>1426</v>
      </c>
      <c r="B273" t="s">
        <v>76</v>
      </c>
      <c r="C273">
        <v>217017</v>
      </c>
      <c r="D273" t="s">
        <v>1175</v>
      </c>
      <c r="E273" t="s">
        <v>1427</v>
      </c>
      <c r="F273" t="s">
        <v>1428</v>
      </c>
      <c r="G273" t="s">
        <v>683</v>
      </c>
      <c r="H273" t="s">
        <v>481</v>
      </c>
      <c r="I273" t="s">
        <v>1178</v>
      </c>
      <c r="J273" t="s">
        <v>369</v>
      </c>
      <c r="K273" t="s">
        <v>1179</v>
      </c>
      <c r="L273" t="s">
        <v>85</v>
      </c>
      <c r="M273" t="s">
        <v>101</v>
      </c>
      <c r="N273" t="s">
        <v>313</v>
      </c>
      <c r="O273" t="s">
        <v>313</v>
      </c>
      <c r="P273" t="s">
        <v>1413</v>
      </c>
      <c r="Q273">
        <v>80000000</v>
      </c>
      <c r="R273" t="s">
        <v>90</v>
      </c>
      <c r="S273" t="s">
        <v>90</v>
      </c>
      <c r="T273">
        <v>0.82191780821917804</v>
      </c>
      <c r="U273">
        <v>0.82191780821917804</v>
      </c>
      <c r="V273">
        <v>0</v>
      </c>
      <c r="W273" s="87">
        <v>44686</v>
      </c>
      <c r="X273" s="87">
        <v>45051</v>
      </c>
      <c r="Y273" t="s">
        <v>91</v>
      </c>
      <c r="Z273" t="s">
        <v>92</v>
      </c>
      <c r="AA273" t="s">
        <v>1181</v>
      </c>
      <c r="AC273" t="s">
        <v>160</v>
      </c>
      <c r="AD273">
        <v>1</v>
      </c>
      <c r="AE273">
        <v>1</v>
      </c>
      <c r="AF273" t="s">
        <v>372</v>
      </c>
      <c r="AG273">
        <v>8</v>
      </c>
      <c r="AH273">
        <v>0</v>
      </c>
      <c r="AI273" t="s">
        <v>478</v>
      </c>
      <c r="AJ273" t="s">
        <v>1182</v>
      </c>
      <c r="AK273" t="s">
        <v>1183</v>
      </c>
      <c r="AL273" t="s">
        <v>1182</v>
      </c>
      <c r="AM273" t="s">
        <v>1183</v>
      </c>
      <c r="AN273" t="s">
        <v>92</v>
      </c>
      <c r="AO273">
        <v>0</v>
      </c>
      <c r="AQ273">
        <v>408</v>
      </c>
    </row>
    <row r="274" spans="1:43" ht="10.95" customHeight="1" x14ac:dyDescent="0.3">
      <c r="A274" t="s">
        <v>1429</v>
      </c>
      <c r="B274" t="s">
        <v>76</v>
      </c>
      <c r="C274">
        <v>217017</v>
      </c>
      <c r="D274" t="s">
        <v>1175</v>
      </c>
      <c r="E274" t="s">
        <v>1430</v>
      </c>
      <c r="F274" t="s">
        <v>1431</v>
      </c>
      <c r="G274" t="s">
        <v>683</v>
      </c>
      <c r="H274" t="s">
        <v>481</v>
      </c>
      <c r="I274" t="s">
        <v>1178</v>
      </c>
      <c r="J274" t="s">
        <v>369</v>
      </c>
      <c r="K274" t="s">
        <v>1179</v>
      </c>
      <c r="L274" t="s">
        <v>85</v>
      </c>
      <c r="M274" t="s">
        <v>121</v>
      </c>
      <c r="N274" t="s">
        <v>467</v>
      </c>
      <c r="O274" t="s">
        <v>467</v>
      </c>
      <c r="P274" t="s">
        <v>1432</v>
      </c>
      <c r="Q274">
        <v>79999310</v>
      </c>
      <c r="R274" t="s">
        <v>90</v>
      </c>
      <c r="S274" t="s">
        <v>90</v>
      </c>
      <c r="T274">
        <v>0.83013698630136989</v>
      </c>
      <c r="U274">
        <v>0.83013698630136989</v>
      </c>
      <c r="V274">
        <v>0</v>
      </c>
      <c r="W274" s="87">
        <v>44683</v>
      </c>
      <c r="X274" s="87">
        <v>45048</v>
      </c>
      <c r="Y274" t="s">
        <v>91</v>
      </c>
      <c r="Z274" t="s">
        <v>92</v>
      </c>
      <c r="AA274" t="s">
        <v>1181</v>
      </c>
      <c r="AC274" t="s">
        <v>160</v>
      </c>
      <c r="AD274">
        <v>1</v>
      </c>
      <c r="AE274">
        <v>1</v>
      </c>
      <c r="AF274" t="s">
        <v>372</v>
      </c>
      <c r="AG274">
        <v>1</v>
      </c>
      <c r="AH274">
        <v>0</v>
      </c>
      <c r="AI274" t="s">
        <v>478</v>
      </c>
      <c r="AJ274" t="s">
        <v>1182</v>
      </c>
      <c r="AK274" t="s">
        <v>1183</v>
      </c>
      <c r="AL274" t="s">
        <v>1182</v>
      </c>
      <c r="AM274" t="s">
        <v>1183</v>
      </c>
      <c r="AN274" t="s">
        <v>92</v>
      </c>
      <c r="AO274">
        <v>0</v>
      </c>
      <c r="AQ274">
        <v>409</v>
      </c>
    </row>
    <row r="275" spans="1:43" ht="10.95" customHeight="1" x14ac:dyDescent="0.3">
      <c r="A275" t="s">
        <v>1433</v>
      </c>
      <c r="B275" t="s">
        <v>76</v>
      </c>
      <c r="C275">
        <v>217017</v>
      </c>
      <c r="D275" t="s">
        <v>1175</v>
      </c>
      <c r="E275" t="s">
        <v>1434</v>
      </c>
      <c r="F275" t="s">
        <v>1435</v>
      </c>
      <c r="G275" t="s">
        <v>683</v>
      </c>
      <c r="H275" t="s">
        <v>481</v>
      </c>
      <c r="I275" t="s">
        <v>1178</v>
      </c>
      <c r="J275" t="s">
        <v>369</v>
      </c>
      <c r="K275" t="s">
        <v>1179</v>
      </c>
      <c r="L275" t="s">
        <v>85</v>
      </c>
      <c r="M275" t="s">
        <v>108</v>
      </c>
      <c r="N275" t="s">
        <v>189</v>
      </c>
      <c r="O275" t="s">
        <v>189</v>
      </c>
      <c r="P275" t="s">
        <v>1436</v>
      </c>
      <c r="Q275">
        <v>79950288</v>
      </c>
      <c r="R275" t="s">
        <v>90</v>
      </c>
      <c r="S275" t="s">
        <v>90</v>
      </c>
      <c r="T275">
        <v>0.76712328767123283</v>
      </c>
      <c r="U275">
        <v>0.76712328767123283</v>
      </c>
      <c r="V275">
        <v>0</v>
      </c>
      <c r="W275" s="87">
        <v>44706</v>
      </c>
      <c r="X275" s="87">
        <v>45071</v>
      </c>
      <c r="Y275" t="s">
        <v>91</v>
      </c>
      <c r="Z275" t="s">
        <v>92</v>
      </c>
      <c r="AA275" t="s">
        <v>1181</v>
      </c>
      <c r="AC275" t="s">
        <v>160</v>
      </c>
      <c r="AD275">
        <v>1</v>
      </c>
      <c r="AE275">
        <v>1</v>
      </c>
      <c r="AF275" t="s">
        <v>372</v>
      </c>
      <c r="AG275">
        <v>3</v>
      </c>
      <c r="AH275">
        <v>0</v>
      </c>
      <c r="AI275" t="s">
        <v>478</v>
      </c>
      <c r="AJ275" t="s">
        <v>1182</v>
      </c>
      <c r="AK275" t="s">
        <v>1183</v>
      </c>
      <c r="AL275" t="s">
        <v>1182</v>
      </c>
      <c r="AM275" t="s">
        <v>1183</v>
      </c>
      <c r="AN275" t="s">
        <v>92</v>
      </c>
      <c r="AO275">
        <v>0</v>
      </c>
      <c r="AQ275">
        <v>410</v>
      </c>
    </row>
    <row r="276" spans="1:43" ht="10.95" customHeight="1" x14ac:dyDescent="0.3">
      <c r="A276" t="s">
        <v>1437</v>
      </c>
      <c r="B276" t="s">
        <v>76</v>
      </c>
      <c r="C276">
        <v>217017</v>
      </c>
      <c r="D276" t="s">
        <v>1175</v>
      </c>
      <c r="E276" t="s">
        <v>1438</v>
      </c>
      <c r="F276" t="s">
        <v>1439</v>
      </c>
      <c r="G276" t="s">
        <v>683</v>
      </c>
      <c r="H276" t="s">
        <v>481</v>
      </c>
      <c r="I276" t="s">
        <v>1178</v>
      </c>
      <c r="J276" t="s">
        <v>369</v>
      </c>
      <c r="K276" t="s">
        <v>1179</v>
      </c>
      <c r="L276" t="s">
        <v>85</v>
      </c>
      <c r="M276" t="s">
        <v>101</v>
      </c>
      <c r="N276" t="s">
        <v>137</v>
      </c>
      <c r="O276" t="s">
        <v>137</v>
      </c>
      <c r="P276" t="s">
        <v>1440</v>
      </c>
      <c r="Q276">
        <v>79996402</v>
      </c>
      <c r="R276" t="s">
        <v>90</v>
      </c>
      <c r="S276" t="s">
        <v>90</v>
      </c>
      <c r="T276">
        <v>0.82191780821917804</v>
      </c>
      <c r="U276">
        <v>0.82191780821917804</v>
      </c>
      <c r="V276">
        <v>0</v>
      </c>
      <c r="W276" s="87">
        <v>44686</v>
      </c>
      <c r="X276" s="87">
        <v>45051</v>
      </c>
      <c r="Y276" t="s">
        <v>91</v>
      </c>
      <c r="Z276" t="s">
        <v>92</v>
      </c>
      <c r="AA276" t="s">
        <v>1181</v>
      </c>
      <c r="AC276" t="s">
        <v>160</v>
      </c>
      <c r="AD276">
        <v>1</v>
      </c>
      <c r="AE276">
        <v>1</v>
      </c>
      <c r="AF276" t="s">
        <v>372</v>
      </c>
      <c r="AG276">
        <v>2</v>
      </c>
      <c r="AH276">
        <v>0</v>
      </c>
      <c r="AI276" t="s">
        <v>478</v>
      </c>
      <c r="AJ276" t="s">
        <v>1182</v>
      </c>
      <c r="AK276" t="s">
        <v>1183</v>
      </c>
      <c r="AL276" t="s">
        <v>1182</v>
      </c>
      <c r="AM276" t="s">
        <v>1183</v>
      </c>
      <c r="AN276" t="s">
        <v>92</v>
      </c>
      <c r="AO276">
        <v>0</v>
      </c>
      <c r="AQ276">
        <v>411</v>
      </c>
    </row>
    <row r="277" spans="1:43" ht="10.95" customHeight="1" x14ac:dyDescent="0.3">
      <c r="A277" t="s">
        <v>1441</v>
      </c>
      <c r="B277" t="s">
        <v>76</v>
      </c>
      <c r="C277">
        <v>217017</v>
      </c>
      <c r="D277" t="s">
        <v>1175</v>
      </c>
      <c r="E277" t="s">
        <v>1442</v>
      </c>
      <c r="F277" t="s">
        <v>1443</v>
      </c>
      <c r="G277" t="s">
        <v>683</v>
      </c>
      <c r="H277" t="s">
        <v>481</v>
      </c>
      <c r="I277" t="s">
        <v>1178</v>
      </c>
      <c r="J277" t="s">
        <v>369</v>
      </c>
      <c r="K277" t="s">
        <v>1179</v>
      </c>
      <c r="L277" t="s">
        <v>85</v>
      </c>
      <c r="M277" t="s">
        <v>289</v>
      </c>
      <c r="N277" t="s">
        <v>552</v>
      </c>
      <c r="O277" t="s">
        <v>552</v>
      </c>
      <c r="P277" t="s">
        <v>1444</v>
      </c>
      <c r="Q277">
        <v>79997606</v>
      </c>
      <c r="R277" t="s">
        <v>90</v>
      </c>
      <c r="S277" t="s">
        <v>90</v>
      </c>
      <c r="T277">
        <v>0.81095890410958904</v>
      </c>
      <c r="U277">
        <v>0.81095890410958904</v>
      </c>
      <c r="V277">
        <v>0</v>
      </c>
      <c r="W277" s="87">
        <v>44690</v>
      </c>
      <c r="X277" s="87">
        <v>45055</v>
      </c>
      <c r="Y277" t="s">
        <v>91</v>
      </c>
      <c r="Z277" t="s">
        <v>92</v>
      </c>
      <c r="AA277" t="s">
        <v>1181</v>
      </c>
      <c r="AC277" t="s">
        <v>160</v>
      </c>
      <c r="AD277">
        <v>1</v>
      </c>
      <c r="AE277">
        <v>1</v>
      </c>
      <c r="AF277" t="s">
        <v>372</v>
      </c>
      <c r="AG277">
        <v>4</v>
      </c>
      <c r="AH277">
        <v>0</v>
      </c>
      <c r="AI277" t="s">
        <v>478</v>
      </c>
      <c r="AJ277" t="s">
        <v>1182</v>
      </c>
      <c r="AK277" t="s">
        <v>1183</v>
      </c>
      <c r="AL277" t="s">
        <v>1182</v>
      </c>
      <c r="AM277" t="s">
        <v>1183</v>
      </c>
      <c r="AN277" t="s">
        <v>92</v>
      </c>
      <c r="AO277">
        <v>0</v>
      </c>
      <c r="AQ277">
        <v>412</v>
      </c>
    </row>
    <row r="278" spans="1:43" ht="10.95" customHeight="1" x14ac:dyDescent="0.3">
      <c r="A278" t="s">
        <v>1445</v>
      </c>
      <c r="B278" t="s">
        <v>76</v>
      </c>
      <c r="C278">
        <v>217017</v>
      </c>
      <c r="D278" t="s">
        <v>1175</v>
      </c>
      <c r="E278" t="s">
        <v>1446</v>
      </c>
      <c r="F278" t="s">
        <v>1447</v>
      </c>
      <c r="G278" t="s">
        <v>683</v>
      </c>
      <c r="H278" t="s">
        <v>481</v>
      </c>
      <c r="I278" t="s">
        <v>1178</v>
      </c>
      <c r="J278" t="s">
        <v>369</v>
      </c>
      <c r="K278" t="s">
        <v>1179</v>
      </c>
      <c r="L278" t="s">
        <v>85</v>
      </c>
      <c r="M278" t="s">
        <v>289</v>
      </c>
      <c r="N278" t="s">
        <v>1299</v>
      </c>
      <c r="O278" t="s">
        <v>1299</v>
      </c>
      <c r="P278" t="s">
        <v>1448</v>
      </c>
      <c r="Q278">
        <v>79998930</v>
      </c>
      <c r="R278" t="s">
        <v>90</v>
      </c>
      <c r="S278" t="s">
        <v>90</v>
      </c>
      <c r="T278">
        <v>0.80547945205479454</v>
      </c>
      <c r="U278">
        <v>0.80547945205479454</v>
      </c>
      <c r="V278">
        <v>0</v>
      </c>
      <c r="W278" s="87">
        <v>44692</v>
      </c>
      <c r="X278" s="87">
        <v>45057</v>
      </c>
      <c r="Y278" t="s">
        <v>91</v>
      </c>
      <c r="Z278" t="s">
        <v>92</v>
      </c>
      <c r="AA278" t="s">
        <v>1181</v>
      </c>
      <c r="AC278" t="s">
        <v>160</v>
      </c>
      <c r="AD278">
        <v>1</v>
      </c>
      <c r="AE278">
        <v>1</v>
      </c>
      <c r="AF278" t="s">
        <v>372</v>
      </c>
      <c r="AG278">
        <v>2</v>
      </c>
      <c r="AH278">
        <v>0</v>
      </c>
      <c r="AI278" t="s">
        <v>478</v>
      </c>
      <c r="AJ278" t="s">
        <v>1182</v>
      </c>
      <c r="AK278" t="s">
        <v>1183</v>
      </c>
      <c r="AL278" t="s">
        <v>1182</v>
      </c>
      <c r="AM278" t="s">
        <v>1183</v>
      </c>
      <c r="AN278" t="s">
        <v>92</v>
      </c>
      <c r="AO278">
        <v>0</v>
      </c>
      <c r="AQ278">
        <v>413</v>
      </c>
    </row>
    <row r="279" spans="1:43" ht="10.95" customHeight="1" x14ac:dyDescent="0.3">
      <c r="A279" t="s">
        <v>1449</v>
      </c>
      <c r="B279" t="s">
        <v>76</v>
      </c>
      <c r="C279">
        <v>217017</v>
      </c>
      <c r="D279" t="s">
        <v>1175</v>
      </c>
      <c r="E279" t="s">
        <v>1450</v>
      </c>
      <c r="F279" t="s">
        <v>1451</v>
      </c>
      <c r="G279" t="s">
        <v>683</v>
      </c>
      <c r="H279" t="s">
        <v>481</v>
      </c>
      <c r="I279" t="s">
        <v>1178</v>
      </c>
      <c r="J279" t="s">
        <v>369</v>
      </c>
      <c r="K279" t="s">
        <v>1179</v>
      </c>
      <c r="L279" t="s">
        <v>85</v>
      </c>
      <c r="M279" t="s">
        <v>289</v>
      </c>
      <c r="N279" t="s">
        <v>212</v>
      </c>
      <c r="O279" t="s">
        <v>212</v>
      </c>
      <c r="P279" t="s">
        <v>1452</v>
      </c>
      <c r="Q279">
        <v>79975300</v>
      </c>
      <c r="R279" t="s">
        <v>90</v>
      </c>
      <c r="S279" t="s">
        <v>90</v>
      </c>
      <c r="T279">
        <v>0.81917808219178079</v>
      </c>
      <c r="U279">
        <v>0.81917808219178079</v>
      </c>
      <c r="V279">
        <v>0</v>
      </c>
      <c r="W279" s="87">
        <v>44687</v>
      </c>
      <c r="X279" s="87">
        <v>45052</v>
      </c>
      <c r="Y279" t="s">
        <v>91</v>
      </c>
      <c r="Z279" t="s">
        <v>92</v>
      </c>
      <c r="AA279" t="s">
        <v>1181</v>
      </c>
      <c r="AC279" t="s">
        <v>160</v>
      </c>
      <c r="AD279">
        <v>1</v>
      </c>
      <c r="AE279">
        <v>1</v>
      </c>
      <c r="AF279" t="s">
        <v>372</v>
      </c>
      <c r="AG279">
        <v>5</v>
      </c>
      <c r="AH279">
        <v>0</v>
      </c>
      <c r="AI279" t="s">
        <v>478</v>
      </c>
      <c r="AJ279" t="s">
        <v>1182</v>
      </c>
      <c r="AK279" t="s">
        <v>1183</v>
      </c>
      <c r="AL279" t="s">
        <v>1182</v>
      </c>
      <c r="AM279" t="s">
        <v>1183</v>
      </c>
      <c r="AN279" t="s">
        <v>92</v>
      </c>
      <c r="AO279">
        <v>0</v>
      </c>
      <c r="AQ279">
        <v>414</v>
      </c>
    </row>
    <row r="280" spans="1:43" ht="10.95" customHeight="1" x14ac:dyDescent="0.3">
      <c r="A280" t="s">
        <v>1453</v>
      </c>
      <c r="B280" t="s">
        <v>76</v>
      </c>
      <c r="C280">
        <v>217017</v>
      </c>
      <c r="D280" t="s">
        <v>1175</v>
      </c>
      <c r="E280" t="s">
        <v>1454</v>
      </c>
      <c r="F280" t="s">
        <v>1455</v>
      </c>
      <c r="G280" t="s">
        <v>683</v>
      </c>
      <c r="H280" t="s">
        <v>481</v>
      </c>
      <c r="I280" t="s">
        <v>1178</v>
      </c>
      <c r="J280" t="s">
        <v>369</v>
      </c>
      <c r="K280" t="s">
        <v>1179</v>
      </c>
      <c r="L280" t="s">
        <v>85</v>
      </c>
      <c r="M280" t="s">
        <v>108</v>
      </c>
      <c r="N280" t="s">
        <v>274</v>
      </c>
      <c r="O280" t="s">
        <v>274</v>
      </c>
      <c r="P280" t="s">
        <v>1456</v>
      </c>
      <c r="Q280">
        <v>79753622</v>
      </c>
      <c r="R280" t="s">
        <v>90</v>
      </c>
      <c r="S280" t="s">
        <v>90</v>
      </c>
      <c r="T280">
        <v>0.83835616438356164</v>
      </c>
      <c r="U280">
        <v>0.83835616438356164</v>
      </c>
      <c r="V280">
        <v>0</v>
      </c>
      <c r="W280" s="87">
        <v>44680</v>
      </c>
      <c r="X280" s="87">
        <v>45045</v>
      </c>
      <c r="Y280" t="s">
        <v>91</v>
      </c>
      <c r="Z280" t="s">
        <v>92</v>
      </c>
      <c r="AA280" t="s">
        <v>1181</v>
      </c>
      <c r="AC280" t="s">
        <v>160</v>
      </c>
      <c r="AD280">
        <v>1</v>
      </c>
      <c r="AE280">
        <v>1</v>
      </c>
      <c r="AF280" t="s">
        <v>372</v>
      </c>
      <c r="AG280">
        <v>2</v>
      </c>
      <c r="AH280">
        <v>0</v>
      </c>
      <c r="AI280" t="s">
        <v>478</v>
      </c>
      <c r="AJ280" t="s">
        <v>1182</v>
      </c>
      <c r="AK280" t="s">
        <v>1183</v>
      </c>
      <c r="AL280" t="s">
        <v>1182</v>
      </c>
      <c r="AM280" t="s">
        <v>1183</v>
      </c>
      <c r="AN280" t="s">
        <v>92</v>
      </c>
      <c r="AO280">
        <v>0</v>
      </c>
      <c r="AQ280">
        <v>415</v>
      </c>
    </row>
    <row r="281" spans="1:43" ht="10.95" customHeight="1" x14ac:dyDescent="0.3">
      <c r="A281" t="s">
        <v>1457</v>
      </c>
      <c r="B281" t="s">
        <v>76</v>
      </c>
      <c r="C281">
        <v>217017</v>
      </c>
      <c r="D281" t="s">
        <v>1175</v>
      </c>
      <c r="E281" t="s">
        <v>1458</v>
      </c>
      <c r="F281" t="s">
        <v>1459</v>
      </c>
      <c r="G281" t="s">
        <v>683</v>
      </c>
      <c r="H281" t="s">
        <v>481</v>
      </c>
      <c r="I281" t="s">
        <v>1178</v>
      </c>
      <c r="J281" t="s">
        <v>369</v>
      </c>
      <c r="K281" t="s">
        <v>1179</v>
      </c>
      <c r="L281" t="s">
        <v>85</v>
      </c>
      <c r="M281" t="s">
        <v>289</v>
      </c>
      <c r="N281" t="s">
        <v>212</v>
      </c>
      <c r="O281" t="s">
        <v>212</v>
      </c>
      <c r="P281" t="s">
        <v>1460</v>
      </c>
      <c r="Q281">
        <v>79942017</v>
      </c>
      <c r="R281" t="s">
        <v>90</v>
      </c>
      <c r="S281" t="s">
        <v>90</v>
      </c>
      <c r="T281">
        <v>0.76438356164383559</v>
      </c>
      <c r="U281">
        <v>0.76438356164383559</v>
      </c>
      <c r="V281">
        <v>0</v>
      </c>
      <c r="W281" s="87">
        <v>44707</v>
      </c>
      <c r="X281" s="87">
        <v>45072</v>
      </c>
      <c r="Y281" t="s">
        <v>91</v>
      </c>
      <c r="Z281" t="s">
        <v>92</v>
      </c>
      <c r="AA281" t="s">
        <v>1181</v>
      </c>
      <c r="AC281" t="s">
        <v>160</v>
      </c>
      <c r="AD281">
        <v>1</v>
      </c>
      <c r="AE281">
        <v>1</v>
      </c>
      <c r="AF281" t="s">
        <v>372</v>
      </c>
      <c r="AG281">
        <v>3</v>
      </c>
      <c r="AH281">
        <v>0</v>
      </c>
      <c r="AI281" t="s">
        <v>478</v>
      </c>
      <c r="AJ281" t="s">
        <v>1182</v>
      </c>
      <c r="AK281" t="s">
        <v>1183</v>
      </c>
      <c r="AL281" t="s">
        <v>1182</v>
      </c>
      <c r="AM281" t="s">
        <v>1183</v>
      </c>
      <c r="AN281" t="s">
        <v>92</v>
      </c>
      <c r="AO281">
        <v>0</v>
      </c>
      <c r="AQ281">
        <v>416</v>
      </c>
    </row>
    <row r="282" spans="1:43" ht="10.95" customHeight="1" x14ac:dyDescent="0.3">
      <c r="A282" t="s">
        <v>1461</v>
      </c>
      <c r="B282" t="s">
        <v>76</v>
      </c>
      <c r="C282">
        <v>217017</v>
      </c>
      <c r="D282" t="s">
        <v>1175</v>
      </c>
      <c r="E282" t="s">
        <v>1462</v>
      </c>
      <c r="F282" t="s">
        <v>1463</v>
      </c>
      <c r="G282" t="s">
        <v>683</v>
      </c>
      <c r="H282" t="s">
        <v>481</v>
      </c>
      <c r="I282" t="s">
        <v>1178</v>
      </c>
      <c r="J282" t="s">
        <v>369</v>
      </c>
      <c r="K282" t="s">
        <v>1179</v>
      </c>
      <c r="L282" t="s">
        <v>85</v>
      </c>
      <c r="M282" t="s">
        <v>101</v>
      </c>
      <c r="N282" t="s">
        <v>206</v>
      </c>
      <c r="O282" t="s">
        <v>206</v>
      </c>
      <c r="P282" t="s">
        <v>1421</v>
      </c>
      <c r="Q282">
        <v>79827060</v>
      </c>
      <c r="R282" t="s">
        <v>90</v>
      </c>
      <c r="S282" t="s">
        <v>90</v>
      </c>
      <c r="T282">
        <v>0.80547945205479454</v>
      </c>
      <c r="U282">
        <v>0.80547945205479454</v>
      </c>
      <c r="V282">
        <v>0</v>
      </c>
      <c r="W282" s="87">
        <v>44692</v>
      </c>
      <c r="X282" s="87">
        <v>45057</v>
      </c>
      <c r="Y282" t="s">
        <v>91</v>
      </c>
      <c r="Z282" t="s">
        <v>92</v>
      </c>
      <c r="AA282" t="s">
        <v>1181</v>
      </c>
      <c r="AC282" t="s">
        <v>160</v>
      </c>
      <c r="AD282">
        <v>1</v>
      </c>
      <c r="AE282">
        <v>1</v>
      </c>
      <c r="AF282" t="s">
        <v>372</v>
      </c>
      <c r="AG282">
        <v>4</v>
      </c>
      <c r="AH282">
        <v>0</v>
      </c>
      <c r="AI282" t="s">
        <v>478</v>
      </c>
      <c r="AJ282" t="s">
        <v>1182</v>
      </c>
      <c r="AK282" t="s">
        <v>1183</v>
      </c>
      <c r="AL282" t="s">
        <v>1182</v>
      </c>
      <c r="AM282" t="s">
        <v>1183</v>
      </c>
      <c r="AN282" t="s">
        <v>92</v>
      </c>
      <c r="AO282">
        <v>0</v>
      </c>
      <c r="AQ282">
        <v>418</v>
      </c>
    </row>
    <row r="283" spans="1:43" ht="10.95" customHeight="1" x14ac:dyDescent="0.3">
      <c r="A283" t="s">
        <v>1464</v>
      </c>
      <c r="B283" t="s">
        <v>76</v>
      </c>
      <c r="C283">
        <v>217017</v>
      </c>
      <c r="D283" t="s">
        <v>1175</v>
      </c>
      <c r="E283" t="s">
        <v>1465</v>
      </c>
      <c r="F283" t="s">
        <v>1466</v>
      </c>
      <c r="G283" t="s">
        <v>683</v>
      </c>
      <c r="H283" t="s">
        <v>481</v>
      </c>
      <c r="I283" t="s">
        <v>1178</v>
      </c>
      <c r="J283" t="s">
        <v>369</v>
      </c>
      <c r="K283" t="s">
        <v>1179</v>
      </c>
      <c r="L283" t="s">
        <v>85</v>
      </c>
      <c r="M283" t="s">
        <v>101</v>
      </c>
      <c r="N283" t="s">
        <v>156</v>
      </c>
      <c r="O283" t="s">
        <v>156</v>
      </c>
      <c r="P283" t="s">
        <v>1467</v>
      </c>
      <c r="Q283">
        <v>79999366</v>
      </c>
      <c r="R283" t="s">
        <v>90</v>
      </c>
      <c r="S283" t="s">
        <v>90</v>
      </c>
      <c r="T283">
        <v>0.76164383561643834</v>
      </c>
      <c r="U283">
        <v>0.76164383561643834</v>
      </c>
      <c r="V283">
        <v>0</v>
      </c>
      <c r="W283" s="87">
        <v>44708</v>
      </c>
      <c r="X283" s="87">
        <v>45073</v>
      </c>
      <c r="Y283" t="s">
        <v>91</v>
      </c>
      <c r="Z283" t="s">
        <v>92</v>
      </c>
      <c r="AA283" t="s">
        <v>1181</v>
      </c>
      <c r="AC283" t="s">
        <v>160</v>
      </c>
      <c r="AD283">
        <v>1</v>
      </c>
      <c r="AE283">
        <v>1</v>
      </c>
      <c r="AF283" t="s">
        <v>372</v>
      </c>
      <c r="AG283">
        <v>5</v>
      </c>
      <c r="AH283">
        <v>0</v>
      </c>
      <c r="AI283" t="s">
        <v>478</v>
      </c>
      <c r="AJ283" t="s">
        <v>1182</v>
      </c>
      <c r="AK283" t="s">
        <v>1183</v>
      </c>
      <c r="AL283" t="s">
        <v>1182</v>
      </c>
      <c r="AM283" t="s">
        <v>1183</v>
      </c>
      <c r="AN283" t="s">
        <v>92</v>
      </c>
      <c r="AO283">
        <v>0</v>
      </c>
      <c r="AQ283">
        <v>419</v>
      </c>
    </row>
    <row r="284" spans="1:43" ht="10.95" customHeight="1" x14ac:dyDescent="0.3">
      <c r="A284" t="s">
        <v>1468</v>
      </c>
      <c r="B284" t="s">
        <v>76</v>
      </c>
      <c r="C284">
        <v>217017</v>
      </c>
      <c r="D284" t="s">
        <v>1175</v>
      </c>
      <c r="E284" t="s">
        <v>1469</v>
      </c>
      <c r="F284" t="s">
        <v>1470</v>
      </c>
      <c r="G284" t="s">
        <v>683</v>
      </c>
      <c r="H284" t="s">
        <v>481</v>
      </c>
      <c r="I284" t="s">
        <v>1178</v>
      </c>
      <c r="J284" t="s">
        <v>369</v>
      </c>
      <c r="K284" t="s">
        <v>1179</v>
      </c>
      <c r="L284" t="s">
        <v>85</v>
      </c>
      <c r="M284" t="s">
        <v>101</v>
      </c>
      <c r="N284" t="s">
        <v>156</v>
      </c>
      <c r="O284" t="s">
        <v>156</v>
      </c>
      <c r="P284" t="s">
        <v>1471</v>
      </c>
      <c r="Q284">
        <v>79972366</v>
      </c>
      <c r="R284" t="s">
        <v>90</v>
      </c>
      <c r="S284" t="s">
        <v>90</v>
      </c>
      <c r="T284">
        <v>0.76164383561643834</v>
      </c>
      <c r="U284">
        <v>0.76164383561643834</v>
      </c>
      <c r="V284">
        <v>0</v>
      </c>
      <c r="W284" s="87">
        <v>44708</v>
      </c>
      <c r="X284" s="87">
        <v>45073</v>
      </c>
      <c r="Y284" t="s">
        <v>91</v>
      </c>
      <c r="Z284" t="s">
        <v>92</v>
      </c>
      <c r="AA284" t="s">
        <v>1181</v>
      </c>
      <c r="AC284" t="s">
        <v>160</v>
      </c>
      <c r="AD284">
        <v>1</v>
      </c>
      <c r="AE284">
        <v>1</v>
      </c>
      <c r="AF284" t="s">
        <v>372</v>
      </c>
      <c r="AG284">
        <v>4</v>
      </c>
      <c r="AH284">
        <v>0</v>
      </c>
      <c r="AI284" t="s">
        <v>478</v>
      </c>
      <c r="AJ284" t="s">
        <v>1182</v>
      </c>
      <c r="AK284" t="s">
        <v>1183</v>
      </c>
      <c r="AL284" t="s">
        <v>1182</v>
      </c>
      <c r="AM284" t="s">
        <v>1183</v>
      </c>
      <c r="AN284" t="s">
        <v>92</v>
      </c>
      <c r="AO284">
        <v>0</v>
      </c>
      <c r="AQ284">
        <v>420</v>
      </c>
    </row>
    <row r="285" spans="1:43" ht="10.95" customHeight="1" x14ac:dyDescent="0.3">
      <c r="A285" t="s">
        <v>1472</v>
      </c>
      <c r="B285" t="s">
        <v>76</v>
      </c>
      <c r="C285">
        <v>217017</v>
      </c>
      <c r="D285" t="s">
        <v>1175</v>
      </c>
      <c r="E285" t="s">
        <v>1473</v>
      </c>
      <c r="F285" t="s">
        <v>1474</v>
      </c>
      <c r="G285" t="s">
        <v>683</v>
      </c>
      <c r="H285" t="s">
        <v>481</v>
      </c>
      <c r="I285" t="s">
        <v>1178</v>
      </c>
      <c r="J285" t="s">
        <v>369</v>
      </c>
      <c r="K285" t="s">
        <v>1179</v>
      </c>
      <c r="L285" t="s">
        <v>85</v>
      </c>
      <c r="M285" t="s">
        <v>101</v>
      </c>
      <c r="N285" t="s">
        <v>206</v>
      </c>
      <c r="O285" t="s">
        <v>206</v>
      </c>
      <c r="P285" t="s">
        <v>1475</v>
      </c>
      <c r="Q285">
        <v>79620087</v>
      </c>
      <c r="R285" t="s">
        <v>90</v>
      </c>
      <c r="S285" t="s">
        <v>90</v>
      </c>
      <c r="T285">
        <v>0.81917808219178079</v>
      </c>
      <c r="U285">
        <v>0.81917808219178079</v>
      </c>
      <c r="V285">
        <v>0</v>
      </c>
      <c r="W285" s="87">
        <v>44687</v>
      </c>
      <c r="X285" s="87">
        <v>45052</v>
      </c>
      <c r="Y285" t="s">
        <v>91</v>
      </c>
      <c r="Z285" t="s">
        <v>92</v>
      </c>
      <c r="AA285" t="s">
        <v>1181</v>
      </c>
      <c r="AC285" t="s">
        <v>160</v>
      </c>
      <c r="AD285">
        <v>1</v>
      </c>
      <c r="AE285">
        <v>1</v>
      </c>
      <c r="AF285" t="s">
        <v>372</v>
      </c>
      <c r="AG285">
        <v>4</v>
      </c>
      <c r="AH285">
        <v>0</v>
      </c>
      <c r="AI285" t="s">
        <v>478</v>
      </c>
      <c r="AJ285" t="s">
        <v>1182</v>
      </c>
      <c r="AK285" t="s">
        <v>1183</v>
      </c>
      <c r="AL285" t="s">
        <v>1182</v>
      </c>
      <c r="AM285" t="s">
        <v>1183</v>
      </c>
      <c r="AN285" t="s">
        <v>92</v>
      </c>
      <c r="AO285">
        <v>0</v>
      </c>
      <c r="AQ285">
        <v>421</v>
      </c>
    </row>
    <row r="286" spans="1:43" ht="10.95" customHeight="1" x14ac:dyDescent="0.3">
      <c r="A286" t="s">
        <v>1476</v>
      </c>
      <c r="B286" t="s">
        <v>76</v>
      </c>
      <c r="C286">
        <v>217017</v>
      </c>
      <c r="D286" t="s">
        <v>1175</v>
      </c>
      <c r="E286" t="s">
        <v>1477</v>
      </c>
      <c r="F286" t="s">
        <v>1478</v>
      </c>
      <c r="G286" t="s">
        <v>683</v>
      </c>
      <c r="H286" t="s">
        <v>481</v>
      </c>
      <c r="I286" t="s">
        <v>1178</v>
      </c>
      <c r="J286" t="s">
        <v>369</v>
      </c>
      <c r="K286" t="s">
        <v>1179</v>
      </c>
      <c r="L286" t="s">
        <v>85</v>
      </c>
      <c r="M286" t="s">
        <v>289</v>
      </c>
      <c r="N286" t="s">
        <v>197</v>
      </c>
      <c r="O286" t="s">
        <v>197</v>
      </c>
      <c r="P286" t="s">
        <v>1409</v>
      </c>
      <c r="Q286">
        <v>79907346</v>
      </c>
      <c r="R286" t="s">
        <v>90</v>
      </c>
      <c r="S286" t="s">
        <v>90</v>
      </c>
      <c r="T286">
        <v>0.83013698630136989</v>
      </c>
      <c r="U286">
        <v>0.83013698630136989</v>
      </c>
      <c r="V286">
        <v>0</v>
      </c>
      <c r="W286" s="87">
        <v>44683</v>
      </c>
      <c r="X286" s="87">
        <v>45048</v>
      </c>
      <c r="Y286" t="s">
        <v>91</v>
      </c>
      <c r="Z286" t="s">
        <v>92</v>
      </c>
      <c r="AA286" t="s">
        <v>1181</v>
      </c>
      <c r="AC286" t="s">
        <v>160</v>
      </c>
      <c r="AD286">
        <v>1</v>
      </c>
      <c r="AE286">
        <v>1</v>
      </c>
      <c r="AF286" t="s">
        <v>372</v>
      </c>
      <c r="AG286">
        <v>4</v>
      </c>
      <c r="AH286">
        <v>0</v>
      </c>
      <c r="AI286" t="s">
        <v>478</v>
      </c>
      <c r="AJ286" t="s">
        <v>1182</v>
      </c>
      <c r="AK286" t="s">
        <v>1183</v>
      </c>
      <c r="AL286" t="s">
        <v>1182</v>
      </c>
      <c r="AM286" t="s">
        <v>1183</v>
      </c>
      <c r="AN286" t="s">
        <v>92</v>
      </c>
      <c r="AO286">
        <v>0</v>
      </c>
      <c r="AQ286">
        <v>485</v>
      </c>
    </row>
    <row r="287" spans="1:43" ht="10.95" customHeight="1" x14ac:dyDescent="0.3">
      <c r="A287" t="s">
        <v>1479</v>
      </c>
      <c r="B287" t="s">
        <v>76</v>
      </c>
      <c r="C287">
        <v>217017</v>
      </c>
      <c r="D287" t="s">
        <v>1175</v>
      </c>
      <c r="E287" t="s">
        <v>1480</v>
      </c>
      <c r="F287" t="s">
        <v>1481</v>
      </c>
      <c r="G287" t="s">
        <v>683</v>
      </c>
      <c r="H287" t="s">
        <v>481</v>
      </c>
      <c r="I287" t="s">
        <v>1178</v>
      </c>
      <c r="J287" t="s">
        <v>369</v>
      </c>
      <c r="K287" t="s">
        <v>1179</v>
      </c>
      <c r="L287" t="s">
        <v>85</v>
      </c>
      <c r="M287" t="s">
        <v>101</v>
      </c>
      <c r="N287" t="s">
        <v>313</v>
      </c>
      <c r="O287" t="s">
        <v>313</v>
      </c>
      <c r="P287" t="s">
        <v>1413</v>
      </c>
      <c r="Q287">
        <v>79880358</v>
      </c>
      <c r="R287" t="s">
        <v>90</v>
      </c>
      <c r="S287" t="s">
        <v>90</v>
      </c>
      <c r="T287">
        <v>0.77260273972602744</v>
      </c>
      <c r="U287">
        <v>0.77260273972602744</v>
      </c>
      <c r="V287">
        <v>0</v>
      </c>
      <c r="W287" s="87">
        <v>44704</v>
      </c>
      <c r="X287" s="87">
        <v>45069</v>
      </c>
      <c r="Y287" t="s">
        <v>91</v>
      </c>
      <c r="Z287" t="s">
        <v>92</v>
      </c>
      <c r="AA287" t="s">
        <v>1181</v>
      </c>
      <c r="AC287" t="s">
        <v>160</v>
      </c>
      <c r="AD287">
        <v>1</v>
      </c>
      <c r="AE287">
        <v>1</v>
      </c>
      <c r="AF287" t="s">
        <v>372</v>
      </c>
      <c r="AG287">
        <v>4</v>
      </c>
      <c r="AH287">
        <v>0</v>
      </c>
      <c r="AI287" t="s">
        <v>478</v>
      </c>
      <c r="AJ287" t="s">
        <v>1182</v>
      </c>
      <c r="AK287" t="s">
        <v>1183</v>
      </c>
      <c r="AL287" t="s">
        <v>1182</v>
      </c>
      <c r="AM287" t="s">
        <v>1183</v>
      </c>
      <c r="AN287" t="s">
        <v>92</v>
      </c>
      <c r="AO287">
        <v>0</v>
      </c>
      <c r="AQ287">
        <v>423</v>
      </c>
    </row>
    <row r="288" spans="1:43" ht="10.95" customHeight="1" x14ac:dyDescent="0.3">
      <c r="A288" t="s">
        <v>1482</v>
      </c>
      <c r="B288" t="s">
        <v>76</v>
      </c>
      <c r="C288">
        <v>217017</v>
      </c>
      <c r="D288" t="s">
        <v>1175</v>
      </c>
      <c r="E288" t="s">
        <v>1483</v>
      </c>
      <c r="F288" t="s">
        <v>1484</v>
      </c>
      <c r="G288" t="s">
        <v>683</v>
      </c>
      <c r="H288" t="s">
        <v>481</v>
      </c>
      <c r="I288" t="s">
        <v>1178</v>
      </c>
      <c r="J288" t="s">
        <v>369</v>
      </c>
      <c r="K288" t="s">
        <v>1179</v>
      </c>
      <c r="L288" t="s">
        <v>85</v>
      </c>
      <c r="M288" t="s">
        <v>108</v>
      </c>
      <c r="N288" t="s">
        <v>142</v>
      </c>
      <c r="O288" t="s">
        <v>142</v>
      </c>
      <c r="P288" t="s">
        <v>1485</v>
      </c>
      <c r="Q288">
        <v>80000000</v>
      </c>
      <c r="R288" t="s">
        <v>90</v>
      </c>
      <c r="S288" t="s">
        <v>90</v>
      </c>
      <c r="T288">
        <v>0.79178082191780819</v>
      </c>
      <c r="U288">
        <v>0.79178082191780819</v>
      </c>
      <c r="V288">
        <v>0</v>
      </c>
      <c r="W288" s="87">
        <v>44697</v>
      </c>
      <c r="X288" s="87">
        <v>45062</v>
      </c>
      <c r="Y288" t="s">
        <v>91</v>
      </c>
      <c r="Z288" t="s">
        <v>92</v>
      </c>
      <c r="AA288" t="s">
        <v>1181</v>
      </c>
      <c r="AC288" t="s">
        <v>160</v>
      </c>
      <c r="AD288">
        <v>1</v>
      </c>
      <c r="AE288">
        <v>1</v>
      </c>
      <c r="AF288" t="s">
        <v>372</v>
      </c>
      <c r="AG288">
        <v>2</v>
      </c>
      <c r="AH288">
        <v>0</v>
      </c>
      <c r="AI288" t="s">
        <v>478</v>
      </c>
      <c r="AJ288" t="s">
        <v>1182</v>
      </c>
      <c r="AK288" t="s">
        <v>1183</v>
      </c>
      <c r="AL288" t="s">
        <v>1182</v>
      </c>
      <c r="AM288" t="s">
        <v>1183</v>
      </c>
      <c r="AN288" t="s">
        <v>92</v>
      </c>
      <c r="AO288">
        <v>0</v>
      </c>
      <c r="AQ288">
        <v>424</v>
      </c>
    </row>
    <row r="289" spans="1:43" ht="10.95" customHeight="1" x14ac:dyDescent="0.3">
      <c r="A289" t="s">
        <v>1486</v>
      </c>
      <c r="B289" t="s">
        <v>76</v>
      </c>
      <c r="C289">
        <v>217017</v>
      </c>
      <c r="D289" t="s">
        <v>1175</v>
      </c>
      <c r="E289" t="s">
        <v>1487</v>
      </c>
      <c r="F289" t="s">
        <v>1488</v>
      </c>
      <c r="G289" t="s">
        <v>683</v>
      </c>
      <c r="H289" t="s">
        <v>481</v>
      </c>
      <c r="I289" t="s">
        <v>1178</v>
      </c>
      <c r="J289" t="s">
        <v>369</v>
      </c>
      <c r="K289" t="s">
        <v>1179</v>
      </c>
      <c r="L289" t="s">
        <v>85</v>
      </c>
      <c r="M289" t="s">
        <v>101</v>
      </c>
      <c r="N289" t="s">
        <v>156</v>
      </c>
      <c r="O289" t="s">
        <v>156</v>
      </c>
      <c r="P289" t="s">
        <v>1471</v>
      </c>
      <c r="Q289">
        <v>79656481</v>
      </c>
      <c r="R289" t="s">
        <v>90</v>
      </c>
      <c r="S289" t="s">
        <v>90</v>
      </c>
      <c r="T289">
        <v>0.80273972602739729</v>
      </c>
      <c r="U289">
        <v>0.80273972602739729</v>
      </c>
      <c r="V289">
        <v>0</v>
      </c>
      <c r="W289" s="87">
        <v>44693</v>
      </c>
      <c r="X289" s="87">
        <v>45058</v>
      </c>
      <c r="Y289" t="s">
        <v>91</v>
      </c>
      <c r="Z289" t="s">
        <v>92</v>
      </c>
      <c r="AA289" t="s">
        <v>1181</v>
      </c>
      <c r="AC289" t="s">
        <v>160</v>
      </c>
      <c r="AD289">
        <v>1</v>
      </c>
      <c r="AE289">
        <v>1</v>
      </c>
      <c r="AF289" t="s">
        <v>372</v>
      </c>
      <c r="AG289">
        <v>2</v>
      </c>
      <c r="AH289">
        <v>0</v>
      </c>
      <c r="AI289" t="s">
        <v>478</v>
      </c>
      <c r="AJ289" t="s">
        <v>1182</v>
      </c>
      <c r="AK289" t="s">
        <v>1183</v>
      </c>
      <c r="AL289" t="s">
        <v>1182</v>
      </c>
      <c r="AM289" t="s">
        <v>1183</v>
      </c>
      <c r="AN289" t="s">
        <v>92</v>
      </c>
      <c r="AO289">
        <v>0</v>
      </c>
      <c r="AQ289">
        <v>425</v>
      </c>
    </row>
    <row r="290" spans="1:43" ht="10.95" customHeight="1" x14ac:dyDescent="0.3">
      <c r="A290" t="s">
        <v>1489</v>
      </c>
      <c r="B290" t="s">
        <v>76</v>
      </c>
      <c r="C290">
        <v>217017</v>
      </c>
      <c r="D290" t="s">
        <v>1175</v>
      </c>
      <c r="E290" t="s">
        <v>1490</v>
      </c>
      <c r="F290" t="s">
        <v>1491</v>
      </c>
      <c r="G290" t="s">
        <v>683</v>
      </c>
      <c r="H290" t="s">
        <v>481</v>
      </c>
      <c r="I290" t="s">
        <v>1178</v>
      </c>
      <c r="J290" t="s">
        <v>369</v>
      </c>
      <c r="K290" t="s">
        <v>1179</v>
      </c>
      <c r="L290" t="s">
        <v>85</v>
      </c>
      <c r="M290" t="s">
        <v>101</v>
      </c>
      <c r="N290" t="s">
        <v>238</v>
      </c>
      <c r="O290" t="s">
        <v>238</v>
      </c>
      <c r="P290" t="s">
        <v>1492</v>
      </c>
      <c r="Q290">
        <v>79950000</v>
      </c>
      <c r="R290" t="s">
        <v>90</v>
      </c>
      <c r="S290" t="s">
        <v>90</v>
      </c>
      <c r="T290">
        <v>0.67397260273972603</v>
      </c>
      <c r="U290">
        <v>0.67397260273972603</v>
      </c>
      <c r="V290">
        <v>0</v>
      </c>
      <c r="W290" s="87">
        <v>44740</v>
      </c>
      <c r="X290" s="87">
        <v>45105</v>
      </c>
      <c r="Y290" t="s">
        <v>91</v>
      </c>
      <c r="Z290" t="s">
        <v>92</v>
      </c>
      <c r="AA290" t="s">
        <v>1181</v>
      </c>
      <c r="AC290" t="s">
        <v>160</v>
      </c>
      <c r="AD290">
        <v>1</v>
      </c>
      <c r="AE290">
        <v>1</v>
      </c>
      <c r="AF290" t="s">
        <v>372</v>
      </c>
      <c r="AG290">
        <v>0</v>
      </c>
      <c r="AH290">
        <v>0</v>
      </c>
      <c r="AI290" t="s">
        <v>478</v>
      </c>
      <c r="AJ290" t="s">
        <v>1182</v>
      </c>
      <c r="AK290" t="s">
        <v>1183</v>
      </c>
      <c r="AL290" t="s">
        <v>1182</v>
      </c>
      <c r="AM290" t="s">
        <v>1183</v>
      </c>
      <c r="AN290" t="s">
        <v>92</v>
      </c>
      <c r="AO290">
        <v>0</v>
      </c>
      <c r="AQ290">
        <v>426</v>
      </c>
    </row>
    <row r="291" spans="1:43" ht="10.95" customHeight="1" x14ac:dyDescent="0.3">
      <c r="A291" t="s">
        <v>1493</v>
      </c>
      <c r="B291" t="s">
        <v>76</v>
      </c>
      <c r="C291">
        <v>217017</v>
      </c>
      <c r="D291" t="s">
        <v>1175</v>
      </c>
      <c r="E291" t="s">
        <v>1494</v>
      </c>
      <c r="F291" t="s">
        <v>1495</v>
      </c>
      <c r="G291" t="s">
        <v>683</v>
      </c>
      <c r="H291" t="s">
        <v>481</v>
      </c>
      <c r="I291" t="s">
        <v>1178</v>
      </c>
      <c r="J291" t="s">
        <v>369</v>
      </c>
      <c r="K291" t="s">
        <v>1179</v>
      </c>
      <c r="L291" t="s">
        <v>85</v>
      </c>
      <c r="M291" t="s">
        <v>289</v>
      </c>
      <c r="N291" t="s">
        <v>197</v>
      </c>
      <c r="O291" t="s">
        <v>197</v>
      </c>
      <c r="P291" t="s">
        <v>1409</v>
      </c>
      <c r="Q291">
        <v>79988882</v>
      </c>
      <c r="R291" t="s">
        <v>90</v>
      </c>
      <c r="S291" t="s">
        <v>90</v>
      </c>
      <c r="T291">
        <v>0.82191780821917804</v>
      </c>
      <c r="U291">
        <v>0.82191780821917804</v>
      </c>
      <c r="V291">
        <v>0</v>
      </c>
      <c r="W291" s="87">
        <v>44686</v>
      </c>
      <c r="X291" s="87">
        <v>45051</v>
      </c>
      <c r="Y291" t="s">
        <v>91</v>
      </c>
      <c r="Z291" t="s">
        <v>92</v>
      </c>
      <c r="AA291" t="s">
        <v>1181</v>
      </c>
      <c r="AC291" t="s">
        <v>160</v>
      </c>
      <c r="AD291">
        <v>1</v>
      </c>
      <c r="AE291">
        <v>1</v>
      </c>
      <c r="AF291" t="s">
        <v>372</v>
      </c>
      <c r="AG291">
        <v>3</v>
      </c>
      <c r="AH291">
        <v>0</v>
      </c>
      <c r="AI291" t="s">
        <v>478</v>
      </c>
      <c r="AJ291" t="s">
        <v>1182</v>
      </c>
      <c r="AK291" t="s">
        <v>1183</v>
      </c>
      <c r="AL291" t="s">
        <v>1182</v>
      </c>
      <c r="AM291" t="s">
        <v>1183</v>
      </c>
      <c r="AN291" t="s">
        <v>92</v>
      </c>
      <c r="AO291">
        <v>0</v>
      </c>
      <c r="AQ291">
        <v>484</v>
      </c>
    </row>
    <row r="292" spans="1:43" ht="10.95" customHeight="1" x14ac:dyDescent="0.3">
      <c r="A292" t="s">
        <v>1496</v>
      </c>
      <c r="B292" t="s">
        <v>76</v>
      </c>
      <c r="C292">
        <v>217017</v>
      </c>
      <c r="D292" t="s">
        <v>1175</v>
      </c>
      <c r="E292" t="s">
        <v>1497</v>
      </c>
      <c r="F292" t="s">
        <v>1498</v>
      </c>
      <c r="G292" t="s">
        <v>683</v>
      </c>
      <c r="H292" t="s">
        <v>481</v>
      </c>
      <c r="I292" t="s">
        <v>1178</v>
      </c>
      <c r="J292" t="s">
        <v>369</v>
      </c>
      <c r="K292" t="s">
        <v>1179</v>
      </c>
      <c r="L292" t="s">
        <v>85</v>
      </c>
      <c r="M292" t="s">
        <v>101</v>
      </c>
      <c r="N292" t="s">
        <v>238</v>
      </c>
      <c r="O292" t="s">
        <v>238</v>
      </c>
      <c r="P292" t="s">
        <v>1499</v>
      </c>
      <c r="Q292">
        <v>80000000</v>
      </c>
      <c r="R292" t="s">
        <v>90</v>
      </c>
      <c r="S292" t="s">
        <v>90</v>
      </c>
      <c r="T292">
        <v>0.72602739726027399</v>
      </c>
      <c r="U292">
        <v>0.72602739726027399</v>
      </c>
      <c r="V292">
        <v>0</v>
      </c>
      <c r="W292" s="87">
        <v>44721</v>
      </c>
      <c r="X292" s="87">
        <v>45086</v>
      </c>
      <c r="Y292" t="s">
        <v>91</v>
      </c>
      <c r="Z292" t="s">
        <v>92</v>
      </c>
      <c r="AA292" t="s">
        <v>1181</v>
      </c>
      <c r="AC292" t="s">
        <v>160</v>
      </c>
      <c r="AD292">
        <v>1</v>
      </c>
      <c r="AE292">
        <v>1</v>
      </c>
      <c r="AF292" t="s">
        <v>372</v>
      </c>
      <c r="AG292">
        <v>0</v>
      </c>
      <c r="AH292">
        <v>0</v>
      </c>
      <c r="AI292" t="s">
        <v>478</v>
      </c>
      <c r="AJ292" t="s">
        <v>1182</v>
      </c>
      <c r="AK292" t="s">
        <v>1183</v>
      </c>
      <c r="AL292" t="s">
        <v>1182</v>
      </c>
      <c r="AM292" t="s">
        <v>1183</v>
      </c>
      <c r="AN292" t="s">
        <v>92</v>
      </c>
      <c r="AO292">
        <v>0</v>
      </c>
      <c r="AQ292">
        <v>428</v>
      </c>
    </row>
    <row r="293" spans="1:43" ht="10.95" customHeight="1" x14ac:dyDescent="0.3">
      <c r="A293" t="s">
        <v>1500</v>
      </c>
      <c r="B293" t="s">
        <v>76</v>
      </c>
      <c r="C293">
        <v>217017</v>
      </c>
      <c r="D293" t="s">
        <v>1175</v>
      </c>
      <c r="E293" t="s">
        <v>1501</v>
      </c>
      <c r="F293" t="s">
        <v>1502</v>
      </c>
      <c r="G293" t="s">
        <v>683</v>
      </c>
      <c r="H293" t="s">
        <v>481</v>
      </c>
      <c r="I293" t="s">
        <v>1178</v>
      </c>
      <c r="J293" t="s">
        <v>369</v>
      </c>
      <c r="K293" t="s">
        <v>1179</v>
      </c>
      <c r="L293" t="s">
        <v>85</v>
      </c>
      <c r="M293" t="s">
        <v>101</v>
      </c>
      <c r="N293" t="s">
        <v>137</v>
      </c>
      <c r="O293" t="s">
        <v>137</v>
      </c>
      <c r="P293" t="s">
        <v>574</v>
      </c>
      <c r="Q293">
        <v>80000000</v>
      </c>
      <c r="R293" t="s">
        <v>90</v>
      </c>
      <c r="S293" t="s">
        <v>90</v>
      </c>
      <c r="T293">
        <v>0.71506849315068488</v>
      </c>
      <c r="U293">
        <v>0.71506849315068488</v>
      </c>
      <c r="V293">
        <v>0</v>
      </c>
      <c r="W293" s="87">
        <v>44725</v>
      </c>
      <c r="X293" s="87">
        <v>45090</v>
      </c>
      <c r="Y293" t="s">
        <v>91</v>
      </c>
      <c r="Z293" t="s">
        <v>92</v>
      </c>
      <c r="AA293" t="s">
        <v>1181</v>
      </c>
      <c r="AC293" t="s">
        <v>160</v>
      </c>
      <c r="AD293">
        <v>1</v>
      </c>
      <c r="AE293">
        <v>1</v>
      </c>
      <c r="AF293" t="s">
        <v>372</v>
      </c>
      <c r="AG293">
        <v>1</v>
      </c>
      <c r="AH293">
        <v>0</v>
      </c>
      <c r="AI293" t="s">
        <v>478</v>
      </c>
      <c r="AJ293" t="s">
        <v>1182</v>
      </c>
      <c r="AK293" t="s">
        <v>1183</v>
      </c>
      <c r="AL293" t="s">
        <v>1182</v>
      </c>
      <c r="AM293" t="s">
        <v>1183</v>
      </c>
      <c r="AN293" t="s">
        <v>92</v>
      </c>
      <c r="AO293">
        <v>0</v>
      </c>
      <c r="AQ293">
        <v>429</v>
      </c>
    </row>
    <row r="294" spans="1:43" ht="10.95" customHeight="1" x14ac:dyDescent="0.3">
      <c r="A294" t="s">
        <v>1503</v>
      </c>
      <c r="B294" t="s">
        <v>76</v>
      </c>
      <c r="C294">
        <v>217017</v>
      </c>
      <c r="D294" t="s">
        <v>1175</v>
      </c>
      <c r="E294" t="s">
        <v>1504</v>
      </c>
      <c r="F294" t="s">
        <v>1505</v>
      </c>
      <c r="G294" t="s">
        <v>683</v>
      </c>
      <c r="H294" t="s">
        <v>481</v>
      </c>
      <c r="I294" t="s">
        <v>1178</v>
      </c>
      <c r="J294" t="s">
        <v>369</v>
      </c>
      <c r="K294" t="s">
        <v>1179</v>
      </c>
      <c r="L294" t="s">
        <v>85</v>
      </c>
      <c r="M294" t="s">
        <v>289</v>
      </c>
      <c r="N294" t="s">
        <v>197</v>
      </c>
      <c r="O294" t="s">
        <v>197</v>
      </c>
      <c r="P294" t="s">
        <v>1506</v>
      </c>
      <c r="Q294">
        <v>79998916</v>
      </c>
      <c r="R294" t="s">
        <v>90</v>
      </c>
      <c r="S294" t="s">
        <v>90</v>
      </c>
      <c r="T294">
        <v>0.72876712328767124</v>
      </c>
      <c r="U294">
        <v>0.72876712328767124</v>
      </c>
      <c r="V294">
        <v>0</v>
      </c>
      <c r="W294" s="87">
        <v>44720</v>
      </c>
      <c r="X294" s="87">
        <v>45085</v>
      </c>
      <c r="Y294" t="s">
        <v>91</v>
      </c>
      <c r="Z294" t="s">
        <v>92</v>
      </c>
      <c r="AA294" t="s">
        <v>1181</v>
      </c>
      <c r="AC294" t="s">
        <v>160</v>
      </c>
      <c r="AD294">
        <v>1</v>
      </c>
      <c r="AE294">
        <v>1</v>
      </c>
      <c r="AF294" t="s">
        <v>372</v>
      </c>
      <c r="AG294">
        <v>2</v>
      </c>
      <c r="AH294">
        <v>0</v>
      </c>
      <c r="AI294" t="s">
        <v>478</v>
      </c>
      <c r="AJ294" t="s">
        <v>1182</v>
      </c>
      <c r="AK294" t="s">
        <v>1183</v>
      </c>
      <c r="AL294" t="s">
        <v>1182</v>
      </c>
      <c r="AM294" t="s">
        <v>1183</v>
      </c>
      <c r="AN294" t="s">
        <v>92</v>
      </c>
      <c r="AO294">
        <v>0</v>
      </c>
      <c r="AQ294">
        <v>483</v>
      </c>
    </row>
    <row r="295" spans="1:43" ht="10.95" customHeight="1" x14ac:dyDescent="0.3">
      <c r="A295" t="s">
        <v>1507</v>
      </c>
      <c r="B295" t="s">
        <v>76</v>
      </c>
      <c r="C295">
        <v>217017</v>
      </c>
      <c r="D295" t="s">
        <v>1175</v>
      </c>
      <c r="E295" t="s">
        <v>1508</v>
      </c>
      <c r="F295" t="s">
        <v>1509</v>
      </c>
      <c r="G295" t="s">
        <v>683</v>
      </c>
      <c r="H295" t="s">
        <v>481</v>
      </c>
      <c r="I295" t="s">
        <v>1178</v>
      </c>
      <c r="J295" t="s">
        <v>369</v>
      </c>
      <c r="K295" t="s">
        <v>1179</v>
      </c>
      <c r="L295" t="s">
        <v>85</v>
      </c>
      <c r="M295" t="s">
        <v>108</v>
      </c>
      <c r="N295" t="s">
        <v>142</v>
      </c>
      <c r="O295" t="s">
        <v>142</v>
      </c>
      <c r="P295" t="s">
        <v>122</v>
      </c>
      <c r="Q295">
        <v>80000000</v>
      </c>
      <c r="R295" t="s">
        <v>90</v>
      </c>
      <c r="S295" t="s">
        <v>90</v>
      </c>
      <c r="T295">
        <v>0.78630136986301369</v>
      </c>
      <c r="U295">
        <v>0.78630136986301369</v>
      </c>
      <c r="V295">
        <v>0</v>
      </c>
      <c r="W295" s="87">
        <v>44699</v>
      </c>
      <c r="X295" s="87">
        <v>45064</v>
      </c>
      <c r="Y295" t="s">
        <v>91</v>
      </c>
      <c r="Z295" t="s">
        <v>92</v>
      </c>
      <c r="AA295" t="s">
        <v>1181</v>
      </c>
      <c r="AC295" t="s">
        <v>160</v>
      </c>
      <c r="AD295">
        <v>1</v>
      </c>
      <c r="AE295">
        <v>1</v>
      </c>
      <c r="AF295" t="s">
        <v>372</v>
      </c>
      <c r="AG295">
        <v>1</v>
      </c>
      <c r="AH295">
        <v>0</v>
      </c>
      <c r="AI295" t="s">
        <v>478</v>
      </c>
      <c r="AJ295" t="s">
        <v>1182</v>
      </c>
      <c r="AK295" t="s">
        <v>1183</v>
      </c>
      <c r="AL295" t="s">
        <v>1182</v>
      </c>
      <c r="AM295" t="s">
        <v>1183</v>
      </c>
      <c r="AN295" t="s">
        <v>92</v>
      </c>
      <c r="AO295">
        <v>0</v>
      </c>
      <c r="AQ295">
        <v>431</v>
      </c>
    </row>
    <row r="296" spans="1:43" ht="10.95" customHeight="1" x14ac:dyDescent="0.3">
      <c r="A296" t="s">
        <v>1510</v>
      </c>
      <c r="B296" t="s">
        <v>76</v>
      </c>
      <c r="C296">
        <v>217017</v>
      </c>
      <c r="D296" t="s">
        <v>1175</v>
      </c>
      <c r="E296" t="s">
        <v>1511</v>
      </c>
      <c r="F296" t="s">
        <v>1512</v>
      </c>
      <c r="G296" t="s">
        <v>683</v>
      </c>
      <c r="H296" t="s">
        <v>481</v>
      </c>
      <c r="I296" t="s">
        <v>1178</v>
      </c>
      <c r="J296" t="s">
        <v>369</v>
      </c>
      <c r="K296" t="s">
        <v>1179</v>
      </c>
      <c r="L296" t="s">
        <v>85</v>
      </c>
      <c r="M296" t="s">
        <v>289</v>
      </c>
      <c r="N296" t="s">
        <v>197</v>
      </c>
      <c r="O296" t="s">
        <v>197</v>
      </c>
      <c r="P296" t="s">
        <v>1513</v>
      </c>
      <c r="Q296">
        <v>80000000</v>
      </c>
      <c r="R296" t="s">
        <v>90</v>
      </c>
      <c r="S296" t="s">
        <v>90</v>
      </c>
      <c r="T296">
        <v>0.78356164383561644</v>
      </c>
      <c r="U296">
        <v>0.78356164383561644</v>
      </c>
      <c r="V296">
        <v>0</v>
      </c>
      <c r="W296" s="87">
        <v>44700</v>
      </c>
      <c r="X296" s="87">
        <v>45065</v>
      </c>
      <c r="Y296" t="s">
        <v>91</v>
      </c>
      <c r="Z296" t="s">
        <v>92</v>
      </c>
      <c r="AA296" t="s">
        <v>1181</v>
      </c>
      <c r="AC296" t="s">
        <v>160</v>
      </c>
      <c r="AD296">
        <v>1</v>
      </c>
      <c r="AE296">
        <v>1</v>
      </c>
      <c r="AF296" t="s">
        <v>372</v>
      </c>
      <c r="AG296">
        <v>4</v>
      </c>
      <c r="AH296">
        <v>0</v>
      </c>
      <c r="AI296" t="s">
        <v>478</v>
      </c>
      <c r="AJ296" t="s">
        <v>1182</v>
      </c>
      <c r="AK296" t="s">
        <v>1183</v>
      </c>
      <c r="AL296" t="s">
        <v>1182</v>
      </c>
      <c r="AM296" t="s">
        <v>1183</v>
      </c>
      <c r="AN296" t="s">
        <v>92</v>
      </c>
      <c r="AO296">
        <v>0</v>
      </c>
      <c r="AQ296">
        <v>482</v>
      </c>
    </row>
    <row r="297" spans="1:43" ht="10.95" customHeight="1" x14ac:dyDescent="0.3">
      <c r="A297" t="s">
        <v>1514</v>
      </c>
      <c r="B297" t="s">
        <v>76</v>
      </c>
      <c r="C297">
        <v>217017</v>
      </c>
      <c r="D297" t="s">
        <v>1175</v>
      </c>
      <c r="E297" t="s">
        <v>1515</v>
      </c>
      <c r="F297" t="s">
        <v>1516</v>
      </c>
      <c r="G297" t="s">
        <v>683</v>
      </c>
      <c r="H297" t="s">
        <v>481</v>
      </c>
      <c r="I297" t="s">
        <v>1178</v>
      </c>
      <c r="J297" t="s">
        <v>369</v>
      </c>
      <c r="K297" t="s">
        <v>1179</v>
      </c>
      <c r="L297" t="s">
        <v>85</v>
      </c>
      <c r="M297" t="s">
        <v>101</v>
      </c>
      <c r="N297" t="s">
        <v>234</v>
      </c>
      <c r="O297" t="s">
        <v>234</v>
      </c>
      <c r="P297" t="s">
        <v>1517</v>
      </c>
      <c r="Q297">
        <v>80000000</v>
      </c>
      <c r="R297" t="s">
        <v>90</v>
      </c>
      <c r="S297" t="s">
        <v>90</v>
      </c>
      <c r="T297">
        <v>0.69315068493150689</v>
      </c>
      <c r="U297">
        <v>0.69315068493150689</v>
      </c>
      <c r="V297">
        <v>0</v>
      </c>
      <c r="W297" s="87">
        <v>44733</v>
      </c>
      <c r="X297" s="87">
        <v>45098</v>
      </c>
      <c r="Y297" t="s">
        <v>91</v>
      </c>
      <c r="Z297" t="s">
        <v>92</v>
      </c>
      <c r="AA297" t="s">
        <v>1181</v>
      </c>
      <c r="AC297" t="s">
        <v>160</v>
      </c>
      <c r="AD297">
        <v>1</v>
      </c>
      <c r="AE297">
        <v>1</v>
      </c>
      <c r="AF297" t="s">
        <v>372</v>
      </c>
      <c r="AG297">
        <v>2</v>
      </c>
      <c r="AH297">
        <v>0</v>
      </c>
      <c r="AI297" t="s">
        <v>478</v>
      </c>
      <c r="AJ297" t="s">
        <v>1182</v>
      </c>
      <c r="AK297" t="s">
        <v>1183</v>
      </c>
      <c r="AL297" t="s">
        <v>1182</v>
      </c>
      <c r="AM297" t="s">
        <v>1183</v>
      </c>
      <c r="AN297" t="s">
        <v>92</v>
      </c>
      <c r="AO297">
        <v>0</v>
      </c>
      <c r="AQ297">
        <v>434</v>
      </c>
    </row>
    <row r="298" spans="1:43" ht="10.95" customHeight="1" x14ac:dyDescent="0.3">
      <c r="A298" t="s">
        <v>1518</v>
      </c>
      <c r="B298" t="s">
        <v>76</v>
      </c>
      <c r="C298">
        <v>217017</v>
      </c>
      <c r="D298" t="s">
        <v>1175</v>
      </c>
      <c r="E298" t="s">
        <v>1519</v>
      </c>
      <c r="F298" t="s">
        <v>1520</v>
      </c>
      <c r="G298" t="s">
        <v>683</v>
      </c>
      <c r="H298" t="s">
        <v>481</v>
      </c>
      <c r="I298" t="s">
        <v>1178</v>
      </c>
      <c r="J298" t="s">
        <v>369</v>
      </c>
      <c r="K298" t="s">
        <v>1179</v>
      </c>
      <c r="L298" t="s">
        <v>85</v>
      </c>
      <c r="M298" t="s">
        <v>289</v>
      </c>
      <c r="N298" t="s">
        <v>197</v>
      </c>
      <c r="O298" t="s">
        <v>197</v>
      </c>
      <c r="P298" t="s">
        <v>1198</v>
      </c>
      <c r="Q298">
        <v>79998389</v>
      </c>
      <c r="R298" t="s">
        <v>90</v>
      </c>
      <c r="S298" t="s">
        <v>90</v>
      </c>
      <c r="T298">
        <v>0.71232876712328763</v>
      </c>
      <c r="U298">
        <v>0.71232876712328763</v>
      </c>
      <c r="V298">
        <v>0</v>
      </c>
      <c r="W298" s="87">
        <v>44726</v>
      </c>
      <c r="X298" s="87">
        <v>45091</v>
      </c>
      <c r="Y298" t="s">
        <v>91</v>
      </c>
      <c r="Z298" t="s">
        <v>92</v>
      </c>
      <c r="AA298" t="s">
        <v>1181</v>
      </c>
      <c r="AC298" t="s">
        <v>160</v>
      </c>
      <c r="AD298">
        <v>1</v>
      </c>
      <c r="AE298">
        <v>1</v>
      </c>
      <c r="AF298" t="s">
        <v>372</v>
      </c>
      <c r="AG298">
        <v>0</v>
      </c>
      <c r="AH298">
        <v>0</v>
      </c>
      <c r="AI298" t="s">
        <v>478</v>
      </c>
      <c r="AJ298" t="s">
        <v>1182</v>
      </c>
      <c r="AK298" t="s">
        <v>1183</v>
      </c>
      <c r="AL298" t="s">
        <v>1182</v>
      </c>
      <c r="AM298" t="s">
        <v>1183</v>
      </c>
      <c r="AN298" t="s">
        <v>92</v>
      </c>
      <c r="AO298">
        <v>0</v>
      </c>
      <c r="AQ298">
        <v>481</v>
      </c>
    </row>
    <row r="299" spans="1:43" ht="10.95" customHeight="1" x14ac:dyDescent="0.3">
      <c r="A299" t="s">
        <v>1521</v>
      </c>
      <c r="B299" t="s">
        <v>76</v>
      </c>
      <c r="C299">
        <v>217017</v>
      </c>
      <c r="D299" t="s">
        <v>1175</v>
      </c>
      <c r="E299" t="s">
        <v>1522</v>
      </c>
      <c r="F299" t="s">
        <v>1523</v>
      </c>
      <c r="G299" t="s">
        <v>683</v>
      </c>
      <c r="H299" t="s">
        <v>481</v>
      </c>
      <c r="I299" t="s">
        <v>1178</v>
      </c>
      <c r="J299" t="s">
        <v>369</v>
      </c>
      <c r="K299" t="s">
        <v>1179</v>
      </c>
      <c r="L299" t="s">
        <v>85</v>
      </c>
      <c r="M299" t="s">
        <v>289</v>
      </c>
      <c r="N299" t="s">
        <v>552</v>
      </c>
      <c r="O299" t="s">
        <v>552</v>
      </c>
      <c r="P299" t="s">
        <v>1524</v>
      </c>
      <c r="Q299">
        <v>79950288</v>
      </c>
      <c r="R299" t="s">
        <v>90</v>
      </c>
      <c r="S299" t="s">
        <v>90</v>
      </c>
      <c r="T299">
        <v>0.76438356164383559</v>
      </c>
      <c r="U299">
        <v>0.76438356164383559</v>
      </c>
      <c r="V299">
        <v>0</v>
      </c>
      <c r="W299" s="87">
        <v>44707</v>
      </c>
      <c r="X299" s="87">
        <v>45072</v>
      </c>
      <c r="Y299" t="s">
        <v>91</v>
      </c>
      <c r="Z299" t="s">
        <v>92</v>
      </c>
      <c r="AA299" t="s">
        <v>1181</v>
      </c>
      <c r="AC299" t="s">
        <v>160</v>
      </c>
      <c r="AD299">
        <v>1</v>
      </c>
      <c r="AE299">
        <v>1</v>
      </c>
      <c r="AF299" t="s">
        <v>372</v>
      </c>
      <c r="AG299">
        <v>4</v>
      </c>
      <c r="AH299">
        <v>0</v>
      </c>
      <c r="AI299" t="s">
        <v>478</v>
      </c>
      <c r="AJ299" t="s">
        <v>1182</v>
      </c>
      <c r="AK299" t="s">
        <v>1183</v>
      </c>
      <c r="AL299" t="s">
        <v>1182</v>
      </c>
      <c r="AM299" t="s">
        <v>1183</v>
      </c>
      <c r="AN299" t="s">
        <v>92</v>
      </c>
      <c r="AO299">
        <v>0</v>
      </c>
      <c r="AQ299">
        <v>437</v>
      </c>
    </row>
    <row r="300" spans="1:43" ht="10.95" customHeight="1" x14ac:dyDescent="0.3">
      <c r="A300" t="s">
        <v>1525</v>
      </c>
      <c r="B300" t="s">
        <v>76</v>
      </c>
      <c r="C300">
        <v>217017</v>
      </c>
      <c r="D300" t="s">
        <v>1175</v>
      </c>
      <c r="E300" t="s">
        <v>1526</v>
      </c>
      <c r="F300" t="s">
        <v>1527</v>
      </c>
      <c r="G300" t="s">
        <v>683</v>
      </c>
      <c r="H300" t="s">
        <v>481</v>
      </c>
      <c r="I300" t="s">
        <v>1178</v>
      </c>
      <c r="J300" t="s">
        <v>369</v>
      </c>
      <c r="K300" t="s">
        <v>1179</v>
      </c>
      <c r="L300" t="s">
        <v>85</v>
      </c>
      <c r="M300" t="s">
        <v>108</v>
      </c>
      <c r="N300" t="s">
        <v>328</v>
      </c>
      <c r="O300" t="s">
        <v>328</v>
      </c>
      <c r="P300" t="s">
        <v>1528</v>
      </c>
      <c r="Q300">
        <v>79914414</v>
      </c>
      <c r="R300" t="s">
        <v>90</v>
      </c>
      <c r="S300" t="s">
        <v>90</v>
      </c>
      <c r="T300">
        <v>0.77260273972602744</v>
      </c>
      <c r="U300">
        <v>0.77260273972602744</v>
      </c>
      <c r="V300">
        <v>0</v>
      </c>
      <c r="W300" s="87">
        <v>44704</v>
      </c>
      <c r="X300" s="87">
        <v>45069</v>
      </c>
      <c r="Y300" t="s">
        <v>91</v>
      </c>
      <c r="Z300" t="s">
        <v>92</v>
      </c>
      <c r="AA300" t="s">
        <v>1181</v>
      </c>
      <c r="AC300" t="s">
        <v>160</v>
      </c>
      <c r="AD300">
        <v>1</v>
      </c>
      <c r="AE300">
        <v>1</v>
      </c>
      <c r="AF300" t="s">
        <v>372</v>
      </c>
      <c r="AG300">
        <v>0</v>
      </c>
      <c r="AH300">
        <v>0</v>
      </c>
      <c r="AI300" t="s">
        <v>478</v>
      </c>
      <c r="AJ300" t="s">
        <v>1182</v>
      </c>
      <c r="AK300" t="s">
        <v>1183</v>
      </c>
      <c r="AL300" t="s">
        <v>1182</v>
      </c>
      <c r="AM300" t="s">
        <v>1183</v>
      </c>
      <c r="AN300" t="s">
        <v>92</v>
      </c>
      <c r="AO300">
        <v>0</v>
      </c>
      <c r="AQ300">
        <v>438</v>
      </c>
    </row>
    <row r="301" spans="1:43" ht="10.95" customHeight="1" x14ac:dyDescent="0.3">
      <c r="A301" t="s">
        <v>1529</v>
      </c>
      <c r="B301" t="s">
        <v>76</v>
      </c>
      <c r="C301">
        <v>217017</v>
      </c>
      <c r="D301" t="s">
        <v>1175</v>
      </c>
      <c r="E301" t="s">
        <v>1530</v>
      </c>
      <c r="F301" t="s">
        <v>1531</v>
      </c>
      <c r="G301" t="s">
        <v>683</v>
      </c>
      <c r="H301" t="s">
        <v>481</v>
      </c>
      <c r="I301" t="s">
        <v>1178</v>
      </c>
      <c r="J301" t="s">
        <v>369</v>
      </c>
      <c r="K301" t="s">
        <v>1179</v>
      </c>
      <c r="L301" t="s">
        <v>85</v>
      </c>
      <c r="M301" t="s">
        <v>108</v>
      </c>
      <c r="N301" t="s">
        <v>274</v>
      </c>
      <c r="O301" t="s">
        <v>274</v>
      </c>
      <c r="P301" t="s">
        <v>1013</v>
      </c>
      <c r="Q301">
        <v>79950288</v>
      </c>
      <c r="R301" t="s">
        <v>90</v>
      </c>
      <c r="S301" t="s">
        <v>90</v>
      </c>
      <c r="T301">
        <v>0.67123287671232879</v>
      </c>
      <c r="U301">
        <v>0.67123287671232879</v>
      </c>
      <c r="V301">
        <v>0</v>
      </c>
      <c r="W301" s="87">
        <v>44741</v>
      </c>
      <c r="X301" s="87">
        <v>45106</v>
      </c>
      <c r="Y301" t="s">
        <v>91</v>
      </c>
      <c r="Z301" t="s">
        <v>92</v>
      </c>
      <c r="AA301" t="s">
        <v>1181</v>
      </c>
      <c r="AC301" t="s">
        <v>160</v>
      </c>
      <c r="AD301">
        <v>1</v>
      </c>
      <c r="AE301">
        <v>1</v>
      </c>
      <c r="AF301" t="s">
        <v>372</v>
      </c>
      <c r="AG301">
        <v>0</v>
      </c>
      <c r="AH301">
        <v>0</v>
      </c>
      <c r="AI301" t="s">
        <v>478</v>
      </c>
      <c r="AJ301" t="s">
        <v>1182</v>
      </c>
      <c r="AK301" t="s">
        <v>1183</v>
      </c>
      <c r="AL301" t="s">
        <v>1182</v>
      </c>
      <c r="AM301" t="s">
        <v>1183</v>
      </c>
      <c r="AN301" t="s">
        <v>92</v>
      </c>
      <c r="AO301">
        <v>0</v>
      </c>
      <c r="AQ301">
        <v>439</v>
      </c>
    </row>
    <row r="302" spans="1:43" ht="10.95" customHeight="1" x14ac:dyDescent="0.3">
      <c r="A302" t="s">
        <v>1532</v>
      </c>
      <c r="B302" t="s">
        <v>76</v>
      </c>
      <c r="C302">
        <v>217017</v>
      </c>
      <c r="D302" t="s">
        <v>1175</v>
      </c>
      <c r="E302" t="s">
        <v>1533</v>
      </c>
      <c r="F302" t="s">
        <v>1534</v>
      </c>
      <c r="G302" t="s">
        <v>683</v>
      </c>
      <c r="H302" t="s">
        <v>481</v>
      </c>
      <c r="I302" t="s">
        <v>1178</v>
      </c>
      <c r="J302" t="s">
        <v>369</v>
      </c>
      <c r="K302" t="s">
        <v>1179</v>
      </c>
      <c r="L302" t="s">
        <v>85</v>
      </c>
      <c r="M302" t="s">
        <v>108</v>
      </c>
      <c r="N302" t="s">
        <v>336</v>
      </c>
      <c r="O302" t="s">
        <v>336</v>
      </c>
      <c r="P302" t="s">
        <v>527</v>
      </c>
      <c r="Q302">
        <v>72000000</v>
      </c>
      <c r="R302" t="s">
        <v>90</v>
      </c>
      <c r="S302" t="s">
        <v>90</v>
      </c>
      <c r="T302">
        <v>0.82191780821917804</v>
      </c>
      <c r="U302">
        <v>0.82191780821917804</v>
      </c>
      <c r="V302">
        <v>0</v>
      </c>
      <c r="W302" s="87">
        <v>44686</v>
      </c>
      <c r="X302" s="87">
        <v>45051</v>
      </c>
      <c r="Y302" t="s">
        <v>91</v>
      </c>
      <c r="Z302" t="s">
        <v>92</v>
      </c>
      <c r="AA302" t="s">
        <v>1181</v>
      </c>
      <c r="AC302" t="s">
        <v>160</v>
      </c>
      <c r="AD302">
        <v>1</v>
      </c>
      <c r="AE302">
        <v>1</v>
      </c>
      <c r="AF302" t="s">
        <v>372</v>
      </c>
      <c r="AG302">
        <v>1</v>
      </c>
      <c r="AH302">
        <v>0</v>
      </c>
      <c r="AI302" t="s">
        <v>478</v>
      </c>
      <c r="AJ302" t="s">
        <v>1182</v>
      </c>
      <c r="AK302" t="s">
        <v>1183</v>
      </c>
      <c r="AL302" t="s">
        <v>1182</v>
      </c>
      <c r="AM302" t="s">
        <v>1183</v>
      </c>
      <c r="AN302" t="s">
        <v>92</v>
      </c>
      <c r="AO302">
        <v>0</v>
      </c>
      <c r="AQ302">
        <v>440</v>
      </c>
    </row>
    <row r="303" spans="1:43" ht="10.95" customHeight="1" x14ac:dyDescent="0.3">
      <c r="A303" t="s">
        <v>1535</v>
      </c>
      <c r="B303" t="s">
        <v>76</v>
      </c>
      <c r="C303">
        <v>217017</v>
      </c>
      <c r="D303" t="s">
        <v>1175</v>
      </c>
      <c r="E303" t="s">
        <v>1536</v>
      </c>
      <c r="F303" t="s">
        <v>1537</v>
      </c>
      <c r="G303" t="s">
        <v>683</v>
      </c>
      <c r="H303" t="s">
        <v>481</v>
      </c>
      <c r="I303" t="s">
        <v>1178</v>
      </c>
      <c r="J303" t="s">
        <v>369</v>
      </c>
      <c r="K303" t="s">
        <v>1179</v>
      </c>
      <c r="L303" t="s">
        <v>85</v>
      </c>
      <c r="M303" t="s">
        <v>108</v>
      </c>
      <c r="N303" t="s">
        <v>130</v>
      </c>
      <c r="O303" t="s">
        <v>130</v>
      </c>
      <c r="P303" t="s">
        <v>1538</v>
      </c>
      <c r="Q303">
        <v>79987294</v>
      </c>
      <c r="R303" t="s">
        <v>90</v>
      </c>
      <c r="S303" t="s">
        <v>90</v>
      </c>
      <c r="T303">
        <v>0.81917808219178079</v>
      </c>
      <c r="U303">
        <v>0.81917808219178079</v>
      </c>
      <c r="V303">
        <v>0</v>
      </c>
      <c r="W303" s="87">
        <v>44687</v>
      </c>
      <c r="X303" s="87">
        <v>45052</v>
      </c>
      <c r="Y303" t="s">
        <v>91</v>
      </c>
      <c r="Z303" t="s">
        <v>92</v>
      </c>
      <c r="AA303" t="s">
        <v>1181</v>
      </c>
      <c r="AC303" t="s">
        <v>160</v>
      </c>
      <c r="AD303">
        <v>1</v>
      </c>
      <c r="AE303">
        <v>1</v>
      </c>
      <c r="AF303" t="s">
        <v>372</v>
      </c>
      <c r="AG303">
        <v>1</v>
      </c>
      <c r="AH303">
        <v>0</v>
      </c>
      <c r="AI303" t="s">
        <v>478</v>
      </c>
      <c r="AJ303" t="s">
        <v>1182</v>
      </c>
      <c r="AK303" t="s">
        <v>1183</v>
      </c>
      <c r="AL303" t="s">
        <v>1182</v>
      </c>
      <c r="AM303" t="s">
        <v>1183</v>
      </c>
      <c r="AN303" t="s">
        <v>92</v>
      </c>
      <c r="AO303">
        <v>0</v>
      </c>
      <c r="AQ303">
        <v>441</v>
      </c>
    </row>
    <row r="304" spans="1:43" ht="10.95" customHeight="1" x14ac:dyDescent="0.3">
      <c r="A304" t="s">
        <v>1539</v>
      </c>
      <c r="B304" t="s">
        <v>76</v>
      </c>
      <c r="C304">
        <v>217017</v>
      </c>
      <c r="D304" t="s">
        <v>1175</v>
      </c>
      <c r="E304" t="s">
        <v>1540</v>
      </c>
      <c r="F304" t="s">
        <v>1541</v>
      </c>
      <c r="G304" t="s">
        <v>683</v>
      </c>
      <c r="H304" t="s">
        <v>481</v>
      </c>
      <c r="I304" t="s">
        <v>1178</v>
      </c>
      <c r="J304" t="s">
        <v>369</v>
      </c>
      <c r="K304" t="s">
        <v>1179</v>
      </c>
      <c r="L304" t="s">
        <v>85</v>
      </c>
      <c r="M304" t="s">
        <v>289</v>
      </c>
      <c r="N304" t="s">
        <v>122</v>
      </c>
      <c r="O304" t="s">
        <v>122</v>
      </c>
      <c r="P304" t="s">
        <v>1542</v>
      </c>
      <c r="Q304">
        <v>79650000</v>
      </c>
      <c r="R304" t="s">
        <v>90</v>
      </c>
      <c r="S304" t="s">
        <v>90</v>
      </c>
      <c r="T304">
        <v>0.74794520547945209</v>
      </c>
      <c r="U304">
        <v>0.74794520547945209</v>
      </c>
      <c r="V304">
        <v>0</v>
      </c>
      <c r="W304" s="87">
        <v>44713</v>
      </c>
      <c r="X304" s="87">
        <v>45078</v>
      </c>
      <c r="Y304" t="s">
        <v>91</v>
      </c>
      <c r="Z304" t="s">
        <v>92</v>
      </c>
      <c r="AA304" t="s">
        <v>1181</v>
      </c>
      <c r="AC304" t="s">
        <v>160</v>
      </c>
      <c r="AD304">
        <v>1</v>
      </c>
      <c r="AE304">
        <v>1</v>
      </c>
      <c r="AF304" t="s">
        <v>372</v>
      </c>
      <c r="AG304">
        <v>3</v>
      </c>
      <c r="AH304">
        <v>0</v>
      </c>
      <c r="AI304" t="s">
        <v>478</v>
      </c>
      <c r="AJ304" t="s">
        <v>1182</v>
      </c>
      <c r="AK304" t="s">
        <v>1183</v>
      </c>
      <c r="AL304" t="s">
        <v>1182</v>
      </c>
      <c r="AM304" t="s">
        <v>1183</v>
      </c>
      <c r="AN304" t="s">
        <v>92</v>
      </c>
      <c r="AO304">
        <v>0</v>
      </c>
      <c r="AQ304">
        <v>442</v>
      </c>
    </row>
    <row r="305" spans="1:43" ht="10.95" customHeight="1" x14ac:dyDescent="0.3">
      <c r="A305" t="s">
        <v>1543</v>
      </c>
      <c r="B305" t="s">
        <v>76</v>
      </c>
      <c r="C305">
        <v>217017</v>
      </c>
      <c r="D305" t="s">
        <v>1175</v>
      </c>
      <c r="E305" t="s">
        <v>1536</v>
      </c>
      <c r="F305" t="s">
        <v>1537</v>
      </c>
      <c r="G305" t="s">
        <v>683</v>
      </c>
      <c r="H305" t="s">
        <v>481</v>
      </c>
      <c r="I305" t="s">
        <v>1178</v>
      </c>
      <c r="J305" t="s">
        <v>369</v>
      </c>
      <c r="K305" t="s">
        <v>1179</v>
      </c>
      <c r="L305" t="s">
        <v>85</v>
      </c>
      <c r="M305" t="s">
        <v>108</v>
      </c>
      <c r="N305" t="s">
        <v>130</v>
      </c>
      <c r="O305" t="s">
        <v>130</v>
      </c>
      <c r="P305" t="s">
        <v>1538</v>
      </c>
      <c r="Q305">
        <v>79987294</v>
      </c>
      <c r="R305" t="s">
        <v>90</v>
      </c>
      <c r="S305" t="s">
        <v>90</v>
      </c>
      <c r="T305">
        <v>0.81917808219178079</v>
      </c>
      <c r="U305">
        <v>0.81917808219178079</v>
      </c>
      <c r="V305">
        <v>0</v>
      </c>
      <c r="W305" s="87">
        <v>44687</v>
      </c>
      <c r="X305" s="87">
        <v>45052</v>
      </c>
      <c r="Y305" t="s">
        <v>91</v>
      </c>
      <c r="Z305" t="s">
        <v>92</v>
      </c>
      <c r="AA305" t="s">
        <v>1181</v>
      </c>
      <c r="AC305" t="s">
        <v>160</v>
      </c>
      <c r="AD305">
        <v>1</v>
      </c>
      <c r="AE305">
        <v>1</v>
      </c>
      <c r="AF305" t="s">
        <v>372</v>
      </c>
      <c r="AG305">
        <v>1</v>
      </c>
      <c r="AH305">
        <v>0</v>
      </c>
      <c r="AI305" t="s">
        <v>478</v>
      </c>
      <c r="AJ305" t="s">
        <v>1182</v>
      </c>
      <c r="AK305" t="s">
        <v>1183</v>
      </c>
      <c r="AL305" t="s">
        <v>1182</v>
      </c>
      <c r="AM305" t="s">
        <v>1183</v>
      </c>
      <c r="AN305" t="s">
        <v>92</v>
      </c>
      <c r="AO305">
        <v>0</v>
      </c>
      <c r="AQ305">
        <v>443</v>
      </c>
    </row>
    <row r="306" spans="1:43" ht="10.95" customHeight="1" x14ac:dyDescent="0.3">
      <c r="A306" t="s">
        <v>1544</v>
      </c>
      <c r="B306" t="s">
        <v>76</v>
      </c>
      <c r="C306">
        <v>217017</v>
      </c>
      <c r="D306" t="s">
        <v>1175</v>
      </c>
      <c r="E306" t="s">
        <v>1545</v>
      </c>
      <c r="F306" t="s">
        <v>1546</v>
      </c>
      <c r="G306" t="s">
        <v>683</v>
      </c>
      <c r="H306" t="s">
        <v>481</v>
      </c>
      <c r="I306" t="s">
        <v>1178</v>
      </c>
      <c r="J306" t="s">
        <v>369</v>
      </c>
      <c r="K306" t="s">
        <v>1179</v>
      </c>
      <c r="L306" t="s">
        <v>85</v>
      </c>
      <c r="M306" t="s">
        <v>108</v>
      </c>
      <c r="N306" t="s">
        <v>172</v>
      </c>
      <c r="O306" t="s">
        <v>172</v>
      </c>
      <c r="P306" t="s">
        <v>1385</v>
      </c>
      <c r="Q306">
        <v>72000000</v>
      </c>
      <c r="R306" t="s">
        <v>90</v>
      </c>
      <c r="S306" t="s">
        <v>90</v>
      </c>
      <c r="T306">
        <v>0.80547945205479454</v>
      </c>
      <c r="U306">
        <v>0.80547945205479454</v>
      </c>
      <c r="V306">
        <v>0</v>
      </c>
      <c r="W306" s="87">
        <v>44692</v>
      </c>
      <c r="X306" s="87">
        <v>45057</v>
      </c>
      <c r="Y306" t="s">
        <v>91</v>
      </c>
      <c r="Z306" t="s">
        <v>92</v>
      </c>
      <c r="AA306" t="s">
        <v>1181</v>
      </c>
      <c r="AC306" t="s">
        <v>160</v>
      </c>
      <c r="AD306">
        <v>1</v>
      </c>
      <c r="AE306">
        <v>1</v>
      </c>
      <c r="AF306" t="s">
        <v>372</v>
      </c>
      <c r="AG306">
        <v>1</v>
      </c>
      <c r="AH306">
        <v>0</v>
      </c>
      <c r="AI306" t="s">
        <v>478</v>
      </c>
      <c r="AJ306" t="s">
        <v>1182</v>
      </c>
      <c r="AK306" t="s">
        <v>1183</v>
      </c>
      <c r="AL306" t="s">
        <v>1182</v>
      </c>
      <c r="AM306" t="s">
        <v>1183</v>
      </c>
      <c r="AN306" t="s">
        <v>92</v>
      </c>
      <c r="AO306">
        <v>0</v>
      </c>
      <c r="AQ306">
        <v>444</v>
      </c>
    </row>
    <row r="307" spans="1:43" ht="10.95" customHeight="1" x14ac:dyDescent="0.3">
      <c r="A307" t="s">
        <v>1547</v>
      </c>
      <c r="B307" t="s">
        <v>76</v>
      </c>
      <c r="C307">
        <v>217017</v>
      </c>
      <c r="D307" t="s">
        <v>1175</v>
      </c>
      <c r="E307" t="s">
        <v>1548</v>
      </c>
      <c r="F307" t="s">
        <v>1549</v>
      </c>
      <c r="G307" t="s">
        <v>683</v>
      </c>
      <c r="H307" t="s">
        <v>481</v>
      </c>
      <c r="I307" t="s">
        <v>1178</v>
      </c>
      <c r="J307" t="s">
        <v>369</v>
      </c>
      <c r="K307" t="s">
        <v>1179</v>
      </c>
      <c r="L307" t="s">
        <v>85</v>
      </c>
      <c r="M307" t="s">
        <v>289</v>
      </c>
      <c r="N307" t="s">
        <v>197</v>
      </c>
      <c r="O307" t="s">
        <v>197</v>
      </c>
      <c r="P307" t="s">
        <v>1550</v>
      </c>
      <c r="Q307">
        <v>79999711</v>
      </c>
      <c r="R307" t="s">
        <v>90</v>
      </c>
      <c r="S307" t="s">
        <v>90</v>
      </c>
      <c r="T307">
        <v>0.69041095890410964</v>
      </c>
      <c r="U307">
        <v>0.69041095890410964</v>
      </c>
      <c r="V307">
        <v>0</v>
      </c>
      <c r="W307" s="87">
        <v>44734</v>
      </c>
      <c r="X307" s="87">
        <v>45099</v>
      </c>
      <c r="Y307" t="s">
        <v>91</v>
      </c>
      <c r="Z307" t="s">
        <v>92</v>
      </c>
      <c r="AA307" t="s">
        <v>1181</v>
      </c>
      <c r="AC307" t="s">
        <v>160</v>
      </c>
      <c r="AD307">
        <v>1</v>
      </c>
      <c r="AE307">
        <v>1</v>
      </c>
      <c r="AF307" t="s">
        <v>372</v>
      </c>
      <c r="AG307">
        <v>3</v>
      </c>
      <c r="AH307">
        <v>0</v>
      </c>
      <c r="AI307" t="s">
        <v>478</v>
      </c>
      <c r="AJ307" t="s">
        <v>1182</v>
      </c>
      <c r="AK307" t="s">
        <v>1183</v>
      </c>
      <c r="AL307" t="s">
        <v>1182</v>
      </c>
      <c r="AM307" t="s">
        <v>1183</v>
      </c>
      <c r="AN307" t="s">
        <v>92</v>
      </c>
      <c r="AO307">
        <v>0</v>
      </c>
      <c r="AQ307">
        <v>480</v>
      </c>
    </row>
    <row r="308" spans="1:43" ht="10.95" customHeight="1" x14ac:dyDescent="0.3">
      <c r="A308" t="s">
        <v>1551</v>
      </c>
      <c r="B308" t="s">
        <v>76</v>
      </c>
      <c r="C308">
        <v>217017</v>
      </c>
      <c r="D308" t="s">
        <v>1175</v>
      </c>
      <c r="E308" t="s">
        <v>1552</v>
      </c>
      <c r="F308" t="s">
        <v>1553</v>
      </c>
      <c r="G308" t="s">
        <v>683</v>
      </c>
      <c r="H308" t="s">
        <v>481</v>
      </c>
      <c r="I308" t="s">
        <v>1178</v>
      </c>
      <c r="J308" t="s">
        <v>369</v>
      </c>
      <c r="K308" t="s">
        <v>1179</v>
      </c>
      <c r="L308" t="s">
        <v>85</v>
      </c>
      <c r="M308" t="s">
        <v>108</v>
      </c>
      <c r="N308" t="s">
        <v>189</v>
      </c>
      <c r="O308" t="s">
        <v>189</v>
      </c>
      <c r="P308" t="s">
        <v>1239</v>
      </c>
      <c r="Q308">
        <v>79600000</v>
      </c>
      <c r="R308" t="s">
        <v>90</v>
      </c>
      <c r="S308" t="s">
        <v>90</v>
      </c>
      <c r="T308">
        <v>0.84109589041095889</v>
      </c>
      <c r="U308">
        <v>0.84109589041095889</v>
      </c>
      <c r="V308">
        <v>0</v>
      </c>
      <c r="W308" s="87">
        <v>44679</v>
      </c>
      <c r="X308" s="87">
        <v>45044</v>
      </c>
      <c r="Y308" t="s">
        <v>91</v>
      </c>
      <c r="Z308" t="s">
        <v>92</v>
      </c>
      <c r="AA308" t="s">
        <v>1181</v>
      </c>
      <c r="AC308" t="s">
        <v>160</v>
      </c>
      <c r="AD308">
        <v>1</v>
      </c>
      <c r="AE308">
        <v>1</v>
      </c>
      <c r="AF308" t="s">
        <v>372</v>
      </c>
      <c r="AG308">
        <v>2</v>
      </c>
      <c r="AH308">
        <v>0</v>
      </c>
      <c r="AI308" t="s">
        <v>478</v>
      </c>
      <c r="AJ308" t="s">
        <v>1182</v>
      </c>
      <c r="AK308" t="s">
        <v>1183</v>
      </c>
      <c r="AL308" t="s">
        <v>1182</v>
      </c>
      <c r="AM308" t="s">
        <v>1183</v>
      </c>
      <c r="AN308" t="s">
        <v>92</v>
      </c>
      <c r="AO308">
        <v>0</v>
      </c>
      <c r="AQ308">
        <v>449</v>
      </c>
    </row>
    <row r="309" spans="1:43" ht="10.95" customHeight="1" x14ac:dyDescent="0.3">
      <c r="A309" t="s">
        <v>1554</v>
      </c>
      <c r="B309" t="s">
        <v>76</v>
      </c>
      <c r="C309">
        <v>217017</v>
      </c>
      <c r="D309" t="s">
        <v>1175</v>
      </c>
      <c r="E309" t="s">
        <v>1555</v>
      </c>
      <c r="F309" t="s">
        <v>1556</v>
      </c>
      <c r="G309" t="s">
        <v>683</v>
      </c>
      <c r="H309" t="s">
        <v>481</v>
      </c>
      <c r="I309" t="s">
        <v>1178</v>
      </c>
      <c r="J309" t="s">
        <v>369</v>
      </c>
      <c r="K309" t="s">
        <v>1179</v>
      </c>
      <c r="L309" t="s">
        <v>85</v>
      </c>
      <c r="M309" t="s">
        <v>289</v>
      </c>
      <c r="N309" t="s">
        <v>212</v>
      </c>
      <c r="O309" t="s">
        <v>212</v>
      </c>
      <c r="P309" t="s">
        <v>1557</v>
      </c>
      <c r="Q309">
        <v>73715123</v>
      </c>
      <c r="R309" t="s">
        <v>90</v>
      </c>
      <c r="S309" t="s">
        <v>90</v>
      </c>
      <c r="T309">
        <v>0.66849315068493154</v>
      </c>
      <c r="U309">
        <v>0.66849315068493154</v>
      </c>
      <c r="V309">
        <v>0</v>
      </c>
      <c r="W309" s="87">
        <v>44742</v>
      </c>
      <c r="X309" s="87">
        <v>45107</v>
      </c>
      <c r="Y309" t="s">
        <v>91</v>
      </c>
      <c r="Z309" t="s">
        <v>92</v>
      </c>
      <c r="AA309" t="s">
        <v>1181</v>
      </c>
      <c r="AC309" t="s">
        <v>160</v>
      </c>
      <c r="AD309">
        <v>1</v>
      </c>
      <c r="AE309">
        <v>1</v>
      </c>
      <c r="AF309" t="s">
        <v>372</v>
      </c>
      <c r="AG309">
        <v>4</v>
      </c>
      <c r="AH309">
        <v>0</v>
      </c>
      <c r="AI309" t="s">
        <v>478</v>
      </c>
      <c r="AJ309" t="s">
        <v>1182</v>
      </c>
      <c r="AK309" t="s">
        <v>1183</v>
      </c>
      <c r="AL309" t="s">
        <v>1182</v>
      </c>
      <c r="AM309" t="s">
        <v>1183</v>
      </c>
      <c r="AN309" t="s">
        <v>92</v>
      </c>
      <c r="AO309">
        <v>0</v>
      </c>
      <c r="AQ309">
        <v>450</v>
      </c>
    </row>
    <row r="310" spans="1:43" ht="10.95" customHeight="1" x14ac:dyDescent="0.3">
      <c r="A310" t="s">
        <v>1558</v>
      </c>
      <c r="B310" t="s">
        <v>76</v>
      </c>
      <c r="C310">
        <v>217017</v>
      </c>
      <c r="D310" t="s">
        <v>1175</v>
      </c>
      <c r="E310" t="s">
        <v>1559</v>
      </c>
      <c r="F310" t="s">
        <v>1560</v>
      </c>
      <c r="G310" t="s">
        <v>683</v>
      </c>
      <c r="H310" t="s">
        <v>481</v>
      </c>
      <c r="I310" t="s">
        <v>1178</v>
      </c>
      <c r="J310" t="s">
        <v>369</v>
      </c>
      <c r="K310" t="s">
        <v>1179</v>
      </c>
      <c r="L310" t="s">
        <v>85</v>
      </c>
      <c r="M310" t="s">
        <v>108</v>
      </c>
      <c r="N310" t="s">
        <v>274</v>
      </c>
      <c r="O310" t="s">
        <v>274</v>
      </c>
      <c r="P310" t="s">
        <v>1363</v>
      </c>
      <c r="Q310">
        <v>79994614</v>
      </c>
      <c r="R310" t="s">
        <v>90</v>
      </c>
      <c r="S310" t="s">
        <v>90</v>
      </c>
      <c r="T310">
        <v>0.8246575342465754</v>
      </c>
      <c r="U310">
        <v>0.8246575342465754</v>
      </c>
      <c r="V310">
        <v>0</v>
      </c>
      <c r="W310" s="87">
        <v>44685</v>
      </c>
      <c r="X310" s="87">
        <v>45050</v>
      </c>
      <c r="Y310" t="s">
        <v>91</v>
      </c>
      <c r="Z310" t="s">
        <v>92</v>
      </c>
      <c r="AA310" t="s">
        <v>1181</v>
      </c>
      <c r="AC310" t="s">
        <v>160</v>
      </c>
      <c r="AD310">
        <v>1</v>
      </c>
      <c r="AE310">
        <v>1</v>
      </c>
      <c r="AF310" t="s">
        <v>372</v>
      </c>
      <c r="AG310">
        <v>2</v>
      </c>
      <c r="AH310">
        <v>0</v>
      </c>
      <c r="AI310" t="s">
        <v>478</v>
      </c>
      <c r="AJ310" t="s">
        <v>1182</v>
      </c>
      <c r="AK310" t="s">
        <v>1183</v>
      </c>
      <c r="AL310" t="s">
        <v>1182</v>
      </c>
      <c r="AM310" t="s">
        <v>1183</v>
      </c>
      <c r="AN310" t="s">
        <v>92</v>
      </c>
      <c r="AO310">
        <v>0</v>
      </c>
      <c r="AQ310">
        <v>451</v>
      </c>
    </row>
    <row r="311" spans="1:43" ht="10.95" customHeight="1" x14ac:dyDescent="0.3">
      <c r="A311" t="s">
        <v>1561</v>
      </c>
      <c r="B311" t="s">
        <v>76</v>
      </c>
      <c r="C311">
        <v>217017</v>
      </c>
      <c r="D311" t="s">
        <v>1175</v>
      </c>
      <c r="E311" t="s">
        <v>1562</v>
      </c>
      <c r="F311" t="s">
        <v>1563</v>
      </c>
      <c r="G311" t="s">
        <v>683</v>
      </c>
      <c r="H311" t="s">
        <v>481</v>
      </c>
      <c r="I311" t="s">
        <v>1178</v>
      </c>
      <c r="J311" t="s">
        <v>369</v>
      </c>
      <c r="K311" t="s">
        <v>1179</v>
      </c>
      <c r="L311" t="s">
        <v>85</v>
      </c>
      <c r="M311" t="s">
        <v>101</v>
      </c>
      <c r="N311" t="s">
        <v>536</v>
      </c>
      <c r="O311" t="s">
        <v>536</v>
      </c>
      <c r="P311" t="s">
        <v>1304</v>
      </c>
      <c r="Q311">
        <v>79998837</v>
      </c>
      <c r="R311" t="s">
        <v>90</v>
      </c>
      <c r="S311" t="s">
        <v>90</v>
      </c>
      <c r="T311">
        <v>0.81095890410958904</v>
      </c>
      <c r="U311">
        <v>0.81095890410958904</v>
      </c>
      <c r="V311">
        <v>0</v>
      </c>
      <c r="W311" s="87">
        <v>44690</v>
      </c>
      <c r="X311" s="87">
        <v>45055</v>
      </c>
      <c r="Y311" t="s">
        <v>91</v>
      </c>
      <c r="Z311" t="s">
        <v>92</v>
      </c>
      <c r="AA311" t="s">
        <v>1181</v>
      </c>
      <c r="AC311" t="s">
        <v>160</v>
      </c>
      <c r="AD311">
        <v>1</v>
      </c>
      <c r="AE311">
        <v>1</v>
      </c>
      <c r="AF311" t="s">
        <v>372</v>
      </c>
      <c r="AG311">
        <v>6</v>
      </c>
      <c r="AH311">
        <v>0</v>
      </c>
      <c r="AI311" t="s">
        <v>478</v>
      </c>
      <c r="AJ311" t="s">
        <v>1182</v>
      </c>
      <c r="AK311" t="s">
        <v>1183</v>
      </c>
      <c r="AL311" t="s">
        <v>1182</v>
      </c>
      <c r="AM311" t="s">
        <v>1183</v>
      </c>
      <c r="AN311" t="s">
        <v>92</v>
      </c>
      <c r="AO311">
        <v>0</v>
      </c>
      <c r="AQ311">
        <v>452</v>
      </c>
    </row>
    <row r="312" spans="1:43" ht="10.95" customHeight="1" x14ac:dyDescent="0.3">
      <c r="A312" t="s">
        <v>1564</v>
      </c>
      <c r="B312" t="s">
        <v>76</v>
      </c>
      <c r="C312">
        <v>217017</v>
      </c>
      <c r="D312" t="s">
        <v>1175</v>
      </c>
      <c r="E312" t="s">
        <v>1565</v>
      </c>
      <c r="F312" t="s">
        <v>1566</v>
      </c>
      <c r="G312" t="s">
        <v>683</v>
      </c>
      <c r="H312" t="s">
        <v>481</v>
      </c>
      <c r="I312" t="s">
        <v>1178</v>
      </c>
      <c r="J312" t="s">
        <v>369</v>
      </c>
      <c r="K312" t="s">
        <v>1179</v>
      </c>
      <c r="L312" t="s">
        <v>85</v>
      </c>
      <c r="M312" t="s">
        <v>121</v>
      </c>
      <c r="N312" t="s">
        <v>467</v>
      </c>
      <c r="O312" t="s">
        <v>467</v>
      </c>
      <c r="P312" t="s">
        <v>468</v>
      </c>
      <c r="Q312">
        <v>79549648</v>
      </c>
      <c r="R312" t="s">
        <v>90</v>
      </c>
      <c r="S312" t="s">
        <v>90</v>
      </c>
      <c r="T312">
        <v>0.82739726027397265</v>
      </c>
      <c r="U312">
        <v>0.82739726027397265</v>
      </c>
      <c r="V312">
        <v>0</v>
      </c>
      <c r="W312" s="87">
        <v>44684</v>
      </c>
      <c r="X312" s="87">
        <v>45049</v>
      </c>
      <c r="Y312" t="s">
        <v>91</v>
      </c>
      <c r="Z312" t="s">
        <v>92</v>
      </c>
      <c r="AA312" t="s">
        <v>1181</v>
      </c>
      <c r="AC312" t="s">
        <v>160</v>
      </c>
      <c r="AD312">
        <v>1</v>
      </c>
      <c r="AE312">
        <v>1</v>
      </c>
      <c r="AF312" t="s">
        <v>372</v>
      </c>
      <c r="AG312">
        <v>2</v>
      </c>
      <c r="AH312">
        <v>0</v>
      </c>
      <c r="AI312" t="s">
        <v>478</v>
      </c>
      <c r="AJ312" t="s">
        <v>1182</v>
      </c>
      <c r="AK312" t="s">
        <v>1183</v>
      </c>
      <c r="AL312" t="s">
        <v>1182</v>
      </c>
      <c r="AM312" t="s">
        <v>1183</v>
      </c>
      <c r="AN312" t="s">
        <v>92</v>
      </c>
      <c r="AO312">
        <v>0</v>
      </c>
      <c r="AQ312">
        <v>453</v>
      </c>
    </row>
    <row r="313" spans="1:43" ht="10.95" customHeight="1" x14ac:dyDescent="0.3">
      <c r="A313" t="s">
        <v>1567</v>
      </c>
      <c r="B313" t="s">
        <v>76</v>
      </c>
      <c r="C313">
        <v>217017</v>
      </c>
      <c r="D313" t="s">
        <v>1175</v>
      </c>
      <c r="E313" t="s">
        <v>1568</v>
      </c>
      <c r="F313" t="s">
        <v>1569</v>
      </c>
      <c r="G313" t="s">
        <v>683</v>
      </c>
      <c r="H313" t="s">
        <v>481</v>
      </c>
      <c r="I313" t="s">
        <v>1178</v>
      </c>
      <c r="J313" t="s">
        <v>369</v>
      </c>
      <c r="K313" t="s">
        <v>1179</v>
      </c>
      <c r="L313" t="s">
        <v>85</v>
      </c>
      <c r="M313" t="s">
        <v>108</v>
      </c>
      <c r="N313" t="s">
        <v>142</v>
      </c>
      <c r="O313" t="s">
        <v>142</v>
      </c>
      <c r="P313" t="s">
        <v>1570</v>
      </c>
      <c r="Q313">
        <v>79997572</v>
      </c>
      <c r="R313" t="s">
        <v>90</v>
      </c>
      <c r="S313" t="s">
        <v>90</v>
      </c>
      <c r="T313">
        <v>0.78082191780821919</v>
      </c>
      <c r="U313">
        <v>0.78082191780821919</v>
      </c>
      <c r="V313">
        <v>0</v>
      </c>
      <c r="W313" s="87">
        <v>44701</v>
      </c>
      <c r="X313" s="87">
        <v>45066</v>
      </c>
      <c r="Y313" t="s">
        <v>91</v>
      </c>
      <c r="Z313" t="s">
        <v>92</v>
      </c>
      <c r="AA313" t="s">
        <v>1181</v>
      </c>
      <c r="AC313" t="s">
        <v>160</v>
      </c>
      <c r="AD313">
        <v>1</v>
      </c>
      <c r="AE313">
        <v>1</v>
      </c>
      <c r="AF313" t="s">
        <v>372</v>
      </c>
      <c r="AG313">
        <v>3</v>
      </c>
      <c r="AH313">
        <v>0</v>
      </c>
      <c r="AI313" t="s">
        <v>478</v>
      </c>
      <c r="AJ313" t="s">
        <v>1182</v>
      </c>
      <c r="AK313" t="s">
        <v>1183</v>
      </c>
      <c r="AL313" t="s">
        <v>1182</v>
      </c>
      <c r="AM313" t="s">
        <v>1183</v>
      </c>
      <c r="AN313" t="s">
        <v>92</v>
      </c>
      <c r="AO313">
        <v>0</v>
      </c>
      <c r="AQ313">
        <v>454</v>
      </c>
    </row>
    <row r="314" spans="1:43" ht="10.95" customHeight="1" x14ac:dyDescent="0.3">
      <c r="A314" t="s">
        <v>1571</v>
      </c>
      <c r="B314" t="s">
        <v>76</v>
      </c>
      <c r="C314">
        <v>217017</v>
      </c>
      <c r="D314" t="s">
        <v>1175</v>
      </c>
      <c r="E314" t="s">
        <v>1572</v>
      </c>
      <c r="F314" t="s">
        <v>1573</v>
      </c>
      <c r="G314" t="s">
        <v>683</v>
      </c>
      <c r="H314" t="s">
        <v>481</v>
      </c>
      <c r="I314" t="s">
        <v>1178</v>
      </c>
      <c r="J314" t="s">
        <v>369</v>
      </c>
      <c r="K314" t="s">
        <v>1179</v>
      </c>
      <c r="L314" t="s">
        <v>85</v>
      </c>
      <c r="M314" t="s">
        <v>108</v>
      </c>
      <c r="N314" t="s">
        <v>336</v>
      </c>
      <c r="O314" t="s">
        <v>336</v>
      </c>
      <c r="P314" t="s">
        <v>1574</v>
      </c>
      <c r="Q314">
        <v>79481776</v>
      </c>
      <c r="R314" t="s">
        <v>90</v>
      </c>
      <c r="S314" t="s">
        <v>90</v>
      </c>
      <c r="T314">
        <v>0.79178082191780819</v>
      </c>
      <c r="U314">
        <v>0.79178082191780819</v>
      </c>
      <c r="V314">
        <v>0</v>
      </c>
      <c r="W314" s="87">
        <v>44697</v>
      </c>
      <c r="X314" s="87">
        <v>45062</v>
      </c>
      <c r="Y314" t="s">
        <v>91</v>
      </c>
      <c r="Z314" t="s">
        <v>92</v>
      </c>
      <c r="AA314" t="s">
        <v>1181</v>
      </c>
      <c r="AC314" t="s">
        <v>160</v>
      </c>
      <c r="AD314">
        <v>1</v>
      </c>
      <c r="AE314">
        <v>1</v>
      </c>
      <c r="AF314" t="s">
        <v>372</v>
      </c>
      <c r="AG314">
        <v>2</v>
      </c>
      <c r="AH314">
        <v>0</v>
      </c>
      <c r="AI314" t="s">
        <v>478</v>
      </c>
      <c r="AJ314" t="s">
        <v>1182</v>
      </c>
      <c r="AK314" t="s">
        <v>1183</v>
      </c>
      <c r="AL314" t="s">
        <v>1182</v>
      </c>
      <c r="AM314" t="s">
        <v>1183</v>
      </c>
      <c r="AN314" t="s">
        <v>92</v>
      </c>
      <c r="AO314">
        <v>0</v>
      </c>
      <c r="AQ314">
        <v>455</v>
      </c>
    </row>
    <row r="315" spans="1:43" ht="10.95" customHeight="1" x14ac:dyDescent="0.3">
      <c r="A315" t="s">
        <v>1575</v>
      </c>
      <c r="B315" t="s">
        <v>76</v>
      </c>
      <c r="C315">
        <v>217017</v>
      </c>
      <c r="D315" t="s">
        <v>1175</v>
      </c>
      <c r="E315" t="s">
        <v>1576</v>
      </c>
      <c r="F315" t="s">
        <v>1577</v>
      </c>
      <c r="G315" t="s">
        <v>683</v>
      </c>
      <c r="H315" t="s">
        <v>481</v>
      </c>
      <c r="I315" t="s">
        <v>1178</v>
      </c>
      <c r="J315" t="s">
        <v>369</v>
      </c>
      <c r="K315" t="s">
        <v>1179</v>
      </c>
      <c r="L315" t="s">
        <v>85</v>
      </c>
      <c r="M315" t="s">
        <v>101</v>
      </c>
      <c r="N315" t="s">
        <v>1578</v>
      </c>
      <c r="O315" t="s">
        <v>1578</v>
      </c>
      <c r="P315" t="s">
        <v>1579</v>
      </c>
      <c r="Q315">
        <v>80000000</v>
      </c>
      <c r="R315" t="s">
        <v>90</v>
      </c>
      <c r="S315" t="s">
        <v>90</v>
      </c>
      <c r="T315">
        <v>0.69315068493150689</v>
      </c>
      <c r="U315">
        <v>0.69315068493150689</v>
      </c>
      <c r="V315">
        <v>0</v>
      </c>
      <c r="W315" s="87">
        <v>44733</v>
      </c>
      <c r="X315" s="87">
        <v>45098</v>
      </c>
      <c r="Y315" t="s">
        <v>91</v>
      </c>
      <c r="Z315" t="s">
        <v>92</v>
      </c>
      <c r="AA315" t="s">
        <v>1181</v>
      </c>
      <c r="AC315" t="s">
        <v>160</v>
      </c>
      <c r="AD315">
        <v>1</v>
      </c>
      <c r="AE315">
        <v>1</v>
      </c>
      <c r="AF315" t="s">
        <v>372</v>
      </c>
      <c r="AG315">
        <v>0</v>
      </c>
      <c r="AH315">
        <v>0</v>
      </c>
      <c r="AI315" t="s">
        <v>478</v>
      </c>
      <c r="AJ315" t="s">
        <v>1182</v>
      </c>
      <c r="AK315" t="s">
        <v>1183</v>
      </c>
      <c r="AL315" t="s">
        <v>1182</v>
      </c>
      <c r="AM315" t="s">
        <v>1183</v>
      </c>
      <c r="AN315" t="s">
        <v>92</v>
      </c>
      <c r="AO315">
        <v>0</v>
      </c>
      <c r="AQ315">
        <v>456</v>
      </c>
    </row>
    <row r="316" spans="1:43" ht="10.95" customHeight="1" x14ac:dyDescent="0.3">
      <c r="A316" t="s">
        <v>1580</v>
      </c>
      <c r="B316" t="s">
        <v>76</v>
      </c>
      <c r="C316">
        <v>217017</v>
      </c>
      <c r="D316" t="s">
        <v>1175</v>
      </c>
      <c r="E316" t="s">
        <v>1581</v>
      </c>
      <c r="F316" t="s">
        <v>1582</v>
      </c>
      <c r="G316" t="s">
        <v>683</v>
      </c>
      <c r="H316" t="s">
        <v>481</v>
      </c>
      <c r="I316" t="s">
        <v>1178</v>
      </c>
      <c r="J316" t="s">
        <v>369</v>
      </c>
      <c r="K316" t="s">
        <v>1179</v>
      </c>
      <c r="L316" t="s">
        <v>85</v>
      </c>
      <c r="M316" t="s">
        <v>108</v>
      </c>
      <c r="N316" t="s">
        <v>172</v>
      </c>
      <c r="O316" t="s">
        <v>172</v>
      </c>
      <c r="P316" t="s">
        <v>173</v>
      </c>
      <c r="Q316">
        <v>80000000</v>
      </c>
      <c r="R316" t="s">
        <v>90</v>
      </c>
      <c r="S316" t="s">
        <v>90</v>
      </c>
      <c r="T316">
        <v>0.82739726027397265</v>
      </c>
      <c r="U316">
        <v>0.82739726027397265</v>
      </c>
      <c r="V316">
        <v>0</v>
      </c>
      <c r="W316" s="87">
        <v>44684</v>
      </c>
      <c r="X316" s="87">
        <v>45049</v>
      </c>
      <c r="Y316" t="s">
        <v>91</v>
      </c>
      <c r="Z316" t="s">
        <v>92</v>
      </c>
      <c r="AA316" t="s">
        <v>1181</v>
      </c>
      <c r="AC316" t="s">
        <v>160</v>
      </c>
      <c r="AD316">
        <v>1</v>
      </c>
      <c r="AE316">
        <v>1</v>
      </c>
      <c r="AF316" t="s">
        <v>372</v>
      </c>
      <c r="AG316">
        <v>2</v>
      </c>
      <c r="AH316">
        <v>0</v>
      </c>
      <c r="AI316" t="s">
        <v>478</v>
      </c>
      <c r="AJ316" t="s">
        <v>1182</v>
      </c>
      <c r="AK316" t="s">
        <v>1183</v>
      </c>
      <c r="AL316" t="s">
        <v>1182</v>
      </c>
      <c r="AM316" t="s">
        <v>1183</v>
      </c>
      <c r="AN316" t="s">
        <v>92</v>
      </c>
      <c r="AO316">
        <v>0</v>
      </c>
      <c r="AQ316">
        <v>457</v>
      </c>
    </row>
    <row r="317" spans="1:43" ht="10.95" customHeight="1" x14ac:dyDescent="0.3">
      <c r="A317" t="s">
        <v>1583</v>
      </c>
      <c r="B317" t="s">
        <v>76</v>
      </c>
      <c r="C317">
        <v>217017</v>
      </c>
      <c r="D317" t="s">
        <v>1175</v>
      </c>
      <c r="E317" t="s">
        <v>1584</v>
      </c>
      <c r="F317" t="s">
        <v>1585</v>
      </c>
      <c r="G317" t="s">
        <v>683</v>
      </c>
      <c r="H317" t="s">
        <v>481</v>
      </c>
      <c r="I317" t="s">
        <v>1178</v>
      </c>
      <c r="J317" t="s">
        <v>369</v>
      </c>
      <c r="K317" t="s">
        <v>1179</v>
      </c>
      <c r="L317" t="s">
        <v>85</v>
      </c>
      <c r="M317" t="s">
        <v>101</v>
      </c>
      <c r="N317" t="s">
        <v>290</v>
      </c>
      <c r="O317" t="s">
        <v>290</v>
      </c>
      <c r="P317" t="s">
        <v>1327</v>
      </c>
      <c r="Q317">
        <v>79760700</v>
      </c>
      <c r="R317" t="s">
        <v>90</v>
      </c>
      <c r="S317" t="s">
        <v>90</v>
      </c>
      <c r="T317">
        <v>0.78356164383561644</v>
      </c>
      <c r="U317">
        <v>0.78356164383561644</v>
      </c>
      <c r="V317">
        <v>0</v>
      </c>
      <c r="W317" s="87">
        <v>44700</v>
      </c>
      <c r="X317" s="87">
        <v>45065</v>
      </c>
      <c r="Y317" t="s">
        <v>91</v>
      </c>
      <c r="Z317" t="s">
        <v>92</v>
      </c>
      <c r="AA317" t="s">
        <v>1181</v>
      </c>
      <c r="AC317" t="s">
        <v>160</v>
      </c>
      <c r="AD317">
        <v>1</v>
      </c>
      <c r="AE317">
        <v>1</v>
      </c>
      <c r="AF317" t="s">
        <v>372</v>
      </c>
      <c r="AG317">
        <v>2</v>
      </c>
      <c r="AH317">
        <v>0</v>
      </c>
      <c r="AI317" t="s">
        <v>478</v>
      </c>
      <c r="AJ317" t="s">
        <v>1182</v>
      </c>
      <c r="AK317" t="s">
        <v>1183</v>
      </c>
      <c r="AL317" t="s">
        <v>1182</v>
      </c>
      <c r="AM317" t="s">
        <v>1183</v>
      </c>
      <c r="AN317" t="s">
        <v>92</v>
      </c>
      <c r="AO317">
        <v>0</v>
      </c>
      <c r="AQ317">
        <v>458</v>
      </c>
    </row>
    <row r="318" spans="1:43" ht="10.95" customHeight="1" x14ac:dyDescent="0.3">
      <c r="A318" t="s">
        <v>1586</v>
      </c>
      <c r="B318" t="s">
        <v>76</v>
      </c>
      <c r="C318">
        <v>217017</v>
      </c>
      <c r="D318" t="s">
        <v>1175</v>
      </c>
      <c r="E318" t="s">
        <v>1587</v>
      </c>
      <c r="F318" t="s">
        <v>1588</v>
      </c>
      <c r="G318" t="s">
        <v>683</v>
      </c>
      <c r="H318" t="s">
        <v>481</v>
      </c>
      <c r="I318" t="s">
        <v>1178</v>
      </c>
      <c r="J318" t="s">
        <v>369</v>
      </c>
      <c r="K318" t="s">
        <v>1179</v>
      </c>
      <c r="L318" t="s">
        <v>85</v>
      </c>
      <c r="M318" t="s">
        <v>108</v>
      </c>
      <c r="N318" t="s">
        <v>142</v>
      </c>
      <c r="O318" t="s">
        <v>142</v>
      </c>
      <c r="P318" t="s">
        <v>1589</v>
      </c>
      <c r="Q318">
        <v>79950288</v>
      </c>
      <c r="R318" t="s">
        <v>90</v>
      </c>
      <c r="S318" t="s">
        <v>90</v>
      </c>
      <c r="T318">
        <v>0.79178082191780819</v>
      </c>
      <c r="U318">
        <v>0.79178082191780819</v>
      </c>
      <c r="V318">
        <v>0</v>
      </c>
      <c r="W318" s="87">
        <v>44697</v>
      </c>
      <c r="X318" s="87">
        <v>45062</v>
      </c>
      <c r="Y318" t="s">
        <v>91</v>
      </c>
      <c r="Z318" t="s">
        <v>92</v>
      </c>
      <c r="AA318" t="s">
        <v>1181</v>
      </c>
      <c r="AC318" t="s">
        <v>160</v>
      </c>
      <c r="AD318">
        <v>1</v>
      </c>
      <c r="AE318">
        <v>1</v>
      </c>
      <c r="AF318" t="s">
        <v>372</v>
      </c>
      <c r="AG318">
        <v>2</v>
      </c>
      <c r="AH318">
        <v>0</v>
      </c>
      <c r="AI318" t="s">
        <v>478</v>
      </c>
      <c r="AJ318" t="s">
        <v>1182</v>
      </c>
      <c r="AK318" t="s">
        <v>1183</v>
      </c>
      <c r="AL318" t="s">
        <v>1182</v>
      </c>
      <c r="AM318" t="s">
        <v>1183</v>
      </c>
      <c r="AN318" t="s">
        <v>92</v>
      </c>
      <c r="AO318">
        <v>0</v>
      </c>
      <c r="AQ318">
        <v>459</v>
      </c>
    </row>
    <row r="319" spans="1:43" ht="10.95" customHeight="1" x14ac:dyDescent="0.3">
      <c r="A319" t="s">
        <v>1590</v>
      </c>
      <c r="B319" t="s">
        <v>76</v>
      </c>
      <c r="C319">
        <v>217017</v>
      </c>
      <c r="D319" t="s">
        <v>1175</v>
      </c>
      <c r="E319" t="s">
        <v>1591</v>
      </c>
      <c r="F319" t="s">
        <v>1592</v>
      </c>
      <c r="G319" t="s">
        <v>683</v>
      </c>
      <c r="H319" t="s">
        <v>481</v>
      </c>
      <c r="I319" t="s">
        <v>1178</v>
      </c>
      <c r="J319" t="s">
        <v>369</v>
      </c>
      <c r="K319" t="s">
        <v>1179</v>
      </c>
      <c r="L319" t="s">
        <v>85</v>
      </c>
      <c r="M319" t="s">
        <v>289</v>
      </c>
      <c r="N319" t="s">
        <v>197</v>
      </c>
      <c r="O319" t="s">
        <v>197</v>
      </c>
      <c r="P319" t="s">
        <v>1212</v>
      </c>
      <c r="Q319">
        <v>79991841</v>
      </c>
      <c r="R319" t="s">
        <v>90</v>
      </c>
      <c r="S319" t="s">
        <v>90</v>
      </c>
      <c r="T319">
        <v>0.71506849315068488</v>
      </c>
      <c r="U319">
        <v>0.71506849315068488</v>
      </c>
      <c r="V319">
        <v>0</v>
      </c>
      <c r="W319" s="87">
        <v>44725</v>
      </c>
      <c r="X319" s="87">
        <v>45090</v>
      </c>
      <c r="Y319" t="s">
        <v>91</v>
      </c>
      <c r="Z319" t="s">
        <v>92</v>
      </c>
      <c r="AA319" t="s">
        <v>1181</v>
      </c>
      <c r="AC319" t="s">
        <v>160</v>
      </c>
      <c r="AD319">
        <v>1</v>
      </c>
      <c r="AE319">
        <v>1</v>
      </c>
      <c r="AF319" t="s">
        <v>372</v>
      </c>
      <c r="AG319">
        <v>5</v>
      </c>
      <c r="AH319">
        <v>0</v>
      </c>
      <c r="AI319" t="s">
        <v>478</v>
      </c>
      <c r="AJ319" t="s">
        <v>1182</v>
      </c>
      <c r="AK319" t="s">
        <v>1183</v>
      </c>
      <c r="AL319" t="s">
        <v>1182</v>
      </c>
      <c r="AM319" t="s">
        <v>1183</v>
      </c>
      <c r="AN319" t="s">
        <v>92</v>
      </c>
      <c r="AO319">
        <v>0</v>
      </c>
      <c r="AQ319">
        <v>479</v>
      </c>
    </row>
    <row r="320" spans="1:43" ht="10.95" customHeight="1" x14ac:dyDescent="0.3">
      <c r="A320" t="s">
        <v>1593</v>
      </c>
      <c r="B320" t="s">
        <v>76</v>
      </c>
      <c r="C320">
        <v>217017</v>
      </c>
      <c r="D320" t="s">
        <v>1175</v>
      </c>
      <c r="E320" t="s">
        <v>1594</v>
      </c>
      <c r="F320" t="s">
        <v>1595</v>
      </c>
      <c r="G320" t="s">
        <v>683</v>
      </c>
      <c r="H320" t="s">
        <v>481</v>
      </c>
      <c r="I320" t="s">
        <v>1178</v>
      </c>
      <c r="J320" t="s">
        <v>369</v>
      </c>
      <c r="K320" t="s">
        <v>1179</v>
      </c>
      <c r="L320" t="s">
        <v>85</v>
      </c>
      <c r="M320" t="s">
        <v>108</v>
      </c>
      <c r="N320" t="s">
        <v>336</v>
      </c>
      <c r="O320" t="s">
        <v>336</v>
      </c>
      <c r="P320" t="s">
        <v>767</v>
      </c>
      <c r="Q320">
        <v>79913512</v>
      </c>
      <c r="R320" t="s">
        <v>90</v>
      </c>
      <c r="S320" t="s">
        <v>90</v>
      </c>
      <c r="T320">
        <v>0.80273972602739729</v>
      </c>
      <c r="U320">
        <v>0.80273972602739729</v>
      </c>
      <c r="V320">
        <v>0</v>
      </c>
      <c r="W320" s="87">
        <v>44693</v>
      </c>
      <c r="X320" s="87">
        <v>45058</v>
      </c>
      <c r="Y320" t="s">
        <v>91</v>
      </c>
      <c r="Z320" t="s">
        <v>92</v>
      </c>
      <c r="AA320" t="s">
        <v>1181</v>
      </c>
      <c r="AC320" t="s">
        <v>160</v>
      </c>
      <c r="AD320">
        <v>1</v>
      </c>
      <c r="AE320">
        <v>1</v>
      </c>
      <c r="AF320" t="s">
        <v>372</v>
      </c>
      <c r="AG320">
        <v>2</v>
      </c>
      <c r="AH320">
        <v>0</v>
      </c>
      <c r="AI320" t="s">
        <v>478</v>
      </c>
      <c r="AJ320" t="s">
        <v>1182</v>
      </c>
      <c r="AK320" t="s">
        <v>1183</v>
      </c>
      <c r="AL320" t="s">
        <v>1182</v>
      </c>
      <c r="AM320" t="s">
        <v>1183</v>
      </c>
      <c r="AN320" t="s">
        <v>92</v>
      </c>
      <c r="AO320">
        <v>0</v>
      </c>
      <c r="AQ320">
        <v>461</v>
      </c>
    </row>
    <row r="321" spans="1:43" ht="10.95" customHeight="1" x14ac:dyDescent="0.3">
      <c r="A321" t="s">
        <v>1596</v>
      </c>
      <c r="B321" t="s">
        <v>76</v>
      </c>
      <c r="C321">
        <v>217017</v>
      </c>
      <c r="D321" t="s">
        <v>1175</v>
      </c>
      <c r="E321" t="s">
        <v>1597</v>
      </c>
      <c r="F321" t="s">
        <v>1598</v>
      </c>
      <c r="G321" t="s">
        <v>683</v>
      </c>
      <c r="H321" t="s">
        <v>481</v>
      </c>
      <c r="I321" t="s">
        <v>1178</v>
      </c>
      <c r="J321" t="s">
        <v>369</v>
      </c>
      <c r="K321" t="s">
        <v>1179</v>
      </c>
      <c r="L321" t="s">
        <v>85</v>
      </c>
      <c r="M321" t="s">
        <v>108</v>
      </c>
      <c r="N321" t="s">
        <v>142</v>
      </c>
      <c r="O321" t="s">
        <v>142</v>
      </c>
      <c r="P321" t="s">
        <v>1216</v>
      </c>
      <c r="Q321">
        <v>79949403</v>
      </c>
      <c r="R321" t="s">
        <v>90</v>
      </c>
      <c r="S321" t="s">
        <v>90</v>
      </c>
      <c r="T321">
        <v>0.78356164383561644</v>
      </c>
      <c r="U321">
        <v>0.78356164383561644</v>
      </c>
      <c r="V321">
        <v>0</v>
      </c>
      <c r="W321" s="87">
        <v>44700</v>
      </c>
      <c r="X321" s="87">
        <v>45065</v>
      </c>
      <c r="Y321" t="s">
        <v>91</v>
      </c>
      <c r="Z321" t="s">
        <v>92</v>
      </c>
      <c r="AA321" t="s">
        <v>1181</v>
      </c>
      <c r="AC321" t="s">
        <v>160</v>
      </c>
      <c r="AD321">
        <v>1</v>
      </c>
      <c r="AE321">
        <v>1</v>
      </c>
      <c r="AF321" t="s">
        <v>372</v>
      </c>
      <c r="AG321">
        <v>1</v>
      </c>
      <c r="AH321">
        <v>0</v>
      </c>
      <c r="AI321" t="s">
        <v>478</v>
      </c>
      <c r="AJ321" t="s">
        <v>1182</v>
      </c>
      <c r="AK321" t="s">
        <v>1183</v>
      </c>
      <c r="AL321" t="s">
        <v>1182</v>
      </c>
      <c r="AM321" t="s">
        <v>1183</v>
      </c>
      <c r="AN321" t="s">
        <v>92</v>
      </c>
      <c r="AO321">
        <v>0</v>
      </c>
      <c r="AQ321">
        <v>462</v>
      </c>
    </row>
    <row r="322" spans="1:43" ht="10.95" customHeight="1" x14ac:dyDescent="0.3">
      <c r="A322" t="s">
        <v>1599</v>
      </c>
      <c r="B322" t="s">
        <v>76</v>
      </c>
      <c r="C322">
        <v>217017</v>
      </c>
      <c r="D322" t="s">
        <v>1175</v>
      </c>
      <c r="E322" t="s">
        <v>1600</v>
      </c>
      <c r="F322" t="s">
        <v>1601</v>
      </c>
      <c r="G322" t="s">
        <v>683</v>
      </c>
      <c r="H322" t="s">
        <v>481</v>
      </c>
      <c r="I322" t="s">
        <v>1178</v>
      </c>
      <c r="J322" t="s">
        <v>369</v>
      </c>
      <c r="K322" t="s">
        <v>1179</v>
      </c>
      <c r="L322" t="s">
        <v>85</v>
      </c>
      <c r="M322" t="s">
        <v>108</v>
      </c>
      <c r="N322" t="s">
        <v>142</v>
      </c>
      <c r="O322" t="s">
        <v>142</v>
      </c>
      <c r="P322" t="s">
        <v>1602</v>
      </c>
      <c r="Q322">
        <v>77327204</v>
      </c>
      <c r="R322" t="s">
        <v>90</v>
      </c>
      <c r="S322" t="s">
        <v>90</v>
      </c>
      <c r="T322">
        <v>0.78356164383561644</v>
      </c>
      <c r="U322">
        <v>0.78356164383561644</v>
      </c>
      <c r="V322">
        <v>0</v>
      </c>
      <c r="W322" s="87">
        <v>44700</v>
      </c>
      <c r="X322" s="87">
        <v>45065</v>
      </c>
      <c r="Y322" t="s">
        <v>91</v>
      </c>
      <c r="Z322" t="s">
        <v>92</v>
      </c>
      <c r="AA322" t="s">
        <v>1181</v>
      </c>
      <c r="AC322" t="s">
        <v>160</v>
      </c>
      <c r="AD322">
        <v>1</v>
      </c>
      <c r="AE322">
        <v>1</v>
      </c>
      <c r="AF322" t="s">
        <v>372</v>
      </c>
      <c r="AG322">
        <v>0</v>
      </c>
      <c r="AH322">
        <v>0</v>
      </c>
      <c r="AI322" t="s">
        <v>478</v>
      </c>
      <c r="AJ322" t="s">
        <v>1182</v>
      </c>
      <c r="AK322" t="s">
        <v>1183</v>
      </c>
      <c r="AL322" t="s">
        <v>1182</v>
      </c>
      <c r="AM322" t="s">
        <v>1183</v>
      </c>
      <c r="AN322" t="s">
        <v>92</v>
      </c>
      <c r="AO322">
        <v>0</v>
      </c>
      <c r="AQ322">
        <v>463</v>
      </c>
    </row>
    <row r="323" spans="1:43" ht="10.95" customHeight="1" x14ac:dyDescent="0.3">
      <c r="A323" t="s">
        <v>1603</v>
      </c>
      <c r="B323" t="s">
        <v>76</v>
      </c>
      <c r="C323">
        <v>217017</v>
      </c>
      <c r="D323" t="s">
        <v>1175</v>
      </c>
      <c r="E323" t="s">
        <v>1604</v>
      </c>
      <c r="F323" t="s">
        <v>1605</v>
      </c>
      <c r="G323" t="s">
        <v>683</v>
      </c>
      <c r="H323" t="s">
        <v>481</v>
      </c>
      <c r="I323" t="s">
        <v>1178</v>
      </c>
      <c r="J323" t="s">
        <v>369</v>
      </c>
      <c r="K323" t="s">
        <v>1179</v>
      </c>
      <c r="L323" t="s">
        <v>85</v>
      </c>
      <c r="M323" t="s">
        <v>289</v>
      </c>
      <c r="N323" t="s">
        <v>197</v>
      </c>
      <c r="O323" t="s">
        <v>197</v>
      </c>
      <c r="P323" t="s">
        <v>1409</v>
      </c>
      <c r="Q323">
        <v>79901999</v>
      </c>
      <c r="R323" t="s">
        <v>90</v>
      </c>
      <c r="S323" t="s">
        <v>90</v>
      </c>
      <c r="T323">
        <v>0.82739726027397265</v>
      </c>
      <c r="U323">
        <v>0.82739726027397265</v>
      </c>
      <c r="V323">
        <v>0</v>
      </c>
      <c r="W323" s="87">
        <v>44684</v>
      </c>
      <c r="X323" s="87">
        <v>45049</v>
      </c>
      <c r="Y323" t="s">
        <v>91</v>
      </c>
      <c r="Z323" t="s">
        <v>92</v>
      </c>
      <c r="AA323" t="s">
        <v>1181</v>
      </c>
      <c r="AC323" t="s">
        <v>160</v>
      </c>
      <c r="AD323">
        <v>1</v>
      </c>
      <c r="AE323">
        <v>1</v>
      </c>
      <c r="AF323" t="s">
        <v>372</v>
      </c>
      <c r="AG323">
        <v>4</v>
      </c>
      <c r="AH323">
        <v>0</v>
      </c>
      <c r="AI323" t="s">
        <v>478</v>
      </c>
      <c r="AJ323" t="s">
        <v>1182</v>
      </c>
      <c r="AK323" t="s">
        <v>1183</v>
      </c>
      <c r="AL323" t="s">
        <v>1182</v>
      </c>
      <c r="AM323" t="s">
        <v>1183</v>
      </c>
      <c r="AN323" t="s">
        <v>92</v>
      </c>
      <c r="AO323">
        <v>0</v>
      </c>
      <c r="AQ323">
        <v>478</v>
      </c>
    </row>
    <row r="324" spans="1:43" ht="10.95" customHeight="1" x14ac:dyDescent="0.3">
      <c r="A324" t="s">
        <v>1606</v>
      </c>
      <c r="B324" t="s">
        <v>76</v>
      </c>
      <c r="C324">
        <v>217017</v>
      </c>
      <c r="D324" t="s">
        <v>1175</v>
      </c>
      <c r="E324" t="s">
        <v>1607</v>
      </c>
      <c r="F324" t="s">
        <v>1608</v>
      </c>
      <c r="G324" t="s">
        <v>683</v>
      </c>
      <c r="H324" t="s">
        <v>481</v>
      </c>
      <c r="I324" t="s">
        <v>1178</v>
      </c>
      <c r="J324" t="s">
        <v>369</v>
      </c>
      <c r="K324" t="s">
        <v>1179</v>
      </c>
      <c r="L324" t="s">
        <v>85</v>
      </c>
      <c r="M324" t="s">
        <v>101</v>
      </c>
      <c r="N324" t="s">
        <v>541</v>
      </c>
      <c r="O324" t="s">
        <v>541</v>
      </c>
      <c r="P324" t="s">
        <v>1609</v>
      </c>
      <c r="Q324">
        <v>79932288</v>
      </c>
      <c r="R324" t="s">
        <v>90</v>
      </c>
      <c r="S324" t="s">
        <v>90</v>
      </c>
      <c r="T324">
        <v>0.72328767123287674</v>
      </c>
      <c r="U324">
        <v>0.72328767123287674</v>
      </c>
      <c r="V324">
        <v>0</v>
      </c>
      <c r="W324" s="87">
        <v>44722</v>
      </c>
      <c r="X324" s="87">
        <v>45087</v>
      </c>
      <c r="Y324" t="s">
        <v>91</v>
      </c>
      <c r="Z324" t="s">
        <v>92</v>
      </c>
      <c r="AA324" t="s">
        <v>1181</v>
      </c>
      <c r="AC324" t="s">
        <v>160</v>
      </c>
      <c r="AD324">
        <v>1</v>
      </c>
      <c r="AE324">
        <v>1</v>
      </c>
      <c r="AF324" t="s">
        <v>372</v>
      </c>
      <c r="AG324">
        <v>8</v>
      </c>
      <c r="AH324">
        <v>0</v>
      </c>
      <c r="AI324" t="s">
        <v>478</v>
      </c>
      <c r="AJ324" t="s">
        <v>1182</v>
      </c>
      <c r="AK324" t="s">
        <v>1183</v>
      </c>
      <c r="AL324" t="s">
        <v>1182</v>
      </c>
      <c r="AM324" t="s">
        <v>1183</v>
      </c>
      <c r="AN324" t="s">
        <v>92</v>
      </c>
      <c r="AO324">
        <v>0</v>
      </c>
      <c r="AQ324">
        <v>475</v>
      </c>
    </row>
    <row r="325" spans="1:43" ht="10.95" customHeight="1" x14ac:dyDescent="0.3">
      <c r="A325" t="s">
        <v>1610</v>
      </c>
      <c r="B325" t="s">
        <v>76</v>
      </c>
      <c r="C325">
        <v>217017</v>
      </c>
      <c r="D325" t="s">
        <v>1175</v>
      </c>
      <c r="E325" t="s">
        <v>1611</v>
      </c>
      <c r="F325" t="s">
        <v>1612</v>
      </c>
      <c r="G325" t="s">
        <v>683</v>
      </c>
      <c r="H325" t="s">
        <v>481</v>
      </c>
      <c r="I325" t="s">
        <v>1178</v>
      </c>
      <c r="J325" t="s">
        <v>369</v>
      </c>
      <c r="K325" t="s">
        <v>1179</v>
      </c>
      <c r="L325" t="s">
        <v>85</v>
      </c>
      <c r="M325" t="s">
        <v>108</v>
      </c>
      <c r="N325" t="s">
        <v>328</v>
      </c>
      <c r="O325" t="s">
        <v>328</v>
      </c>
      <c r="P325" t="s">
        <v>1528</v>
      </c>
      <c r="Q325">
        <v>79925414</v>
      </c>
      <c r="R325" t="s">
        <v>90</v>
      </c>
      <c r="S325" t="s">
        <v>90</v>
      </c>
      <c r="T325">
        <v>0.71506849315068488</v>
      </c>
      <c r="U325">
        <v>0.71506849315068488</v>
      </c>
      <c r="V325">
        <v>0</v>
      </c>
      <c r="W325" s="87">
        <v>44725</v>
      </c>
      <c r="X325" s="87">
        <v>45090</v>
      </c>
      <c r="Y325" t="s">
        <v>91</v>
      </c>
      <c r="Z325" t="s">
        <v>92</v>
      </c>
      <c r="AA325" t="s">
        <v>1181</v>
      </c>
      <c r="AC325" t="s">
        <v>160</v>
      </c>
      <c r="AD325">
        <v>1</v>
      </c>
      <c r="AE325">
        <v>1</v>
      </c>
      <c r="AF325" t="s">
        <v>372</v>
      </c>
      <c r="AG325">
        <v>0</v>
      </c>
      <c r="AH325">
        <v>0</v>
      </c>
      <c r="AI325" t="s">
        <v>478</v>
      </c>
      <c r="AJ325" t="s">
        <v>1182</v>
      </c>
      <c r="AK325" t="s">
        <v>1183</v>
      </c>
      <c r="AL325" t="s">
        <v>1182</v>
      </c>
      <c r="AM325" t="s">
        <v>1183</v>
      </c>
      <c r="AN325" t="s">
        <v>92</v>
      </c>
      <c r="AO325">
        <v>0</v>
      </c>
      <c r="AQ325">
        <v>474</v>
      </c>
    </row>
    <row r="326" spans="1:43" ht="10.95" customHeight="1" x14ac:dyDescent="0.3">
      <c r="A326" t="s">
        <v>1613</v>
      </c>
      <c r="B326" t="s">
        <v>76</v>
      </c>
      <c r="C326">
        <v>217017</v>
      </c>
      <c r="D326" t="s">
        <v>1175</v>
      </c>
      <c r="E326" t="s">
        <v>1614</v>
      </c>
      <c r="F326" t="s">
        <v>1615</v>
      </c>
      <c r="G326" t="s">
        <v>683</v>
      </c>
      <c r="H326" t="s">
        <v>481</v>
      </c>
      <c r="I326" t="s">
        <v>1178</v>
      </c>
      <c r="J326" t="s">
        <v>369</v>
      </c>
      <c r="K326" t="s">
        <v>1179</v>
      </c>
      <c r="L326" t="s">
        <v>85</v>
      </c>
      <c r="M326" t="s">
        <v>101</v>
      </c>
      <c r="N326" t="s">
        <v>340</v>
      </c>
      <c r="O326" t="s">
        <v>340</v>
      </c>
      <c r="P326" t="s">
        <v>325</v>
      </c>
      <c r="Q326">
        <v>79951400</v>
      </c>
      <c r="R326" t="s">
        <v>90</v>
      </c>
      <c r="S326" t="s">
        <v>90</v>
      </c>
      <c r="T326">
        <v>0.74520547945205484</v>
      </c>
      <c r="U326">
        <v>0.74520547945205484</v>
      </c>
      <c r="V326">
        <v>0</v>
      </c>
      <c r="W326" s="87">
        <v>44714</v>
      </c>
      <c r="X326" s="87">
        <v>45079</v>
      </c>
      <c r="Y326" t="s">
        <v>91</v>
      </c>
      <c r="Z326" t="s">
        <v>92</v>
      </c>
      <c r="AA326" t="s">
        <v>1181</v>
      </c>
      <c r="AC326" t="s">
        <v>160</v>
      </c>
      <c r="AD326">
        <v>1</v>
      </c>
      <c r="AE326">
        <v>1</v>
      </c>
      <c r="AF326" t="s">
        <v>372</v>
      </c>
      <c r="AG326">
        <v>0</v>
      </c>
      <c r="AH326">
        <v>0</v>
      </c>
      <c r="AI326" t="s">
        <v>478</v>
      </c>
      <c r="AJ326" t="s">
        <v>1182</v>
      </c>
      <c r="AK326" t="s">
        <v>1183</v>
      </c>
      <c r="AL326" t="s">
        <v>1182</v>
      </c>
      <c r="AM326" t="s">
        <v>1183</v>
      </c>
      <c r="AN326" t="s">
        <v>92</v>
      </c>
      <c r="AO326">
        <v>0</v>
      </c>
      <c r="AQ326">
        <v>468</v>
      </c>
    </row>
    <row r="327" spans="1:43" ht="10.95" customHeight="1" x14ac:dyDescent="0.3">
      <c r="A327" t="s">
        <v>1616</v>
      </c>
      <c r="B327" t="s">
        <v>76</v>
      </c>
      <c r="C327">
        <v>217017</v>
      </c>
      <c r="D327" t="s">
        <v>1175</v>
      </c>
      <c r="E327" t="s">
        <v>1617</v>
      </c>
      <c r="F327" t="s">
        <v>1618</v>
      </c>
      <c r="G327" t="s">
        <v>683</v>
      </c>
      <c r="H327" t="s">
        <v>481</v>
      </c>
      <c r="I327" t="s">
        <v>1178</v>
      </c>
      <c r="J327" t="s">
        <v>369</v>
      </c>
      <c r="K327" t="s">
        <v>1179</v>
      </c>
      <c r="L327" t="s">
        <v>85</v>
      </c>
      <c r="M327" t="s">
        <v>108</v>
      </c>
      <c r="N327" t="s">
        <v>130</v>
      </c>
      <c r="O327" t="s">
        <v>130</v>
      </c>
      <c r="P327" t="s">
        <v>371</v>
      </c>
      <c r="Q327">
        <v>79999431</v>
      </c>
      <c r="R327" t="s">
        <v>90</v>
      </c>
      <c r="S327" t="s">
        <v>90</v>
      </c>
      <c r="T327">
        <v>0.78630136986301369</v>
      </c>
      <c r="U327">
        <v>0.78630136986301369</v>
      </c>
      <c r="V327">
        <v>0</v>
      </c>
      <c r="W327" s="87">
        <v>44699</v>
      </c>
      <c r="X327" s="87">
        <v>45064</v>
      </c>
      <c r="Y327" t="s">
        <v>91</v>
      </c>
      <c r="Z327" t="s">
        <v>92</v>
      </c>
      <c r="AA327" t="s">
        <v>1181</v>
      </c>
      <c r="AC327" t="s">
        <v>160</v>
      </c>
      <c r="AD327">
        <v>1</v>
      </c>
      <c r="AE327">
        <v>1</v>
      </c>
      <c r="AF327" t="s">
        <v>372</v>
      </c>
      <c r="AG327">
        <v>1</v>
      </c>
      <c r="AH327">
        <v>0</v>
      </c>
      <c r="AI327" t="s">
        <v>478</v>
      </c>
      <c r="AJ327" t="s">
        <v>1182</v>
      </c>
      <c r="AK327" t="s">
        <v>1183</v>
      </c>
      <c r="AL327" t="s">
        <v>1182</v>
      </c>
      <c r="AM327" t="s">
        <v>1183</v>
      </c>
      <c r="AN327" t="s">
        <v>92</v>
      </c>
      <c r="AO327">
        <v>0</v>
      </c>
      <c r="AQ327">
        <v>471</v>
      </c>
    </row>
    <row r="328" spans="1:43" ht="10.95" customHeight="1" x14ac:dyDescent="0.3">
      <c r="A328" t="s">
        <v>1619</v>
      </c>
      <c r="B328" t="s">
        <v>76</v>
      </c>
      <c r="C328">
        <v>217017</v>
      </c>
      <c r="D328" t="s">
        <v>1175</v>
      </c>
      <c r="E328" t="s">
        <v>1620</v>
      </c>
      <c r="F328" t="s">
        <v>1621</v>
      </c>
      <c r="G328" t="s">
        <v>683</v>
      </c>
      <c r="H328" t="s">
        <v>481</v>
      </c>
      <c r="I328" t="s">
        <v>1178</v>
      </c>
      <c r="J328" t="s">
        <v>369</v>
      </c>
      <c r="K328" t="s">
        <v>1179</v>
      </c>
      <c r="L328" t="s">
        <v>85</v>
      </c>
      <c r="M328" t="s">
        <v>101</v>
      </c>
      <c r="N328" t="s">
        <v>290</v>
      </c>
      <c r="O328" t="s">
        <v>290</v>
      </c>
      <c r="P328" t="s">
        <v>1622</v>
      </c>
      <c r="Q328">
        <v>79950288</v>
      </c>
      <c r="R328" t="s">
        <v>90</v>
      </c>
      <c r="S328" t="s">
        <v>90</v>
      </c>
      <c r="T328">
        <v>0.84657534246575339</v>
      </c>
      <c r="U328">
        <v>0.84657534246575339</v>
      </c>
      <c r="V328">
        <v>0</v>
      </c>
      <c r="W328" s="87">
        <v>44677</v>
      </c>
      <c r="X328" s="87">
        <v>45042</v>
      </c>
      <c r="Y328" t="s">
        <v>91</v>
      </c>
      <c r="Z328" t="s">
        <v>92</v>
      </c>
      <c r="AA328" t="s">
        <v>1181</v>
      </c>
      <c r="AC328" t="s">
        <v>160</v>
      </c>
      <c r="AD328">
        <v>1</v>
      </c>
      <c r="AE328">
        <v>1</v>
      </c>
      <c r="AF328" t="s">
        <v>372</v>
      </c>
      <c r="AG328">
        <v>3</v>
      </c>
      <c r="AH328">
        <v>0</v>
      </c>
      <c r="AI328" t="s">
        <v>478</v>
      </c>
      <c r="AJ328" t="s">
        <v>1182</v>
      </c>
      <c r="AK328" t="s">
        <v>1183</v>
      </c>
      <c r="AL328" t="s">
        <v>1182</v>
      </c>
      <c r="AM328" t="s">
        <v>1183</v>
      </c>
      <c r="AN328" t="s">
        <v>92</v>
      </c>
      <c r="AO328">
        <v>0</v>
      </c>
      <c r="AQ328">
        <v>470</v>
      </c>
    </row>
    <row r="329" spans="1:43" ht="10.95" customHeight="1" x14ac:dyDescent="0.3">
      <c r="A329" t="s">
        <v>1623</v>
      </c>
      <c r="B329" t="s">
        <v>76</v>
      </c>
      <c r="C329">
        <v>221014</v>
      </c>
      <c r="D329" t="s">
        <v>77</v>
      </c>
      <c r="E329" t="s">
        <v>1624</v>
      </c>
      <c r="F329" t="s">
        <v>79</v>
      </c>
      <c r="G329" t="s">
        <v>80</v>
      </c>
      <c r="H329" t="s">
        <v>81</v>
      </c>
      <c r="I329" t="s">
        <v>82</v>
      </c>
      <c r="J329" t="s">
        <v>83</v>
      </c>
      <c r="K329" t="s">
        <v>84</v>
      </c>
      <c r="L329" t="s">
        <v>85</v>
      </c>
      <c r="M329" t="s">
        <v>86</v>
      </c>
      <c r="N329" t="s">
        <v>708</v>
      </c>
      <c r="O329" t="s">
        <v>708</v>
      </c>
      <c r="P329" t="s">
        <v>1625</v>
      </c>
      <c r="Q329">
        <v>0</v>
      </c>
      <c r="R329" t="s">
        <v>1626</v>
      </c>
      <c r="S329" t="s">
        <v>1627</v>
      </c>
      <c r="T329">
        <v>0</v>
      </c>
      <c r="U329">
        <v>0</v>
      </c>
      <c r="V329">
        <v>0</v>
      </c>
      <c r="Y329" t="s">
        <v>91</v>
      </c>
      <c r="Z329" t="s">
        <v>92</v>
      </c>
      <c r="AA329" t="s">
        <v>92</v>
      </c>
      <c r="AC329" t="s">
        <v>93</v>
      </c>
      <c r="AD329">
        <v>160</v>
      </c>
      <c r="AE329">
        <v>160</v>
      </c>
      <c r="AF329" t="s">
        <v>94</v>
      </c>
      <c r="AG329">
        <v>18</v>
      </c>
      <c r="AH329">
        <v>0</v>
      </c>
      <c r="AI329" t="s">
        <v>95</v>
      </c>
      <c r="AJ329" t="s">
        <v>96</v>
      </c>
      <c r="AK329">
        <v>3013639541</v>
      </c>
      <c r="AL329" t="s">
        <v>97</v>
      </c>
      <c r="AM329">
        <v>3187754782</v>
      </c>
      <c r="AN329" t="s">
        <v>92</v>
      </c>
      <c r="AO329">
        <v>2022789</v>
      </c>
      <c r="AQ329">
        <v>237</v>
      </c>
    </row>
    <row r="330" spans="1:43" ht="10.95" customHeight="1" x14ac:dyDescent="0.3">
      <c r="A330" t="s">
        <v>1628</v>
      </c>
      <c r="B330" t="s">
        <v>76</v>
      </c>
      <c r="C330">
        <v>221014</v>
      </c>
      <c r="D330" t="s">
        <v>77</v>
      </c>
      <c r="E330" t="s">
        <v>1629</v>
      </c>
      <c r="F330" t="s">
        <v>288</v>
      </c>
      <c r="G330" t="s">
        <v>80</v>
      </c>
      <c r="H330" t="s">
        <v>81</v>
      </c>
      <c r="I330" t="s">
        <v>82</v>
      </c>
      <c r="J330" t="s">
        <v>83</v>
      </c>
      <c r="K330" t="s">
        <v>84</v>
      </c>
      <c r="L330" t="s">
        <v>85</v>
      </c>
      <c r="M330" t="s">
        <v>86</v>
      </c>
      <c r="N330" t="s">
        <v>197</v>
      </c>
      <c r="O330" t="s">
        <v>197</v>
      </c>
      <c r="P330" t="s">
        <v>1630</v>
      </c>
      <c r="Q330">
        <v>0</v>
      </c>
      <c r="R330" t="s">
        <v>1631</v>
      </c>
      <c r="S330" t="s">
        <v>1627</v>
      </c>
      <c r="T330">
        <v>0</v>
      </c>
      <c r="U330">
        <v>0</v>
      </c>
      <c r="V330">
        <v>0</v>
      </c>
      <c r="Y330" t="s">
        <v>91</v>
      </c>
      <c r="Z330" t="s">
        <v>92</v>
      </c>
      <c r="AA330" t="s">
        <v>92</v>
      </c>
      <c r="AC330" t="s">
        <v>93</v>
      </c>
      <c r="AD330">
        <v>148</v>
      </c>
      <c r="AE330">
        <v>148</v>
      </c>
      <c r="AF330" t="s">
        <v>94</v>
      </c>
      <c r="AG330">
        <v>18</v>
      </c>
      <c r="AH330">
        <v>0</v>
      </c>
      <c r="AI330" t="s">
        <v>95</v>
      </c>
      <c r="AJ330" t="s">
        <v>199</v>
      </c>
      <c r="AK330">
        <v>3113034117</v>
      </c>
      <c r="AL330" t="s">
        <v>97</v>
      </c>
      <c r="AM330">
        <v>3187754782</v>
      </c>
      <c r="AN330" t="s">
        <v>92</v>
      </c>
      <c r="AO330">
        <v>2022786</v>
      </c>
      <c r="AQ330">
        <v>599</v>
      </c>
    </row>
    <row r="331" spans="1:43" ht="10.95" customHeight="1" x14ac:dyDescent="0.3">
      <c r="A331" t="s">
        <v>1632</v>
      </c>
      <c r="B331" t="s">
        <v>76</v>
      </c>
      <c r="C331">
        <v>221014</v>
      </c>
      <c r="D331" t="s">
        <v>77</v>
      </c>
      <c r="E331" t="s">
        <v>1633</v>
      </c>
      <c r="F331" t="s">
        <v>288</v>
      </c>
      <c r="G331" t="s">
        <v>80</v>
      </c>
      <c r="H331" t="s">
        <v>81</v>
      </c>
      <c r="I331" t="s">
        <v>82</v>
      </c>
      <c r="J331" t="s">
        <v>83</v>
      </c>
      <c r="K331" t="s">
        <v>84</v>
      </c>
      <c r="L331" t="s">
        <v>85</v>
      </c>
      <c r="M331" t="s">
        <v>289</v>
      </c>
      <c r="N331" t="s">
        <v>313</v>
      </c>
      <c r="O331" t="s">
        <v>313</v>
      </c>
      <c r="P331" t="s">
        <v>1634</v>
      </c>
      <c r="Q331">
        <v>0</v>
      </c>
      <c r="R331" t="s">
        <v>1635</v>
      </c>
      <c r="S331" t="s">
        <v>1627</v>
      </c>
      <c r="T331">
        <v>0</v>
      </c>
      <c r="U331">
        <v>0</v>
      </c>
      <c r="V331">
        <v>0</v>
      </c>
      <c r="W331" t="s">
        <v>92</v>
      </c>
      <c r="X331" t="s">
        <v>92</v>
      </c>
      <c r="Y331" t="s">
        <v>91</v>
      </c>
      <c r="Z331" t="s">
        <v>92</v>
      </c>
      <c r="AA331" t="s">
        <v>92</v>
      </c>
      <c r="AC331" t="s">
        <v>93</v>
      </c>
      <c r="AD331">
        <v>80</v>
      </c>
      <c r="AE331">
        <v>80</v>
      </c>
      <c r="AF331" t="s">
        <v>94</v>
      </c>
      <c r="AG331">
        <v>18</v>
      </c>
      <c r="AH331">
        <v>0</v>
      </c>
      <c r="AI331" t="s">
        <v>95</v>
      </c>
      <c r="AJ331" t="s">
        <v>97</v>
      </c>
      <c r="AK331">
        <v>3187754782</v>
      </c>
      <c r="AL331" t="s">
        <v>97</v>
      </c>
      <c r="AM331">
        <v>3187754782</v>
      </c>
      <c r="AN331" t="s">
        <v>92</v>
      </c>
      <c r="AO331">
        <v>0</v>
      </c>
      <c r="AQ331">
        <v>585</v>
      </c>
    </row>
    <row r="332" spans="1:43" ht="10.95" customHeight="1" x14ac:dyDescent="0.3">
      <c r="A332" t="s">
        <v>1636</v>
      </c>
      <c r="B332" t="s">
        <v>76</v>
      </c>
      <c r="C332">
        <v>221014</v>
      </c>
      <c r="D332" t="s">
        <v>77</v>
      </c>
      <c r="E332" t="s">
        <v>1637</v>
      </c>
      <c r="F332" t="s">
        <v>288</v>
      </c>
      <c r="G332" t="s">
        <v>80</v>
      </c>
      <c r="H332" t="s">
        <v>81</v>
      </c>
      <c r="I332" t="s">
        <v>82</v>
      </c>
      <c r="J332" t="s">
        <v>83</v>
      </c>
      <c r="K332" t="s">
        <v>84</v>
      </c>
      <c r="L332" t="s">
        <v>85</v>
      </c>
      <c r="M332" t="s">
        <v>289</v>
      </c>
      <c r="N332" t="s">
        <v>1638</v>
      </c>
      <c r="O332" t="s">
        <v>1638</v>
      </c>
      <c r="P332" t="s">
        <v>1639</v>
      </c>
      <c r="Q332">
        <v>0</v>
      </c>
      <c r="R332" t="s">
        <v>1631</v>
      </c>
      <c r="S332" t="s">
        <v>1627</v>
      </c>
      <c r="T332">
        <v>0</v>
      </c>
      <c r="U332">
        <v>0</v>
      </c>
      <c r="V332">
        <v>0</v>
      </c>
      <c r="Y332" t="s">
        <v>91</v>
      </c>
      <c r="Z332" t="s">
        <v>92</v>
      </c>
      <c r="AA332" t="s">
        <v>92</v>
      </c>
      <c r="AC332" t="s">
        <v>93</v>
      </c>
      <c r="AD332">
        <v>160</v>
      </c>
      <c r="AE332">
        <v>160</v>
      </c>
      <c r="AF332" t="s">
        <v>94</v>
      </c>
      <c r="AG332">
        <v>18</v>
      </c>
      <c r="AH332">
        <v>0</v>
      </c>
      <c r="AI332" t="s">
        <v>95</v>
      </c>
      <c r="AJ332" t="s">
        <v>292</v>
      </c>
      <c r="AK332">
        <v>3133193030</v>
      </c>
      <c r="AL332" t="s">
        <v>97</v>
      </c>
      <c r="AM332">
        <v>3187754782</v>
      </c>
      <c r="AN332" t="s">
        <v>92</v>
      </c>
      <c r="AO332">
        <v>2022786</v>
      </c>
      <c r="AQ332">
        <v>584</v>
      </c>
    </row>
    <row r="333" spans="1:43" ht="10.95" customHeight="1" x14ac:dyDescent="0.3">
      <c r="A333" t="s">
        <v>1640</v>
      </c>
      <c r="B333" t="s">
        <v>76</v>
      </c>
      <c r="C333">
        <v>221014</v>
      </c>
      <c r="D333" t="s">
        <v>77</v>
      </c>
      <c r="E333" t="s">
        <v>1641</v>
      </c>
      <c r="F333" t="s">
        <v>79</v>
      </c>
      <c r="G333" t="s">
        <v>80</v>
      </c>
      <c r="H333" t="s">
        <v>81</v>
      </c>
      <c r="I333" t="s">
        <v>82</v>
      </c>
      <c r="J333" t="s">
        <v>83</v>
      </c>
      <c r="K333" t="s">
        <v>84</v>
      </c>
      <c r="L333" t="s">
        <v>85</v>
      </c>
      <c r="M333" t="s">
        <v>86</v>
      </c>
      <c r="N333" t="s">
        <v>87</v>
      </c>
      <c r="O333" t="s">
        <v>1642</v>
      </c>
      <c r="P333" t="s">
        <v>332</v>
      </c>
      <c r="Q333">
        <v>0</v>
      </c>
      <c r="R333" t="s">
        <v>1631</v>
      </c>
      <c r="S333" t="s">
        <v>1627</v>
      </c>
      <c r="T333">
        <v>0</v>
      </c>
      <c r="U333">
        <v>0</v>
      </c>
      <c r="V333">
        <v>0</v>
      </c>
      <c r="Y333" t="s">
        <v>91</v>
      </c>
      <c r="Z333" t="s">
        <v>92</v>
      </c>
      <c r="AA333" t="s">
        <v>92</v>
      </c>
      <c r="AC333" t="s">
        <v>93</v>
      </c>
      <c r="AD333">
        <v>69</v>
      </c>
      <c r="AE333">
        <v>69</v>
      </c>
      <c r="AF333" t="s">
        <v>94</v>
      </c>
      <c r="AG333">
        <v>18</v>
      </c>
      <c r="AH333">
        <v>0</v>
      </c>
      <c r="AI333" t="s">
        <v>95</v>
      </c>
      <c r="AJ333" t="s">
        <v>199</v>
      </c>
      <c r="AK333">
        <v>3113034117</v>
      </c>
      <c r="AL333" t="s">
        <v>97</v>
      </c>
      <c r="AM333">
        <v>3187754782</v>
      </c>
      <c r="AN333" t="s">
        <v>92</v>
      </c>
      <c r="AO333">
        <v>2022789</v>
      </c>
      <c r="AQ333">
        <v>582</v>
      </c>
    </row>
    <row r="334" spans="1:43" ht="10.95" customHeight="1" x14ac:dyDescent="0.3">
      <c r="A334" t="s">
        <v>1643</v>
      </c>
      <c r="B334" t="s">
        <v>460</v>
      </c>
      <c r="C334">
        <v>221017</v>
      </c>
      <c r="D334" t="s">
        <v>620</v>
      </c>
      <c r="E334" t="s">
        <v>1644</v>
      </c>
      <c r="F334" t="s">
        <v>1645</v>
      </c>
      <c r="G334" t="s">
        <v>366</v>
      </c>
      <c r="H334" t="s">
        <v>623</v>
      </c>
      <c r="I334" t="s">
        <v>482</v>
      </c>
      <c r="J334" t="s">
        <v>396</v>
      </c>
      <c r="K334" t="s">
        <v>483</v>
      </c>
      <c r="L334" t="s">
        <v>154</v>
      </c>
      <c r="M334" t="s">
        <v>379</v>
      </c>
      <c r="N334" t="s">
        <v>206</v>
      </c>
      <c r="O334" t="s">
        <v>206</v>
      </c>
      <c r="P334" t="s">
        <v>1646</v>
      </c>
      <c r="Q334">
        <v>10468565474</v>
      </c>
      <c r="R334" t="s">
        <v>1647</v>
      </c>
      <c r="S334" t="s">
        <v>1627</v>
      </c>
      <c r="T334" s="108">
        <v>0</v>
      </c>
      <c r="U334" s="108">
        <v>0</v>
      </c>
      <c r="V334">
        <v>0</v>
      </c>
      <c r="W334" t="s">
        <v>1648</v>
      </c>
      <c r="X334" t="s">
        <v>1649</v>
      </c>
      <c r="Y334">
        <v>44923</v>
      </c>
      <c r="Z334" s="87">
        <v>45012</v>
      </c>
      <c r="AA334" t="s">
        <v>1650</v>
      </c>
      <c r="AB334" t="s">
        <v>1650</v>
      </c>
      <c r="AC334" t="s">
        <v>160</v>
      </c>
      <c r="AD334">
        <v>1</v>
      </c>
      <c r="AE334">
        <v>1936</v>
      </c>
      <c r="AF334" t="s">
        <v>627</v>
      </c>
      <c r="AG334">
        <v>0</v>
      </c>
      <c r="AH334">
        <v>0</v>
      </c>
      <c r="AI334" t="s">
        <v>1651</v>
      </c>
      <c r="AJ334" t="s">
        <v>1652</v>
      </c>
      <c r="AK334">
        <v>3143521325</v>
      </c>
      <c r="AL334" t="s">
        <v>629</v>
      </c>
      <c r="AM334">
        <v>3106999705</v>
      </c>
      <c r="AN334" s="44" t="s">
        <v>1653</v>
      </c>
      <c r="AO334" s="44" t="s">
        <v>1654</v>
      </c>
      <c r="AP334" s="44" t="s">
        <v>1655</v>
      </c>
      <c r="AQ334">
        <v>753</v>
      </c>
    </row>
    <row r="335" spans="1:43" ht="10.95" customHeight="1" x14ac:dyDescent="0.3">
      <c r="A335" t="s">
        <v>1656</v>
      </c>
      <c r="B335" t="s">
        <v>362</v>
      </c>
      <c r="C335">
        <v>212080</v>
      </c>
      <c r="D335" t="s">
        <v>363</v>
      </c>
      <c r="E335" t="s">
        <v>1657</v>
      </c>
      <c r="F335" t="s">
        <v>1658</v>
      </c>
      <c r="G335" t="s">
        <v>366</v>
      </c>
      <c r="H335" t="s">
        <v>367</v>
      </c>
      <c r="I335" t="s">
        <v>747</v>
      </c>
      <c r="J335" t="s">
        <v>369</v>
      </c>
      <c r="K335" t="s">
        <v>748</v>
      </c>
      <c r="L335" t="s">
        <v>154</v>
      </c>
      <c r="M335" t="s">
        <v>211</v>
      </c>
      <c r="N335" t="s">
        <v>197</v>
      </c>
      <c r="O335" t="s">
        <v>197</v>
      </c>
      <c r="P335" t="s">
        <v>1659</v>
      </c>
      <c r="Q335">
        <v>611252697</v>
      </c>
      <c r="R335" t="s">
        <v>1627</v>
      </c>
      <c r="S335" t="s">
        <v>1627</v>
      </c>
      <c r="T335">
        <v>1</v>
      </c>
      <c r="U335">
        <v>0.13</v>
      </c>
      <c r="V335">
        <v>-0.87</v>
      </c>
      <c r="W335" t="s">
        <v>1660</v>
      </c>
      <c r="X335" s="87">
        <v>45169</v>
      </c>
      <c r="Y335" t="s">
        <v>91</v>
      </c>
      <c r="Z335" s="87">
        <v>44987</v>
      </c>
      <c r="AA335" s="87">
        <v>45198</v>
      </c>
      <c r="AC335" t="s">
        <v>160</v>
      </c>
      <c r="AD335">
        <v>1</v>
      </c>
      <c r="AE335">
        <v>381746</v>
      </c>
      <c r="AF335" t="s">
        <v>372</v>
      </c>
      <c r="AG335">
        <v>0</v>
      </c>
      <c r="AH335">
        <v>0</v>
      </c>
      <c r="AI335" t="s">
        <v>373</v>
      </c>
      <c r="AJ335" t="s">
        <v>381</v>
      </c>
      <c r="AK335">
        <v>3123210267</v>
      </c>
      <c r="AN335" t="s">
        <v>92</v>
      </c>
      <c r="AO335" t="s">
        <v>1661</v>
      </c>
      <c r="AQ335">
        <v>142</v>
      </c>
    </row>
    <row r="336" spans="1:43" ht="10.95" customHeight="1" x14ac:dyDescent="0.3">
      <c r="A336" t="s">
        <v>1662</v>
      </c>
      <c r="B336" t="s">
        <v>460</v>
      </c>
      <c r="C336">
        <v>216144</v>
      </c>
      <c r="D336" t="s">
        <v>461</v>
      </c>
      <c r="E336" t="s">
        <v>1663</v>
      </c>
      <c r="G336" t="s">
        <v>366</v>
      </c>
      <c r="H336" t="s">
        <v>464</v>
      </c>
      <c r="I336" t="s">
        <v>465</v>
      </c>
      <c r="J336" t="s">
        <v>1664</v>
      </c>
      <c r="K336" t="s">
        <v>907</v>
      </c>
      <c r="L336" t="s">
        <v>154</v>
      </c>
      <c r="M336" t="s">
        <v>379</v>
      </c>
      <c r="N336" t="s">
        <v>197</v>
      </c>
      <c r="O336" t="s">
        <v>197</v>
      </c>
      <c r="P336" t="s">
        <v>723</v>
      </c>
      <c r="Q336">
        <v>0</v>
      </c>
      <c r="R336" t="s">
        <v>1627</v>
      </c>
      <c r="S336" t="s">
        <v>1627</v>
      </c>
      <c r="T336" s="108">
        <v>0</v>
      </c>
      <c r="U336" s="108">
        <v>0</v>
      </c>
      <c r="V336">
        <v>0</v>
      </c>
      <c r="W336" t="s">
        <v>92</v>
      </c>
      <c r="X336" t="s">
        <v>92</v>
      </c>
      <c r="Y336" t="s">
        <v>91</v>
      </c>
      <c r="Z336" t="s">
        <v>469</v>
      </c>
      <c r="AA336" t="s">
        <v>470</v>
      </c>
      <c r="AB336" t="s">
        <v>469</v>
      </c>
      <c r="AC336" t="s">
        <v>160</v>
      </c>
      <c r="AD336">
        <v>1</v>
      </c>
      <c r="AE336">
        <v>0</v>
      </c>
      <c r="AF336" t="s">
        <v>372</v>
      </c>
      <c r="AG336">
        <v>0</v>
      </c>
      <c r="AH336">
        <v>3</v>
      </c>
      <c r="AI336" t="s">
        <v>471</v>
      </c>
      <c r="AL336" t="s">
        <v>473</v>
      </c>
      <c r="AM336">
        <v>3138719482</v>
      </c>
      <c r="AN336" t="s">
        <v>92</v>
      </c>
      <c r="AO336" t="s">
        <v>470</v>
      </c>
      <c r="AP336">
        <v>0</v>
      </c>
      <c r="AQ336">
        <v>673</v>
      </c>
    </row>
    <row r="337" spans="1:43" ht="10.95" customHeight="1" x14ac:dyDescent="0.3">
      <c r="A337" t="s">
        <v>1665</v>
      </c>
      <c r="B337" t="s">
        <v>460</v>
      </c>
      <c r="C337">
        <v>216144</v>
      </c>
      <c r="D337" t="s">
        <v>461</v>
      </c>
      <c r="E337" t="s">
        <v>1666</v>
      </c>
      <c r="G337" t="s">
        <v>366</v>
      </c>
      <c r="H337" t="s">
        <v>464</v>
      </c>
      <c r="I337" t="s">
        <v>465</v>
      </c>
      <c r="J337" t="s">
        <v>396</v>
      </c>
      <c r="K337" t="s">
        <v>466</v>
      </c>
      <c r="L337" t="s">
        <v>154</v>
      </c>
      <c r="M337" t="s">
        <v>379</v>
      </c>
      <c r="N337" t="s">
        <v>113</v>
      </c>
      <c r="O337" t="s">
        <v>113</v>
      </c>
      <c r="P337" t="s">
        <v>1667</v>
      </c>
      <c r="Q337">
        <v>0</v>
      </c>
      <c r="R337" t="s">
        <v>1627</v>
      </c>
      <c r="S337" t="s">
        <v>1627</v>
      </c>
      <c r="T337" s="108">
        <v>0</v>
      </c>
      <c r="U337" s="108">
        <v>0</v>
      </c>
      <c r="V337">
        <v>0</v>
      </c>
      <c r="W337" t="s">
        <v>92</v>
      </c>
      <c r="X337" t="s">
        <v>92</v>
      </c>
      <c r="Y337" t="s">
        <v>91</v>
      </c>
      <c r="Z337" t="s">
        <v>469</v>
      </c>
      <c r="AA337" t="s">
        <v>470</v>
      </c>
      <c r="AB337" t="s">
        <v>469</v>
      </c>
      <c r="AC337" t="s">
        <v>160</v>
      </c>
      <c r="AD337">
        <v>1</v>
      </c>
      <c r="AE337">
        <v>0</v>
      </c>
      <c r="AF337" t="s">
        <v>372</v>
      </c>
      <c r="AG337">
        <v>0</v>
      </c>
      <c r="AH337">
        <v>0</v>
      </c>
      <c r="AI337" t="s">
        <v>471</v>
      </c>
      <c r="AJ337" t="s">
        <v>1668</v>
      </c>
      <c r="AK337">
        <v>3043397256</v>
      </c>
      <c r="AL337" t="s">
        <v>473</v>
      </c>
      <c r="AM337">
        <v>3138719482</v>
      </c>
      <c r="AN337" t="s">
        <v>474</v>
      </c>
      <c r="AO337" t="s">
        <v>470</v>
      </c>
      <c r="AP337" s="44" t="s">
        <v>1669</v>
      </c>
      <c r="AQ337">
        <v>668</v>
      </c>
    </row>
    <row r="338" spans="1:43" ht="10.95" customHeight="1" x14ac:dyDescent="0.3">
      <c r="A338" t="s">
        <v>1670</v>
      </c>
      <c r="B338" t="s">
        <v>460</v>
      </c>
      <c r="C338">
        <v>216144</v>
      </c>
      <c r="D338" t="s">
        <v>461</v>
      </c>
      <c r="E338" s="44" t="s">
        <v>1671</v>
      </c>
      <c r="F338" s="44" t="s">
        <v>1672</v>
      </c>
      <c r="G338" t="s">
        <v>366</v>
      </c>
      <c r="H338" t="s">
        <v>464</v>
      </c>
      <c r="I338" t="s">
        <v>465</v>
      </c>
      <c r="J338" t="s">
        <v>396</v>
      </c>
      <c r="K338" t="s">
        <v>466</v>
      </c>
      <c r="L338" t="s">
        <v>154</v>
      </c>
      <c r="M338" t="s">
        <v>1673</v>
      </c>
      <c r="N338" t="s">
        <v>87</v>
      </c>
      <c r="O338" t="s">
        <v>103</v>
      </c>
      <c r="P338" t="s">
        <v>1674</v>
      </c>
      <c r="Q338">
        <v>11578064994.66</v>
      </c>
      <c r="R338" t="s">
        <v>1627</v>
      </c>
      <c r="S338" t="s">
        <v>1627</v>
      </c>
      <c r="T338" s="108">
        <v>0</v>
      </c>
      <c r="U338" s="108">
        <v>0</v>
      </c>
      <c r="V338">
        <v>0</v>
      </c>
      <c r="W338" t="s">
        <v>92</v>
      </c>
      <c r="X338" t="s">
        <v>92</v>
      </c>
      <c r="Y338" t="s">
        <v>91</v>
      </c>
      <c r="Z338" t="s">
        <v>469</v>
      </c>
      <c r="AA338" t="s">
        <v>470</v>
      </c>
      <c r="AB338" t="s">
        <v>469</v>
      </c>
      <c r="AC338" t="s">
        <v>160</v>
      </c>
      <c r="AD338">
        <v>10</v>
      </c>
      <c r="AE338">
        <v>400</v>
      </c>
      <c r="AF338" t="s">
        <v>372</v>
      </c>
      <c r="AG338">
        <v>30</v>
      </c>
      <c r="AH338">
        <v>80</v>
      </c>
      <c r="AI338" t="s">
        <v>471</v>
      </c>
      <c r="AJ338" t="s">
        <v>1668</v>
      </c>
      <c r="AK338">
        <v>3043397256</v>
      </c>
      <c r="AL338" t="s">
        <v>473</v>
      </c>
      <c r="AM338">
        <v>3138719482</v>
      </c>
      <c r="AO338" t="s">
        <v>1675</v>
      </c>
      <c r="AP338">
        <v>0</v>
      </c>
      <c r="AQ338">
        <v>663</v>
      </c>
    </row>
    <row r="339" spans="1:43" ht="10.95" customHeight="1" x14ac:dyDescent="0.3">
      <c r="A339" t="s">
        <v>1676</v>
      </c>
      <c r="B339" t="s">
        <v>460</v>
      </c>
      <c r="C339">
        <v>220005</v>
      </c>
      <c r="D339" t="s">
        <v>478</v>
      </c>
      <c r="E339" t="s">
        <v>500</v>
      </c>
      <c r="F339" t="s">
        <v>1677</v>
      </c>
      <c r="G339" t="s">
        <v>366</v>
      </c>
      <c r="H339" t="s">
        <v>481</v>
      </c>
      <c r="I339" t="s">
        <v>482</v>
      </c>
      <c r="J339" t="s">
        <v>396</v>
      </c>
      <c r="K339" t="s">
        <v>483</v>
      </c>
      <c r="L339" t="s">
        <v>85</v>
      </c>
      <c r="M339" t="s">
        <v>129</v>
      </c>
      <c r="N339" t="s">
        <v>189</v>
      </c>
      <c r="O339" t="s">
        <v>189</v>
      </c>
      <c r="P339" t="s">
        <v>1678</v>
      </c>
      <c r="Q339">
        <v>9382210282.2800007</v>
      </c>
      <c r="R339" t="s">
        <v>508</v>
      </c>
      <c r="S339" t="s">
        <v>1627</v>
      </c>
      <c r="T339" s="108">
        <v>0</v>
      </c>
      <c r="U339" s="108">
        <v>0</v>
      </c>
      <c r="V339">
        <v>0</v>
      </c>
      <c r="W339" t="s">
        <v>1679</v>
      </c>
      <c r="X339" t="s">
        <v>1680</v>
      </c>
      <c r="Y339" t="s">
        <v>91</v>
      </c>
      <c r="Z339" t="s">
        <v>1679</v>
      </c>
      <c r="AA339" t="s">
        <v>1681</v>
      </c>
      <c r="AB339" t="s">
        <v>1682</v>
      </c>
      <c r="AC339" t="s">
        <v>490</v>
      </c>
      <c r="AD339">
        <v>2</v>
      </c>
      <c r="AE339">
        <v>300</v>
      </c>
      <c r="AF339" t="s">
        <v>372</v>
      </c>
      <c r="AG339">
        <v>40</v>
      </c>
      <c r="AH339">
        <v>40</v>
      </c>
      <c r="AI339" t="s">
        <v>478</v>
      </c>
      <c r="AJ339" t="s">
        <v>1683</v>
      </c>
      <c r="AK339">
        <v>3114955641</v>
      </c>
      <c r="AL339" t="s">
        <v>1683</v>
      </c>
      <c r="AM339">
        <v>3016048829</v>
      </c>
      <c r="AN339" t="s">
        <v>92</v>
      </c>
      <c r="AO339">
        <v>0</v>
      </c>
      <c r="AQ339">
        <v>657</v>
      </c>
    </row>
    <row r="340" spans="1:43" ht="10.95" customHeight="1" x14ac:dyDescent="0.3">
      <c r="A340" t="s">
        <v>1684</v>
      </c>
      <c r="B340" t="s">
        <v>460</v>
      </c>
      <c r="C340">
        <v>221004</v>
      </c>
      <c r="D340" t="s">
        <v>620</v>
      </c>
      <c r="E340" t="s">
        <v>1644</v>
      </c>
      <c r="F340" t="s">
        <v>1685</v>
      </c>
      <c r="G340" t="s">
        <v>366</v>
      </c>
      <c r="H340" t="s">
        <v>623</v>
      </c>
      <c r="I340" t="s">
        <v>482</v>
      </c>
      <c r="J340" t="s">
        <v>396</v>
      </c>
      <c r="K340" t="s">
        <v>483</v>
      </c>
      <c r="L340" t="s">
        <v>154</v>
      </c>
      <c r="M340" t="s">
        <v>379</v>
      </c>
      <c r="N340" t="s">
        <v>206</v>
      </c>
      <c r="O340" t="s">
        <v>206</v>
      </c>
      <c r="P340" t="s">
        <v>1646</v>
      </c>
      <c r="Q340">
        <v>9076478519.7399998</v>
      </c>
      <c r="R340" t="s">
        <v>1647</v>
      </c>
      <c r="S340" t="s">
        <v>1627</v>
      </c>
      <c r="T340" s="108">
        <v>0</v>
      </c>
      <c r="U340" s="108">
        <v>0</v>
      </c>
      <c r="V340">
        <v>0</v>
      </c>
      <c r="W340" t="s">
        <v>1648</v>
      </c>
      <c r="X340" t="s">
        <v>1649</v>
      </c>
      <c r="Y340" s="87">
        <v>44923</v>
      </c>
      <c r="Z340" s="87">
        <v>45012</v>
      </c>
      <c r="AA340" t="s">
        <v>1650</v>
      </c>
      <c r="AB340" t="s">
        <v>1650</v>
      </c>
      <c r="AC340" t="s">
        <v>160</v>
      </c>
      <c r="AD340">
        <v>1</v>
      </c>
      <c r="AE340">
        <v>1936</v>
      </c>
      <c r="AF340" t="s">
        <v>627</v>
      </c>
      <c r="AG340">
        <v>0</v>
      </c>
      <c r="AH340">
        <v>0</v>
      </c>
      <c r="AI340" t="s">
        <v>1651</v>
      </c>
      <c r="AJ340" t="s">
        <v>1652</v>
      </c>
      <c r="AK340">
        <v>3143521325</v>
      </c>
      <c r="AL340" t="s">
        <v>629</v>
      </c>
      <c r="AM340">
        <v>3106999705</v>
      </c>
      <c r="AN340" s="44" t="s">
        <v>1653</v>
      </c>
      <c r="AO340" s="44" t="s">
        <v>1654</v>
      </c>
      <c r="AP340" s="44" t="s">
        <v>1655</v>
      </c>
      <c r="AQ340">
        <v>605</v>
      </c>
    </row>
    <row r="341" spans="1:43" ht="10.95" customHeight="1" x14ac:dyDescent="0.3">
      <c r="A341" t="s">
        <v>1686</v>
      </c>
      <c r="B341" t="s">
        <v>679</v>
      </c>
      <c r="C341">
        <v>221009</v>
      </c>
      <c r="D341" t="s">
        <v>680</v>
      </c>
      <c r="E341" t="s">
        <v>1687</v>
      </c>
      <c r="F341" t="s">
        <v>1688</v>
      </c>
      <c r="G341" t="s">
        <v>683</v>
      </c>
      <c r="H341" t="s">
        <v>684</v>
      </c>
      <c r="I341" t="s">
        <v>368</v>
      </c>
      <c r="J341" t="s">
        <v>686</v>
      </c>
      <c r="K341" t="s">
        <v>716</v>
      </c>
      <c r="L341" t="s">
        <v>688</v>
      </c>
      <c r="M341" t="s">
        <v>129</v>
      </c>
      <c r="N341" t="s">
        <v>189</v>
      </c>
      <c r="O341" t="s">
        <v>189</v>
      </c>
      <c r="P341" t="s">
        <v>1689</v>
      </c>
      <c r="Q341">
        <v>11908788775.4</v>
      </c>
      <c r="R341" t="s">
        <v>1690</v>
      </c>
      <c r="S341" t="s">
        <v>1627</v>
      </c>
      <c r="T341">
        <v>0</v>
      </c>
      <c r="U341">
        <v>0</v>
      </c>
      <c r="V341">
        <v>0</v>
      </c>
      <c r="W341" s="106">
        <v>0</v>
      </c>
      <c r="X341" s="106">
        <v>0</v>
      </c>
      <c r="Y341" t="s">
        <v>91</v>
      </c>
      <c r="Z341" t="s">
        <v>16</v>
      </c>
      <c r="AA341" t="s">
        <v>757</v>
      </c>
      <c r="AB341" t="s">
        <v>16</v>
      </c>
      <c r="AC341" t="s">
        <v>1072</v>
      </c>
      <c r="AD341">
        <v>7.2</v>
      </c>
      <c r="AE341">
        <v>4486</v>
      </c>
      <c r="AF341" t="s">
        <v>372</v>
      </c>
      <c r="AG341">
        <v>0</v>
      </c>
      <c r="AH341">
        <v>0</v>
      </c>
      <c r="AI341" t="s">
        <v>743</v>
      </c>
      <c r="AJ341" t="s">
        <v>693</v>
      </c>
      <c r="AK341" t="s">
        <v>1691</v>
      </c>
      <c r="AL341" t="s">
        <v>695</v>
      </c>
      <c r="AM341" t="s">
        <v>1691</v>
      </c>
      <c r="AN341" t="s">
        <v>16</v>
      </c>
      <c r="AO341">
        <v>2230022</v>
      </c>
      <c r="AP341" s="44" t="s">
        <v>696</v>
      </c>
      <c r="AQ341">
        <v>753</v>
      </c>
    </row>
    <row r="342" spans="1:43" ht="10.95" customHeight="1" x14ac:dyDescent="0.3">
      <c r="A342" t="s">
        <v>1692</v>
      </c>
      <c r="B342" t="s">
        <v>679</v>
      </c>
      <c r="C342">
        <v>221009</v>
      </c>
      <c r="D342" t="s">
        <v>680</v>
      </c>
      <c r="E342" t="s">
        <v>1693</v>
      </c>
      <c r="F342" t="s">
        <v>1694</v>
      </c>
      <c r="G342" t="s">
        <v>683</v>
      </c>
      <c r="H342" t="s">
        <v>684</v>
      </c>
      <c r="I342" t="s">
        <v>368</v>
      </c>
      <c r="J342" t="s">
        <v>686</v>
      </c>
      <c r="K342" t="s">
        <v>716</v>
      </c>
      <c r="L342" t="s">
        <v>688</v>
      </c>
      <c r="M342" t="s">
        <v>129</v>
      </c>
      <c r="N342" t="s">
        <v>189</v>
      </c>
      <c r="O342" t="s">
        <v>189</v>
      </c>
      <c r="P342" t="s">
        <v>1695</v>
      </c>
      <c r="Q342">
        <v>10784730827</v>
      </c>
      <c r="R342" t="s">
        <v>1690</v>
      </c>
      <c r="S342" t="s">
        <v>1627</v>
      </c>
      <c r="T342">
        <v>0</v>
      </c>
      <c r="U342">
        <v>0</v>
      </c>
      <c r="V342">
        <v>0</v>
      </c>
      <c r="W342" s="106">
        <v>0</v>
      </c>
      <c r="X342" s="106">
        <v>0</v>
      </c>
      <c r="Y342" t="s">
        <v>91</v>
      </c>
      <c r="Z342" t="s">
        <v>16</v>
      </c>
      <c r="AA342" t="s">
        <v>757</v>
      </c>
      <c r="AB342" t="s">
        <v>16</v>
      </c>
      <c r="AC342" t="s">
        <v>1072</v>
      </c>
      <c r="AD342">
        <v>2.9</v>
      </c>
      <c r="AE342">
        <v>1500</v>
      </c>
      <c r="AF342" t="s">
        <v>372</v>
      </c>
      <c r="AG342">
        <v>0</v>
      </c>
      <c r="AH342">
        <v>0</v>
      </c>
      <c r="AI342" t="s">
        <v>743</v>
      </c>
      <c r="AJ342" t="s">
        <v>693</v>
      </c>
      <c r="AK342" t="s">
        <v>1691</v>
      </c>
      <c r="AL342" t="s">
        <v>695</v>
      </c>
      <c r="AM342" t="s">
        <v>1691</v>
      </c>
      <c r="AN342" t="s">
        <v>16</v>
      </c>
      <c r="AO342">
        <v>2230021</v>
      </c>
      <c r="AP342" s="44" t="s">
        <v>696</v>
      </c>
      <c r="AQ342">
        <v>752</v>
      </c>
    </row>
    <row r="343" spans="1:43" ht="10.95" customHeight="1" x14ac:dyDescent="0.3">
      <c r="A343" t="s">
        <v>1696</v>
      </c>
      <c r="B343" t="s">
        <v>679</v>
      </c>
      <c r="C343">
        <v>221009</v>
      </c>
      <c r="D343" t="s">
        <v>680</v>
      </c>
      <c r="E343" t="s">
        <v>1697</v>
      </c>
      <c r="F343" t="s">
        <v>1698</v>
      </c>
      <c r="G343" t="s">
        <v>683</v>
      </c>
      <c r="H343" t="s">
        <v>684</v>
      </c>
      <c r="I343" t="s">
        <v>368</v>
      </c>
      <c r="J343" t="s">
        <v>686</v>
      </c>
      <c r="K343" t="s">
        <v>716</v>
      </c>
      <c r="L343" t="s">
        <v>688</v>
      </c>
      <c r="M343" t="s">
        <v>129</v>
      </c>
      <c r="N343" t="s">
        <v>189</v>
      </c>
      <c r="O343" t="s">
        <v>189</v>
      </c>
      <c r="P343" t="s">
        <v>1695</v>
      </c>
      <c r="Q343">
        <v>5650745485</v>
      </c>
      <c r="R343" t="s">
        <v>1690</v>
      </c>
      <c r="S343" t="s">
        <v>1627</v>
      </c>
      <c r="T343">
        <v>0</v>
      </c>
      <c r="U343">
        <v>0</v>
      </c>
      <c r="V343">
        <v>0</v>
      </c>
      <c r="W343" s="106">
        <v>0</v>
      </c>
      <c r="X343" s="106">
        <v>0</v>
      </c>
      <c r="Y343" t="s">
        <v>91</v>
      </c>
      <c r="Z343" t="s">
        <v>16</v>
      </c>
      <c r="AA343" t="s">
        <v>757</v>
      </c>
      <c r="AB343" t="s">
        <v>16</v>
      </c>
      <c r="AC343" t="s">
        <v>1072</v>
      </c>
      <c r="AD343">
        <v>1.66</v>
      </c>
      <c r="AE343">
        <v>7600</v>
      </c>
      <c r="AF343" t="s">
        <v>372</v>
      </c>
      <c r="AG343">
        <v>0</v>
      </c>
      <c r="AH343">
        <v>0</v>
      </c>
      <c r="AI343" t="s">
        <v>743</v>
      </c>
      <c r="AJ343" t="s">
        <v>693</v>
      </c>
      <c r="AK343" t="s">
        <v>1691</v>
      </c>
      <c r="AL343" t="s">
        <v>695</v>
      </c>
      <c r="AM343" t="s">
        <v>1691</v>
      </c>
      <c r="AN343" t="s">
        <v>16</v>
      </c>
      <c r="AO343">
        <v>2230013</v>
      </c>
      <c r="AP343" s="44" t="s">
        <v>696</v>
      </c>
      <c r="AQ343">
        <v>751</v>
      </c>
    </row>
    <row r="344" spans="1:43" ht="10.95" customHeight="1" x14ac:dyDescent="0.3">
      <c r="A344" t="s">
        <v>1699</v>
      </c>
      <c r="B344" t="s">
        <v>76</v>
      </c>
      <c r="C344">
        <v>217017</v>
      </c>
      <c r="D344" t="s">
        <v>1175</v>
      </c>
      <c r="E344" t="s">
        <v>1700</v>
      </c>
      <c r="F344" t="s">
        <v>1701</v>
      </c>
      <c r="G344" t="s">
        <v>683</v>
      </c>
      <c r="H344" t="s">
        <v>481</v>
      </c>
      <c r="I344" t="s">
        <v>1178</v>
      </c>
      <c r="J344" t="s">
        <v>369</v>
      </c>
      <c r="K344" t="s">
        <v>1179</v>
      </c>
      <c r="L344" t="s">
        <v>397</v>
      </c>
      <c r="M344" t="s">
        <v>101</v>
      </c>
      <c r="N344" t="s">
        <v>137</v>
      </c>
      <c r="O344" t="s">
        <v>1702</v>
      </c>
      <c r="P344" t="s">
        <v>1228</v>
      </c>
      <c r="Q344">
        <v>80000000</v>
      </c>
      <c r="R344" t="s">
        <v>1631</v>
      </c>
      <c r="S344" t="s">
        <v>1627</v>
      </c>
      <c r="T344">
        <v>0</v>
      </c>
      <c r="U344">
        <v>0</v>
      </c>
      <c r="V344">
        <v>0</v>
      </c>
      <c r="W344" t="s">
        <v>1703</v>
      </c>
      <c r="X344" t="s">
        <v>1703</v>
      </c>
      <c r="Y344" t="s">
        <v>91</v>
      </c>
      <c r="Z344" t="s">
        <v>92</v>
      </c>
      <c r="AA344" t="s">
        <v>1181</v>
      </c>
      <c r="AC344" t="s">
        <v>160</v>
      </c>
      <c r="AD344">
        <v>1</v>
      </c>
      <c r="AE344">
        <v>1</v>
      </c>
      <c r="AF344" t="s">
        <v>372</v>
      </c>
      <c r="AG344">
        <v>0</v>
      </c>
      <c r="AH344">
        <v>0</v>
      </c>
      <c r="AI344" t="s">
        <v>478</v>
      </c>
      <c r="AJ344" t="s">
        <v>1182</v>
      </c>
      <c r="AK344" t="s">
        <v>1183</v>
      </c>
      <c r="AL344" t="s">
        <v>1182</v>
      </c>
      <c r="AM344" t="s">
        <v>1183</v>
      </c>
      <c r="AN344" t="s">
        <v>92</v>
      </c>
      <c r="AO344">
        <v>0</v>
      </c>
      <c r="AQ344">
        <v>750</v>
      </c>
    </row>
    <row r="345" spans="1:43" ht="10.95" customHeight="1" x14ac:dyDescent="0.3">
      <c r="A345" t="s">
        <v>1704</v>
      </c>
      <c r="B345" t="s">
        <v>76</v>
      </c>
      <c r="C345">
        <v>217017</v>
      </c>
      <c r="D345" t="s">
        <v>1175</v>
      </c>
      <c r="E345" t="s">
        <v>1705</v>
      </c>
      <c r="F345" t="s">
        <v>1706</v>
      </c>
      <c r="G345" t="s">
        <v>683</v>
      </c>
      <c r="H345" t="s">
        <v>481</v>
      </c>
      <c r="I345" t="s">
        <v>1178</v>
      </c>
      <c r="J345" t="s">
        <v>369</v>
      </c>
      <c r="K345" t="s">
        <v>1179</v>
      </c>
      <c r="L345" t="s">
        <v>397</v>
      </c>
      <c r="M345" t="s">
        <v>101</v>
      </c>
      <c r="N345" t="s">
        <v>137</v>
      </c>
      <c r="O345" t="s">
        <v>1702</v>
      </c>
      <c r="P345" t="s">
        <v>1228</v>
      </c>
      <c r="Q345">
        <v>79999999</v>
      </c>
      <c r="R345" t="s">
        <v>1631</v>
      </c>
      <c r="S345" t="s">
        <v>1627</v>
      </c>
      <c r="T345">
        <v>0</v>
      </c>
      <c r="U345">
        <v>0</v>
      </c>
      <c r="V345">
        <v>0</v>
      </c>
      <c r="W345" t="s">
        <v>1703</v>
      </c>
      <c r="X345" t="s">
        <v>1703</v>
      </c>
      <c r="Y345" t="s">
        <v>91</v>
      </c>
      <c r="Z345" t="s">
        <v>92</v>
      </c>
      <c r="AA345" t="s">
        <v>1181</v>
      </c>
      <c r="AC345" t="s">
        <v>160</v>
      </c>
      <c r="AD345">
        <v>1</v>
      </c>
      <c r="AE345">
        <v>1</v>
      </c>
      <c r="AF345" t="s">
        <v>372</v>
      </c>
      <c r="AG345">
        <v>0</v>
      </c>
      <c r="AH345">
        <v>0</v>
      </c>
      <c r="AI345" t="s">
        <v>478</v>
      </c>
      <c r="AJ345" t="s">
        <v>1182</v>
      </c>
      <c r="AK345" t="s">
        <v>1183</v>
      </c>
      <c r="AL345" t="s">
        <v>1182</v>
      </c>
      <c r="AM345" t="s">
        <v>1183</v>
      </c>
      <c r="AN345" t="s">
        <v>92</v>
      </c>
      <c r="AO345">
        <v>0</v>
      </c>
      <c r="AQ345">
        <v>749</v>
      </c>
    </row>
    <row r="346" spans="1:43" ht="10.95" customHeight="1" x14ac:dyDescent="0.3">
      <c r="A346" t="s">
        <v>1707</v>
      </c>
      <c r="B346" t="s">
        <v>679</v>
      </c>
      <c r="C346">
        <v>221009</v>
      </c>
      <c r="D346" t="s">
        <v>680</v>
      </c>
      <c r="E346" t="s">
        <v>1708</v>
      </c>
      <c r="F346" t="s">
        <v>1709</v>
      </c>
      <c r="G346" t="s">
        <v>683</v>
      </c>
      <c r="H346" t="s">
        <v>684</v>
      </c>
      <c r="I346" t="s">
        <v>787</v>
      </c>
      <c r="J346" t="s">
        <v>686</v>
      </c>
      <c r="K346" t="s">
        <v>788</v>
      </c>
      <c r="L346" t="s">
        <v>688</v>
      </c>
      <c r="M346" t="s">
        <v>129</v>
      </c>
      <c r="N346" t="s">
        <v>172</v>
      </c>
      <c r="O346" t="s">
        <v>172</v>
      </c>
      <c r="P346" t="s">
        <v>1710</v>
      </c>
      <c r="Q346">
        <v>24298023536</v>
      </c>
      <c r="R346" t="s">
        <v>1690</v>
      </c>
      <c r="S346" t="s">
        <v>1627</v>
      </c>
      <c r="T346">
        <v>0</v>
      </c>
      <c r="U346">
        <v>0</v>
      </c>
      <c r="V346">
        <v>0</v>
      </c>
      <c r="W346" s="106">
        <v>0</v>
      </c>
      <c r="X346" s="106">
        <v>0</v>
      </c>
      <c r="Y346" t="s">
        <v>91</v>
      </c>
      <c r="Z346" t="s">
        <v>16</v>
      </c>
      <c r="AA346" t="s">
        <v>757</v>
      </c>
      <c r="AB346" t="s">
        <v>16</v>
      </c>
      <c r="AC346" t="s">
        <v>1711</v>
      </c>
      <c r="AD346">
        <v>1.105</v>
      </c>
      <c r="AE346">
        <v>12908</v>
      </c>
      <c r="AF346" t="s">
        <v>372</v>
      </c>
      <c r="AG346">
        <v>0</v>
      </c>
      <c r="AH346">
        <v>0</v>
      </c>
      <c r="AI346" t="s">
        <v>743</v>
      </c>
      <c r="AJ346" t="s">
        <v>693</v>
      </c>
      <c r="AK346" t="s">
        <v>694</v>
      </c>
      <c r="AL346" t="s">
        <v>695</v>
      </c>
      <c r="AM346" t="s">
        <v>694</v>
      </c>
      <c r="AN346" t="s">
        <v>16</v>
      </c>
      <c r="AO346">
        <v>2220843</v>
      </c>
      <c r="AP346" s="44" t="s">
        <v>696</v>
      </c>
      <c r="AQ346">
        <v>58</v>
      </c>
    </row>
    <row r="347" spans="1:43" ht="10.95" customHeight="1" x14ac:dyDescent="0.3">
      <c r="A347" t="s">
        <v>1712</v>
      </c>
      <c r="B347" t="s">
        <v>679</v>
      </c>
      <c r="C347">
        <v>221009</v>
      </c>
      <c r="D347" t="s">
        <v>680</v>
      </c>
      <c r="E347" t="s">
        <v>1713</v>
      </c>
      <c r="F347" t="s">
        <v>1714</v>
      </c>
      <c r="G347" t="s">
        <v>683</v>
      </c>
      <c r="H347" t="s">
        <v>684</v>
      </c>
      <c r="I347" t="s">
        <v>395</v>
      </c>
      <c r="J347" t="s">
        <v>686</v>
      </c>
      <c r="K347" t="s">
        <v>716</v>
      </c>
      <c r="L347" t="s">
        <v>688</v>
      </c>
      <c r="M347" t="s">
        <v>129</v>
      </c>
      <c r="N347" t="s">
        <v>130</v>
      </c>
      <c r="O347" t="s">
        <v>130</v>
      </c>
      <c r="P347" t="s">
        <v>1715</v>
      </c>
      <c r="Q347">
        <v>28561640282</v>
      </c>
      <c r="R347" t="s">
        <v>1690</v>
      </c>
      <c r="S347" t="s">
        <v>1627</v>
      </c>
      <c r="T347">
        <v>0</v>
      </c>
      <c r="U347">
        <v>0</v>
      </c>
      <c r="V347">
        <v>0</v>
      </c>
      <c r="W347" s="106">
        <v>0</v>
      </c>
      <c r="X347" s="106">
        <v>0</v>
      </c>
      <c r="Y347" t="s">
        <v>91</v>
      </c>
      <c r="Z347" t="s">
        <v>16</v>
      </c>
      <c r="AA347" t="s">
        <v>757</v>
      </c>
      <c r="AB347" t="s">
        <v>16</v>
      </c>
      <c r="AC347" t="s">
        <v>1072</v>
      </c>
      <c r="AD347">
        <v>13.74</v>
      </c>
      <c r="AE347">
        <v>192152</v>
      </c>
      <c r="AF347" t="s">
        <v>372</v>
      </c>
      <c r="AG347">
        <v>0</v>
      </c>
      <c r="AH347">
        <v>0</v>
      </c>
      <c r="AI347" t="s">
        <v>743</v>
      </c>
      <c r="AJ347" t="s">
        <v>693</v>
      </c>
      <c r="AK347" t="s">
        <v>694</v>
      </c>
      <c r="AL347" t="s">
        <v>695</v>
      </c>
      <c r="AM347" t="s">
        <v>694</v>
      </c>
      <c r="AN347" t="s">
        <v>16</v>
      </c>
      <c r="AO347">
        <v>2221173</v>
      </c>
      <c r="AP347" s="44" t="s">
        <v>696</v>
      </c>
      <c r="AQ347">
        <v>90</v>
      </c>
    </row>
    <row r="348" spans="1:43" ht="10.95" customHeight="1" x14ac:dyDescent="0.3">
      <c r="A348" t="s">
        <v>1716</v>
      </c>
      <c r="B348" t="s">
        <v>679</v>
      </c>
      <c r="C348">
        <v>221009</v>
      </c>
      <c r="D348" t="s">
        <v>680</v>
      </c>
      <c r="E348" t="s">
        <v>1717</v>
      </c>
      <c r="F348" t="s">
        <v>1718</v>
      </c>
      <c r="G348" t="s">
        <v>683</v>
      </c>
      <c r="H348" t="s">
        <v>684</v>
      </c>
      <c r="I348" t="s">
        <v>822</v>
      </c>
      <c r="J348" t="s">
        <v>686</v>
      </c>
      <c r="K348" t="s">
        <v>823</v>
      </c>
      <c r="L348" t="s">
        <v>688</v>
      </c>
      <c r="M348" t="s">
        <v>1051</v>
      </c>
      <c r="N348" t="s">
        <v>238</v>
      </c>
      <c r="O348" t="s">
        <v>238</v>
      </c>
      <c r="P348" t="s">
        <v>1719</v>
      </c>
      <c r="Q348">
        <v>16092465423</v>
      </c>
      <c r="R348" t="s">
        <v>1690</v>
      </c>
      <c r="S348" t="s">
        <v>1627</v>
      </c>
      <c r="T348">
        <v>0</v>
      </c>
      <c r="U348">
        <v>0</v>
      </c>
      <c r="V348">
        <v>0</v>
      </c>
      <c r="W348" s="106">
        <v>0</v>
      </c>
      <c r="X348" s="106">
        <v>0</v>
      </c>
      <c r="Y348" t="s">
        <v>91</v>
      </c>
      <c r="Z348" t="s">
        <v>16</v>
      </c>
      <c r="AA348" t="s">
        <v>757</v>
      </c>
      <c r="AB348" t="s">
        <v>16</v>
      </c>
      <c r="AC348" t="s">
        <v>825</v>
      </c>
      <c r="AD348">
        <v>1</v>
      </c>
      <c r="AE348">
        <v>20002</v>
      </c>
      <c r="AF348" t="s">
        <v>372</v>
      </c>
      <c r="AG348">
        <v>0</v>
      </c>
      <c r="AH348">
        <v>0</v>
      </c>
      <c r="AI348" t="s">
        <v>836</v>
      </c>
      <c r="AJ348" t="s">
        <v>693</v>
      </c>
      <c r="AK348" t="s">
        <v>694</v>
      </c>
      <c r="AL348" t="s">
        <v>695</v>
      </c>
      <c r="AM348" t="s">
        <v>694</v>
      </c>
      <c r="AN348" t="s">
        <v>16</v>
      </c>
      <c r="AO348">
        <v>2221179</v>
      </c>
      <c r="AP348" s="44" t="s">
        <v>696</v>
      </c>
      <c r="AQ348">
        <v>93</v>
      </c>
    </row>
    <row r="349" spans="1:43" ht="10.95" customHeight="1" x14ac:dyDescent="0.3">
      <c r="A349" t="s">
        <v>1720</v>
      </c>
      <c r="B349" t="s">
        <v>679</v>
      </c>
      <c r="C349">
        <v>221009</v>
      </c>
      <c r="D349" t="s">
        <v>680</v>
      </c>
      <c r="E349" t="s">
        <v>1721</v>
      </c>
      <c r="F349" t="s">
        <v>1722</v>
      </c>
      <c r="G349" t="s">
        <v>683</v>
      </c>
      <c r="H349" t="s">
        <v>684</v>
      </c>
      <c r="I349" t="s">
        <v>685</v>
      </c>
      <c r="J349" t="s">
        <v>686</v>
      </c>
      <c r="K349" t="s">
        <v>687</v>
      </c>
      <c r="L349" t="s">
        <v>755</v>
      </c>
      <c r="M349" t="s">
        <v>379</v>
      </c>
      <c r="N349" t="s">
        <v>536</v>
      </c>
      <c r="O349" t="s">
        <v>536</v>
      </c>
      <c r="P349" t="s">
        <v>1723</v>
      </c>
      <c r="Q349">
        <v>76651149957</v>
      </c>
      <c r="R349" t="s">
        <v>1690</v>
      </c>
      <c r="S349" t="s">
        <v>1627</v>
      </c>
      <c r="T349">
        <v>0</v>
      </c>
      <c r="U349">
        <v>0</v>
      </c>
      <c r="V349">
        <v>0</v>
      </c>
      <c r="W349" s="106">
        <v>0</v>
      </c>
      <c r="X349" s="106">
        <v>0</v>
      </c>
      <c r="Y349" t="s">
        <v>91</v>
      </c>
      <c r="Z349" t="s">
        <v>16</v>
      </c>
      <c r="AA349" t="s">
        <v>757</v>
      </c>
      <c r="AB349" t="s">
        <v>16</v>
      </c>
      <c r="AC349" t="s">
        <v>1724</v>
      </c>
      <c r="AD349">
        <v>1</v>
      </c>
      <c r="AE349">
        <v>6128</v>
      </c>
      <c r="AF349" t="s">
        <v>372</v>
      </c>
      <c r="AG349">
        <v>0</v>
      </c>
      <c r="AH349">
        <v>0</v>
      </c>
      <c r="AI349" t="s">
        <v>836</v>
      </c>
      <c r="AJ349" t="s">
        <v>693</v>
      </c>
      <c r="AK349" t="s">
        <v>694</v>
      </c>
      <c r="AL349" t="s">
        <v>695</v>
      </c>
      <c r="AM349" t="s">
        <v>694</v>
      </c>
      <c r="AN349" t="s">
        <v>16</v>
      </c>
      <c r="AO349">
        <v>2221180</v>
      </c>
      <c r="AP349" s="44" t="s">
        <v>696</v>
      </c>
      <c r="AQ349">
        <v>94</v>
      </c>
    </row>
    <row r="350" spans="1:43" ht="10.95" customHeight="1" x14ac:dyDescent="0.3">
      <c r="A350" t="s">
        <v>1725</v>
      </c>
      <c r="B350" t="s">
        <v>679</v>
      </c>
      <c r="C350">
        <v>221009</v>
      </c>
      <c r="D350" t="s">
        <v>680</v>
      </c>
      <c r="E350" t="s">
        <v>1726</v>
      </c>
      <c r="F350" t="s">
        <v>1727</v>
      </c>
      <c r="G350" t="s">
        <v>683</v>
      </c>
      <c r="H350" t="s">
        <v>684</v>
      </c>
      <c r="I350" t="s">
        <v>685</v>
      </c>
      <c r="J350" t="s">
        <v>686</v>
      </c>
      <c r="K350" t="s">
        <v>823</v>
      </c>
      <c r="L350" t="s">
        <v>755</v>
      </c>
      <c r="M350" t="s">
        <v>129</v>
      </c>
      <c r="N350" t="s">
        <v>180</v>
      </c>
      <c r="O350" t="s">
        <v>180</v>
      </c>
      <c r="P350" t="s">
        <v>1728</v>
      </c>
      <c r="Q350">
        <v>12012362265</v>
      </c>
      <c r="R350" t="s">
        <v>1690</v>
      </c>
      <c r="S350" t="s">
        <v>1627</v>
      </c>
      <c r="T350">
        <v>0</v>
      </c>
      <c r="U350">
        <v>0</v>
      </c>
      <c r="V350">
        <v>0</v>
      </c>
      <c r="W350" s="106">
        <v>0</v>
      </c>
      <c r="X350" s="106">
        <v>0</v>
      </c>
      <c r="Y350" t="s">
        <v>91</v>
      </c>
      <c r="Z350" t="s">
        <v>16</v>
      </c>
      <c r="AA350" t="s">
        <v>757</v>
      </c>
      <c r="AB350" t="s">
        <v>16</v>
      </c>
      <c r="AC350" t="s">
        <v>1729</v>
      </c>
      <c r="AD350">
        <v>120</v>
      </c>
      <c r="AE350">
        <v>3670</v>
      </c>
      <c r="AF350" t="s">
        <v>372</v>
      </c>
      <c r="AG350">
        <v>0</v>
      </c>
      <c r="AH350">
        <v>0</v>
      </c>
      <c r="AI350" t="s">
        <v>743</v>
      </c>
      <c r="AJ350" t="s">
        <v>693</v>
      </c>
      <c r="AK350" t="s">
        <v>694</v>
      </c>
      <c r="AL350" t="s">
        <v>695</v>
      </c>
      <c r="AM350" t="s">
        <v>694</v>
      </c>
      <c r="AN350" t="s">
        <v>16</v>
      </c>
      <c r="AO350">
        <v>2221182</v>
      </c>
      <c r="AP350" s="44" t="s">
        <v>696</v>
      </c>
      <c r="AQ350">
        <v>98</v>
      </c>
    </row>
    <row r="351" spans="1:43" ht="10.95" customHeight="1" x14ac:dyDescent="0.3">
      <c r="A351" t="s">
        <v>1730</v>
      </c>
      <c r="B351" t="s">
        <v>679</v>
      </c>
      <c r="C351">
        <v>221009</v>
      </c>
      <c r="D351" t="s">
        <v>680</v>
      </c>
      <c r="E351" t="s">
        <v>1731</v>
      </c>
      <c r="F351" t="s">
        <v>1732</v>
      </c>
      <c r="G351" t="s">
        <v>683</v>
      </c>
      <c r="H351" t="s">
        <v>684</v>
      </c>
      <c r="I351" t="s">
        <v>1733</v>
      </c>
      <c r="J351" t="s">
        <v>686</v>
      </c>
      <c r="K351" t="s">
        <v>1734</v>
      </c>
      <c r="L351" t="s">
        <v>688</v>
      </c>
      <c r="M351" t="s">
        <v>1051</v>
      </c>
      <c r="N351" t="s">
        <v>238</v>
      </c>
      <c r="O351" t="s">
        <v>238</v>
      </c>
      <c r="P351" t="s">
        <v>1735</v>
      </c>
      <c r="Q351">
        <v>15543989057</v>
      </c>
      <c r="R351" t="s">
        <v>1690</v>
      </c>
      <c r="S351" t="s">
        <v>1627</v>
      </c>
      <c r="T351">
        <v>0</v>
      </c>
      <c r="U351">
        <v>0</v>
      </c>
      <c r="V351">
        <v>0</v>
      </c>
      <c r="W351" s="106">
        <v>0</v>
      </c>
      <c r="X351" s="106">
        <v>0</v>
      </c>
      <c r="Y351" t="s">
        <v>91</v>
      </c>
      <c r="Z351" t="s">
        <v>16</v>
      </c>
      <c r="AA351" t="s">
        <v>757</v>
      </c>
      <c r="AB351" t="s">
        <v>16</v>
      </c>
      <c r="AC351" t="s">
        <v>1736</v>
      </c>
      <c r="AD351">
        <v>1</v>
      </c>
      <c r="AE351">
        <v>14268</v>
      </c>
      <c r="AF351" t="s">
        <v>372</v>
      </c>
      <c r="AG351">
        <v>0</v>
      </c>
      <c r="AH351">
        <v>0</v>
      </c>
      <c r="AI351" t="s">
        <v>1737</v>
      </c>
      <c r="AJ351" t="s">
        <v>693</v>
      </c>
      <c r="AK351" t="s">
        <v>694</v>
      </c>
      <c r="AL351" t="s">
        <v>695</v>
      </c>
      <c r="AM351" t="s">
        <v>694</v>
      </c>
      <c r="AN351" t="s">
        <v>16</v>
      </c>
      <c r="AO351">
        <v>2221191</v>
      </c>
      <c r="AP351" s="44" t="s">
        <v>696</v>
      </c>
      <c r="AQ351">
        <v>99</v>
      </c>
    </row>
    <row r="352" spans="1:43" ht="10.95" customHeight="1" x14ac:dyDescent="0.3">
      <c r="A352" t="s">
        <v>1738</v>
      </c>
      <c r="B352" t="s">
        <v>679</v>
      </c>
      <c r="C352">
        <v>221009</v>
      </c>
      <c r="D352" t="s">
        <v>680</v>
      </c>
      <c r="E352" t="s">
        <v>1739</v>
      </c>
      <c r="F352" t="s">
        <v>1740</v>
      </c>
      <c r="G352" t="s">
        <v>683</v>
      </c>
      <c r="H352" t="s">
        <v>684</v>
      </c>
      <c r="I352" t="s">
        <v>1733</v>
      </c>
      <c r="J352" t="s">
        <v>686</v>
      </c>
      <c r="K352" t="s">
        <v>1734</v>
      </c>
      <c r="L352" t="s">
        <v>688</v>
      </c>
      <c r="M352" t="s">
        <v>1051</v>
      </c>
      <c r="N352" t="s">
        <v>238</v>
      </c>
      <c r="O352" t="s">
        <v>238</v>
      </c>
      <c r="P352" t="s">
        <v>878</v>
      </c>
      <c r="Q352">
        <v>47178427246</v>
      </c>
      <c r="R352" t="s">
        <v>1690</v>
      </c>
      <c r="S352" t="s">
        <v>1627</v>
      </c>
      <c r="T352">
        <v>0</v>
      </c>
      <c r="U352">
        <v>0</v>
      </c>
      <c r="V352">
        <v>0</v>
      </c>
      <c r="W352" s="106">
        <v>0</v>
      </c>
      <c r="X352" s="106">
        <v>0</v>
      </c>
      <c r="Y352" t="s">
        <v>91</v>
      </c>
      <c r="Z352" t="s">
        <v>16</v>
      </c>
      <c r="AA352" t="s">
        <v>757</v>
      </c>
      <c r="AB352" t="s">
        <v>16</v>
      </c>
      <c r="AC352" t="s">
        <v>1736</v>
      </c>
      <c r="AD352">
        <v>1</v>
      </c>
      <c r="AE352">
        <v>156983</v>
      </c>
      <c r="AF352" t="s">
        <v>372</v>
      </c>
      <c r="AG352">
        <v>0</v>
      </c>
      <c r="AH352">
        <v>0</v>
      </c>
      <c r="AI352" t="s">
        <v>1741</v>
      </c>
      <c r="AJ352" t="s">
        <v>693</v>
      </c>
      <c r="AK352" t="s">
        <v>694</v>
      </c>
      <c r="AL352" t="s">
        <v>695</v>
      </c>
      <c r="AM352" t="s">
        <v>694</v>
      </c>
      <c r="AN352" t="s">
        <v>16</v>
      </c>
      <c r="AO352">
        <v>2221190</v>
      </c>
      <c r="AP352" s="44" t="s">
        <v>696</v>
      </c>
      <c r="AQ352">
        <v>103</v>
      </c>
    </row>
    <row r="353" spans="1:43" ht="10.95" customHeight="1" x14ac:dyDescent="0.3">
      <c r="A353" t="s">
        <v>1742</v>
      </c>
      <c r="B353" t="s">
        <v>679</v>
      </c>
      <c r="C353">
        <v>221009</v>
      </c>
      <c r="D353" t="s">
        <v>680</v>
      </c>
      <c r="E353" t="s">
        <v>1743</v>
      </c>
      <c r="F353" t="s">
        <v>1744</v>
      </c>
      <c r="G353" t="s">
        <v>683</v>
      </c>
      <c r="H353" t="s">
        <v>684</v>
      </c>
      <c r="I353" t="s">
        <v>1733</v>
      </c>
      <c r="J353" t="s">
        <v>686</v>
      </c>
      <c r="K353" t="s">
        <v>1734</v>
      </c>
      <c r="L353" t="s">
        <v>688</v>
      </c>
      <c r="M353" t="s">
        <v>1051</v>
      </c>
      <c r="N353" t="s">
        <v>238</v>
      </c>
      <c r="O353" t="s">
        <v>238</v>
      </c>
      <c r="P353" t="s">
        <v>878</v>
      </c>
      <c r="Q353">
        <v>59525738433</v>
      </c>
      <c r="R353" t="s">
        <v>1690</v>
      </c>
      <c r="S353" t="s">
        <v>1627</v>
      </c>
      <c r="T353">
        <v>0</v>
      </c>
      <c r="U353">
        <v>0</v>
      </c>
      <c r="V353">
        <v>0</v>
      </c>
      <c r="W353" s="106">
        <v>0</v>
      </c>
      <c r="X353" s="106">
        <v>0</v>
      </c>
      <c r="Y353" t="s">
        <v>91</v>
      </c>
      <c r="Z353" t="s">
        <v>16</v>
      </c>
      <c r="AA353" t="s">
        <v>757</v>
      </c>
      <c r="AB353" t="s">
        <v>16</v>
      </c>
      <c r="AC353" t="s">
        <v>1736</v>
      </c>
      <c r="AD353">
        <v>1</v>
      </c>
      <c r="AE353">
        <v>156983</v>
      </c>
      <c r="AF353" t="s">
        <v>372</v>
      </c>
      <c r="AG353">
        <v>0</v>
      </c>
      <c r="AH353">
        <v>0</v>
      </c>
      <c r="AI353" t="s">
        <v>1741</v>
      </c>
      <c r="AJ353" t="s">
        <v>693</v>
      </c>
      <c r="AK353" t="s">
        <v>694</v>
      </c>
      <c r="AL353" t="s">
        <v>695</v>
      </c>
      <c r="AM353" t="s">
        <v>694</v>
      </c>
      <c r="AN353" t="s">
        <v>16</v>
      </c>
      <c r="AO353">
        <v>2221203</v>
      </c>
      <c r="AP353" s="44" t="s">
        <v>696</v>
      </c>
      <c r="AQ353">
        <v>104</v>
      </c>
    </row>
    <row r="354" spans="1:43" ht="10.95" customHeight="1" x14ac:dyDescent="0.3">
      <c r="A354" t="s">
        <v>1745</v>
      </c>
      <c r="B354" t="s">
        <v>679</v>
      </c>
      <c r="C354">
        <v>221009</v>
      </c>
      <c r="D354" t="s">
        <v>680</v>
      </c>
      <c r="E354" t="s">
        <v>1746</v>
      </c>
      <c r="F354" t="s">
        <v>1747</v>
      </c>
      <c r="G354" t="s">
        <v>683</v>
      </c>
      <c r="H354" t="s">
        <v>684</v>
      </c>
      <c r="I354" t="s">
        <v>685</v>
      </c>
      <c r="J354" t="s">
        <v>686</v>
      </c>
      <c r="K354" t="s">
        <v>687</v>
      </c>
      <c r="L354" t="s">
        <v>688</v>
      </c>
      <c r="M354" t="s">
        <v>129</v>
      </c>
      <c r="N354" t="s">
        <v>284</v>
      </c>
      <c r="O354" t="s">
        <v>284</v>
      </c>
      <c r="P354" t="s">
        <v>1748</v>
      </c>
      <c r="Q354">
        <v>29997510980</v>
      </c>
      <c r="R354" t="s">
        <v>1690</v>
      </c>
      <c r="S354" t="s">
        <v>1627</v>
      </c>
      <c r="T354">
        <v>0</v>
      </c>
      <c r="U354">
        <v>0</v>
      </c>
      <c r="V354">
        <v>0</v>
      </c>
      <c r="W354" s="106">
        <v>0</v>
      </c>
      <c r="X354" s="106">
        <v>0</v>
      </c>
      <c r="Y354" t="s">
        <v>91</v>
      </c>
      <c r="Z354" t="s">
        <v>16</v>
      </c>
      <c r="AA354" t="s">
        <v>757</v>
      </c>
      <c r="AB354" t="s">
        <v>16</v>
      </c>
      <c r="AC354" t="s">
        <v>1749</v>
      </c>
      <c r="AD354">
        <v>1</v>
      </c>
      <c r="AE354">
        <v>687419</v>
      </c>
      <c r="AF354" t="s">
        <v>372</v>
      </c>
      <c r="AG354">
        <v>0</v>
      </c>
      <c r="AH354">
        <v>0</v>
      </c>
      <c r="AI354" t="s">
        <v>1750</v>
      </c>
      <c r="AJ354" t="s">
        <v>693</v>
      </c>
      <c r="AK354" t="s">
        <v>1691</v>
      </c>
      <c r="AL354" t="s">
        <v>695</v>
      </c>
      <c r="AM354" t="s">
        <v>1691</v>
      </c>
      <c r="AN354" t="s">
        <v>16</v>
      </c>
      <c r="AO354">
        <v>2221234</v>
      </c>
      <c r="AP354" s="44" t="s">
        <v>696</v>
      </c>
      <c r="AQ354">
        <v>105</v>
      </c>
    </row>
    <row r="355" spans="1:43" ht="10.95" customHeight="1" x14ac:dyDescent="0.3">
      <c r="A355" t="s">
        <v>1751</v>
      </c>
      <c r="B355" t="s">
        <v>76</v>
      </c>
      <c r="C355">
        <v>217017</v>
      </c>
      <c r="D355" t="s">
        <v>1175</v>
      </c>
      <c r="E355" t="s">
        <v>1752</v>
      </c>
      <c r="F355" t="s">
        <v>1753</v>
      </c>
      <c r="G355" t="s">
        <v>683</v>
      </c>
      <c r="H355" t="s">
        <v>481</v>
      </c>
      <c r="I355" t="s">
        <v>1178</v>
      </c>
      <c r="J355" t="s">
        <v>369</v>
      </c>
      <c r="K355" t="s">
        <v>1179</v>
      </c>
      <c r="L355" t="s">
        <v>397</v>
      </c>
      <c r="M355" t="s">
        <v>101</v>
      </c>
      <c r="N355" t="s">
        <v>137</v>
      </c>
      <c r="O355" t="s">
        <v>1702</v>
      </c>
      <c r="P355" t="s">
        <v>1228</v>
      </c>
      <c r="Q355">
        <v>80000000</v>
      </c>
      <c r="R355" t="s">
        <v>1631</v>
      </c>
      <c r="S355" t="s">
        <v>1627</v>
      </c>
      <c r="T355">
        <v>0</v>
      </c>
      <c r="U355">
        <v>0</v>
      </c>
      <c r="V355">
        <v>0</v>
      </c>
      <c r="W355" t="s">
        <v>1703</v>
      </c>
      <c r="X355" t="s">
        <v>1703</v>
      </c>
      <c r="Y355" t="s">
        <v>91</v>
      </c>
      <c r="Z355" t="s">
        <v>92</v>
      </c>
      <c r="AA355" t="s">
        <v>1181</v>
      </c>
      <c r="AC355" t="s">
        <v>160</v>
      </c>
      <c r="AD355">
        <v>1</v>
      </c>
      <c r="AE355">
        <v>1</v>
      </c>
      <c r="AF355" t="s">
        <v>372</v>
      </c>
      <c r="AG355">
        <v>0</v>
      </c>
      <c r="AH355">
        <v>0</v>
      </c>
      <c r="AI355" t="s">
        <v>478</v>
      </c>
      <c r="AJ355" t="s">
        <v>1182</v>
      </c>
      <c r="AK355" t="s">
        <v>1183</v>
      </c>
      <c r="AL355" t="s">
        <v>1182</v>
      </c>
      <c r="AM355" t="s">
        <v>1183</v>
      </c>
      <c r="AN355" t="s">
        <v>92</v>
      </c>
      <c r="AO355">
        <v>0</v>
      </c>
      <c r="AQ355">
        <v>748</v>
      </c>
    </row>
    <row r="356" spans="1:43" ht="10.95" customHeight="1" x14ac:dyDescent="0.3">
      <c r="A356" t="s">
        <v>1754</v>
      </c>
      <c r="B356" t="s">
        <v>76</v>
      </c>
      <c r="C356">
        <v>217017</v>
      </c>
      <c r="D356" t="s">
        <v>1175</v>
      </c>
      <c r="E356" t="s">
        <v>1755</v>
      </c>
      <c r="F356" t="s">
        <v>1756</v>
      </c>
      <c r="G356" t="s">
        <v>683</v>
      </c>
      <c r="H356" t="s">
        <v>481</v>
      </c>
      <c r="I356" t="s">
        <v>1178</v>
      </c>
      <c r="J356" t="s">
        <v>369</v>
      </c>
      <c r="K356" t="s">
        <v>1179</v>
      </c>
      <c r="L356" t="s">
        <v>397</v>
      </c>
      <c r="M356" t="s">
        <v>101</v>
      </c>
      <c r="N356" t="s">
        <v>137</v>
      </c>
      <c r="O356" t="s">
        <v>1702</v>
      </c>
      <c r="P356" t="s">
        <v>1228</v>
      </c>
      <c r="Q356">
        <v>79956667</v>
      </c>
      <c r="R356" t="s">
        <v>1631</v>
      </c>
      <c r="S356" t="s">
        <v>1627</v>
      </c>
      <c r="T356">
        <v>0</v>
      </c>
      <c r="U356">
        <v>0</v>
      </c>
      <c r="V356">
        <v>0</v>
      </c>
      <c r="W356" t="s">
        <v>1703</v>
      </c>
      <c r="X356" t="s">
        <v>1703</v>
      </c>
      <c r="Y356" t="s">
        <v>91</v>
      </c>
      <c r="Z356" t="s">
        <v>92</v>
      </c>
      <c r="AA356" t="s">
        <v>1181</v>
      </c>
      <c r="AC356" t="s">
        <v>160</v>
      </c>
      <c r="AD356">
        <v>1</v>
      </c>
      <c r="AE356">
        <v>1</v>
      </c>
      <c r="AF356" t="s">
        <v>372</v>
      </c>
      <c r="AG356">
        <v>0</v>
      </c>
      <c r="AH356">
        <v>0</v>
      </c>
      <c r="AI356" t="s">
        <v>478</v>
      </c>
      <c r="AJ356" t="s">
        <v>1182</v>
      </c>
      <c r="AK356" t="s">
        <v>1183</v>
      </c>
      <c r="AL356" t="s">
        <v>1182</v>
      </c>
      <c r="AM356" t="s">
        <v>1183</v>
      </c>
      <c r="AN356" t="s">
        <v>92</v>
      </c>
      <c r="AO356">
        <v>0</v>
      </c>
      <c r="AQ356">
        <v>747</v>
      </c>
    </row>
    <row r="357" spans="1:43" ht="10.95" customHeight="1" x14ac:dyDescent="0.3">
      <c r="A357" t="s">
        <v>1757</v>
      </c>
      <c r="B357" t="s">
        <v>76</v>
      </c>
      <c r="C357">
        <v>217017</v>
      </c>
      <c r="D357" t="s">
        <v>1175</v>
      </c>
      <c r="E357" t="s">
        <v>1758</v>
      </c>
      <c r="F357" t="s">
        <v>1759</v>
      </c>
      <c r="G357" t="s">
        <v>683</v>
      </c>
      <c r="H357" t="s">
        <v>481</v>
      </c>
      <c r="I357" t="s">
        <v>1178</v>
      </c>
      <c r="J357" t="s">
        <v>369</v>
      </c>
      <c r="K357" t="s">
        <v>1179</v>
      </c>
      <c r="L357" t="s">
        <v>397</v>
      </c>
      <c r="M357" t="s">
        <v>101</v>
      </c>
      <c r="N357" t="s">
        <v>137</v>
      </c>
      <c r="O357" t="s">
        <v>1702</v>
      </c>
      <c r="P357" t="s">
        <v>1228</v>
      </c>
      <c r="Q357">
        <v>80000000</v>
      </c>
      <c r="R357" t="s">
        <v>1631</v>
      </c>
      <c r="S357" t="s">
        <v>1627</v>
      </c>
      <c r="T357">
        <v>0</v>
      </c>
      <c r="U357">
        <v>0</v>
      </c>
      <c r="V357">
        <v>0</v>
      </c>
      <c r="W357" t="s">
        <v>1703</v>
      </c>
      <c r="X357" t="s">
        <v>1703</v>
      </c>
      <c r="Y357" t="s">
        <v>91</v>
      </c>
      <c r="Z357" t="s">
        <v>92</v>
      </c>
      <c r="AA357" t="s">
        <v>1181</v>
      </c>
      <c r="AC357" t="s">
        <v>160</v>
      </c>
      <c r="AD357">
        <v>1</v>
      </c>
      <c r="AE357">
        <v>1</v>
      </c>
      <c r="AF357" t="s">
        <v>372</v>
      </c>
      <c r="AG357">
        <v>0</v>
      </c>
      <c r="AH357">
        <v>0</v>
      </c>
      <c r="AI357" t="s">
        <v>478</v>
      </c>
      <c r="AJ357" t="s">
        <v>1182</v>
      </c>
      <c r="AK357" t="s">
        <v>1183</v>
      </c>
      <c r="AL357" t="s">
        <v>1182</v>
      </c>
      <c r="AM357" t="s">
        <v>1183</v>
      </c>
      <c r="AN357" t="s">
        <v>92</v>
      </c>
      <c r="AO357">
        <v>0</v>
      </c>
      <c r="AQ357">
        <v>746</v>
      </c>
    </row>
    <row r="358" spans="1:43" ht="10.95" customHeight="1" x14ac:dyDescent="0.3">
      <c r="A358" t="s">
        <v>1760</v>
      </c>
      <c r="B358" t="s">
        <v>76</v>
      </c>
      <c r="C358">
        <v>217017</v>
      </c>
      <c r="D358" t="s">
        <v>1175</v>
      </c>
      <c r="E358" t="s">
        <v>1761</v>
      </c>
      <c r="F358" t="s">
        <v>1762</v>
      </c>
      <c r="G358" t="s">
        <v>683</v>
      </c>
      <c r="H358" t="s">
        <v>481</v>
      </c>
      <c r="I358" t="s">
        <v>1178</v>
      </c>
      <c r="J358" t="s">
        <v>369</v>
      </c>
      <c r="K358" t="s">
        <v>1179</v>
      </c>
      <c r="L358" t="s">
        <v>397</v>
      </c>
      <c r="M358" t="s">
        <v>101</v>
      </c>
      <c r="N358" t="s">
        <v>137</v>
      </c>
      <c r="O358" t="s">
        <v>1702</v>
      </c>
      <c r="P358" t="s">
        <v>1228</v>
      </c>
      <c r="Q358">
        <v>80000000</v>
      </c>
      <c r="R358" t="s">
        <v>1631</v>
      </c>
      <c r="S358" t="s">
        <v>1627</v>
      </c>
      <c r="T358">
        <v>0</v>
      </c>
      <c r="U358">
        <v>0</v>
      </c>
      <c r="V358">
        <v>0</v>
      </c>
      <c r="W358" t="s">
        <v>1703</v>
      </c>
      <c r="X358" t="s">
        <v>1703</v>
      </c>
      <c r="Y358" t="s">
        <v>91</v>
      </c>
      <c r="Z358" t="s">
        <v>92</v>
      </c>
      <c r="AA358" t="s">
        <v>1181</v>
      </c>
      <c r="AC358" t="s">
        <v>160</v>
      </c>
      <c r="AD358">
        <v>1</v>
      </c>
      <c r="AE358">
        <v>1</v>
      </c>
      <c r="AF358" t="s">
        <v>372</v>
      </c>
      <c r="AG358">
        <v>0</v>
      </c>
      <c r="AH358">
        <v>0</v>
      </c>
      <c r="AI358" t="s">
        <v>478</v>
      </c>
      <c r="AJ358" t="s">
        <v>1182</v>
      </c>
      <c r="AK358" t="s">
        <v>1183</v>
      </c>
      <c r="AL358" t="s">
        <v>1182</v>
      </c>
      <c r="AM358" t="s">
        <v>1183</v>
      </c>
      <c r="AN358" t="s">
        <v>92</v>
      </c>
      <c r="AO358">
        <v>0</v>
      </c>
      <c r="AQ358">
        <v>745</v>
      </c>
    </row>
    <row r="359" spans="1:43" ht="10.95" customHeight="1" x14ac:dyDescent="0.3">
      <c r="A359" t="s">
        <v>1763</v>
      </c>
      <c r="B359" t="s">
        <v>76</v>
      </c>
      <c r="C359">
        <v>217017</v>
      </c>
      <c r="D359" t="s">
        <v>1175</v>
      </c>
      <c r="E359" t="s">
        <v>1764</v>
      </c>
      <c r="F359" t="s">
        <v>1765</v>
      </c>
      <c r="G359" t="s">
        <v>683</v>
      </c>
      <c r="H359" t="s">
        <v>481</v>
      </c>
      <c r="I359" t="s">
        <v>1178</v>
      </c>
      <c r="J359" t="s">
        <v>369</v>
      </c>
      <c r="K359" t="s">
        <v>1179</v>
      </c>
      <c r="L359" t="s">
        <v>397</v>
      </c>
      <c r="M359" t="s">
        <v>101</v>
      </c>
      <c r="N359" t="s">
        <v>137</v>
      </c>
      <c r="O359" t="s">
        <v>1702</v>
      </c>
      <c r="P359" t="s">
        <v>1228</v>
      </c>
      <c r="Q359">
        <v>79999999</v>
      </c>
      <c r="R359" t="s">
        <v>1631</v>
      </c>
      <c r="S359" t="s">
        <v>1627</v>
      </c>
      <c r="T359">
        <v>0</v>
      </c>
      <c r="U359">
        <v>0</v>
      </c>
      <c r="V359">
        <v>0</v>
      </c>
      <c r="W359" t="s">
        <v>1703</v>
      </c>
      <c r="X359" t="s">
        <v>1703</v>
      </c>
      <c r="Y359" t="s">
        <v>91</v>
      </c>
      <c r="Z359" t="s">
        <v>92</v>
      </c>
      <c r="AA359" t="s">
        <v>1181</v>
      </c>
      <c r="AC359" t="s">
        <v>160</v>
      </c>
      <c r="AD359">
        <v>1</v>
      </c>
      <c r="AE359">
        <v>1</v>
      </c>
      <c r="AF359" t="s">
        <v>372</v>
      </c>
      <c r="AG359">
        <v>0</v>
      </c>
      <c r="AH359">
        <v>0</v>
      </c>
      <c r="AI359" t="s">
        <v>478</v>
      </c>
      <c r="AJ359" t="s">
        <v>1182</v>
      </c>
      <c r="AK359" t="s">
        <v>1183</v>
      </c>
      <c r="AL359" t="s">
        <v>1182</v>
      </c>
      <c r="AM359" t="s">
        <v>1183</v>
      </c>
      <c r="AN359" t="s">
        <v>92</v>
      </c>
      <c r="AO359">
        <v>0</v>
      </c>
      <c r="AQ359">
        <v>744</v>
      </c>
    </row>
    <row r="360" spans="1:43" ht="10.95" customHeight="1" x14ac:dyDescent="0.3">
      <c r="A360" t="s">
        <v>1766</v>
      </c>
      <c r="B360" t="s">
        <v>76</v>
      </c>
      <c r="C360">
        <v>217017</v>
      </c>
      <c r="D360" t="s">
        <v>1175</v>
      </c>
      <c r="E360" t="s">
        <v>1767</v>
      </c>
      <c r="F360" t="s">
        <v>1768</v>
      </c>
      <c r="G360" t="s">
        <v>683</v>
      </c>
      <c r="H360" t="s">
        <v>481</v>
      </c>
      <c r="I360" t="s">
        <v>1178</v>
      </c>
      <c r="J360" t="s">
        <v>369</v>
      </c>
      <c r="K360" t="s">
        <v>1179</v>
      </c>
      <c r="L360" t="s">
        <v>397</v>
      </c>
      <c r="M360" t="s">
        <v>101</v>
      </c>
      <c r="N360" t="s">
        <v>137</v>
      </c>
      <c r="O360" t="s">
        <v>1702</v>
      </c>
      <c r="P360" t="s">
        <v>1228</v>
      </c>
      <c r="Q360">
        <v>80000000</v>
      </c>
      <c r="R360" t="s">
        <v>1631</v>
      </c>
      <c r="S360" t="s">
        <v>1627</v>
      </c>
      <c r="T360">
        <v>0</v>
      </c>
      <c r="U360">
        <v>0</v>
      </c>
      <c r="V360">
        <v>0</v>
      </c>
      <c r="W360" t="s">
        <v>1703</v>
      </c>
      <c r="X360" t="s">
        <v>1703</v>
      </c>
      <c r="Y360" t="s">
        <v>91</v>
      </c>
      <c r="Z360" t="s">
        <v>92</v>
      </c>
      <c r="AA360" t="s">
        <v>1181</v>
      </c>
      <c r="AC360" t="s">
        <v>160</v>
      </c>
      <c r="AD360">
        <v>1</v>
      </c>
      <c r="AE360">
        <v>1</v>
      </c>
      <c r="AF360" t="s">
        <v>372</v>
      </c>
      <c r="AG360">
        <v>0</v>
      </c>
      <c r="AH360">
        <v>0</v>
      </c>
      <c r="AI360" t="s">
        <v>478</v>
      </c>
      <c r="AJ360" t="s">
        <v>1182</v>
      </c>
      <c r="AK360" t="s">
        <v>1183</v>
      </c>
      <c r="AL360" t="s">
        <v>1182</v>
      </c>
      <c r="AM360" t="s">
        <v>1183</v>
      </c>
      <c r="AN360" t="s">
        <v>92</v>
      </c>
      <c r="AO360">
        <v>0</v>
      </c>
      <c r="AQ360">
        <v>743</v>
      </c>
    </row>
    <row r="361" spans="1:43" ht="10.95" customHeight="1" x14ac:dyDescent="0.3">
      <c r="A361" t="s">
        <v>1769</v>
      </c>
      <c r="B361" t="s">
        <v>76</v>
      </c>
      <c r="C361">
        <v>217017</v>
      </c>
      <c r="D361" t="s">
        <v>1175</v>
      </c>
      <c r="E361" t="s">
        <v>1770</v>
      </c>
      <c r="F361" t="s">
        <v>1771</v>
      </c>
      <c r="G361" t="s">
        <v>683</v>
      </c>
      <c r="H361" t="s">
        <v>481</v>
      </c>
      <c r="I361" t="s">
        <v>1178</v>
      </c>
      <c r="J361" t="s">
        <v>369</v>
      </c>
      <c r="K361" t="s">
        <v>1179</v>
      </c>
      <c r="L361" t="s">
        <v>397</v>
      </c>
      <c r="M361" t="s">
        <v>101</v>
      </c>
      <c r="N361" t="s">
        <v>137</v>
      </c>
      <c r="O361" t="s">
        <v>1702</v>
      </c>
      <c r="P361" t="s">
        <v>1228</v>
      </c>
      <c r="Q361">
        <v>80000000</v>
      </c>
      <c r="R361" t="s">
        <v>1631</v>
      </c>
      <c r="S361" t="s">
        <v>1627</v>
      </c>
      <c r="T361">
        <v>0</v>
      </c>
      <c r="U361">
        <v>0</v>
      </c>
      <c r="V361">
        <v>0</v>
      </c>
      <c r="W361" t="s">
        <v>1703</v>
      </c>
      <c r="X361" t="s">
        <v>1703</v>
      </c>
      <c r="Y361" t="s">
        <v>91</v>
      </c>
      <c r="Z361" t="s">
        <v>92</v>
      </c>
      <c r="AA361" t="s">
        <v>1181</v>
      </c>
      <c r="AC361" t="s">
        <v>160</v>
      </c>
      <c r="AD361">
        <v>1</v>
      </c>
      <c r="AE361">
        <v>1</v>
      </c>
      <c r="AF361" t="s">
        <v>372</v>
      </c>
      <c r="AG361">
        <v>0</v>
      </c>
      <c r="AH361">
        <v>0</v>
      </c>
      <c r="AI361" t="s">
        <v>478</v>
      </c>
      <c r="AJ361" t="s">
        <v>1182</v>
      </c>
      <c r="AK361" t="s">
        <v>1183</v>
      </c>
      <c r="AL361" t="s">
        <v>1182</v>
      </c>
      <c r="AM361" t="s">
        <v>1183</v>
      </c>
      <c r="AN361" t="s">
        <v>92</v>
      </c>
      <c r="AO361">
        <v>0</v>
      </c>
      <c r="AQ361">
        <v>742</v>
      </c>
    </row>
    <row r="362" spans="1:43" ht="10.95" customHeight="1" x14ac:dyDescent="0.3">
      <c r="A362" t="s">
        <v>1772</v>
      </c>
      <c r="B362" t="s">
        <v>76</v>
      </c>
      <c r="C362">
        <v>217017</v>
      </c>
      <c r="D362" t="s">
        <v>1175</v>
      </c>
      <c r="E362" t="s">
        <v>1773</v>
      </c>
      <c r="F362" t="s">
        <v>1774</v>
      </c>
      <c r="G362" t="s">
        <v>683</v>
      </c>
      <c r="H362" t="s">
        <v>481</v>
      </c>
      <c r="I362" t="s">
        <v>1178</v>
      </c>
      <c r="J362" t="s">
        <v>369</v>
      </c>
      <c r="K362" t="s">
        <v>1179</v>
      </c>
      <c r="L362" t="s">
        <v>397</v>
      </c>
      <c r="M362" t="s">
        <v>101</v>
      </c>
      <c r="N362" t="s">
        <v>137</v>
      </c>
      <c r="O362" t="s">
        <v>1702</v>
      </c>
      <c r="P362" t="s">
        <v>1228</v>
      </c>
      <c r="Q362">
        <v>80000000</v>
      </c>
      <c r="R362" t="s">
        <v>1631</v>
      </c>
      <c r="S362" t="s">
        <v>1627</v>
      </c>
      <c r="T362">
        <v>0</v>
      </c>
      <c r="U362">
        <v>0</v>
      </c>
      <c r="V362">
        <v>0</v>
      </c>
      <c r="W362" t="s">
        <v>1703</v>
      </c>
      <c r="X362" t="s">
        <v>1703</v>
      </c>
      <c r="Y362" t="s">
        <v>91</v>
      </c>
      <c r="Z362" t="s">
        <v>92</v>
      </c>
      <c r="AA362" t="s">
        <v>1181</v>
      </c>
      <c r="AC362" t="s">
        <v>160</v>
      </c>
      <c r="AD362">
        <v>1</v>
      </c>
      <c r="AE362">
        <v>1</v>
      </c>
      <c r="AF362" t="s">
        <v>372</v>
      </c>
      <c r="AG362">
        <v>0</v>
      </c>
      <c r="AH362">
        <v>0</v>
      </c>
      <c r="AI362" t="s">
        <v>478</v>
      </c>
      <c r="AJ362" t="s">
        <v>1182</v>
      </c>
      <c r="AK362" t="s">
        <v>1183</v>
      </c>
      <c r="AL362" t="s">
        <v>1182</v>
      </c>
      <c r="AM362" t="s">
        <v>1183</v>
      </c>
      <c r="AN362" t="s">
        <v>92</v>
      </c>
      <c r="AO362">
        <v>0</v>
      </c>
      <c r="AQ362">
        <v>741</v>
      </c>
    </row>
    <row r="363" spans="1:43" ht="10.95" customHeight="1" x14ac:dyDescent="0.3">
      <c r="A363" t="s">
        <v>1775</v>
      </c>
      <c r="B363" t="s">
        <v>76</v>
      </c>
      <c r="C363">
        <v>217017</v>
      </c>
      <c r="D363" t="s">
        <v>1175</v>
      </c>
      <c r="E363" t="s">
        <v>1776</v>
      </c>
      <c r="F363" t="s">
        <v>1777</v>
      </c>
      <c r="G363" t="s">
        <v>683</v>
      </c>
      <c r="H363" t="s">
        <v>481</v>
      </c>
      <c r="I363" t="s">
        <v>1178</v>
      </c>
      <c r="J363" t="s">
        <v>369</v>
      </c>
      <c r="K363" t="s">
        <v>1179</v>
      </c>
      <c r="L363" t="s">
        <v>397</v>
      </c>
      <c r="M363" t="s">
        <v>101</v>
      </c>
      <c r="N363" t="s">
        <v>137</v>
      </c>
      <c r="O363" t="s">
        <v>1702</v>
      </c>
      <c r="P363" t="s">
        <v>1228</v>
      </c>
      <c r="Q363">
        <v>80000000</v>
      </c>
      <c r="R363" t="s">
        <v>1631</v>
      </c>
      <c r="S363" t="s">
        <v>1627</v>
      </c>
      <c r="T363">
        <v>0</v>
      </c>
      <c r="U363">
        <v>0</v>
      </c>
      <c r="V363">
        <v>0</v>
      </c>
      <c r="W363" t="s">
        <v>1703</v>
      </c>
      <c r="X363" t="s">
        <v>1703</v>
      </c>
      <c r="Y363" t="s">
        <v>91</v>
      </c>
      <c r="Z363" t="s">
        <v>92</v>
      </c>
      <c r="AA363" t="s">
        <v>1181</v>
      </c>
      <c r="AC363" t="s">
        <v>160</v>
      </c>
      <c r="AD363">
        <v>1</v>
      </c>
      <c r="AE363">
        <v>1</v>
      </c>
      <c r="AF363" t="s">
        <v>372</v>
      </c>
      <c r="AG363">
        <v>0</v>
      </c>
      <c r="AH363">
        <v>0</v>
      </c>
      <c r="AI363" t="s">
        <v>478</v>
      </c>
      <c r="AJ363" t="s">
        <v>1182</v>
      </c>
      <c r="AK363" t="s">
        <v>1183</v>
      </c>
      <c r="AL363" t="s">
        <v>1182</v>
      </c>
      <c r="AM363" t="s">
        <v>1183</v>
      </c>
      <c r="AN363" t="s">
        <v>92</v>
      </c>
      <c r="AO363">
        <v>0</v>
      </c>
      <c r="AQ363">
        <v>740</v>
      </c>
    </row>
    <row r="364" spans="1:43" ht="10.95" customHeight="1" x14ac:dyDescent="0.3">
      <c r="A364" t="s">
        <v>1778</v>
      </c>
      <c r="B364" t="s">
        <v>76</v>
      </c>
      <c r="C364">
        <v>217017</v>
      </c>
      <c r="D364" t="s">
        <v>1175</v>
      </c>
      <c r="E364" t="s">
        <v>1779</v>
      </c>
      <c r="F364" t="s">
        <v>1780</v>
      </c>
      <c r="G364" t="s">
        <v>683</v>
      </c>
      <c r="H364" t="s">
        <v>481</v>
      </c>
      <c r="I364" t="s">
        <v>1178</v>
      </c>
      <c r="J364" t="s">
        <v>369</v>
      </c>
      <c r="K364" t="s">
        <v>1179</v>
      </c>
      <c r="L364" t="s">
        <v>397</v>
      </c>
      <c r="M364" t="s">
        <v>101</v>
      </c>
      <c r="N364" t="s">
        <v>137</v>
      </c>
      <c r="O364" t="s">
        <v>1702</v>
      </c>
      <c r="P364" t="s">
        <v>1228</v>
      </c>
      <c r="Q364">
        <v>80000000</v>
      </c>
      <c r="R364" t="s">
        <v>1631</v>
      </c>
      <c r="S364" t="s">
        <v>1627</v>
      </c>
      <c r="T364">
        <v>0</v>
      </c>
      <c r="U364">
        <v>0</v>
      </c>
      <c r="V364">
        <v>0</v>
      </c>
      <c r="W364" t="s">
        <v>1703</v>
      </c>
      <c r="X364" t="s">
        <v>1703</v>
      </c>
      <c r="Y364" t="s">
        <v>91</v>
      </c>
      <c r="Z364" t="s">
        <v>92</v>
      </c>
      <c r="AA364" t="s">
        <v>1181</v>
      </c>
      <c r="AC364" t="s">
        <v>160</v>
      </c>
      <c r="AD364">
        <v>1</v>
      </c>
      <c r="AE364">
        <v>1</v>
      </c>
      <c r="AF364" t="s">
        <v>372</v>
      </c>
      <c r="AG364">
        <v>0</v>
      </c>
      <c r="AH364">
        <v>0</v>
      </c>
      <c r="AI364" t="s">
        <v>478</v>
      </c>
      <c r="AJ364" t="s">
        <v>1182</v>
      </c>
      <c r="AK364" t="s">
        <v>1183</v>
      </c>
      <c r="AL364" t="s">
        <v>1182</v>
      </c>
      <c r="AM364" t="s">
        <v>1183</v>
      </c>
      <c r="AN364" t="s">
        <v>92</v>
      </c>
      <c r="AO364">
        <v>0</v>
      </c>
      <c r="AQ364">
        <v>739</v>
      </c>
    </row>
    <row r="365" spans="1:43" ht="10.95" customHeight="1" x14ac:dyDescent="0.3">
      <c r="A365" t="s">
        <v>1781</v>
      </c>
      <c r="B365" t="s">
        <v>76</v>
      </c>
      <c r="C365">
        <v>217017</v>
      </c>
      <c r="D365" t="s">
        <v>1175</v>
      </c>
      <c r="E365" t="s">
        <v>1782</v>
      </c>
      <c r="F365" t="s">
        <v>1783</v>
      </c>
      <c r="G365" t="s">
        <v>683</v>
      </c>
      <c r="H365" t="s">
        <v>481</v>
      </c>
      <c r="I365" t="s">
        <v>1178</v>
      </c>
      <c r="J365" t="s">
        <v>369</v>
      </c>
      <c r="K365" t="s">
        <v>1179</v>
      </c>
      <c r="L365" t="s">
        <v>397</v>
      </c>
      <c r="M365" t="s">
        <v>101</v>
      </c>
      <c r="N365" t="s">
        <v>137</v>
      </c>
      <c r="O365" t="s">
        <v>1702</v>
      </c>
      <c r="P365" t="s">
        <v>1228</v>
      </c>
      <c r="Q365">
        <v>79994800</v>
      </c>
      <c r="R365" t="s">
        <v>1631</v>
      </c>
      <c r="S365" t="s">
        <v>1627</v>
      </c>
      <c r="T365">
        <v>0</v>
      </c>
      <c r="U365">
        <v>0</v>
      </c>
      <c r="V365">
        <v>0</v>
      </c>
      <c r="W365" t="s">
        <v>1703</v>
      </c>
      <c r="X365" t="s">
        <v>1703</v>
      </c>
      <c r="Y365" t="s">
        <v>91</v>
      </c>
      <c r="Z365" t="s">
        <v>92</v>
      </c>
      <c r="AA365" t="s">
        <v>1181</v>
      </c>
      <c r="AC365" t="s">
        <v>160</v>
      </c>
      <c r="AD365">
        <v>1</v>
      </c>
      <c r="AE365">
        <v>1</v>
      </c>
      <c r="AF365" t="s">
        <v>372</v>
      </c>
      <c r="AG365">
        <v>0</v>
      </c>
      <c r="AH365">
        <v>0</v>
      </c>
      <c r="AI365" t="s">
        <v>478</v>
      </c>
      <c r="AJ365" t="s">
        <v>1182</v>
      </c>
      <c r="AK365" t="s">
        <v>1183</v>
      </c>
      <c r="AL365" t="s">
        <v>1182</v>
      </c>
      <c r="AM365" t="s">
        <v>1183</v>
      </c>
      <c r="AN365" t="s">
        <v>92</v>
      </c>
      <c r="AO365">
        <v>0</v>
      </c>
      <c r="AQ365">
        <v>738</v>
      </c>
    </row>
    <row r="366" spans="1:43" ht="10.95" customHeight="1" x14ac:dyDescent="0.3">
      <c r="A366" t="s">
        <v>1784</v>
      </c>
      <c r="B366" t="s">
        <v>76</v>
      </c>
      <c r="C366">
        <v>217017</v>
      </c>
      <c r="D366" t="s">
        <v>1175</v>
      </c>
      <c r="E366" t="s">
        <v>1785</v>
      </c>
      <c r="F366" t="s">
        <v>1786</v>
      </c>
      <c r="G366" t="s">
        <v>683</v>
      </c>
      <c r="H366" t="s">
        <v>481</v>
      </c>
      <c r="I366" t="s">
        <v>1178</v>
      </c>
      <c r="J366" t="s">
        <v>369</v>
      </c>
      <c r="K366" t="s">
        <v>1179</v>
      </c>
      <c r="L366" t="s">
        <v>397</v>
      </c>
      <c r="M366" t="s">
        <v>101</v>
      </c>
      <c r="N366" t="s">
        <v>137</v>
      </c>
      <c r="O366" t="s">
        <v>1702</v>
      </c>
      <c r="P366" t="s">
        <v>1228</v>
      </c>
      <c r="Q366">
        <v>80000000</v>
      </c>
      <c r="R366" t="s">
        <v>1631</v>
      </c>
      <c r="S366" t="s">
        <v>1627</v>
      </c>
      <c r="T366">
        <v>0</v>
      </c>
      <c r="U366">
        <v>0</v>
      </c>
      <c r="V366">
        <v>0</v>
      </c>
      <c r="W366" t="s">
        <v>1703</v>
      </c>
      <c r="X366" t="s">
        <v>1703</v>
      </c>
      <c r="Y366" t="s">
        <v>91</v>
      </c>
      <c r="Z366" t="s">
        <v>92</v>
      </c>
      <c r="AA366" t="s">
        <v>1181</v>
      </c>
      <c r="AC366" t="s">
        <v>160</v>
      </c>
      <c r="AD366">
        <v>1</v>
      </c>
      <c r="AE366">
        <v>1</v>
      </c>
      <c r="AF366" t="s">
        <v>372</v>
      </c>
      <c r="AG366">
        <v>0</v>
      </c>
      <c r="AH366">
        <v>0</v>
      </c>
      <c r="AI366" t="s">
        <v>478</v>
      </c>
      <c r="AJ366" t="s">
        <v>1182</v>
      </c>
      <c r="AK366" t="s">
        <v>1183</v>
      </c>
      <c r="AL366" t="s">
        <v>1182</v>
      </c>
      <c r="AM366" t="s">
        <v>1183</v>
      </c>
      <c r="AN366" t="s">
        <v>92</v>
      </c>
      <c r="AO366">
        <v>0</v>
      </c>
      <c r="AQ366">
        <v>737</v>
      </c>
    </row>
    <row r="367" spans="1:43" ht="10.95" customHeight="1" x14ac:dyDescent="0.3">
      <c r="A367" t="s">
        <v>1787</v>
      </c>
      <c r="B367" t="s">
        <v>76</v>
      </c>
      <c r="C367">
        <v>217017</v>
      </c>
      <c r="D367" t="s">
        <v>1175</v>
      </c>
      <c r="E367" t="s">
        <v>1788</v>
      </c>
      <c r="F367" t="s">
        <v>1789</v>
      </c>
      <c r="G367" t="s">
        <v>683</v>
      </c>
      <c r="H367" t="s">
        <v>481</v>
      </c>
      <c r="I367" t="s">
        <v>1178</v>
      </c>
      <c r="J367" t="s">
        <v>369</v>
      </c>
      <c r="K367" t="s">
        <v>1179</v>
      </c>
      <c r="L367" t="s">
        <v>397</v>
      </c>
      <c r="M367" t="s">
        <v>101</v>
      </c>
      <c r="N367" t="s">
        <v>137</v>
      </c>
      <c r="O367" t="s">
        <v>1702</v>
      </c>
      <c r="P367" t="s">
        <v>1228</v>
      </c>
      <c r="Q367">
        <v>80000000</v>
      </c>
      <c r="R367" t="s">
        <v>1631</v>
      </c>
      <c r="S367" t="s">
        <v>1627</v>
      </c>
      <c r="T367">
        <v>0</v>
      </c>
      <c r="U367">
        <v>0</v>
      </c>
      <c r="V367">
        <v>0</v>
      </c>
      <c r="W367" t="s">
        <v>1703</v>
      </c>
      <c r="X367" t="s">
        <v>1703</v>
      </c>
      <c r="Y367" t="s">
        <v>91</v>
      </c>
      <c r="Z367" t="s">
        <v>92</v>
      </c>
      <c r="AA367" t="s">
        <v>1181</v>
      </c>
      <c r="AC367" t="s">
        <v>160</v>
      </c>
      <c r="AD367">
        <v>1</v>
      </c>
      <c r="AE367">
        <v>1</v>
      </c>
      <c r="AF367" t="s">
        <v>372</v>
      </c>
      <c r="AG367">
        <v>0</v>
      </c>
      <c r="AH367">
        <v>0</v>
      </c>
      <c r="AI367" t="s">
        <v>478</v>
      </c>
      <c r="AJ367" t="s">
        <v>1182</v>
      </c>
      <c r="AK367" t="s">
        <v>1183</v>
      </c>
      <c r="AL367" t="s">
        <v>1182</v>
      </c>
      <c r="AM367" t="s">
        <v>1183</v>
      </c>
      <c r="AN367" t="s">
        <v>92</v>
      </c>
      <c r="AO367">
        <v>0</v>
      </c>
      <c r="AQ367">
        <v>736</v>
      </c>
    </row>
    <row r="368" spans="1:43" ht="10.95" customHeight="1" x14ac:dyDescent="0.3">
      <c r="A368" t="s">
        <v>1790</v>
      </c>
      <c r="B368" t="s">
        <v>76</v>
      </c>
      <c r="C368">
        <v>217017</v>
      </c>
      <c r="D368" t="s">
        <v>1175</v>
      </c>
      <c r="E368" t="s">
        <v>1791</v>
      </c>
      <c r="F368" t="s">
        <v>1792</v>
      </c>
      <c r="G368" t="s">
        <v>683</v>
      </c>
      <c r="H368" t="s">
        <v>481</v>
      </c>
      <c r="I368" t="s">
        <v>1178</v>
      </c>
      <c r="J368" t="s">
        <v>369</v>
      </c>
      <c r="K368" t="s">
        <v>1179</v>
      </c>
      <c r="L368" t="s">
        <v>397</v>
      </c>
      <c r="M368" t="s">
        <v>101</v>
      </c>
      <c r="N368" t="s">
        <v>137</v>
      </c>
      <c r="O368" t="s">
        <v>1702</v>
      </c>
      <c r="P368" t="s">
        <v>1228</v>
      </c>
      <c r="Q368">
        <v>80000000</v>
      </c>
      <c r="R368" t="s">
        <v>1631</v>
      </c>
      <c r="S368" t="s">
        <v>1627</v>
      </c>
      <c r="T368">
        <v>0</v>
      </c>
      <c r="U368">
        <v>0</v>
      </c>
      <c r="V368">
        <v>0</v>
      </c>
      <c r="W368" t="s">
        <v>1703</v>
      </c>
      <c r="X368" t="s">
        <v>1703</v>
      </c>
      <c r="Y368" t="s">
        <v>91</v>
      </c>
      <c r="Z368" t="s">
        <v>92</v>
      </c>
      <c r="AA368" t="s">
        <v>1181</v>
      </c>
      <c r="AC368" t="s">
        <v>160</v>
      </c>
      <c r="AD368">
        <v>1</v>
      </c>
      <c r="AE368">
        <v>1</v>
      </c>
      <c r="AF368" t="s">
        <v>372</v>
      </c>
      <c r="AG368">
        <v>0</v>
      </c>
      <c r="AH368">
        <v>0</v>
      </c>
      <c r="AI368" t="s">
        <v>478</v>
      </c>
      <c r="AJ368" t="s">
        <v>1182</v>
      </c>
      <c r="AK368" t="s">
        <v>1183</v>
      </c>
      <c r="AL368" t="s">
        <v>1182</v>
      </c>
      <c r="AM368" t="s">
        <v>1183</v>
      </c>
      <c r="AN368" t="s">
        <v>92</v>
      </c>
      <c r="AO368">
        <v>0</v>
      </c>
      <c r="AQ368">
        <v>735</v>
      </c>
    </row>
    <row r="369" spans="1:43" ht="10.95" customHeight="1" x14ac:dyDescent="0.3">
      <c r="A369" t="s">
        <v>1793</v>
      </c>
      <c r="B369" t="s">
        <v>76</v>
      </c>
      <c r="C369">
        <v>217017</v>
      </c>
      <c r="D369" t="s">
        <v>1175</v>
      </c>
      <c r="E369" t="s">
        <v>1794</v>
      </c>
      <c r="F369" t="s">
        <v>1795</v>
      </c>
      <c r="G369" t="s">
        <v>683</v>
      </c>
      <c r="H369" t="s">
        <v>481</v>
      </c>
      <c r="I369" t="s">
        <v>1178</v>
      </c>
      <c r="J369" t="s">
        <v>369</v>
      </c>
      <c r="K369" t="s">
        <v>1179</v>
      </c>
      <c r="L369" t="s">
        <v>397</v>
      </c>
      <c r="M369" t="s">
        <v>101</v>
      </c>
      <c r="N369" t="s">
        <v>137</v>
      </c>
      <c r="O369" t="s">
        <v>1702</v>
      </c>
      <c r="P369" t="s">
        <v>1228</v>
      </c>
      <c r="Q369">
        <v>80000000</v>
      </c>
      <c r="R369" t="s">
        <v>1631</v>
      </c>
      <c r="S369" t="s">
        <v>1627</v>
      </c>
      <c r="T369">
        <v>0</v>
      </c>
      <c r="U369">
        <v>0</v>
      </c>
      <c r="V369">
        <v>0</v>
      </c>
      <c r="W369" t="s">
        <v>1703</v>
      </c>
      <c r="X369" t="s">
        <v>1703</v>
      </c>
      <c r="Y369" t="s">
        <v>91</v>
      </c>
      <c r="Z369" t="s">
        <v>92</v>
      </c>
      <c r="AA369" t="s">
        <v>1181</v>
      </c>
      <c r="AC369" t="s">
        <v>160</v>
      </c>
      <c r="AD369">
        <v>1</v>
      </c>
      <c r="AE369">
        <v>1</v>
      </c>
      <c r="AF369" t="s">
        <v>372</v>
      </c>
      <c r="AG369">
        <v>0</v>
      </c>
      <c r="AH369">
        <v>0</v>
      </c>
      <c r="AI369" t="s">
        <v>478</v>
      </c>
      <c r="AJ369" t="s">
        <v>1182</v>
      </c>
      <c r="AK369" t="s">
        <v>1183</v>
      </c>
      <c r="AL369" t="s">
        <v>1182</v>
      </c>
      <c r="AM369" t="s">
        <v>1183</v>
      </c>
      <c r="AN369" t="s">
        <v>92</v>
      </c>
      <c r="AO369">
        <v>0</v>
      </c>
      <c r="AQ369">
        <v>734</v>
      </c>
    </row>
    <row r="370" spans="1:43" ht="10.95" customHeight="1" x14ac:dyDescent="0.3">
      <c r="A370" t="s">
        <v>1796</v>
      </c>
      <c r="B370" t="s">
        <v>76</v>
      </c>
      <c r="C370">
        <v>217017</v>
      </c>
      <c r="D370" t="s">
        <v>1175</v>
      </c>
      <c r="E370" t="s">
        <v>1797</v>
      </c>
      <c r="F370" t="s">
        <v>1798</v>
      </c>
      <c r="G370" t="s">
        <v>683</v>
      </c>
      <c r="H370" t="s">
        <v>481</v>
      </c>
      <c r="I370" t="s">
        <v>1178</v>
      </c>
      <c r="J370" t="s">
        <v>369</v>
      </c>
      <c r="K370" t="s">
        <v>1179</v>
      </c>
      <c r="L370" t="s">
        <v>397</v>
      </c>
      <c r="M370" t="s">
        <v>101</v>
      </c>
      <c r="N370" t="s">
        <v>137</v>
      </c>
      <c r="O370" t="s">
        <v>1702</v>
      </c>
      <c r="P370" t="s">
        <v>1228</v>
      </c>
      <c r="Q370">
        <v>80000000</v>
      </c>
      <c r="R370" t="s">
        <v>1631</v>
      </c>
      <c r="S370" t="s">
        <v>1627</v>
      </c>
      <c r="T370">
        <v>0</v>
      </c>
      <c r="U370">
        <v>0</v>
      </c>
      <c r="V370">
        <v>0</v>
      </c>
      <c r="W370" t="s">
        <v>1703</v>
      </c>
      <c r="X370" t="s">
        <v>1703</v>
      </c>
      <c r="Y370" t="s">
        <v>91</v>
      </c>
      <c r="Z370" t="s">
        <v>92</v>
      </c>
      <c r="AA370" t="s">
        <v>1181</v>
      </c>
      <c r="AC370" t="s">
        <v>160</v>
      </c>
      <c r="AD370">
        <v>1</v>
      </c>
      <c r="AE370">
        <v>1</v>
      </c>
      <c r="AF370" t="s">
        <v>372</v>
      </c>
      <c r="AG370">
        <v>0</v>
      </c>
      <c r="AH370">
        <v>0</v>
      </c>
      <c r="AI370" t="s">
        <v>478</v>
      </c>
      <c r="AJ370" t="s">
        <v>1182</v>
      </c>
      <c r="AK370" t="s">
        <v>1183</v>
      </c>
      <c r="AL370" t="s">
        <v>1182</v>
      </c>
      <c r="AM370" t="s">
        <v>1183</v>
      </c>
      <c r="AN370" t="s">
        <v>92</v>
      </c>
      <c r="AO370">
        <v>0</v>
      </c>
      <c r="AQ370">
        <v>733</v>
      </c>
    </row>
    <row r="371" spans="1:43" ht="10.95" customHeight="1" x14ac:dyDescent="0.3">
      <c r="A371" t="s">
        <v>1799</v>
      </c>
      <c r="B371" t="s">
        <v>76</v>
      </c>
      <c r="C371">
        <v>217017</v>
      </c>
      <c r="D371" t="s">
        <v>1175</v>
      </c>
      <c r="E371" t="s">
        <v>1800</v>
      </c>
      <c r="F371" t="s">
        <v>1801</v>
      </c>
      <c r="G371" t="s">
        <v>683</v>
      </c>
      <c r="H371" t="s">
        <v>481</v>
      </c>
      <c r="I371" t="s">
        <v>1178</v>
      </c>
      <c r="J371" t="s">
        <v>369</v>
      </c>
      <c r="K371" t="s">
        <v>1179</v>
      </c>
      <c r="L371" t="s">
        <v>397</v>
      </c>
      <c r="M371" t="s">
        <v>101</v>
      </c>
      <c r="N371" t="s">
        <v>137</v>
      </c>
      <c r="O371" t="s">
        <v>1702</v>
      </c>
      <c r="P371" t="s">
        <v>1802</v>
      </c>
      <c r="Q371">
        <v>80000000</v>
      </c>
      <c r="R371" t="s">
        <v>1631</v>
      </c>
      <c r="S371" t="s">
        <v>1627</v>
      </c>
      <c r="T371">
        <v>0</v>
      </c>
      <c r="U371">
        <v>0</v>
      </c>
      <c r="V371">
        <v>0</v>
      </c>
      <c r="W371" t="s">
        <v>1703</v>
      </c>
      <c r="X371" t="s">
        <v>1703</v>
      </c>
      <c r="Y371" t="s">
        <v>91</v>
      </c>
      <c r="Z371" t="s">
        <v>92</v>
      </c>
      <c r="AA371" t="s">
        <v>1181</v>
      </c>
      <c r="AC371" t="s">
        <v>160</v>
      </c>
      <c r="AD371">
        <v>1</v>
      </c>
      <c r="AE371">
        <v>1</v>
      </c>
      <c r="AF371" t="s">
        <v>372</v>
      </c>
      <c r="AG371">
        <v>0</v>
      </c>
      <c r="AH371">
        <v>0</v>
      </c>
      <c r="AI371" t="s">
        <v>478</v>
      </c>
      <c r="AJ371" t="s">
        <v>1182</v>
      </c>
      <c r="AK371" t="s">
        <v>1183</v>
      </c>
      <c r="AL371" t="s">
        <v>1182</v>
      </c>
      <c r="AM371" t="s">
        <v>1183</v>
      </c>
      <c r="AN371" t="s">
        <v>92</v>
      </c>
      <c r="AO371">
        <v>0</v>
      </c>
      <c r="AQ371">
        <v>732</v>
      </c>
    </row>
    <row r="372" spans="1:43" ht="10.95" customHeight="1" x14ac:dyDescent="0.3">
      <c r="A372" t="s">
        <v>1803</v>
      </c>
      <c r="B372" t="s">
        <v>76</v>
      </c>
      <c r="C372">
        <v>217017</v>
      </c>
      <c r="D372" t="s">
        <v>1175</v>
      </c>
      <c r="E372" t="s">
        <v>1804</v>
      </c>
      <c r="F372" t="s">
        <v>1805</v>
      </c>
      <c r="G372" t="s">
        <v>683</v>
      </c>
      <c r="H372" t="s">
        <v>481</v>
      </c>
      <c r="I372" t="s">
        <v>1178</v>
      </c>
      <c r="J372" t="s">
        <v>369</v>
      </c>
      <c r="K372" t="s">
        <v>1179</v>
      </c>
      <c r="L372" t="s">
        <v>397</v>
      </c>
      <c r="M372" t="s">
        <v>101</v>
      </c>
      <c r="N372" t="s">
        <v>137</v>
      </c>
      <c r="O372" t="s">
        <v>1702</v>
      </c>
      <c r="P372" t="s">
        <v>1802</v>
      </c>
      <c r="Q372">
        <v>80000000</v>
      </c>
      <c r="R372" t="s">
        <v>1631</v>
      </c>
      <c r="S372" t="s">
        <v>1627</v>
      </c>
      <c r="T372">
        <v>0</v>
      </c>
      <c r="U372">
        <v>0</v>
      </c>
      <c r="V372">
        <v>0</v>
      </c>
      <c r="W372" t="s">
        <v>1703</v>
      </c>
      <c r="X372" t="s">
        <v>1703</v>
      </c>
      <c r="Y372" t="s">
        <v>91</v>
      </c>
      <c r="Z372" t="s">
        <v>92</v>
      </c>
      <c r="AA372" t="s">
        <v>1181</v>
      </c>
      <c r="AC372" t="s">
        <v>160</v>
      </c>
      <c r="AD372">
        <v>1</v>
      </c>
      <c r="AE372">
        <v>1</v>
      </c>
      <c r="AF372" t="s">
        <v>372</v>
      </c>
      <c r="AG372">
        <v>0</v>
      </c>
      <c r="AH372">
        <v>0</v>
      </c>
      <c r="AI372" t="s">
        <v>478</v>
      </c>
      <c r="AJ372" t="s">
        <v>1182</v>
      </c>
      <c r="AK372" t="s">
        <v>1183</v>
      </c>
      <c r="AL372" t="s">
        <v>1182</v>
      </c>
      <c r="AM372" t="s">
        <v>1183</v>
      </c>
      <c r="AN372" t="s">
        <v>92</v>
      </c>
      <c r="AO372">
        <v>0</v>
      </c>
      <c r="AQ372">
        <v>731</v>
      </c>
    </row>
    <row r="373" spans="1:43" ht="10.95" customHeight="1" x14ac:dyDescent="0.3">
      <c r="A373" t="s">
        <v>1806</v>
      </c>
      <c r="B373" t="s">
        <v>76</v>
      </c>
      <c r="C373">
        <v>217017</v>
      </c>
      <c r="D373" t="s">
        <v>1175</v>
      </c>
      <c r="E373" t="s">
        <v>1807</v>
      </c>
      <c r="F373" t="s">
        <v>1808</v>
      </c>
      <c r="G373" t="s">
        <v>683</v>
      </c>
      <c r="H373" t="s">
        <v>481</v>
      </c>
      <c r="I373" t="s">
        <v>1178</v>
      </c>
      <c r="J373" t="s">
        <v>369</v>
      </c>
      <c r="K373" t="s">
        <v>1179</v>
      </c>
      <c r="L373" t="s">
        <v>397</v>
      </c>
      <c r="M373" t="s">
        <v>101</v>
      </c>
      <c r="N373" t="s">
        <v>137</v>
      </c>
      <c r="O373" t="s">
        <v>1702</v>
      </c>
      <c r="P373" t="s">
        <v>1802</v>
      </c>
      <c r="Q373">
        <v>80000000</v>
      </c>
      <c r="R373" t="s">
        <v>1631</v>
      </c>
      <c r="S373" t="s">
        <v>1627</v>
      </c>
      <c r="T373">
        <v>0</v>
      </c>
      <c r="U373">
        <v>0</v>
      </c>
      <c r="V373">
        <v>0</v>
      </c>
      <c r="W373" t="s">
        <v>1703</v>
      </c>
      <c r="X373" t="s">
        <v>1703</v>
      </c>
      <c r="Y373" t="s">
        <v>91</v>
      </c>
      <c r="Z373" t="s">
        <v>92</v>
      </c>
      <c r="AA373" t="s">
        <v>1181</v>
      </c>
      <c r="AC373" t="s">
        <v>160</v>
      </c>
      <c r="AD373">
        <v>1</v>
      </c>
      <c r="AE373">
        <v>1</v>
      </c>
      <c r="AF373" t="s">
        <v>372</v>
      </c>
      <c r="AG373">
        <v>0</v>
      </c>
      <c r="AH373">
        <v>0</v>
      </c>
      <c r="AI373" t="s">
        <v>478</v>
      </c>
      <c r="AJ373" t="s">
        <v>1182</v>
      </c>
      <c r="AK373" t="s">
        <v>1183</v>
      </c>
      <c r="AL373" t="s">
        <v>1182</v>
      </c>
      <c r="AM373" t="s">
        <v>1183</v>
      </c>
      <c r="AN373" t="s">
        <v>92</v>
      </c>
      <c r="AO373">
        <v>0</v>
      </c>
      <c r="AQ373">
        <v>730</v>
      </c>
    </row>
    <row r="374" spans="1:43" ht="10.95" customHeight="1" x14ac:dyDescent="0.3">
      <c r="A374" t="s">
        <v>1809</v>
      </c>
      <c r="B374" t="s">
        <v>76</v>
      </c>
      <c r="C374">
        <v>217017</v>
      </c>
      <c r="D374" t="s">
        <v>1175</v>
      </c>
      <c r="E374" t="s">
        <v>1810</v>
      </c>
      <c r="F374" t="s">
        <v>1811</v>
      </c>
      <c r="G374" t="s">
        <v>683</v>
      </c>
      <c r="H374" t="s">
        <v>481</v>
      </c>
      <c r="I374" t="s">
        <v>1178</v>
      </c>
      <c r="J374" t="s">
        <v>369</v>
      </c>
      <c r="K374" t="s">
        <v>1179</v>
      </c>
      <c r="L374" t="s">
        <v>397</v>
      </c>
      <c r="M374" t="s">
        <v>101</v>
      </c>
      <c r="N374" t="s">
        <v>137</v>
      </c>
      <c r="O374" t="s">
        <v>1702</v>
      </c>
      <c r="P374" t="s">
        <v>1802</v>
      </c>
      <c r="Q374">
        <v>80000000</v>
      </c>
      <c r="R374" t="s">
        <v>1631</v>
      </c>
      <c r="S374" t="s">
        <v>1627</v>
      </c>
      <c r="T374">
        <v>0</v>
      </c>
      <c r="U374">
        <v>0</v>
      </c>
      <c r="V374">
        <v>0</v>
      </c>
      <c r="W374" t="s">
        <v>1703</v>
      </c>
      <c r="X374" t="s">
        <v>1703</v>
      </c>
      <c r="Y374" t="s">
        <v>91</v>
      </c>
      <c r="Z374" t="s">
        <v>92</v>
      </c>
      <c r="AA374" t="s">
        <v>1181</v>
      </c>
      <c r="AC374" t="s">
        <v>160</v>
      </c>
      <c r="AD374">
        <v>1</v>
      </c>
      <c r="AE374">
        <v>1</v>
      </c>
      <c r="AF374" t="s">
        <v>372</v>
      </c>
      <c r="AG374">
        <v>0</v>
      </c>
      <c r="AH374">
        <v>0</v>
      </c>
      <c r="AI374" t="s">
        <v>478</v>
      </c>
      <c r="AJ374" t="s">
        <v>1182</v>
      </c>
      <c r="AK374" t="s">
        <v>1183</v>
      </c>
      <c r="AL374" t="s">
        <v>1182</v>
      </c>
      <c r="AM374" t="s">
        <v>1183</v>
      </c>
      <c r="AN374" t="s">
        <v>92</v>
      </c>
      <c r="AO374">
        <v>0</v>
      </c>
      <c r="AQ374">
        <v>729</v>
      </c>
    </row>
    <row r="375" spans="1:43" ht="10.95" customHeight="1" x14ac:dyDescent="0.3">
      <c r="A375" t="s">
        <v>1812</v>
      </c>
      <c r="B375" t="s">
        <v>76</v>
      </c>
      <c r="C375">
        <v>217017</v>
      </c>
      <c r="D375" t="s">
        <v>1175</v>
      </c>
      <c r="E375" t="s">
        <v>1813</v>
      </c>
      <c r="F375" t="s">
        <v>1814</v>
      </c>
      <c r="G375" t="s">
        <v>683</v>
      </c>
      <c r="H375" t="s">
        <v>481</v>
      </c>
      <c r="I375" t="s">
        <v>1178</v>
      </c>
      <c r="J375" t="s">
        <v>369</v>
      </c>
      <c r="K375" t="s">
        <v>1179</v>
      </c>
      <c r="L375" t="s">
        <v>397</v>
      </c>
      <c r="M375" t="s">
        <v>101</v>
      </c>
      <c r="N375" t="s">
        <v>137</v>
      </c>
      <c r="O375" t="s">
        <v>1702</v>
      </c>
      <c r="P375" t="s">
        <v>1802</v>
      </c>
      <c r="Q375">
        <v>80000000</v>
      </c>
      <c r="R375" t="s">
        <v>1631</v>
      </c>
      <c r="S375" t="s">
        <v>1627</v>
      </c>
      <c r="T375">
        <v>0</v>
      </c>
      <c r="U375">
        <v>0</v>
      </c>
      <c r="V375">
        <v>0</v>
      </c>
      <c r="W375" t="s">
        <v>1703</v>
      </c>
      <c r="X375" t="s">
        <v>1703</v>
      </c>
      <c r="Y375" t="s">
        <v>91</v>
      </c>
      <c r="Z375" t="s">
        <v>92</v>
      </c>
      <c r="AA375" t="s">
        <v>1181</v>
      </c>
      <c r="AC375" t="s">
        <v>160</v>
      </c>
      <c r="AD375">
        <v>1</v>
      </c>
      <c r="AE375">
        <v>1</v>
      </c>
      <c r="AF375" t="s">
        <v>372</v>
      </c>
      <c r="AG375">
        <v>0</v>
      </c>
      <c r="AH375">
        <v>0</v>
      </c>
      <c r="AI375" t="s">
        <v>478</v>
      </c>
      <c r="AJ375" t="s">
        <v>1182</v>
      </c>
      <c r="AK375" t="s">
        <v>1183</v>
      </c>
      <c r="AL375" t="s">
        <v>1182</v>
      </c>
      <c r="AM375" t="s">
        <v>1183</v>
      </c>
      <c r="AN375" t="s">
        <v>92</v>
      </c>
      <c r="AO375">
        <v>0</v>
      </c>
      <c r="AQ375">
        <v>728</v>
      </c>
    </row>
    <row r="376" spans="1:43" ht="10.95" customHeight="1" x14ac:dyDescent="0.3">
      <c r="A376" t="s">
        <v>1815</v>
      </c>
      <c r="B376" t="s">
        <v>76</v>
      </c>
      <c r="C376">
        <v>217017</v>
      </c>
      <c r="D376" t="s">
        <v>1175</v>
      </c>
      <c r="E376" t="s">
        <v>1816</v>
      </c>
      <c r="F376" t="s">
        <v>1817</v>
      </c>
      <c r="G376" t="s">
        <v>683</v>
      </c>
      <c r="H376" t="s">
        <v>481</v>
      </c>
      <c r="I376" t="s">
        <v>1178</v>
      </c>
      <c r="J376" t="s">
        <v>369</v>
      </c>
      <c r="K376" t="s">
        <v>1179</v>
      </c>
      <c r="L376" t="s">
        <v>397</v>
      </c>
      <c r="M376" t="s">
        <v>101</v>
      </c>
      <c r="N376" t="s">
        <v>137</v>
      </c>
      <c r="O376" t="s">
        <v>1702</v>
      </c>
      <c r="P376" t="s">
        <v>1802</v>
      </c>
      <c r="Q376">
        <v>80000000</v>
      </c>
      <c r="R376" t="s">
        <v>1631</v>
      </c>
      <c r="S376" t="s">
        <v>1627</v>
      </c>
      <c r="T376">
        <v>0</v>
      </c>
      <c r="U376">
        <v>0</v>
      </c>
      <c r="V376">
        <v>0</v>
      </c>
      <c r="W376" t="s">
        <v>1703</v>
      </c>
      <c r="X376" t="s">
        <v>1703</v>
      </c>
      <c r="Y376" t="s">
        <v>91</v>
      </c>
      <c r="Z376" t="s">
        <v>92</v>
      </c>
      <c r="AA376" t="s">
        <v>1181</v>
      </c>
      <c r="AC376" t="s">
        <v>160</v>
      </c>
      <c r="AD376">
        <v>1</v>
      </c>
      <c r="AE376">
        <v>1</v>
      </c>
      <c r="AF376" t="s">
        <v>372</v>
      </c>
      <c r="AG376">
        <v>0</v>
      </c>
      <c r="AH376">
        <v>0</v>
      </c>
      <c r="AI376" t="s">
        <v>478</v>
      </c>
      <c r="AJ376" t="s">
        <v>1182</v>
      </c>
      <c r="AK376" t="s">
        <v>1183</v>
      </c>
      <c r="AL376" t="s">
        <v>1182</v>
      </c>
      <c r="AM376" t="s">
        <v>1183</v>
      </c>
      <c r="AN376" t="s">
        <v>92</v>
      </c>
      <c r="AO376">
        <v>0</v>
      </c>
      <c r="AQ376">
        <v>727</v>
      </c>
    </row>
    <row r="377" spans="1:43" ht="10.95" customHeight="1" x14ac:dyDescent="0.3">
      <c r="A377" t="s">
        <v>1818</v>
      </c>
      <c r="B377" t="s">
        <v>76</v>
      </c>
      <c r="C377">
        <v>217017</v>
      </c>
      <c r="D377" t="s">
        <v>1175</v>
      </c>
      <c r="E377" t="s">
        <v>1819</v>
      </c>
      <c r="F377" t="s">
        <v>1820</v>
      </c>
      <c r="G377" t="s">
        <v>683</v>
      </c>
      <c r="H377" t="s">
        <v>481</v>
      </c>
      <c r="I377" t="s">
        <v>1178</v>
      </c>
      <c r="J377" t="s">
        <v>369</v>
      </c>
      <c r="K377" t="s">
        <v>1179</v>
      </c>
      <c r="L377" t="s">
        <v>397</v>
      </c>
      <c r="M377" t="s">
        <v>101</v>
      </c>
      <c r="N377" t="s">
        <v>137</v>
      </c>
      <c r="O377" t="s">
        <v>1702</v>
      </c>
      <c r="P377" t="s">
        <v>1802</v>
      </c>
      <c r="Q377">
        <v>80000000</v>
      </c>
      <c r="R377" t="s">
        <v>1631</v>
      </c>
      <c r="S377" t="s">
        <v>1627</v>
      </c>
      <c r="T377">
        <v>0</v>
      </c>
      <c r="U377">
        <v>0</v>
      </c>
      <c r="V377">
        <v>0</v>
      </c>
      <c r="W377" t="s">
        <v>1703</v>
      </c>
      <c r="X377" t="s">
        <v>1703</v>
      </c>
      <c r="Y377" t="s">
        <v>91</v>
      </c>
      <c r="Z377" t="s">
        <v>92</v>
      </c>
      <c r="AA377" t="s">
        <v>1181</v>
      </c>
      <c r="AC377" t="s">
        <v>160</v>
      </c>
      <c r="AD377">
        <v>1</v>
      </c>
      <c r="AE377">
        <v>1</v>
      </c>
      <c r="AF377" t="s">
        <v>372</v>
      </c>
      <c r="AG377">
        <v>0</v>
      </c>
      <c r="AH377">
        <v>0</v>
      </c>
      <c r="AI377" t="s">
        <v>478</v>
      </c>
      <c r="AJ377" t="s">
        <v>1182</v>
      </c>
      <c r="AK377" t="s">
        <v>1183</v>
      </c>
      <c r="AL377" t="s">
        <v>1182</v>
      </c>
      <c r="AM377" t="s">
        <v>1183</v>
      </c>
      <c r="AN377" t="s">
        <v>92</v>
      </c>
      <c r="AO377">
        <v>0</v>
      </c>
      <c r="AQ377">
        <v>726</v>
      </c>
    </row>
    <row r="378" spans="1:43" ht="10.95" customHeight="1" x14ac:dyDescent="0.3">
      <c r="A378" t="s">
        <v>1821</v>
      </c>
      <c r="B378" t="s">
        <v>76</v>
      </c>
      <c r="C378">
        <v>217017</v>
      </c>
      <c r="D378" t="s">
        <v>1175</v>
      </c>
      <c r="E378" t="s">
        <v>1822</v>
      </c>
      <c r="F378" t="s">
        <v>1823</v>
      </c>
      <c r="G378" t="s">
        <v>683</v>
      </c>
      <c r="H378" t="s">
        <v>481</v>
      </c>
      <c r="I378" t="s">
        <v>1178</v>
      </c>
      <c r="J378" t="s">
        <v>369</v>
      </c>
      <c r="K378" t="s">
        <v>1179</v>
      </c>
      <c r="L378" t="s">
        <v>397</v>
      </c>
      <c r="M378" t="s">
        <v>101</v>
      </c>
      <c r="N378" t="s">
        <v>137</v>
      </c>
      <c r="O378" t="s">
        <v>1702</v>
      </c>
      <c r="P378" t="s">
        <v>1802</v>
      </c>
      <c r="Q378">
        <v>80000000</v>
      </c>
      <c r="R378" t="s">
        <v>1631</v>
      </c>
      <c r="S378" t="s">
        <v>1627</v>
      </c>
      <c r="T378">
        <v>0</v>
      </c>
      <c r="U378">
        <v>0</v>
      </c>
      <c r="V378">
        <v>0</v>
      </c>
      <c r="W378" t="s">
        <v>1703</v>
      </c>
      <c r="X378" t="s">
        <v>1703</v>
      </c>
      <c r="Y378" t="s">
        <v>91</v>
      </c>
      <c r="Z378" t="s">
        <v>92</v>
      </c>
      <c r="AA378" t="s">
        <v>1181</v>
      </c>
      <c r="AC378" t="s">
        <v>160</v>
      </c>
      <c r="AD378">
        <v>1</v>
      </c>
      <c r="AE378">
        <v>1</v>
      </c>
      <c r="AF378" t="s">
        <v>372</v>
      </c>
      <c r="AG378">
        <v>0</v>
      </c>
      <c r="AH378">
        <v>0</v>
      </c>
      <c r="AI378" t="s">
        <v>478</v>
      </c>
      <c r="AJ378" t="s">
        <v>1182</v>
      </c>
      <c r="AK378" t="s">
        <v>1183</v>
      </c>
      <c r="AL378" t="s">
        <v>1182</v>
      </c>
      <c r="AM378" t="s">
        <v>1183</v>
      </c>
      <c r="AN378" t="s">
        <v>92</v>
      </c>
      <c r="AO378">
        <v>0</v>
      </c>
      <c r="AQ378">
        <v>725</v>
      </c>
    </row>
    <row r="379" spans="1:43" ht="10.95" customHeight="1" x14ac:dyDescent="0.3">
      <c r="A379" t="s">
        <v>1824</v>
      </c>
      <c r="B379" t="s">
        <v>76</v>
      </c>
      <c r="C379">
        <v>217017</v>
      </c>
      <c r="D379" t="s">
        <v>1175</v>
      </c>
      <c r="E379" t="s">
        <v>1825</v>
      </c>
      <c r="F379" t="s">
        <v>1826</v>
      </c>
      <c r="G379" t="s">
        <v>683</v>
      </c>
      <c r="H379" t="s">
        <v>481</v>
      </c>
      <c r="I379" t="s">
        <v>1178</v>
      </c>
      <c r="J379" t="s">
        <v>369</v>
      </c>
      <c r="K379" t="s">
        <v>1179</v>
      </c>
      <c r="L379" t="s">
        <v>397</v>
      </c>
      <c r="M379" t="s">
        <v>101</v>
      </c>
      <c r="N379" t="s">
        <v>137</v>
      </c>
      <c r="O379" t="s">
        <v>1702</v>
      </c>
      <c r="P379" t="s">
        <v>1802</v>
      </c>
      <c r="Q379">
        <v>80000000</v>
      </c>
      <c r="R379" t="s">
        <v>1631</v>
      </c>
      <c r="S379" t="s">
        <v>1627</v>
      </c>
      <c r="T379">
        <v>0</v>
      </c>
      <c r="U379">
        <v>0</v>
      </c>
      <c r="V379">
        <v>0</v>
      </c>
      <c r="W379" t="s">
        <v>1703</v>
      </c>
      <c r="X379" t="s">
        <v>1703</v>
      </c>
      <c r="Y379" t="s">
        <v>91</v>
      </c>
      <c r="Z379" t="s">
        <v>92</v>
      </c>
      <c r="AA379" t="s">
        <v>1181</v>
      </c>
      <c r="AC379" t="s">
        <v>160</v>
      </c>
      <c r="AD379">
        <v>1</v>
      </c>
      <c r="AE379">
        <v>1</v>
      </c>
      <c r="AF379" t="s">
        <v>372</v>
      </c>
      <c r="AG379">
        <v>0</v>
      </c>
      <c r="AH379">
        <v>0</v>
      </c>
      <c r="AI379" t="s">
        <v>478</v>
      </c>
      <c r="AJ379" t="s">
        <v>1182</v>
      </c>
      <c r="AK379" t="s">
        <v>1183</v>
      </c>
      <c r="AL379" t="s">
        <v>1182</v>
      </c>
      <c r="AM379" t="s">
        <v>1183</v>
      </c>
      <c r="AN379" t="s">
        <v>92</v>
      </c>
      <c r="AO379">
        <v>0</v>
      </c>
      <c r="AQ379">
        <v>724</v>
      </c>
    </row>
    <row r="380" spans="1:43" ht="10.95" customHeight="1" x14ac:dyDescent="0.3">
      <c r="A380" t="s">
        <v>1827</v>
      </c>
      <c r="B380" t="s">
        <v>76</v>
      </c>
      <c r="C380">
        <v>217017</v>
      </c>
      <c r="D380" t="s">
        <v>1175</v>
      </c>
      <c r="E380" t="s">
        <v>1828</v>
      </c>
      <c r="F380" t="s">
        <v>1829</v>
      </c>
      <c r="G380" t="s">
        <v>683</v>
      </c>
      <c r="H380" t="s">
        <v>481</v>
      </c>
      <c r="I380" t="s">
        <v>1178</v>
      </c>
      <c r="J380" t="s">
        <v>369</v>
      </c>
      <c r="K380" t="s">
        <v>1179</v>
      </c>
      <c r="L380" t="s">
        <v>397</v>
      </c>
      <c r="M380" t="s">
        <v>101</v>
      </c>
      <c r="N380" t="s">
        <v>137</v>
      </c>
      <c r="O380" t="s">
        <v>1702</v>
      </c>
      <c r="P380" t="s">
        <v>1802</v>
      </c>
      <c r="Q380">
        <v>80000000</v>
      </c>
      <c r="R380" t="s">
        <v>1631</v>
      </c>
      <c r="S380" t="s">
        <v>1627</v>
      </c>
      <c r="T380">
        <v>0</v>
      </c>
      <c r="U380">
        <v>0</v>
      </c>
      <c r="V380">
        <v>0</v>
      </c>
      <c r="W380" t="s">
        <v>1703</v>
      </c>
      <c r="X380" t="s">
        <v>1703</v>
      </c>
      <c r="Y380" t="s">
        <v>91</v>
      </c>
      <c r="Z380" t="s">
        <v>92</v>
      </c>
      <c r="AA380" t="s">
        <v>1181</v>
      </c>
      <c r="AC380" t="s">
        <v>160</v>
      </c>
      <c r="AD380">
        <v>1</v>
      </c>
      <c r="AE380">
        <v>1</v>
      </c>
      <c r="AF380" t="s">
        <v>372</v>
      </c>
      <c r="AG380">
        <v>0</v>
      </c>
      <c r="AH380">
        <v>0</v>
      </c>
      <c r="AI380" t="s">
        <v>478</v>
      </c>
      <c r="AJ380" t="s">
        <v>1182</v>
      </c>
      <c r="AK380" t="s">
        <v>1183</v>
      </c>
      <c r="AL380" t="s">
        <v>1182</v>
      </c>
      <c r="AM380" t="s">
        <v>1183</v>
      </c>
      <c r="AN380" t="s">
        <v>92</v>
      </c>
      <c r="AO380">
        <v>0</v>
      </c>
      <c r="AQ380">
        <v>723</v>
      </c>
    </row>
    <row r="381" spans="1:43" ht="10.95" customHeight="1" x14ac:dyDescent="0.3">
      <c r="A381" t="s">
        <v>1830</v>
      </c>
      <c r="B381" t="s">
        <v>76</v>
      </c>
      <c r="C381">
        <v>217017</v>
      </c>
      <c r="D381" t="s">
        <v>1175</v>
      </c>
      <c r="E381" t="s">
        <v>1831</v>
      </c>
      <c r="F381" t="s">
        <v>1832</v>
      </c>
      <c r="G381" t="s">
        <v>683</v>
      </c>
      <c r="H381" t="s">
        <v>481</v>
      </c>
      <c r="I381" t="s">
        <v>1178</v>
      </c>
      <c r="J381" t="s">
        <v>369</v>
      </c>
      <c r="K381" t="s">
        <v>1179</v>
      </c>
      <c r="L381" t="s">
        <v>397</v>
      </c>
      <c r="M381" t="s">
        <v>101</v>
      </c>
      <c r="N381" t="s">
        <v>137</v>
      </c>
      <c r="O381" t="s">
        <v>1702</v>
      </c>
      <c r="P381" t="s">
        <v>1802</v>
      </c>
      <c r="Q381">
        <v>80000000</v>
      </c>
      <c r="R381" t="s">
        <v>1631</v>
      </c>
      <c r="S381" t="s">
        <v>1627</v>
      </c>
      <c r="T381">
        <v>0</v>
      </c>
      <c r="U381">
        <v>0</v>
      </c>
      <c r="V381">
        <v>0</v>
      </c>
      <c r="W381" t="s">
        <v>1703</v>
      </c>
      <c r="X381" t="s">
        <v>1703</v>
      </c>
      <c r="Y381" t="s">
        <v>91</v>
      </c>
      <c r="Z381" t="s">
        <v>92</v>
      </c>
      <c r="AA381" t="s">
        <v>1181</v>
      </c>
      <c r="AC381" t="s">
        <v>160</v>
      </c>
      <c r="AD381">
        <v>1</v>
      </c>
      <c r="AE381">
        <v>1</v>
      </c>
      <c r="AF381" t="s">
        <v>372</v>
      </c>
      <c r="AG381">
        <v>0</v>
      </c>
      <c r="AH381">
        <v>0</v>
      </c>
      <c r="AI381" t="s">
        <v>478</v>
      </c>
      <c r="AJ381" t="s">
        <v>1182</v>
      </c>
      <c r="AK381" t="s">
        <v>1183</v>
      </c>
      <c r="AL381" t="s">
        <v>1182</v>
      </c>
      <c r="AM381" t="s">
        <v>1183</v>
      </c>
      <c r="AN381" t="s">
        <v>92</v>
      </c>
      <c r="AO381">
        <v>0</v>
      </c>
      <c r="AQ381">
        <v>722</v>
      </c>
    </row>
    <row r="382" spans="1:43" ht="10.95" customHeight="1" x14ac:dyDescent="0.3">
      <c r="A382" t="s">
        <v>1833</v>
      </c>
      <c r="B382" t="s">
        <v>76</v>
      </c>
      <c r="C382">
        <v>217017</v>
      </c>
      <c r="D382" t="s">
        <v>1175</v>
      </c>
      <c r="E382" t="s">
        <v>1834</v>
      </c>
      <c r="F382" t="s">
        <v>1835</v>
      </c>
      <c r="G382" t="s">
        <v>683</v>
      </c>
      <c r="H382" t="s">
        <v>481</v>
      </c>
      <c r="I382" t="s">
        <v>1178</v>
      </c>
      <c r="J382" t="s">
        <v>369</v>
      </c>
      <c r="K382" t="s">
        <v>1179</v>
      </c>
      <c r="L382" t="s">
        <v>397</v>
      </c>
      <c r="M382" t="s">
        <v>101</v>
      </c>
      <c r="N382" t="s">
        <v>137</v>
      </c>
      <c r="O382" t="s">
        <v>1702</v>
      </c>
      <c r="P382" t="s">
        <v>1802</v>
      </c>
      <c r="Q382">
        <v>80000000</v>
      </c>
      <c r="R382" t="s">
        <v>1631</v>
      </c>
      <c r="S382" t="s">
        <v>1627</v>
      </c>
      <c r="T382">
        <v>0</v>
      </c>
      <c r="U382">
        <v>0</v>
      </c>
      <c r="V382">
        <v>0</v>
      </c>
      <c r="W382" t="s">
        <v>1703</v>
      </c>
      <c r="X382" t="s">
        <v>1703</v>
      </c>
      <c r="Y382" t="s">
        <v>91</v>
      </c>
      <c r="Z382" t="s">
        <v>92</v>
      </c>
      <c r="AA382" t="s">
        <v>1181</v>
      </c>
      <c r="AC382" t="s">
        <v>160</v>
      </c>
      <c r="AD382">
        <v>1</v>
      </c>
      <c r="AE382">
        <v>1</v>
      </c>
      <c r="AF382" t="s">
        <v>372</v>
      </c>
      <c r="AG382">
        <v>0</v>
      </c>
      <c r="AH382">
        <v>0</v>
      </c>
      <c r="AI382" t="s">
        <v>478</v>
      </c>
      <c r="AJ382" t="s">
        <v>1182</v>
      </c>
      <c r="AK382" t="s">
        <v>1183</v>
      </c>
      <c r="AL382" t="s">
        <v>1182</v>
      </c>
      <c r="AM382" t="s">
        <v>1183</v>
      </c>
      <c r="AN382" t="s">
        <v>92</v>
      </c>
      <c r="AO382">
        <v>0</v>
      </c>
      <c r="AQ382">
        <v>721</v>
      </c>
    </row>
    <row r="383" spans="1:43" ht="10.95" customHeight="1" x14ac:dyDescent="0.3">
      <c r="A383" t="s">
        <v>1836</v>
      </c>
      <c r="B383" t="s">
        <v>76</v>
      </c>
      <c r="C383">
        <v>217017</v>
      </c>
      <c r="D383" t="s">
        <v>1175</v>
      </c>
      <c r="E383" t="s">
        <v>1837</v>
      </c>
      <c r="F383" t="s">
        <v>1838</v>
      </c>
      <c r="G383" t="s">
        <v>683</v>
      </c>
      <c r="H383" t="s">
        <v>481</v>
      </c>
      <c r="I383" t="s">
        <v>1178</v>
      </c>
      <c r="J383" t="s">
        <v>369</v>
      </c>
      <c r="K383" t="s">
        <v>1179</v>
      </c>
      <c r="L383" t="s">
        <v>397</v>
      </c>
      <c r="M383" t="s">
        <v>101</v>
      </c>
      <c r="N383" t="s">
        <v>137</v>
      </c>
      <c r="O383" t="s">
        <v>1702</v>
      </c>
      <c r="P383" t="s">
        <v>1802</v>
      </c>
      <c r="Q383">
        <v>80000000</v>
      </c>
      <c r="R383" t="s">
        <v>1631</v>
      </c>
      <c r="S383" t="s">
        <v>1627</v>
      </c>
      <c r="T383">
        <v>0</v>
      </c>
      <c r="U383">
        <v>0</v>
      </c>
      <c r="V383">
        <v>0</v>
      </c>
      <c r="W383" t="s">
        <v>1703</v>
      </c>
      <c r="X383" t="s">
        <v>1703</v>
      </c>
      <c r="Y383" t="s">
        <v>91</v>
      </c>
      <c r="Z383" t="s">
        <v>92</v>
      </c>
      <c r="AA383" t="s">
        <v>1181</v>
      </c>
      <c r="AC383" t="s">
        <v>160</v>
      </c>
      <c r="AD383">
        <v>1</v>
      </c>
      <c r="AE383">
        <v>1</v>
      </c>
      <c r="AF383" t="s">
        <v>372</v>
      </c>
      <c r="AG383">
        <v>0</v>
      </c>
      <c r="AH383">
        <v>0</v>
      </c>
      <c r="AI383" t="s">
        <v>478</v>
      </c>
      <c r="AJ383" t="s">
        <v>1182</v>
      </c>
      <c r="AK383" t="s">
        <v>1183</v>
      </c>
      <c r="AL383" t="s">
        <v>1182</v>
      </c>
      <c r="AM383" t="s">
        <v>1183</v>
      </c>
      <c r="AN383" t="s">
        <v>92</v>
      </c>
      <c r="AO383">
        <v>0</v>
      </c>
      <c r="AQ383">
        <v>720</v>
      </c>
    </row>
    <row r="384" spans="1:43" ht="10.95" customHeight="1" x14ac:dyDescent="0.3">
      <c r="A384" t="s">
        <v>1839</v>
      </c>
      <c r="B384" t="s">
        <v>76</v>
      </c>
      <c r="C384">
        <v>217017</v>
      </c>
      <c r="D384" t="s">
        <v>1175</v>
      </c>
      <c r="E384" t="s">
        <v>1840</v>
      </c>
      <c r="F384" t="s">
        <v>1841</v>
      </c>
      <c r="G384" t="s">
        <v>683</v>
      </c>
      <c r="H384" t="s">
        <v>481</v>
      </c>
      <c r="I384" t="s">
        <v>1178</v>
      </c>
      <c r="J384" t="s">
        <v>369</v>
      </c>
      <c r="K384" t="s">
        <v>1179</v>
      </c>
      <c r="L384" t="s">
        <v>397</v>
      </c>
      <c r="M384" t="s">
        <v>101</v>
      </c>
      <c r="N384" t="s">
        <v>137</v>
      </c>
      <c r="O384" t="s">
        <v>1702</v>
      </c>
      <c r="P384" t="s">
        <v>1802</v>
      </c>
      <c r="Q384">
        <v>80000000</v>
      </c>
      <c r="R384" t="s">
        <v>1631</v>
      </c>
      <c r="S384" t="s">
        <v>1627</v>
      </c>
      <c r="T384">
        <v>0</v>
      </c>
      <c r="U384">
        <v>0</v>
      </c>
      <c r="V384">
        <v>0</v>
      </c>
      <c r="W384" t="s">
        <v>1703</v>
      </c>
      <c r="X384" t="s">
        <v>1703</v>
      </c>
      <c r="Y384" t="s">
        <v>91</v>
      </c>
      <c r="Z384" t="s">
        <v>92</v>
      </c>
      <c r="AA384" t="s">
        <v>1181</v>
      </c>
      <c r="AC384" t="s">
        <v>160</v>
      </c>
      <c r="AD384">
        <v>1</v>
      </c>
      <c r="AE384">
        <v>1</v>
      </c>
      <c r="AF384" t="s">
        <v>372</v>
      </c>
      <c r="AG384">
        <v>0</v>
      </c>
      <c r="AH384">
        <v>0</v>
      </c>
      <c r="AI384" t="s">
        <v>478</v>
      </c>
      <c r="AJ384" t="s">
        <v>1182</v>
      </c>
      <c r="AK384" t="s">
        <v>1183</v>
      </c>
      <c r="AL384" t="s">
        <v>1182</v>
      </c>
      <c r="AM384" t="s">
        <v>1183</v>
      </c>
      <c r="AN384" t="s">
        <v>92</v>
      </c>
      <c r="AO384">
        <v>0</v>
      </c>
      <c r="AQ384">
        <v>719</v>
      </c>
    </row>
    <row r="385" spans="1:43" ht="10.95" customHeight="1" x14ac:dyDescent="0.3">
      <c r="A385" t="s">
        <v>1842</v>
      </c>
      <c r="B385" t="s">
        <v>76</v>
      </c>
      <c r="C385">
        <v>217017</v>
      </c>
      <c r="D385" t="s">
        <v>1175</v>
      </c>
      <c r="E385" t="s">
        <v>1843</v>
      </c>
      <c r="F385" t="s">
        <v>1844</v>
      </c>
      <c r="G385" t="s">
        <v>683</v>
      </c>
      <c r="H385" t="s">
        <v>481</v>
      </c>
      <c r="I385" t="s">
        <v>1178</v>
      </c>
      <c r="J385" t="s">
        <v>369</v>
      </c>
      <c r="K385" t="s">
        <v>1179</v>
      </c>
      <c r="L385" t="s">
        <v>397</v>
      </c>
      <c r="M385" t="s">
        <v>101</v>
      </c>
      <c r="N385" t="s">
        <v>137</v>
      </c>
      <c r="O385" t="s">
        <v>1702</v>
      </c>
      <c r="P385" t="s">
        <v>1802</v>
      </c>
      <c r="Q385">
        <v>80000000</v>
      </c>
      <c r="R385" t="s">
        <v>1631</v>
      </c>
      <c r="S385" t="s">
        <v>1627</v>
      </c>
      <c r="T385">
        <v>0</v>
      </c>
      <c r="U385">
        <v>0</v>
      </c>
      <c r="V385">
        <v>0</v>
      </c>
      <c r="W385" t="s">
        <v>1703</v>
      </c>
      <c r="X385" t="s">
        <v>1703</v>
      </c>
      <c r="Y385" t="s">
        <v>91</v>
      </c>
      <c r="Z385" t="s">
        <v>92</v>
      </c>
      <c r="AA385" t="s">
        <v>1181</v>
      </c>
      <c r="AC385" t="s">
        <v>160</v>
      </c>
      <c r="AD385">
        <v>1</v>
      </c>
      <c r="AE385">
        <v>1</v>
      </c>
      <c r="AF385" t="s">
        <v>372</v>
      </c>
      <c r="AG385">
        <v>0</v>
      </c>
      <c r="AH385">
        <v>0</v>
      </c>
      <c r="AI385" t="s">
        <v>478</v>
      </c>
      <c r="AJ385" t="s">
        <v>1182</v>
      </c>
      <c r="AK385" t="s">
        <v>1183</v>
      </c>
      <c r="AL385" t="s">
        <v>1182</v>
      </c>
      <c r="AM385" t="s">
        <v>1183</v>
      </c>
      <c r="AN385" t="s">
        <v>92</v>
      </c>
      <c r="AO385">
        <v>0</v>
      </c>
      <c r="AQ385">
        <v>718</v>
      </c>
    </row>
    <row r="386" spans="1:43" ht="10.95" customHeight="1" x14ac:dyDescent="0.3">
      <c r="A386" t="s">
        <v>1845</v>
      </c>
      <c r="B386" t="s">
        <v>76</v>
      </c>
      <c r="C386">
        <v>217017</v>
      </c>
      <c r="D386" t="s">
        <v>1175</v>
      </c>
      <c r="E386" t="s">
        <v>1846</v>
      </c>
      <c r="F386" t="s">
        <v>1847</v>
      </c>
      <c r="G386" t="s">
        <v>683</v>
      </c>
      <c r="H386" t="s">
        <v>481</v>
      </c>
      <c r="I386" t="s">
        <v>1178</v>
      </c>
      <c r="J386" t="s">
        <v>369</v>
      </c>
      <c r="K386" t="s">
        <v>1179</v>
      </c>
      <c r="L386" t="s">
        <v>397</v>
      </c>
      <c r="M386" t="s">
        <v>101</v>
      </c>
      <c r="N386" t="s">
        <v>137</v>
      </c>
      <c r="O386" t="s">
        <v>1702</v>
      </c>
      <c r="P386" t="s">
        <v>1802</v>
      </c>
      <c r="Q386">
        <v>80000000</v>
      </c>
      <c r="R386" t="s">
        <v>1631</v>
      </c>
      <c r="S386" t="s">
        <v>1627</v>
      </c>
      <c r="T386">
        <v>0</v>
      </c>
      <c r="U386">
        <v>0</v>
      </c>
      <c r="V386">
        <v>0</v>
      </c>
      <c r="W386" t="s">
        <v>1703</v>
      </c>
      <c r="X386" t="s">
        <v>1703</v>
      </c>
      <c r="Y386" t="s">
        <v>91</v>
      </c>
      <c r="Z386" t="s">
        <v>92</v>
      </c>
      <c r="AA386" t="s">
        <v>1181</v>
      </c>
      <c r="AC386" t="s">
        <v>160</v>
      </c>
      <c r="AD386">
        <v>1</v>
      </c>
      <c r="AE386">
        <v>1</v>
      </c>
      <c r="AF386" t="s">
        <v>372</v>
      </c>
      <c r="AG386">
        <v>0</v>
      </c>
      <c r="AH386">
        <v>0</v>
      </c>
      <c r="AI386" t="s">
        <v>478</v>
      </c>
      <c r="AJ386" t="s">
        <v>1182</v>
      </c>
      <c r="AK386" t="s">
        <v>1183</v>
      </c>
      <c r="AL386" t="s">
        <v>1182</v>
      </c>
      <c r="AM386" t="s">
        <v>1183</v>
      </c>
      <c r="AN386" t="s">
        <v>92</v>
      </c>
      <c r="AO386">
        <v>0</v>
      </c>
      <c r="AQ386">
        <v>717</v>
      </c>
    </row>
    <row r="387" spans="1:43" ht="10.95" customHeight="1" x14ac:dyDescent="0.3">
      <c r="A387" t="s">
        <v>1848</v>
      </c>
      <c r="B387" t="s">
        <v>76</v>
      </c>
      <c r="C387">
        <v>217017</v>
      </c>
      <c r="D387" t="s">
        <v>1175</v>
      </c>
      <c r="E387" t="s">
        <v>1849</v>
      </c>
      <c r="F387" t="s">
        <v>1850</v>
      </c>
      <c r="G387" t="s">
        <v>683</v>
      </c>
      <c r="H387" t="s">
        <v>481</v>
      </c>
      <c r="I387" t="s">
        <v>1178</v>
      </c>
      <c r="J387" t="s">
        <v>369</v>
      </c>
      <c r="K387" t="s">
        <v>1179</v>
      </c>
      <c r="L387" t="s">
        <v>397</v>
      </c>
      <c r="M387" t="s">
        <v>101</v>
      </c>
      <c r="N387" t="s">
        <v>137</v>
      </c>
      <c r="O387" t="s">
        <v>1702</v>
      </c>
      <c r="P387" t="s">
        <v>1802</v>
      </c>
      <c r="Q387">
        <v>80000000</v>
      </c>
      <c r="R387" t="s">
        <v>1631</v>
      </c>
      <c r="S387" t="s">
        <v>1627</v>
      </c>
      <c r="T387">
        <v>0</v>
      </c>
      <c r="U387">
        <v>0</v>
      </c>
      <c r="V387">
        <v>0</v>
      </c>
      <c r="W387" t="s">
        <v>1703</v>
      </c>
      <c r="X387" t="s">
        <v>1703</v>
      </c>
      <c r="Y387" t="s">
        <v>91</v>
      </c>
      <c r="Z387" t="s">
        <v>92</v>
      </c>
      <c r="AA387" t="s">
        <v>1181</v>
      </c>
      <c r="AC387" t="s">
        <v>160</v>
      </c>
      <c r="AD387">
        <v>1</v>
      </c>
      <c r="AE387">
        <v>1</v>
      </c>
      <c r="AF387" t="s">
        <v>372</v>
      </c>
      <c r="AG387">
        <v>0</v>
      </c>
      <c r="AH387">
        <v>0</v>
      </c>
      <c r="AI387" t="s">
        <v>478</v>
      </c>
      <c r="AJ387" t="s">
        <v>1182</v>
      </c>
      <c r="AK387" t="s">
        <v>1183</v>
      </c>
      <c r="AL387" t="s">
        <v>1182</v>
      </c>
      <c r="AM387" t="s">
        <v>1183</v>
      </c>
      <c r="AN387" t="s">
        <v>92</v>
      </c>
      <c r="AO387">
        <v>0</v>
      </c>
      <c r="AQ387">
        <v>716</v>
      </c>
    </row>
    <row r="388" spans="1:43" ht="10.95" customHeight="1" x14ac:dyDescent="0.3">
      <c r="A388" t="s">
        <v>1851</v>
      </c>
      <c r="B388" t="s">
        <v>76</v>
      </c>
      <c r="C388">
        <v>217017</v>
      </c>
      <c r="D388" t="s">
        <v>1175</v>
      </c>
      <c r="E388" t="s">
        <v>1852</v>
      </c>
      <c r="F388" t="s">
        <v>1853</v>
      </c>
      <c r="G388" t="s">
        <v>683</v>
      </c>
      <c r="H388" t="s">
        <v>481</v>
      </c>
      <c r="I388" t="s">
        <v>1178</v>
      </c>
      <c r="J388" t="s">
        <v>369</v>
      </c>
      <c r="K388" t="s">
        <v>1179</v>
      </c>
      <c r="L388" t="s">
        <v>397</v>
      </c>
      <c r="M388" t="s">
        <v>101</v>
      </c>
      <c r="N388" t="s">
        <v>137</v>
      </c>
      <c r="O388" t="s">
        <v>1702</v>
      </c>
      <c r="P388" t="s">
        <v>1802</v>
      </c>
      <c r="Q388">
        <v>80000000</v>
      </c>
      <c r="R388" t="s">
        <v>1631</v>
      </c>
      <c r="S388" t="s">
        <v>1627</v>
      </c>
      <c r="T388">
        <v>0</v>
      </c>
      <c r="U388">
        <v>0</v>
      </c>
      <c r="V388">
        <v>0</v>
      </c>
      <c r="W388" t="s">
        <v>1703</v>
      </c>
      <c r="X388" t="s">
        <v>1703</v>
      </c>
      <c r="Y388" t="s">
        <v>91</v>
      </c>
      <c r="Z388" t="s">
        <v>92</v>
      </c>
      <c r="AA388" t="s">
        <v>1181</v>
      </c>
      <c r="AC388" t="s">
        <v>160</v>
      </c>
      <c r="AD388">
        <v>1</v>
      </c>
      <c r="AE388">
        <v>1</v>
      </c>
      <c r="AF388" t="s">
        <v>372</v>
      </c>
      <c r="AG388">
        <v>0</v>
      </c>
      <c r="AH388">
        <v>0</v>
      </c>
      <c r="AI388" t="s">
        <v>478</v>
      </c>
      <c r="AJ388" t="s">
        <v>1182</v>
      </c>
      <c r="AK388" t="s">
        <v>1183</v>
      </c>
      <c r="AL388" t="s">
        <v>1182</v>
      </c>
      <c r="AM388" t="s">
        <v>1183</v>
      </c>
      <c r="AN388" t="s">
        <v>92</v>
      </c>
      <c r="AO388">
        <v>0</v>
      </c>
      <c r="AQ388">
        <v>715</v>
      </c>
    </row>
    <row r="389" spans="1:43" ht="10.95" customHeight="1" x14ac:dyDescent="0.3">
      <c r="A389" t="s">
        <v>1854</v>
      </c>
      <c r="B389" t="s">
        <v>76</v>
      </c>
      <c r="C389">
        <v>217017</v>
      </c>
      <c r="D389" t="s">
        <v>1175</v>
      </c>
      <c r="E389" t="s">
        <v>1855</v>
      </c>
      <c r="F389" t="s">
        <v>1856</v>
      </c>
      <c r="G389" t="s">
        <v>683</v>
      </c>
      <c r="H389" t="s">
        <v>481</v>
      </c>
      <c r="I389" t="s">
        <v>1178</v>
      </c>
      <c r="J389" t="s">
        <v>369</v>
      </c>
      <c r="K389" t="s">
        <v>1179</v>
      </c>
      <c r="L389" t="s">
        <v>397</v>
      </c>
      <c r="M389" t="s">
        <v>101</v>
      </c>
      <c r="N389" t="s">
        <v>137</v>
      </c>
      <c r="O389" t="s">
        <v>1702</v>
      </c>
      <c r="P389" t="s">
        <v>1802</v>
      </c>
      <c r="Q389">
        <v>80000000</v>
      </c>
      <c r="R389" t="s">
        <v>1631</v>
      </c>
      <c r="S389" t="s">
        <v>1627</v>
      </c>
      <c r="T389">
        <v>0</v>
      </c>
      <c r="U389">
        <v>0</v>
      </c>
      <c r="V389">
        <v>0</v>
      </c>
      <c r="W389" t="s">
        <v>1703</v>
      </c>
      <c r="X389" t="s">
        <v>1703</v>
      </c>
      <c r="Y389" t="s">
        <v>91</v>
      </c>
      <c r="Z389" t="s">
        <v>92</v>
      </c>
      <c r="AA389" t="s">
        <v>1181</v>
      </c>
      <c r="AC389" t="s">
        <v>160</v>
      </c>
      <c r="AD389">
        <v>1</v>
      </c>
      <c r="AE389">
        <v>1</v>
      </c>
      <c r="AF389" t="s">
        <v>372</v>
      </c>
      <c r="AG389">
        <v>0</v>
      </c>
      <c r="AH389">
        <v>0</v>
      </c>
      <c r="AI389" t="s">
        <v>478</v>
      </c>
      <c r="AJ389" t="s">
        <v>1182</v>
      </c>
      <c r="AK389" t="s">
        <v>1183</v>
      </c>
      <c r="AL389" t="s">
        <v>1182</v>
      </c>
      <c r="AM389" t="s">
        <v>1183</v>
      </c>
      <c r="AN389" t="s">
        <v>92</v>
      </c>
      <c r="AO389">
        <v>0</v>
      </c>
      <c r="AQ389">
        <v>714</v>
      </c>
    </row>
    <row r="390" spans="1:43" ht="10.95" customHeight="1" x14ac:dyDescent="0.3">
      <c r="A390" t="s">
        <v>1857</v>
      </c>
      <c r="B390" t="s">
        <v>76</v>
      </c>
      <c r="C390">
        <v>217017</v>
      </c>
      <c r="D390" t="s">
        <v>1175</v>
      </c>
      <c r="E390" t="s">
        <v>1858</v>
      </c>
      <c r="F390" t="s">
        <v>1859</v>
      </c>
      <c r="G390" t="s">
        <v>683</v>
      </c>
      <c r="H390" t="s">
        <v>481</v>
      </c>
      <c r="I390" t="s">
        <v>1178</v>
      </c>
      <c r="J390" t="s">
        <v>369</v>
      </c>
      <c r="K390" t="s">
        <v>1179</v>
      </c>
      <c r="L390" t="s">
        <v>397</v>
      </c>
      <c r="M390" t="s">
        <v>101</v>
      </c>
      <c r="N390" t="s">
        <v>137</v>
      </c>
      <c r="O390" t="s">
        <v>1702</v>
      </c>
      <c r="P390" t="s">
        <v>1802</v>
      </c>
      <c r="Q390">
        <v>80000000</v>
      </c>
      <c r="R390" t="s">
        <v>1631</v>
      </c>
      <c r="S390" t="s">
        <v>1627</v>
      </c>
      <c r="T390">
        <v>0</v>
      </c>
      <c r="U390">
        <v>0</v>
      </c>
      <c r="V390">
        <v>0</v>
      </c>
      <c r="W390" t="s">
        <v>1703</v>
      </c>
      <c r="X390" t="s">
        <v>1703</v>
      </c>
      <c r="Y390" t="s">
        <v>91</v>
      </c>
      <c r="Z390" t="s">
        <v>92</v>
      </c>
      <c r="AA390" t="s">
        <v>1181</v>
      </c>
      <c r="AC390" t="s">
        <v>160</v>
      </c>
      <c r="AD390">
        <v>1</v>
      </c>
      <c r="AE390">
        <v>1</v>
      </c>
      <c r="AF390" t="s">
        <v>372</v>
      </c>
      <c r="AG390">
        <v>0</v>
      </c>
      <c r="AH390">
        <v>0</v>
      </c>
      <c r="AI390" t="s">
        <v>478</v>
      </c>
      <c r="AJ390" t="s">
        <v>1182</v>
      </c>
      <c r="AK390" t="s">
        <v>1183</v>
      </c>
      <c r="AL390" t="s">
        <v>1182</v>
      </c>
      <c r="AM390" t="s">
        <v>1183</v>
      </c>
      <c r="AN390" t="s">
        <v>92</v>
      </c>
      <c r="AO390">
        <v>0</v>
      </c>
      <c r="AQ390">
        <v>713</v>
      </c>
    </row>
    <row r="391" spans="1:43" ht="10.95" customHeight="1" x14ac:dyDescent="0.3">
      <c r="A391" t="s">
        <v>1860</v>
      </c>
      <c r="B391" t="s">
        <v>76</v>
      </c>
      <c r="C391">
        <v>217017</v>
      </c>
      <c r="D391" t="s">
        <v>1175</v>
      </c>
      <c r="E391" t="s">
        <v>1861</v>
      </c>
      <c r="F391" t="s">
        <v>1862</v>
      </c>
      <c r="G391" t="s">
        <v>683</v>
      </c>
      <c r="H391" t="s">
        <v>481</v>
      </c>
      <c r="I391" t="s">
        <v>1178</v>
      </c>
      <c r="J391" t="s">
        <v>369</v>
      </c>
      <c r="K391" t="s">
        <v>1179</v>
      </c>
      <c r="L391" t="s">
        <v>397</v>
      </c>
      <c r="M391" t="s">
        <v>101</v>
      </c>
      <c r="N391" t="s">
        <v>137</v>
      </c>
      <c r="O391" t="s">
        <v>1702</v>
      </c>
      <c r="P391" t="s">
        <v>1802</v>
      </c>
      <c r="Q391">
        <v>80000000</v>
      </c>
      <c r="R391" t="s">
        <v>1631</v>
      </c>
      <c r="S391" t="s">
        <v>1627</v>
      </c>
      <c r="T391">
        <v>0</v>
      </c>
      <c r="U391">
        <v>0</v>
      </c>
      <c r="V391">
        <v>0</v>
      </c>
      <c r="W391" t="s">
        <v>1703</v>
      </c>
      <c r="X391" t="s">
        <v>1703</v>
      </c>
      <c r="Y391" t="s">
        <v>91</v>
      </c>
      <c r="Z391" t="s">
        <v>92</v>
      </c>
      <c r="AA391" t="s">
        <v>1181</v>
      </c>
      <c r="AC391" t="s">
        <v>160</v>
      </c>
      <c r="AD391">
        <v>1</v>
      </c>
      <c r="AE391">
        <v>1</v>
      </c>
      <c r="AF391" t="s">
        <v>372</v>
      </c>
      <c r="AG391">
        <v>0</v>
      </c>
      <c r="AH391">
        <v>0</v>
      </c>
      <c r="AI391" t="s">
        <v>478</v>
      </c>
      <c r="AJ391" t="s">
        <v>1182</v>
      </c>
      <c r="AK391" t="s">
        <v>1183</v>
      </c>
      <c r="AL391" t="s">
        <v>1182</v>
      </c>
      <c r="AM391" t="s">
        <v>1183</v>
      </c>
      <c r="AN391" t="s">
        <v>92</v>
      </c>
      <c r="AO391">
        <v>0</v>
      </c>
      <c r="AQ391">
        <v>712</v>
      </c>
    </row>
    <row r="392" spans="1:43" ht="10.95" customHeight="1" x14ac:dyDescent="0.3">
      <c r="A392" t="s">
        <v>1863</v>
      </c>
      <c r="B392" t="s">
        <v>76</v>
      </c>
      <c r="C392">
        <v>217017</v>
      </c>
      <c r="D392" t="s">
        <v>1175</v>
      </c>
      <c r="E392" t="s">
        <v>1864</v>
      </c>
      <c r="F392" t="s">
        <v>1865</v>
      </c>
      <c r="G392" t="s">
        <v>683</v>
      </c>
      <c r="H392" t="s">
        <v>481</v>
      </c>
      <c r="I392" t="s">
        <v>1178</v>
      </c>
      <c r="J392" t="s">
        <v>369</v>
      </c>
      <c r="K392" t="s">
        <v>1179</v>
      </c>
      <c r="L392" t="s">
        <v>397</v>
      </c>
      <c r="M392" t="s">
        <v>101</v>
      </c>
      <c r="N392" t="s">
        <v>137</v>
      </c>
      <c r="O392" t="s">
        <v>1702</v>
      </c>
      <c r="P392" t="s">
        <v>1802</v>
      </c>
      <c r="Q392">
        <v>80000000</v>
      </c>
      <c r="R392" t="s">
        <v>1631</v>
      </c>
      <c r="S392" t="s">
        <v>1627</v>
      </c>
      <c r="T392">
        <v>0</v>
      </c>
      <c r="U392">
        <v>0</v>
      </c>
      <c r="V392">
        <v>0</v>
      </c>
      <c r="W392" t="s">
        <v>1703</v>
      </c>
      <c r="X392" t="s">
        <v>1703</v>
      </c>
      <c r="Y392" t="s">
        <v>91</v>
      </c>
      <c r="Z392" t="s">
        <v>92</v>
      </c>
      <c r="AA392" t="s">
        <v>1181</v>
      </c>
      <c r="AC392" t="s">
        <v>160</v>
      </c>
      <c r="AD392">
        <v>1</v>
      </c>
      <c r="AE392">
        <v>1</v>
      </c>
      <c r="AF392" t="s">
        <v>372</v>
      </c>
      <c r="AG392">
        <v>0</v>
      </c>
      <c r="AH392">
        <v>0</v>
      </c>
      <c r="AI392" t="s">
        <v>478</v>
      </c>
      <c r="AJ392" t="s">
        <v>1182</v>
      </c>
      <c r="AK392" t="s">
        <v>1183</v>
      </c>
      <c r="AL392" t="s">
        <v>1182</v>
      </c>
      <c r="AM392" t="s">
        <v>1183</v>
      </c>
      <c r="AN392" t="s">
        <v>92</v>
      </c>
      <c r="AO392">
        <v>0</v>
      </c>
      <c r="AQ392">
        <v>711</v>
      </c>
    </row>
    <row r="393" spans="1:43" ht="10.95" customHeight="1" x14ac:dyDescent="0.3">
      <c r="A393" t="s">
        <v>1866</v>
      </c>
      <c r="B393" t="s">
        <v>76</v>
      </c>
      <c r="C393">
        <v>217017</v>
      </c>
      <c r="D393" t="s">
        <v>1175</v>
      </c>
      <c r="E393" t="s">
        <v>1867</v>
      </c>
      <c r="F393" t="s">
        <v>1868</v>
      </c>
      <c r="G393" t="s">
        <v>683</v>
      </c>
      <c r="H393" t="s">
        <v>481</v>
      </c>
      <c r="I393" t="s">
        <v>1178</v>
      </c>
      <c r="J393" t="s">
        <v>369</v>
      </c>
      <c r="K393" t="s">
        <v>1179</v>
      </c>
      <c r="L393" t="s">
        <v>397</v>
      </c>
      <c r="M393" t="s">
        <v>101</v>
      </c>
      <c r="N393" t="s">
        <v>137</v>
      </c>
      <c r="O393" t="s">
        <v>1702</v>
      </c>
      <c r="P393" t="s">
        <v>1802</v>
      </c>
      <c r="Q393">
        <v>79999999</v>
      </c>
      <c r="R393" t="s">
        <v>1631</v>
      </c>
      <c r="S393" t="s">
        <v>1627</v>
      </c>
      <c r="T393">
        <v>0</v>
      </c>
      <c r="U393">
        <v>0</v>
      </c>
      <c r="V393">
        <v>0</v>
      </c>
      <c r="W393" t="s">
        <v>1703</v>
      </c>
      <c r="X393" t="s">
        <v>1703</v>
      </c>
      <c r="Y393" t="s">
        <v>91</v>
      </c>
      <c r="Z393" t="s">
        <v>92</v>
      </c>
      <c r="AA393" t="s">
        <v>1181</v>
      </c>
      <c r="AC393" t="s">
        <v>160</v>
      </c>
      <c r="AD393">
        <v>1</v>
      </c>
      <c r="AE393">
        <v>1</v>
      </c>
      <c r="AF393" t="s">
        <v>372</v>
      </c>
      <c r="AG393">
        <v>0</v>
      </c>
      <c r="AH393">
        <v>0</v>
      </c>
      <c r="AI393" t="s">
        <v>478</v>
      </c>
      <c r="AJ393" t="s">
        <v>1182</v>
      </c>
      <c r="AK393" t="s">
        <v>1183</v>
      </c>
      <c r="AL393" t="s">
        <v>1182</v>
      </c>
      <c r="AM393" t="s">
        <v>1183</v>
      </c>
      <c r="AN393" t="s">
        <v>92</v>
      </c>
      <c r="AO393">
        <v>0</v>
      </c>
      <c r="AQ393">
        <v>710</v>
      </c>
    </row>
    <row r="394" spans="1:43" ht="10.95" customHeight="1" x14ac:dyDescent="0.3">
      <c r="A394" t="s">
        <v>1869</v>
      </c>
      <c r="B394" t="s">
        <v>76</v>
      </c>
      <c r="C394">
        <v>217017</v>
      </c>
      <c r="D394" t="s">
        <v>1175</v>
      </c>
      <c r="E394" t="s">
        <v>1870</v>
      </c>
      <c r="F394" t="s">
        <v>1871</v>
      </c>
      <c r="G394" t="s">
        <v>683</v>
      </c>
      <c r="H394" t="s">
        <v>481</v>
      </c>
      <c r="I394" t="s">
        <v>1178</v>
      </c>
      <c r="J394" t="s">
        <v>369</v>
      </c>
      <c r="K394" t="s">
        <v>1179</v>
      </c>
      <c r="L394" t="s">
        <v>397</v>
      </c>
      <c r="M394" t="s">
        <v>101</v>
      </c>
      <c r="N394" t="s">
        <v>137</v>
      </c>
      <c r="O394" t="s">
        <v>1702</v>
      </c>
      <c r="P394" t="s">
        <v>1802</v>
      </c>
      <c r="Q394">
        <v>80000000</v>
      </c>
      <c r="R394" t="s">
        <v>1631</v>
      </c>
      <c r="S394" t="s">
        <v>1627</v>
      </c>
      <c r="T394">
        <v>0</v>
      </c>
      <c r="U394">
        <v>0</v>
      </c>
      <c r="V394">
        <v>0</v>
      </c>
      <c r="W394" t="s">
        <v>1703</v>
      </c>
      <c r="X394" t="s">
        <v>1703</v>
      </c>
      <c r="Y394" t="s">
        <v>91</v>
      </c>
      <c r="Z394" t="s">
        <v>92</v>
      </c>
      <c r="AA394" t="s">
        <v>1181</v>
      </c>
      <c r="AC394" t="s">
        <v>160</v>
      </c>
      <c r="AD394">
        <v>1</v>
      </c>
      <c r="AE394">
        <v>1</v>
      </c>
      <c r="AF394" t="s">
        <v>372</v>
      </c>
      <c r="AG394">
        <v>0</v>
      </c>
      <c r="AH394">
        <v>0</v>
      </c>
      <c r="AI394" t="s">
        <v>478</v>
      </c>
      <c r="AJ394" t="s">
        <v>1182</v>
      </c>
      <c r="AK394" t="s">
        <v>1183</v>
      </c>
      <c r="AL394" t="s">
        <v>1182</v>
      </c>
      <c r="AM394" t="s">
        <v>1183</v>
      </c>
      <c r="AN394" t="s">
        <v>92</v>
      </c>
      <c r="AO394">
        <v>0</v>
      </c>
      <c r="AQ394">
        <v>709</v>
      </c>
    </row>
    <row r="395" spans="1:43" ht="10.95" customHeight="1" x14ac:dyDescent="0.3">
      <c r="A395" t="s">
        <v>1872</v>
      </c>
      <c r="B395" t="s">
        <v>76</v>
      </c>
      <c r="C395">
        <v>217017</v>
      </c>
      <c r="D395" t="s">
        <v>1175</v>
      </c>
      <c r="E395" t="s">
        <v>1873</v>
      </c>
      <c r="F395" t="s">
        <v>1874</v>
      </c>
      <c r="G395" t="s">
        <v>683</v>
      </c>
      <c r="H395" t="s">
        <v>481</v>
      </c>
      <c r="I395" t="s">
        <v>1178</v>
      </c>
      <c r="J395" t="s">
        <v>369</v>
      </c>
      <c r="K395" t="s">
        <v>1179</v>
      </c>
      <c r="L395" t="s">
        <v>397</v>
      </c>
      <c r="M395" t="s">
        <v>101</v>
      </c>
      <c r="N395" t="s">
        <v>137</v>
      </c>
      <c r="O395" t="s">
        <v>1702</v>
      </c>
      <c r="P395" t="s">
        <v>1802</v>
      </c>
      <c r="Q395">
        <v>80000000</v>
      </c>
      <c r="R395" t="s">
        <v>1631</v>
      </c>
      <c r="S395" t="s">
        <v>1627</v>
      </c>
      <c r="T395">
        <v>0</v>
      </c>
      <c r="U395">
        <v>0</v>
      </c>
      <c r="V395">
        <v>0</v>
      </c>
      <c r="W395" t="s">
        <v>1703</v>
      </c>
      <c r="X395" t="s">
        <v>1703</v>
      </c>
      <c r="Y395" t="s">
        <v>91</v>
      </c>
      <c r="Z395" t="s">
        <v>92</v>
      </c>
      <c r="AA395" t="s">
        <v>1181</v>
      </c>
      <c r="AC395" t="s">
        <v>160</v>
      </c>
      <c r="AD395">
        <v>1</v>
      </c>
      <c r="AE395">
        <v>1</v>
      </c>
      <c r="AF395" t="s">
        <v>372</v>
      </c>
      <c r="AG395">
        <v>0</v>
      </c>
      <c r="AH395">
        <v>0</v>
      </c>
      <c r="AI395" t="s">
        <v>478</v>
      </c>
      <c r="AJ395" t="s">
        <v>1182</v>
      </c>
      <c r="AK395" t="s">
        <v>1183</v>
      </c>
      <c r="AL395" t="s">
        <v>1182</v>
      </c>
      <c r="AM395" t="s">
        <v>1183</v>
      </c>
      <c r="AN395" t="s">
        <v>92</v>
      </c>
      <c r="AO395">
        <v>0</v>
      </c>
      <c r="AQ395">
        <v>708</v>
      </c>
    </row>
    <row r="396" spans="1:43" ht="10.95" customHeight="1" x14ac:dyDescent="0.3">
      <c r="A396" t="s">
        <v>1875</v>
      </c>
      <c r="B396" t="s">
        <v>76</v>
      </c>
      <c r="C396">
        <v>217017</v>
      </c>
      <c r="D396" t="s">
        <v>1175</v>
      </c>
      <c r="E396" t="s">
        <v>1876</v>
      </c>
      <c r="F396" t="s">
        <v>1877</v>
      </c>
      <c r="G396" t="s">
        <v>683</v>
      </c>
      <c r="H396" t="s">
        <v>481</v>
      </c>
      <c r="I396" t="s">
        <v>1178</v>
      </c>
      <c r="J396" t="s">
        <v>369</v>
      </c>
      <c r="K396" t="s">
        <v>1179</v>
      </c>
      <c r="L396" t="s">
        <v>397</v>
      </c>
      <c r="M396" t="s">
        <v>101</v>
      </c>
      <c r="N396" t="s">
        <v>137</v>
      </c>
      <c r="O396" t="s">
        <v>1702</v>
      </c>
      <c r="P396" t="s">
        <v>1802</v>
      </c>
      <c r="Q396">
        <v>80000000</v>
      </c>
      <c r="R396" t="s">
        <v>1631</v>
      </c>
      <c r="S396" t="s">
        <v>1627</v>
      </c>
      <c r="T396">
        <v>0</v>
      </c>
      <c r="U396">
        <v>0</v>
      </c>
      <c r="V396">
        <v>0</v>
      </c>
      <c r="W396" t="s">
        <v>1703</v>
      </c>
      <c r="X396" t="s">
        <v>1703</v>
      </c>
      <c r="Y396" t="s">
        <v>91</v>
      </c>
      <c r="Z396" t="s">
        <v>92</v>
      </c>
      <c r="AA396" t="s">
        <v>1181</v>
      </c>
      <c r="AC396" t="s">
        <v>160</v>
      </c>
      <c r="AD396">
        <v>1</v>
      </c>
      <c r="AE396">
        <v>1</v>
      </c>
      <c r="AF396" t="s">
        <v>372</v>
      </c>
      <c r="AG396">
        <v>0</v>
      </c>
      <c r="AH396">
        <v>0</v>
      </c>
      <c r="AI396" t="s">
        <v>478</v>
      </c>
      <c r="AJ396" t="s">
        <v>1182</v>
      </c>
      <c r="AK396" t="s">
        <v>1183</v>
      </c>
      <c r="AL396" t="s">
        <v>1182</v>
      </c>
      <c r="AM396" t="s">
        <v>1183</v>
      </c>
      <c r="AN396" t="s">
        <v>92</v>
      </c>
      <c r="AO396">
        <v>0</v>
      </c>
      <c r="AQ396">
        <v>707</v>
      </c>
    </row>
    <row r="397" spans="1:43" ht="10.95" customHeight="1" x14ac:dyDescent="0.3">
      <c r="A397" t="s">
        <v>1878</v>
      </c>
      <c r="B397" t="s">
        <v>76</v>
      </c>
      <c r="C397">
        <v>217017</v>
      </c>
      <c r="D397" t="s">
        <v>1175</v>
      </c>
      <c r="E397" t="s">
        <v>1879</v>
      </c>
      <c r="F397" t="s">
        <v>1880</v>
      </c>
      <c r="G397" t="s">
        <v>683</v>
      </c>
      <c r="H397" t="s">
        <v>481</v>
      </c>
      <c r="I397" t="s">
        <v>1178</v>
      </c>
      <c r="J397" t="s">
        <v>369</v>
      </c>
      <c r="K397" t="s">
        <v>1179</v>
      </c>
      <c r="L397" t="s">
        <v>397</v>
      </c>
      <c r="M397" t="s">
        <v>101</v>
      </c>
      <c r="N397" t="s">
        <v>137</v>
      </c>
      <c r="O397" t="s">
        <v>1702</v>
      </c>
      <c r="P397" t="s">
        <v>1802</v>
      </c>
      <c r="Q397">
        <v>80000000</v>
      </c>
      <c r="R397" t="s">
        <v>1631</v>
      </c>
      <c r="S397" t="s">
        <v>1627</v>
      </c>
      <c r="T397">
        <v>0</v>
      </c>
      <c r="U397">
        <v>0</v>
      </c>
      <c r="V397">
        <v>0</v>
      </c>
      <c r="W397" t="s">
        <v>1703</v>
      </c>
      <c r="X397" t="s">
        <v>1703</v>
      </c>
      <c r="Y397" t="s">
        <v>91</v>
      </c>
      <c r="Z397" t="s">
        <v>92</v>
      </c>
      <c r="AA397" t="s">
        <v>1181</v>
      </c>
      <c r="AC397" t="s">
        <v>160</v>
      </c>
      <c r="AD397">
        <v>1</v>
      </c>
      <c r="AE397">
        <v>1</v>
      </c>
      <c r="AF397" t="s">
        <v>372</v>
      </c>
      <c r="AG397">
        <v>0</v>
      </c>
      <c r="AH397">
        <v>0</v>
      </c>
      <c r="AI397" t="s">
        <v>478</v>
      </c>
      <c r="AJ397" t="s">
        <v>1182</v>
      </c>
      <c r="AK397" t="s">
        <v>1183</v>
      </c>
      <c r="AL397" t="s">
        <v>1182</v>
      </c>
      <c r="AM397" t="s">
        <v>1183</v>
      </c>
      <c r="AN397" t="s">
        <v>92</v>
      </c>
      <c r="AO397">
        <v>0</v>
      </c>
      <c r="AQ397">
        <v>706</v>
      </c>
    </row>
    <row r="398" spans="1:43" ht="10.95" customHeight="1" x14ac:dyDescent="0.3">
      <c r="A398" t="s">
        <v>1881</v>
      </c>
      <c r="B398" t="s">
        <v>76</v>
      </c>
      <c r="C398">
        <v>217017</v>
      </c>
      <c r="D398" t="s">
        <v>1175</v>
      </c>
      <c r="E398" t="s">
        <v>1882</v>
      </c>
      <c r="F398" t="s">
        <v>1883</v>
      </c>
      <c r="G398" t="s">
        <v>683</v>
      </c>
      <c r="H398" t="s">
        <v>481</v>
      </c>
      <c r="I398" t="s">
        <v>1178</v>
      </c>
      <c r="J398" t="s">
        <v>369</v>
      </c>
      <c r="K398" t="s">
        <v>1179</v>
      </c>
      <c r="L398" t="s">
        <v>397</v>
      </c>
      <c r="M398" t="s">
        <v>101</v>
      </c>
      <c r="N398" t="s">
        <v>137</v>
      </c>
      <c r="O398" t="s">
        <v>1702</v>
      </c>
      <c r="P398" t="s">
        <v>1802</v>
      </c>
      <c r="Q398">
        <v>80000000</v>
      </c>
      <c r="R398" t="s">
        <v>1631</v>
      </c>
      <c r="S398" t="s">
        <v>1627</v>
      </c>
      <c r="T398">
        <v>0</v>
      </c>
      <c r="U398">
        <v>0</v>
      </c>
      <c r="V398">
        <v>0</v>
      </c>
      <c r="W398" t="s">
        <v>1703</v>
      </c>
      <c r="X398" t="s">
        <v>1703</v>
      </c>
      <c r="Y398" t="s">
        <v>91</v>
      </c>
      <c r="Z398" t="s">
        <v>92</v>
      </c>
      <c r="AA398" t="s">
        <v>1181</v>
      </c>
      <c r="AC398" t="s">
        <v>160</v>
      </c>
      <c r="AD398">
        <v>1</v>
      </c>
      <c r="AE398">
        <v>1</v>
      </c>
      <c r="AF398" t="s">
        <v>372</v>
      </c>
      <c r="AG398">
        <v>0</v>
      </c>
      <c r="AH398">
        <v>0</v>
      </c>
      <c r="AI398" t="s">
        <v>478</v>
      </c>
      <c r="AJ398" t="s">
        <v>1182</v>
      </c>
      <c r="AK398" t="s">
        <v>1183</v>
      </c>
      <c r="AL398" t="s">
        <v>1182</v>
      </c>
      <c r="AM398" t="s">
        <v>1183</v>
      </c>
      <c r="AN398" t="s">
        <v>92</v>
      </c>
      <c r="AO398">
        <v>0</v>
      </c>
      <c r="AQ398">
        <v>705</v>
      </c>
    </row>
    <row r="399" spans="1:43" ht="10.95" customHeight="1" x14ac:dyDescent="0.3">
      <c r="A399" t="s">
        <v>1884</v>
      </c>
      <c r="B399" t="s">
        <v>76</v>
      </c>
      <c r="C399">
        <v>217017</v>
      </c>
      <c r="D399" t="s">
        <v>1175</v>
      </c>
      <c r="E399" t="s">
        <v>1885</v>
      </c>
      <c r="F399" t="s">
        <v>1886</v>
      </c>
      <c r="G399" t="s">
        <v>683</v>
      </c>
      <c r="H399" t="s">
        <v>481</v>
      </c>
      <c r="I399" t="s">
        <v>1178</v>
      </c>
      <c r="J399" t="s">
        <v>369</v>
      </c>
      <c r="K399" t="s">
        <v>1179</v>
      </c>
      <c r="L399" t="s">
        <v>397</v>
      </c>
      <c r="M399" t="s">
        <v>101</v>
      </c>
      <c r="N399" t="s">
        <v>137</v>
      </c>
      <c r="O399" t="s">
        <v>1702</v>
      </c>
      <c r="P399" t="s">
        <v>1802</v>
      </c>
      <c r="Q399">
        <v>80000000</v>
      </c>
      <c r="R399" t="s">
        <v>1631</v>
      </c>
      <c r="S399" t="s">
        <v>1627</v>
      </c>
      <c r="T399">
        <v>0</v>
      </c>
      <c r="U399">
        <v>0</v>
      </c>
      <c r="V399">
        <v>0</v>
      </c>
      <c r="W399" t="s">
        <v>1703</v>
      </c>
      <c r="X399" t="s">
        <v>1703</v>
      </c>
      <c r="Y399" t="s">
        <v>91</v>
      </c>
      <c r="Z399" t="s">
        <v>92</v>
      </c>
      <c r="AA399" t="s">
        <v>1181</v>
      </c>
      <c r="AC399" t="s">
        <v>160</v>
      </c>
      <c r="AD399">
        <v>1</v>
      </c>
      <c r="AE399">
        <v>1</v>
      </c>
      <c r="AF399" t="s">
        <v>372</v>
      </c>
      <c r="AG399">
        <v>0</v>
      </c>
      <c r="AH399">
        <v>0</v>
      </c>
      <c r="AI399" t="s">
        <v>478</v>
      </c>
      <c r="AJ399" t="s">
        <v>1182</v>
      </c>
      <c r="AK399" t="s">
        <v>1183</v>
      </c>
      <c r="AL399" t="s">
        <v>1182</v>
      </c>
      <c r="AM399" t="s">
        <v>1183</v>
      </c>
      <c r="AN399" t="s">
        <v>92</v>
      </c>
      <c r="AO399">
        <v>0</v>
      </c>
      <c r="AQ399">
        <v>704</v>
      </c>
    </row>
    <row r="400" spans="1:43" ht="10.95" customHeight="1" x14ac:dyDescent="0.3">
      <c r="A400" t="s">
        <v>1887</v>
      </c>
      <c r="B400" t="s">
        <v>76</v>
      </c>
      <c r="C400">
        <v>217017</v>
      </c>
      <c r="D400" t="s">
        <v>1175</v>
      </c>
      <c r="E400" t="s">
        <v>1888</v>
      </c>
      <c r="F400" t="s">
        <v>1889</v>
      </c>
      <c r="G400" t="s">
        <v>683</v>
      </c>
      <c r="H400" t="s">
        <v>481</v>
      </c>
      <c r="I400" t="s">
        <v>1178</v>
      </c>
      <c r="J400" t="s">
        <v>369</v>
      </c>
      <c r="K400" t="s">
        <v>1179</v>
      </c>
      <c r="L400" t="s">
        <v>397</v>
      </c>
      <c r="M400" t="s">
        <v>101</v>
      </c>
      <c r="N400" t="s">
        <v>137</v>
      </c>
      <c r="O400" t="s">
        <v>1702</v>
      </c>
      <c r="P400" t="s">
        <v>1890</v>
      </c>
      <c r="Q400">
        <v>80000000</v>
      </c>
      <c r="R400" t="s">
        <v>1631</v>
      </c>
      <c r="S400" t="s">
        <v>1627</v>
      </c>
      <c r="T400">
        <v>0</v>
      </c>
      <c r="U400">
        <v>0</v>
      </c>
      <c r="V400">
        <v>0</v>
      </c>
      <c r="W400" t="s">
        <v>1703</v>
      </c>
      <c r="X400" t="s">
        <v>1703</v>
      </c>
      <c r="Y400" t="s">
        <v>91</v>
      </c>
      <c r="Z400" t="s">
        <v>92</v>
      </c>
      <c r="AA400" t="s">
        <v>1181</v>
      </c>
      <c r="AC400" t="s">
        <v>160</v>
      </c>
      <c r="AD400">
        <v>1</v>
      </c>
      <c r="AE400">
        <v>1</v>
      </c>
      <c r="AF400" t="s">
        <v>372</v>
      </c>
      <c r="AG400">
        <v>0</v>
      </c>
      <c r="AH400">
        <v>0</v>
      </c>
      <c r="AI400" t="s">
        <v>478</v>
      </c>
      <c r="AJ400" t="s">
        <v>1182</v>
      </c>
      <c r="AK400" t="s">
        <v>1183</v>
      </c>
      <c r="AL400" t="s">
        <v>1182</v>
      </c>
      <c r="AM400" t="s">
        <v>1183</v>
      </c>
      <c r="AN400" t="s">
        <v>92</v>
      </c>
      <c r="AO400">
        <v>0</v>
      </c>
      <c r="AQ400">
        <v>703</v>
      </c>
    </row>
    <row r="401" spans="1:43" ht="10.95" customHeight="1" x14ac:dyDescent="0.3">
      <c r="A401" t="s">
        <v>1891</v>
      </c>
      <c r="B401" t="s">
        <v>76</v>
      </c>
      <c r="C401">
        <v>217017</v>
      </c>
      <c r="D401" t="s">
        <v>1175</v>
      </c>
      <c r="E401" t="s">
        <v>1892</v>
      </c>
      <c r="F401" t="s">
        <v>1893</v>
      </c>
      <c r="G401" t="s">
        <v>683</v>
      </c>
      <c r="H401" t="s">
        <v>481</v>
      </c>
      <c r="I401" t="s">
        <v>1178</v>
      </c>
      <c r="J401" t="s">
        <v>369</v>
      </c>
      <c r="K401" t="s">
        <v>1179</v>
      </c>
      <c r="L401" t="s">
        <v>397</v>
      </c>
      <c r="M401" t="s">
        <v>101</v>
      </c>
      <c r="N401" t="s">
        <v>137</v>
      </c>
      <c r="O401" t="s">
        <v>1702</v>
      </c>
      <c r="P401" t="s">
        <v>1894</v>
      </c>
      <c r="Q401">
        <v>80000000</v>
      </c>
      <c r="R401" t="s">
        <v>1631</v>
      </c>
      <c r="S401" t="s">
        <v>1627</v>
      </c>
      <c r="T401">
        <v>0</v>
      </c>
      <c r="U401">
        <v>0</v>
      </c>
      <c r="V401">
        <v>0</v>
      </c>
      <c r="W401" t="s">
        <v>1703</v>
      </c>
      <c r="X401" t="s">
        <v>1703</v>
      </c>
      <c r="Y401" t="s">
        <v>91</v>
      </c>
      <c r="Z401" t="s">
        <v>92</v>
      </c>
      <c r="AA401" t="s">
        <v>1181</v>
      </c>
      <c r="AC401" t="s">
        <v>160</v>
      </c>
      <c r="AD401">
        <v>1</v>
      </c>
      <c r="AE401">
        <v>1</v>
      </c>
      <c r="AF401" t="s">
        <v>372</v>
      </c>
      <c r="AG401">
        <v>0</v>
      </c>
      <c r="AH401">
        <v>0</v>
      </c>
      <c r="AI401" t="s">
        <v>478</v>
      </c>
      <c r="AJ401" t="s">
        <v>1182</v>
      </c>
      <c r="AK401" t="s">
        <v>1183</v>
      </c>
      <c r="AL401" t="s">
        <v>1182</v>
      </c>
      <c r="AM401" t="s">
        <v>1183</v>
      </c>
      <c r="AN401" t="s">
        <v>92</v>
      </c>
      <c r="AO401">
        <v>0</v>
      </c>
      <c r="AQ401">
        <v>702</v>
      </c>
    </row>
    <row r="402" spans="1:43" ht="10.95" customHeight="1" x14ac:dyDescent="0.3">
      <c r="A402" t="s">
        <v>1895</v>
      </c>
      <c r="B402" t="s">
        <v>76</v>
      </c>
      <c r="C402">
        <v>217017</v>
      </c>
      <c r="D402" t="s">
        <v>1175</v>
      </c>
      <c r="E402" t="s">
        <v>1896</v>
      </c>
      <c r="F402" t="s">
        <v>1897</v>
      </c>
      <c r="G402" t="s">
        <v>683</v>
      </c>
      <c r="H402" t="s">
        <v>481</v>
      </c>
      <c r="I402" t="s">
        <v>1178</v>
      </c>
      <c r="J402" t="s">
        <v>369</v>
      </c>
      <c r="K402" t="s">
        <v>1179</v>
      </c>
      <c r="L402" t="s">
        <v>397</v>
      </c>
      <c r="M402" t="s">
        <v>101</v>
      </c>
      <c r="N402" t="s">
        <v>137</v>
      </c>
      <c r="O402" t="s">
        <v>1702</v>
      </c>
      <c r="P402" t="s">
        <v>1890</v>
      </c>
      <c r="Q402">
        <v>80000000</v>
      </c>
      <c r="R402" t="s">
        <v>1631</v>
      </c>
      <c r="S402" t="s">
        <v>1627</v>
      </c>
      <c r="T402">
        <v>0</v>
      </c>
      <c r="U402">
        <v>0</v>
      </c>
      <c r="V402">
        <v>0</v>
      </c>
      <c r="W402" t="s">
        <v>1703</v>
      </c>
      <c r="X402" t="s">
        <v>1703</v>
      </c>
      <c r="Y402" t="s">
        <v>91</v>
      </c>
      <c r="Z402" t="s">
        <v>92</v>
      </c>
      <c r="AA402" t="s">
        <v>1181</v>
      </c>
      <c r="AC402" t="s">
        <v>160</v>
      </c>
      <c r="AD402">
        <v>1</v>
      </c>
      <c r="AE402">
        <v>1</v>
      </c>
      <c r="AF402" t="s">
        <v>372</v>
      </c>
      <c r="AG402">
        <v>0</v>
      </c>
      <c r="AH402">
        <v>0</v>
      </c>
      <c r="AI402" t="s">
        <v>478</v>
      </c>
      <c r="AJ402" t="s">
        <v>1182</v>
      </c>
      <c r="AK402" t="s">
        <v>1183</v>
      </c>
      <c r="AL402" t="s">
        <v>1182</v>
      </c>
      <c r="AM402" t="s">
        <v>1183</v>
      </c>
      <c r="AN402" t="s">
        <v>92</v>
      </c>
      <c r="AO402">
        <v>0</v>
      </c>
      <c r="AQ402">
        <v>701</v>
      </c>
    </row>
    <row r="403" spans="1:43" ht="10.95" customHeight="1" x14ac:dyDescent="0.3">
      <c r="A403" t="s">
        <v>1898</v>
      </c>
      <c r="B403" t="s">
        <v>76</v>
      </c>
      <c r="C403">
        <v>217017</v>
      </c>
      <c r="D403" t="s">
        <v>1175</v>
      </c>
      <c r="E403" t="s">
        <v>1899</v>
      </c>
      <c r="F403" t="s">
        <v>1900</v>
      </c>
      <c r="G403" t="s">
        <v>683</v>
      </c>
      <c r="H403" t="s">
        <v>481</v>
      </c>
      <c r="I403" t="s">
        <v>1178</v>
      </c>
      <c r="J403" t="s">
        <v>369</v>
      </c>
      <c r="K403" t="s">
        <v>1179</v>
      </c>
      <c r="L403" t="s">
        <v>397</v>
      </c>
      <c r="M403" t="s">
        <v>101</v>
      </c>
      <c r="N403" t="s">
        <v>137</v>
      </c>
      <c r="O403" t="s">
        <v>1702</v>
      </c>
      <c r="P403" t="s">
        <v>1901</v>
      </c>
      <c r="Q403">
        <v>80000000</v>
      </c>
      <c r="R403" t="s">
        <v>1631</v>
      </c>
      <c r="S403" t="s">
        <v>1627</v>
      </c>
      <c r="T403">
        <v>0</v>
      </c>
      <c r="U403">
        <v>0</v>
      </c>
      <c r="V403">
        <v>0</v>
      </c>
      <c r="W403" t="s">
        <v>1703</v>
      </c>
      <c r="X403" t="s">
        <v>1703</v>
      </c>
      <c r="Y403" t="s">
        <v>91</v>
      </c>
      <c r="Z403" t="s">
        <v>92</v>
      </c>
      <c r="AA403" t="s">
        <v>1181</v>
      </c>
      <c r="AC403" t="s">
        <v>160</v>
      </c>
      <c r="AD403">
        <v>1</v>
      </c>
      <c r="AE403">
        <v>1</v>
      </c>
      <c r="AF403" t="s">
        <v>372</v>
      </c>
      <c r="AG403">
        <v>0</v>
      </c>
      <c r="AH403">
        <v>0</v>
      </c>
      <c r="AI403" t="s">
        <v>478</v>
      </c>
      <c r="AJ403" t="s">
        <v>1182</v>
      </c>
      <c r="AK403" t="s">
        <v>1183</v>
      </c>
      <c r="AL403" t="s">
        <v>1182</v>
      </c>
      <c r="AM403" t="s">
        <v>1183</v>
      </c>
      <c r="AN403" t="s">
        <v>92</v>
      </c>
      <c r="AO403">
        <v>0</v>
      </c>
      <c r="AQ403">
        <v>700</v>
      </c>
    </row>
    <row r="404" spans="1:43" ht="10.95" customHeight="1" x14ac:dyDescent="0.3">
      <c r="A404" t="s">
        <v>1902</v>
      </c>
      <c r="B404" t="s">
        <v>76</v>
      </c>
      <c r="C404">
        <v>217017</v>
      </c>
      <c r="D404" t="s">
        <v>1175</v>
      </c>
      <c r="E404" t="s">
        <v>1903</v>
      </c>
      <c r="F404" t="s">
        <v>1904</v>
      </c>
      <c r="G404" t="s">
        <v>683</v>
      </c>
      <c r="H404" t="s">
        <v>481</v>
      </c>
      <c r="I404" t="s">
        <v>1178</v>
      </c>
      <c r="J404" t="s">
        <v>369</v>
      </c>
      <c r="K404" t="s">
        <v>1179</v>
      </c>
      <c r="L404" t="s">
        <v>397</v>
      </c>
      <c r="M404" t="s">
        <v>86</v>
      </c>
      <c r="N404" t="s">
        <v>332</v>
      </c>
      <c r="O404" t="s">
        <v>1905</v>
      </c>
      <c r="P404" t="s">
        <v>1906</v>
      </c>
      <c r="Q404">
        <v>79961509</v>
      </c>
      <c r="R404" t="s">
        <v>1631</v>
      </c>
      <c r="S404" t="s">
        <v>1627</v>
      </c>
      <c r="T404">
        <v>0</v>
      </c>
      <c r="U404">
        <v>0</v>
      </c>
      <c r="V404">
        <v>0</v>
      </c>
      <c r="W404" t="s">
        <v>1703</v>
      </c>
      <c r="X404" t="s">
        <v>1703</v>
      </c>
      <c r="Y404" t="s">
        <v>91</v>
      </c>
      <c r="Z404" t="s">
        <v>92</v>
      </c>
      <c r="AA404" t="s">
        <v>1181</v>
      </c>
      <c r="AC404" t="s">
        <v>160</v>
      </c>
      <c r="AD404">
        <v>1</v>
      </c>
      <c r="AE404">
        <v>1</v>
      </c>
      <c r="AF404" t="s">
        <v>372</v>
      </c>
      <c r="AG404">
        <v>0</v>
      </c>
      <c r="AH404">
        <v>0</v>
      </c>
      <c r="AI404" t="s">
        <v>478</v>
      </c>
      <c r="AJ404" t="s">
        <v>1182</v>
      </c>
      <c r="AK404" t="s">
        <v>1183</v>
      </c>
      <c r="AL404" t="s">
        <v>1182</v>
      </c>
      <c r="AM404" t="s">
        <v>1183</v>
      </c>
      <c r="AN404" t="s">
        <v>92</v>
      </c>
      <c r="AO404">
        <v>0</v>
      </c>
      <c r="AQ404">
        <v>699</v>
      </c>
    </row>
    <row r="405" spans="1:43" ht="10.95" customHeight="1" x14ac:dyDescent="0.3">
      <c r="A405" t="s">
        <v>1907</v>
      </c>
      <c r="B405" t="s">
        <v>76</v>
      </c>
      <c r="C405">
        <v>217017</v>
      </c>
      <c r="D405" t="s">
        <v>1175</v>
      </c>
      <c r="E405" t="s">
        <v>1908</v>
      </c>
      <c r="F405" t="s">
        <v>1909</v>
      </c>
      <c r="G405" t="s">
        <v>683</v>
      </c>
      <c r="H405" t="s">
        <v>481</v>
      </c>
      <c r="I405" t="s">
        <v>1178</v>
      </c>
      <c r="J405" t="s">
        <v>369</v>
      </c>
      <c r="K405" t="s">
        <v>1179</v>
      </c>
      <c r="L405" t="s">
        <v>397</v>
      </c>
      <c r="M405" t="s">
        <v>108</v>
      </c>
      <c r="N405" t="s">
        <v>172</v>
      </c>
      <c r="O405" t="s">
        <v>1910</v>
      </c>
      <c r="P405" t="s">
        <v>1911</v>
      </c>
      <c r="Q405">
        <v>79901630</v>
      </c>
      <c r="R405" t="s">
        <v>1631</v>
      </c>
      <c r="S405" t="s">
        <v>1627</v>
      </c>
      <c r="T405">
        <v>0</v>
      </c>
      <c r="U405">
        <v>0</v>
      </c>
      <c r="V405">
        <v>0</v>
      </c>
      <c r="W405" t="s">
        <v>1703</v>
      </c>
      <c r="X405" t="s">
        <v>1703</v>
      </c>
      <c r="Y405" t="s">
        <v>91</v>
      </c>
      <c r="Z405" t="s">
        <v>92</v>
      </c>
      <c r="AA405" t="s">
        <v>1181</v>
      </c>
      <c r="AC405" t="s">
        <v>160</v>
      </c>
      <c r="AD405">
        <v>1</v>
      </c>
      <c r="AE405">
        <v>1</v>
      </c>
      <c r="AF405" t="s">
        <v>372</v>
      </c>
      <c r="AG405">
        <v>0</v>
      </c>
      <c r="AH405">
        <v>0</v>
      </c>
      <c r="AI405" t="s">
        <v>478</v>
      </c>
      <c r="AJ405" t="s">
        <v>1182</v>
      </c>
      <c r="AK405" t="s">
        <v>1183</v>
      </c>
      <c r="AL405" t="s">
        <v>1182</v>
      </c>
      <c r="AM405" t="s">
        <v>1183</v>
      </c>
      <c r="AN405" t="s">
        <v>92</v>
      </c>
      <c r="AO405">
        <v>0</v>
      </c>
      <c r="AQ405">
        <v>698</v>
      </c>
    </row>
    <row r="406" spans="1:43" ht="10.95" customHeight="1" x14ac:dyDescent="0.3">
      <c r="A406" t="s">
        <v>1912</v>
      </c>
      <c r="B406" t="s">
        <v>76</v>
      </c>
      <c r="C406">
        <v>217017</v>
      </c>
      <c r="D406" t="s">
        <v>1175</v>
      </c>
      <c r="E406" t="s">
        <v>1913</v>
      </c>
      <c r="F406" t="s">
        <v>1914</v>
      </c>
      <c r="G406" t="s">
        <v>683</v>
      </c>
      <c r="H406" t="s">
        <v>481</v>
      </c>
      <c r="I406" t="s">
        <v>1178</v>
      </c>
      <c r="J406" t="s">
        <v>369</v>
      </c>
      <c r="K406" t="s">
        <v>1179</v>
      </c>
      <c r="L406" t="s">
        <v>397</v>
      </c>
      <c r="M406" t="s">
        <v>101</v>
      </c>
      <c r="N406" t="s">
        <v>137</v>
      </c>
      <c r="O406" t="s">
        <v>1702</v>
      </c>
      <c r="P406" t="s">
        <v>1890</v>
      </c>
      <c r="Q406">
        <v>80000000</v>
      </c>
      <c r="R406" t="s">
        <v>1631</v>
      </c>
      <c r="S406" t="s">
        <v>1627</v>
      </c>
      <c r="T406">
        <v>0</v>
      </c>
      <c r="U406">
        <v>0</v>
      </c>
      <c r="V406">
        <v>0</v>
      </c>
      <c r="W406" t="s">
        <v>1703</v>
      </c>
      <c r="X406" t="s">
        <v>1703</v>
      </c>
      <c r="Y406" t="s">
        <v>91</v>
      </c>
      <c r="Z406" t="s">
        <v>92</v>
      </c>
      <c r="AA406" t="s">
        <v>1181</v>
      </c>
      <c r="AC406" t="s">
        <v>160</v>
      </c>
      <c r="AD406">
        <v>1</v>
      </c>
      <c r="AE406">
        <v>1</v>
      </c>
      <c r="AF406" t="s">
        <v>372</v>
      </c>
      <c r="AG406">
        <v>0</v>
      </c>
      <c r="AH406">
        <v>0</v>
      </c>
      <c r="AI406" t="s">
        <v>478</v>
      </c>
      <c r="AJ406" t="s">
        <v>1182</v>
      </c>
      <c r="AK406" t="s">
        <v>1183</v>
      </c>
      <c r="AL406" t="s">
        <v>1182</v>
      </c>
      <c r="AM406" t="s">
        <v>1183</v>
      </c>
      <c r="AN406" t="s">
        <v>92</v>
      </c>
      <c r="AO406">
        <v>0</v>
      </c>
      <c r="AQ406">
        <v>697</v>
      </c>
    </row>
    <row r="407" spans="1:43" ht="10.95" customHeight="1" x14ac:dyDescent="0.3">
      <c r="A407" t="s">
        <v>1915</v>
      </c>
      <c r="B407" t="s">
        <v>76</v>
      </c>
      <c r="C407">
        <v>217017</v>
      </c>
      <c r="D407" t="s">
        <v>1175</v>
      </c>
      <c r="E407" t="s">
        <v>1916</v>
      </c>
      <c r="F407" t="s">
        <v>1917</v>
      </c>
      <c r="G407" t="s">
        <v>683</v>
      </c>
      <c r="H407" t="s">
        <v>481</v>
      </c>
      <c r="I407" t="s">
        <v>1178</v>
      </c>
      <c r="J407" t="s">
        <v>369</v>
      </c>
      <c r="K407" t="s">
        <v>1179</v>
      </c>
      <c r="L407" t="s">
        <v>397</v>
      </c>
      <c r="M407" t="s">
        <v>101</v>
      </c>
      <c r="N407" t="s">
        <v>137</v>
      </c>
      <c r="O407" t="s">
        <v>1702</v>
      </c>
      <c r="P407" t="s">
        <v>1890</v>
      </c>
      <c r="Q407">
        <v>80000000</v>
      </c>
      <c r="R407" t="s">
        <v>1631</v>
      </c>
      <c r="S407" t="s">
        <v>1627</v>
      </c>
      <c r="T407">
        <v>0</v>
      </c>
      <c r="U407">
        <v>0</v>
      </c>
      <c r="V407">
        <v>0</v>
      </c>
      <c r="W407" t="s">
        <v>1703</v>
      </c>
      <c r="X407" t="s">
        <v>1703</v>
      </c>
      <c r="Y407" t="s">
        <v>91</v>
      </c>
      <c r="Z407" t="s">
        <v>92</v>
      </c>
      <c r="AA407" t="s">
        <v>1181</v>
      </c>
      <c r="AC407" t="s">
        <v>160</v>
      </c>
      <c r="AD407">
        <v>1</v>
      </c>
      <c r="AE407">
        <v>1</v>
      </c>
      <c r="AF407" t="s">
        <v>372</v>
      </c>
      <c r="AG407">
        <v>0</v>
      </c>
      <c r="AH407">
        <v>0</v>
      </c>
      <c r="AI407" t="s">
        <v>478</v>
      </c>
      <c r="AJ407" t="s">
        <v>1182</v>
      </c>
      <c r="AK407" t="s">
        <v>1183</v>
      </c>
      <c r="AL407" t="s">
        <v>1182</v>
      </c>
      <c r="AM407" t="s">
        <v>1183</v>
      </c>
      <c r="AN407" t="s">
        <v>92</v>
      </c>
      <c r="AO407">
        <v>0</v>
      </c>
      <c r="AQ407">
        <v>696</v>
      </c>
    </row>
    <row r="408" spans="1:43" ht="10.95" customHeight="1" x14ac:dyDescent="0.3">
      <c r="A408" t="s">
        <v>1918</v>
      </c>
      <c r="B408" t="s">
        <v>76</v>
      </c>
      <c r="C408">
        <v>217017</v>
      </c>
      <c r="D408" t="s">
        <v>1175</v>
      </c>
      <c r="E408" t="s">
        <v>1919</v>
      </c>
      <c r="F408" t="s">
        <v>1920</v>
      </c>
      <c r="G408" t="s">
        <v>683</v>
      </c>
      <c r="H408" t="s">
        <v>481</v>
      </c>
      <c r="I408" t="s">
        <v>1178</v>
      </c>
      <c r="J408" t="s">
        <v>369</v>
      </c>
      <c r="K408" t="s">
        <v>1179</v>
      </c>
      <c r="L408" t="s">
        <v>397</v>
      </c>
      <c r="M408" t="s">
        <v>101</v>
      </c>
      <c r="N408" t="s">
        <v>137</v>
      </c>
      <c r="O408" t="s">
        <v>1702</v>
      </c>
      <c r="P408" t="s">
        <v>1890</v>
      </c>
      <c r="Q408">
        <v>80000000</v>
      </c>
      <c r="R408" t="s">
        <v>1631</v>
      </c>
      <c r="S408" t="s">
        <v>1627</v>
      </c>
      <c r="T408">
        <v>0</v>
      </c>
      <c r="U408">
        <v>0</v>
      </c>
      <c r="V408">
        <v>0</v>
      </c>
      <c r="W408" t="s">
        <v>1703</v>
      </c>
      <c r="X408" t="s">
        <v>1703</v>
      </c>
      <c r="Y408" t="s">
        <v>91</v>
      </c>
      <c r="Z408" t="s">
        <v>92</v>
      </c>
      <c r="AA408" t="s">
        <v>1181</v>
      </c>
      <c r="AC408" t="s">
        <v>160</v>
      </c>
      <c r="AD408">
        <v>1</v>
      </c>
      <c r="AE408">
        <v>1</v>
      </c>
      <c r="AF408" t="s">
        <v>372</v>
      </c>
      <c r="AG408">
        <v>0</v>
      </c>
      <c r="AH408">
        <v>0</v>
      </c>
      <c r="AI408" t="s">
        <v>478</v>
      </c>
      <c r="AJ408" t="s">
        <v>1182</v>
      </c>
      <c r="AK408" t="s">
        <v>1183</v>
      </c>
      <c r="AL408" t="s">
        <v>1182</v>
      </c>
      <c r="AM408" t="s">
        <v>1183</v>
      </c>
      <c r="AN408" t="s">
        <v>92</v>
      </c>
      <c r="AO408">
        <v>0</v>
      </c>
      <c r="AQ408">
        <v>695</v>
      </c>
    </row>
    <row r="409" spans="1:43" ht="10.95" customHeight="1" x14ac:dyDescent="0.3">
      <c r="A409" t="s">
        <v>1921</v>
      </c>
      <c r="B409" t="s">
        <v>76</v>
      </c>
      <c r="C409">
        <v>217017</v>
      </c>
      <c r="D409" t="s">
        <v>1175</v>
      </c>
      <c r="E409" t="s">
        <v>1922</v>
      </c>
      <c r="F409" t="s">
        <v>1923</v>
      </c>
      <c r="G409" t="s">
        <v>683</v>
      </c>
      <c r="H409" t="s">
        <v>481</v>
      </c>
      <c r="I409" t="s">
        <v>1178</v>
      </c>
      <c r="J409" t="s">
        <v>369</v>
      </c>
      <c r="K409" t="s">
        <v>1179</v>
      </c>
      <c r="L409" t="s">
        <v>397</v>
      </c>
      <c r="M409" t="s">
        <v>484</v>
      </c>
      <c r="N409" t="s">
        <v>290</v>
      </c>
      <c r="O409" t="s">
        <v>1924</v>
      </c>
      <c r="P409" t="s">
        <v>1327</v>
      </c>
      <c r="Q409">
        <v>80000000</v>
      </c>
      <c r="R409" t="s">
        <v>1631</v>
      </c>
      <c r="S409" t="s">
        <v>1627</v>
      </c>
      <c r="T409">
        <v>0</v>
      </c>
      <c r="U409">
        <v>0</v>
      </c>
      <c r="V409">
        <v>0</v>
      </c>
      <c r="W409" t="s">
        <v>1703</v>
      </c>
      <c r="X409" t="s">
        <v>1703</v>
      </c>
      <c r="Y409" t="s">
        <v>91</v>
      </c>
      <c r="Z409" t="s">
        <v>92</v>
      </c>
      <c r="AA409" t="s">
        <v>1181</v>
      </c>
      <c r="AC409" t="s">
        <v>160</v>
      </c>
      <c r="AD409">
        <v>1</v>
      </c>
      <c r="AE409">
        <v>1</v>
      </c>
      <c r="AF409" t="s">
        <v>372</v>
      </c>
      <c r="AG409">
        <v>0</v>
      </c>
      <c r="AH409">
        <v>0</v>
      </c>
      <c r="AI409" t="s">
        <v>478</v>
      </c>
      <c r="AJ409" t="s">
        <v>1182</v>
      </c>
      <c r="AK409" t="s">
        <v>1183</v>
      </c>
      <c r="AL409" t="s">
        <v>1182</v>
      </c>
      <c r="AM409" t="s">
        <v>1183</v>
      </c>
      <c r="AN409" t="s">
        <v>92</v>
      </c>
      <c r="AO409">
        <v>0</v>
      </c>
      <c r="AQ409">
        <v>694</v>
      </c>
    </row>
    <row r="410" spans="1:43" ht="10.95" customHeight="1" x14ac:dyDescent="0.3">
      <c r="A410" t="s">
        <v>1925</v>
      </c>
      <c r="B410" t="s">
        <v>76</v>
      </c>
      <c r="C410">
        <v>217017</v>
      </c>
      <c r="D410" t="s">
        <v>1175</v>
      </c>
      <c r="E410" t="s">
        <v>1926</v>
      </c>
      <c r="F410" t="s">
        <v>1927</v>
      </c>
      <c r="G410" t="s">
        <v>683</v>
      </c>
      <c r="H410" t="s">
        <v>481</v>
      </c>
      <c r="I410" t="s">
        <v>1178</v>
      </c>
      <c r="J410" t="s">
        <v>369</v>
      </c>
      <c r="K410" t="s">
        <v>1179</v>
      </c>
      <c r="L410" t="s">
        <v>397</v>
      </c>
      <c r="M410" t="s">
        <v>484</v>
      </c>
      <c r="N410" t="s">
        <v>290</v>
      </c>
      <c r="O410" t="s">
        <v>1924</v>
      </c>
      <c r="P410" t="s">
        <v>1327</v>
      </c>
      <c r="Q410">
        <v>79998314</v>
      </c>
      <c r="R410" t="s">
        <v>1631</v>
      </c>
      <c r="S410" t="s">
        <v>1627</v>
      </c>
      <c r="T410">
        <v>0</v>
      </c>
      <c r="U410">
        <v>0</v>
      </c>
      <c r="V410">
        <v>0</v>
      </c>
      <c r="W410" t="s">
        <v>1703</v>
      </c>
      <c r="X410" t="s">
        <v>1703</v>
      </c>
      <c r="Y410" t="s">
        <v>91</v>
      </c>
      <c r="Z410" t="s">
        <v>92</v>
      </c>
      <c r="AA410" t="s">
        <v>1181</v>
      </c>
      <c r="AC410" t="s">
        <v>160</v>
      </c>
      <c r="AD410">
        <v>1</v>
      </c>
      <c r="AE410">
        <v>1</v>
      </c>
      <c r="AF410" t="s">
        <v>372</v>
      </c>
      <c r="AG410">
        <v>0</v>
      </c>
      <c r="AH410">
        <v>0</v>
      </c>
      <c r="AI410" t="s">
        <v>478</v>
      </c>
      <c r="AJ410" t="s">
        <v>1182</v>
      </c>
      <c r="AK410" t="s">
        <v>1183</v>
      </c>
      <c r="AL410" t="s">
        <v>1182</v>
      </c>
      <c r="AM410" t="s">
        <v>1183</v>
      </c>
      <c r="AN410" t="s">
        <v>92</v>
      </c>
      <c r="AO410">
        <v>0</v>
      </c>
      <c r="AQ410">
        <v>693</v>
      </c>
    </row>
    <row r="411" spans="1:43" ht="10.95" customHeight="1" x14ac:dyDescent="0.3">
      <c r="A411" t="s">
        <v>1928</v>
      </c>
      <c r="B411" t="s">
        <v>76</v>
      </c>
      <c r="C411">
        <v>217017</v>
      </c>
      <c r="D411" t="s">
        <v>1175</v>
      </c>
      <c r="E411" t="s">
        <v>1929</v>
      </c>
      <c r="F411" t="s">
        <v>1930</v>
      </c>
      <c r="G411" t="s">
        <v>683</v>
      </c>
      <c r="H411" t="s">
        <v>481</v>
      </c>
      <c r="I411" t="s">
        <v>1178</v>
      </c>
      <c r="J411" t="s">
        <v>369</v>
      </c>
      <c r="K411" t="s">
        <v>1179</v>
      </c>
      <c r="L411" t="s">
        <v>397</v>
      </c>
      <c r="M411" t="s">
        <v>484</v>
      </c>
      <c r="N411" t="s">
        <v>290</v>
      </c>
      <c r="O411" t="s">
        <v>1924</v>
      </c>
      <c r="P411" t="s">
        <v>1327</v>
      </c>
      <c r="Q411">
        <v>80000000</v>
      </c>
      <c r="R411" t="s">
        <v>1631</v>
      </c>
      <c r="S411" t="s">
        <v>1627</v>
      </c>
      <c r="T411">
        <v>0</v>
      </c>
      <c r="U411">
        <v>0</v>
      </c>
      <c r="V411">
        <v>0</v>
      </c>
      <c r="W411" t="s">
        <v>1703</v>
      </c>
      <c r="X411" t="s">
        <v>1703</v>
      </c>
      <c r="Y411" t="s">
        <v>91</v>
      </c>
      <c r="Z411" t="s">
        <v>92</v>
      </c>
      <c r="AA411" t="s">
        <v>1181</v>
      </c>
      <c r="AC411" t="s">
        <v>160</v>
      </c>
      <c r="AD411">
        <v>1</v>
      </c>
      <c r="AE411">
        <v>1</v>
      </c>
      <c r="AF411" t="s">
        <v>372</v>
      </c>
      <c r="AG411">
        <v>0</v>
      </c>
      <c r="AH411">
        <v>0</v>
      </c>
      <c r="AI411" t="s">
        <v>478</v>
      </c>
      <c r="AJ411" t="s">
        <v>1182</v>
      </c>
      <c r="AK411" t="s">
        <v>1183</v>
      </c>
      <c r="AL411" t="s">
        <v>1182</v>
      </c>
      <c r="AM411" t="s">
        <v>1183</v>
      </c>
      <c r="AN411" t="s">
        <v>92</v>
      </c>
      <c r="AO411">
        <v>0</v>
      </c>
      <c r="AQ411">
        <v>692</v>
      </c>
    </row>
    <row r="412" spans="1:43" ht="10.95" customHeight="1" x14ac:dyDescent="0.3">
      <c r="A412" t="s">
        <v>1931</v>
      </c>
      <c r="B412" t="s">
        <v>76</v>
      </c>
      <c r="C412">
        <v>217017</v>
      </c>
      <c r="D412" t="s">
        <v>1175</v>
      </c>
      <c r="E412" t="s">
        <v>1932</v>
      </c>
      <c r="F412" t="s">
        <v>1933</v>
      </c>
      <c r="G412" t="s">
        <v>683</v>
      </c>
      <c r="H412" t="s">
        <v>481</v>
      </c>
      <c r="I412" t="s">
        <v>1178</v>
      </c>
      <c r="J412" t="s">
        <v>369</v>
      </c>
      <c r="K412" t="s">
        <v>1179</v>
      </c>
      <c r="L412" t="s">
        <v>397</v>
      </c>
      <c r="M412" t="s">
        <v>484</v>
      </c>
      <c r="N412" t="s">
        <v>290</v>
      </c>
      <c r="O412" t="s">
        <v>1924</v>
      </c>
      <c r="P412" t="s">
        <v>1327</v>
      </c>
      <c r="Q412">
        <v>80000000</v>
      </c>
      <c r="R412" t="s">
        <v>1631</v>
      </c>
      <c r="S412" t="s">
        <v>1627</v>
      </c>
      <c r="T412">
        <v>0</v>
      </c>
      <c r="U412">
        <v>0</v>
      </c>
      <c r="V412">
        <v>0</v>
      </c>
      <c r="W412" t="s">
        <v>1703</v>
      </c>
      <c r="X412" t="s">
        <v>1703</v>
      </c>
      <c r="Y412" t="s">
        <v>91</v>
      </c>
      <c r="Z412" t="s">
        <v>92</v>
      </c>
      <c r="AA412" t="s">
        <v>1181</v>
      </c>
      <c r="AC412" t="s">
        <v>160</v>
      </c>
      <c r="AD412">
        <v>1</v>
      </c>
      <c r="AE412">
        <v>1</v>
      </c>
      <c r="AF412" t="s">
        <v>372</v>
      </c>
      <c r="AG412">
        <v>0</v>
      </c>
      <c r="AH412">
        <v>0</v>
      </c>
      <c r="AI412" t="s">
        <v>478</v>
      </c>
      <c r="AJ412" t="s">
        <v>1182</v>
      </c>
      <c r="AK412" t="s">
        <v>1183</v>
      </c>
      <c r="AL412" t="s">
        <v>1182</v>
      </c>
      <c r="AM412" t="s">
        <v>1183</v>
      </c>
      <c r="AN412" t="s">
        <v>92</v>
      </c>
      <c r="AO412">
        <v>0</v>
      </c>
      <c r="AQ412">
        <v>691</v>
      </c>
    </row>
    <row r="413" spans="1:43" ht="10.95" customHeight="1" x14ac:dyDescent="0.3">
      <c r="A413" t="s">
        <v>1934</v>
      </c>
      <c r="B413" t="s">
        <v>76</v>
      </c>
      <c r="C413">
        <v>217017</v>
      </c>
      <c r="D413" t="s">
        <v>1175</v>
      </c>
      <c r="E413" t="s">
        <v>1935</v>
      </c>
      <c r="F413" t="s">
        <v>1936</v>
      </c>
      <c r="G413" t="s">
        <v>683</v>
      </c>
      <c r="H413" t="s">
        <v>481</v>
      </c>
      <c r="I413" t="s">
        <v>1178</v>
      </c>
      <c r="J413" t="s">
        <v>369</v>
      </c>
      <c r="K413" t="s">
        <v>1179</v>
      </c>
      <c r="L413" t="s">
        <v>397</v>
      </c>
      <c r="M413" t="s">
        <v>484</v>
      </c>
      <c r="N413" t="s">
        <v>290</v>
      </c>
      <c r="O413" t="s">
        <v>1924</v>
      </c>
      <c r="P413" t="s">
        <v>1327</v>
      </c>
      <c r="Q413">
        <v>80000000</v>
      </c>
      <c r="R413" t="s">
        <v>1631</v>
      </c>
      <c r="S413" t="s">
        <v>1627</v>
      </c>
      <c r="T413">
        <v>0</v>
      </c>
      <c r="U413">
        <v>0</v>
      </c>
      <c r="V413">
        <v>0</v>
      </c>
      <c r="W413" t="s">
        <v>1703</v>
      </c>
      <c r="X413" t="s">
        <v>1703</v>
      </c>
      <c r="Y413" t="s">
        <v>91</v>
      </c>
      <c r="Z413" t="s">
        <v>92</v>
      </c>
      <c r="AA413" t="s">
        <v>1181</v>
      </c>
      <c r="AC413" t="s">
        <v>160</v>
      </c>
      <c r="AD413">
        <v>1</v>
      </c>
      <c r="AE413">
        <v>1</v>
      </c>
      <c r="AF413" t="s">
        <v>372</v>
      </c>
      <c r="AG413">
        <v>0</v>
      </c>
      <c r="AH413">
        <v>0</v>
      </c>
      <c r="AI413" t="s">
        <v>478</v>
      </c>
      <c r="AJ413" t="s">
        <v>1182</v>
      </c>
      <c r="AK413" t="s">
        <v>1183</v>
      </c>
      <c r="AL413" t="s">
        <v>1182</v>
      </c>
      <c r="AM413" t="s">
        <v>1183</v>
      </c>
      <c r="AN413" t="s">
        <v>92</v>
      </c>
      <c r="AO413">
        <v>0</v>
      </c>
      <c r="AQ413">
        <v>690</v>
      </c>
    </row>
    <row r="414" spans="1:43" ht="10.95" customHeight="1" x14ac:dyDescent="0.3">
      <c r="A414" t="s">
        <v>1937</v>
      </c>
      <c r="B414" t="s">
        <v>76</v>
      </c>
      <c r="C414">
        <v>217017</v>
      </c>
      <c r="D414" t="s">
        <v>1175</v>
      </c>
      <c r="E414" t="s">
        <v>1938</v>
      </c>
      <c r="F414" t="s">
        <v>1939</v>
      </c>
      <c r="G414" t="s">
        <v>683</v>
      </c>
      <c r="H414" t="s">
        <v>481</v>
      </c>
      <c r="I414" t="s">
        <v>1178</v>
      </c>
      <c r="J414" t="s">
        <v>369</v>
      </c>
      <c r="K414" t="s">
        <v>1179</v>
      </c>
      <c r="L414" t="s">
        <v>397</v>
      </c>
      <c r="M414" t="s">
        <v>484</v>
      </c>
      <c r="N414" t="s">
        <v>290</v>
      </c>
      <c r="O414" t="s">
        <v>1924</v>
      </c>
      <c r="P414" t="s">
        <v>1327</v>
      </c>
      <c r="Q414">
        <v>80000000</v>
      </c>
      <c r="R414" t="s">
        <v>1631</v>
      </c>
      <c r="S414" t="s">
        <v>1627</v>
      </c>
      <c r="T414">
        <v>0</v>
      </c>
      <c r="U414">
        <v>0</v>
      </c>
      <c r="V414">
        <v>0</v>
      </c>
      <c r="W414" t="s">
        <v>1703</v>
      </c>
      <c r="X414" t="s">
        <v>1703</v>
      </c>
      <c r="Y414" t="s">
        <v>91</v>
      </c>
      <c r="Z414" t="s">
        <v>92</v>
      </c>
      <c r="AA414" t="s">
        <v>1181</v>
      </c>
      <c r="AC414" t="s">
        <v>160</v>
      </c>
      <c r="AD414">
        <v>1</v>
      </c>
      <c r="AE414">
        <v>1</v>
      </c>
      <c r="AF414" t="s">
        <v>372</v>
      </c>
      <c r="AG414">
        <v>0</v>
      </c>
      <c r="AH414">
        <v>0</v>
      </c>
      <c r="AI414" t="s">
        <v>478</v>
      </c>
      <c r="AJ414" t="s">
        <v>1182</v>
      </c>
      <c r="AK414" t="s">
        <v>1183</v>
      </c>
      <c r="AL414" t="s">
        <v>1182</v>
      </c>
      <c r="AM414" t="s">
        <v>1183</v>
      </c>
      <c r="AN414" t="s">
        <v>92</v>
      </c>
      <c r="AO414">
        <v>0</v>
      </c>
      <c r="AQ414">
        <v>689</v>
      </c>
    </row>
    <row r="415" spans="1:43" ht="10.95" customHeight="1" x14ac:dyDescent="0.3">
      <c r="A415" t="s">
        <v>1940</v>
      </c>
      <c r="B415" t="s">
        <v>76</v>
      </c>
      <c r="C415">
        <v>217017</v>
      </c>
      <c r="D415" t="s">
        <v>1175</v>
      </c>
      <c r="E415" t="s">
        <v>1941</v>
      </c>
      <c r="F415" t="s">
        <v>1942</v>
      </c>
      <c r="G415" t="s">
        <v>683</v>
      </c>
      <c r="H415" t="s">
        <v>481</v>
      </c>
      <c r="I415" t="s">
        <v>1178</v>
      </c>
      <c r="J415" t="s">
        <v>369</v>
      </c>
      <c r="K415" t="s">
        <v>1179</v>
      </c>
      <c r="L415" t="s">
        <v>397</v>
      </c>
      <c r="M415" t="s">
        <v>484</v>
      </c>
      <c r="N415" t="s">
        <v>290</v>
      </c>
      <c r="O415" t="s">
        <v>1924</v>
      </c>
      <c r="P415" t="s">
        <v>1327</v>
      </c>
      <c r="Q415">
        <v>79999944</v>
      </c>
      <c r="R415" t="s">
        <v>1631</v>
      </c>
      <c r="S415" t="s">
        <v>1627</v>
      </c>
      <c r="T415">
        <v>0</v>
      </c>
      <c r="U415">
        <v>0</v>
      </c>
      <c r="V415">
        <v>0</v>
      </c>
      <c r="W415" t="s">
        <v>1703</v>
      </c>
      <c r="X415" t="s">
        <v>1703</v>
      </c>
      <c r="Y415" t="s">
        <v>91</v>
      </c>
      <c r="Z415" t="s">
        <v>92</v>
      </c>
      <c r="AA415" t="s">
        <v>1181</v>
      </c>
      <c r="AC415" t="s">
        <v>160</v>
      </c>
      <c r="AD415">
        <v>1</v>
      </c>
      <c r="AE415">
        <v>1</v>
      </c>
      <c r="AF415" t="s">
        <v>372</v>
      </c>
      <c r="AG415">
        <v>0</v>
      </c>
      <c r="AH415">
        <v>0</v>
      </c>
      <c r="AI415" t="s">
        <v>478</v>
      </c>
      <c r="AJ415" t="s">
        <v>1182</v>
      </c>
      <c r="AK415" t="s">
        <v>1183</v>
      </c>
      <c r="AL415" t="s">
        <v>1182</v>
      </c>
      <c r="AM415" t="s">
        <v>1183</v>
      </c>
      <c r="AN415" t="s">
        <v>92</v>
      </c>
      <c r="AO415">
        <v>0</v>
      </c>
      <c r="AQ415">
        <v>688</v>
      </c>
    </row>
    <row r="416" spans="1:43" ht="10.95" customHeight="1" x14ac:dyDescent="0.3">
      <c r="A416" t="s">
        <v>1943</v>
      </c>
      <c r="B416" t="s">
        <v>76</v>
      </c>
      <c r="C416">
        <v>217017</v>
      </c>
      <c r="D416" t="s">
        <v>1175</v>
      </c>
      <c r="E416" t="s">
        <v>1944</v>
      </c>
      <c r="F416" t="s">
        <v>1945</v>
      </c>
      <c r="G416" t="s">
        <v>683</v>
      </c>
      <c r="H416" t="s">
        <v>481</v>
      </c>
      <c r="I416" t="s">
        <v>1178</v>
      </c>
      <c r="J416" t="s">
        <v>369</v>
      </c>
      <c r="K416" t="s">
        <v>1179</v>
      </c>
      <c r="L416" t="s">
        <v>397</v>
      </c>
      <c r="M416" t="s">
        <v>484</v>
      </c>
      <c r="N416" t="s">
        <v>290</v>
      </c>
      <c r="O416" t="s">
        <v>1924</v>
      </c>
      <c r="P416" t="s">
        <v>1327</v>
      </c>
      <c r="Q416">
        <v>79999280</v>
      </c>
      <c r="R416" t="s">
        <v>1631</v>
      </c>
      <c r="S416" t="s">
        <v>1627</v>
      </c>
      <c r="T416">
        <v>0</v>
      </c>
      <c r="U416">
        <v>0</v>
      </c>
      <c r="V416">
        <v>0</v>
      </c>
      <c r="W416" t="s">
        <v>1703</v>
      </c>
      <c r="X416" t="s">
        <v>1703</v>
      </c>
      <c r="Y416" t="s">
        <v>91</v>
      </c>
      <c r="Z416" t="s">
        <v>92</v>
      </c>
      <c r="AA416" t="s">
        <v>1181</v>
      </c>
      <c r="AC416" t="s">
        <v>160</v>
      </c>
      <c r="AD416">
        <v>1</v>
      </c>
      <c r="AE416">
        <v>1</v>
      </c>
      <c r="AF416" t="s">
        <v>372</v>
      </c>
      <c r="AG416">
        <v>0</v>
      </c>
      <c r="AH416">
        <v>0</v>
      </c>
      <c r="AI416" t="s">
        <v>478</v>
      </c>
      <c r="AJ416" t="s">
        <v>1182</v>
      </c>
      <c r="AK416" t="s">
        <v>1183</v>
      </c>
      <c r="AL416" t="s">
        <v>1182</v>
      </c>
      <c r="AM416" t="s">
        <v>1183</v>
      </c>
      <c r="AN416" t="s">
        <v>92</v>
      </c>
      <c r="AO416">
        <v>0</v>
      </c>
      <c r="AQ416">
        <v>687</v>
      </c>
    </row>
    <row r="417" spans="1:43" ht="10.95" customHeight="1" x14ac:dyDescent="0.3">
      <c r="A417" t="s">
        <v>1946</v>
      </c>
      <c r="B417" t="s">
        <v>76</v>
      </c>
      <c r="C417">
        <v>217017</v>
      </c>
      <c r="D417" t="s">
        <v>1175</v>
      </c>
      <c r="E417" t="s">
        <v>1947</v>
      </c>
      <c r="F417" t="s">
        <v>1948</v>
      </c>
      <c r="G417" t="s">
        <v>683</v>
      </c>
      <c r="H417" t="s">
        <v>481</v>
      </c>
      <c r="I417" t="s">
        <v>1178</v>
      </c>
      <c r="J417" t="s">
        <v>369</v>
      </c>
      <c r="K417" t="s">
        <v>1179</v>
      </c>
      <c r="L417" t="s">
        <v>85</v>
      </c>
      <c r="M417" t="s">
        <v>289</v>
      </c>
      <c r="N417" t="s">
        <v>197</v>
      </c>
      <c r="O417" t="s">
        <v>197</v>
      </c>
      <c r="P417" t="s">
        <v>1243</v>
      </c>
      <c r="Q417">
        <v>79227321</v>
      </c>
      <c r="R417" t="s">
        <v>1631</v>
      </c>
      <c r="S417" t="s">
        <v>1627</v>
      </c>
      <c r="T417">
        <v>0</v>
      </c>
      <c r="U417">
        <v>0</v>
      </c>
      <c r="V417">
        <v>0</v>
      </c>
      <c r="W417" t="s">
        <v>1703</v>
      </c>
      <c r="X417" t="s">
        <v>1703</v>
      </c>
      <c r="Y417" t="s">
        <v>91</v>
      </c>
      <c r="Z417" t="s">
        <v>92</v>
      </c>
      <c r="AA417" t="s">
        <v>1181</v>
      </c>
      <c r="AC417" t="s">
        <v>160</v>
      </c>
      <c r="AD417">
        <v>1</v>
      </c>
      <c r="AE417">
        <v>1</v>
      </c>
      <c r="AF417" t="s">
        <v>372</v>
      </c>
      <c r="AG417">
        <v>2</v>
      </c>
      <c r="AH417">
        <v>0</v>
      </c>
      <c r="AI417" t="s">
        <v>478</v>
      </c>
      <c r="AJ417" t="s">
        <v>1182</v>
      </c>
      <c r="AK417" t="s">
        <v>1183</v>
      </c>
      <c r="AL417" t="s">
        <v>1182</v>
      </c>
      <c r="AM417" t="s">
        <v>1183</v>
      </c>
      <c r="AN417" t="s">
        <v>92</v>
      </c>
      <c r="AO417">
        <v>0</v>
      </c>
      <c r="AQ417">
        <v>497</v>
      </c>
    </row>
    <row r="418" spans="1:43" ht="10.95" customHeight="1" x14ac:dyDescent="0.3">
      <c r="A418" t="s">
        <v>1949</v>
      </c>
      <c r="B418" t="s">
        <v>76</v>
      </c>
      <c r="C418">
        <v>217017</v>
      </c>
      <c r="D418" t="s">
        <v>1175</v>
      </c>
      <c r="E418" t="s">
        <v>1950</v>
      </c>
      <c r="F418" t="s">
        <v>1951</v>
      </c>
      <c r="G418" t="s">
        <v>683</v>
      </c>
      <c r="H418" t="s">
        <v>481</v>
      </c>
      <c r="I418" t="s">
        <v>1178</v>
      </c>
      <c r="J418" t="s">
        <v>369</v>
      </c>
      <c r="K418" t="s">
        <v>1179</v>
      </c>
      <c r="L418" t="s">
        <v>85</v>
      </c>
      <c r="M418" t="s">
        <v>289</v>
      </c>
      <c r="N418" t="s">
        <v>197</v>
      </c>
      <c r="O418" t="s">
        <v>197</v>
      </c>
      <c r="P418" t="s">
        <v>1243</v>
      </c>
      <c r="Q418">
        <v>79959981</v>
      </c>
      <c r="R418" t="s">
        <v>1631</v>
      </c>
      <c r="S418" t="s">
        <v>1627</v>
      </c>
      <c r="T418">
        <v>0</v>
      </c>
      <c r="U418">
        <v>0</v>
      </c>
      <c r="V418">
        <v>0</v>
      </c>
      <c r="W418" t="s">
        <v>1703</v>
      </c>
      <c r="X418" t="s">
        <v>1703</v>
      </c>
      <c r="Y418" t="s">
        <v>91</v>
      </c>
      <c r="Z418" t="s">
        <v>92</v>
      </c>
      <c r="AA418" t="s">
        <v>1181</v>
      </c>
      <c r="AC418" t="s">
        <v>160</v>
      </c>
      <c r="AD418">
        <v>1</v>
      </c>
      <c r="AE418">
        <v>1</v>
      </c>
      <c r="AF418" t="s">
        <v>372</v>
      </c>
      <c r="AG418">
        <v>2</v>
      </c>
      <c r="AH418">
        <v>0</v>
      </c>
      <c r="AI418" t="s">
        <v>478</v>
      </c>
      <c r="AJ418" t="s">
        <v>1182</v>
      </c>
      <c r="AK418" t="s">
        <v>1183</v>
      </c>
      <c r="AL418" t="s">
        <v>1182</v>
      </c>
      <c r="AM418" t="s">
        <v>1183</v>
      </c>
      <c r="AN418" t="s">
        <v>92</v>
      </c>
      <c r="AO418">
        <v>0</v>
      </c>
      <c r="AQ418">
        <v>495</v>
      </c>
    </row>
    <row r="419" spans="1:43" ht="10.95" customHeight="1" x14ac:dyDescent="0.3">
      <c r="A419" t="s">
        <v>1952</v>
      </c>
      <c r="B419" t="s">
        <v>76</v>
      </c>
      <c r="C419">
        <v>217017</v>
      </c>
      <c r="D419" t="s">
        <v>1175</v>
      </c>
      <c r="E419" t="s">
        <v>1953</v>
      </c>
      <c r="F419" t="s">
        <v>1954</v>
      </c>
      <c r="G419" t="s">
        <v>683</v>
      </c>
      <c r="H419" t="s">
        <v>481</v>
      </c>
      <c r="I419" t="s">
        <v>1178</v>
      </c>
      <c r="J419" t="s">
        <v>369</v>
      </c>
      <c r="K419" t="s">
        <v>1179</v>
      </c>
      <c r="L419" t="s">
        <v>85</v>
      </c>
      <c r="M419" t="s">
        <v>289</v>
      </c>
      <c r="N419" t="s">
        <v>197</v>
      </c>
      <c r="O419" t="s">
        <v>197</v>
      </c>
      <c r="P419" t="s">
        <v>1243</v>
      </c>
      <c r="Q419">
        <v>79927509</v>
      </c>
      <c r="R419" t="s">
        <v>1631</v>
      </c>
      <c r="S419" t="s">
        <v>1627</v>
      </c>
      <c r="T419">
        <v>0</v>
      </c>
      <c r="U419">
        <v>0</v>
      </c>
      <c r="V419">
        <v>0</v>
      </c>
      <c r="W419" t="s">
        <v>1703</v>
      </c>
      <c r="X419" t="s">
        <v>1703</v>
      </c>
      <c r="Y419" t="s">
        <v>91</v>
      </c>
      <c r="Z419" t="s">
        <v>92</v>
      </c>
      <c r="AA419" t="s">
        <v>1181</v>
      </c>
      <c r="AC419" t="s">
        <v>160</v>
      </c>
      <c r="AD419">
        <v>1</v>
      </c>
      <c r="AE419">
        <v>1</v>
      </c>
      <c r="AF419" t="s">
        <v>372</v>
      </c>
      <c r="AG419">
        <v>2</v>
      </c>
      <c r="AH419">
        <v>0</v>
      </c>
      <c r="AI419" t="s">
        <v>478</v>
      </c>
      <c r="AJ419" t="s">
        <v>1182</v>
      </c>
      <c r="AK419" t="s">
        <v>1183</v>
      </c>
      <c r="AL419" t="s">
        <v>1182</v>
      </c>
      <c r="AM419" t="s">
        <v>1183</v>
      </c>
      <c r="AN419" t="s">
        <v>92</v>
      </c>
      <c r="AO419">
        <v>0</v>
      </c>
      <c r="AQ419">
        <v>492</v>
      </c>
    </row>
    <row r="420" spans="1:43" ht="10.95" customHeight="1" x14ac:dyDescent="0.3">
      <c r="A420" t="s">
        <v>1955</v>
      </c>
      <c r="B420" t="s">
        <v>76</v>
      </c>
      <c r="C420">
        <v>217017</v>
      </c>
      <c r="D420" t="s">
        <v>1175</v>
      </c>
      <c r="E420" t="s">
        <v>1956</v>
      </c>
      <c r="F420" t="s">
        <v>1957</v>
      </c>
      <c r="G420" t="s">
        <v>683</v>
      </c>
      <c r="H420" t="s">
        <v>481</v>
      </c>
      <c r="I420" t="s">
        <v>1178</v>
      </c>
      <c r="J420" t="s">
        <v>369</v>
      </c>
      <c r="K420" t="s">
        <v>1179</v>
      </c>
      <c r="L420" t="s">
        <v>85</v>
      </c>
      <c r="M420" t="s">
        <v>289</v>
      </c>
      <c r="N420" t="s">
        <v>197</v>
      </c>
      <c r="O420" t="s">
        <v>197</v>
      </c>
      <c r="P420" t="s">
        <v>1243</v>
      </c>
      <c r="Q420">
        <v>79586028</v>
      </c>
      <c r="R420" t="s">
        <v>1631</v>
      </c>
      <c r="S420" t="s">
        <v>1627</v>
      </c>
      <c r="T420">
        <v>0</v>
      </c>
      <c r="U420">
        <v>0</v>
      </c>
      <c r="V420">
        <v>0</v>
      </c>
      <c r="W420" t="s">
        <v>1703</v>
      </c>
      <c r="X420" t="s">
        <v>1703</v>
      </c>
      <c r="Y420" t="s">
        <v>91</v>
      </c>
      <c r="Z420" t="s">
        <v>92</v>
      </c>
      <c r="AA420" t="s">
        <v>1181</v>
      </c>
      <c r="AC420" t="s">
        <v>160</v>
      </c>
      <c r="AD420">
        <v>1</v>
      </c>
      <c r="AE420">
        <v>1</v>
      </c>
      <c r="AF420" t="s">
        <v>372</v>
      </c>
      <c r="AG420">
        <v>2</v>
      </c>
      <c r="AH420">
        <v>0</v>
      </c>
      <c r="AI420" t="s">
        <v>478</v>
      </c>
      <c r="AJ420" t="s">
        <v>1182</v>
      </c>
      <c r="AK420" t="s">
        <v>1183</v>
      </c>
      <c r="AL420" t="s">
        <v>1182</v>
      </c>
      <c r="AM420" t="s">
        <v>1183</v>
      </c>
      <c r="AN420" t="s">
        <v>92</v>
      </c>
      <c r="AO420">
        <v>0</v>
      </c>
      <c r="AQ420">
        <v>490</v>
      </c>
    </row>
    <row r="421" spans="1:43" ht="10.95" customHeight="1" x14ac:dyDescent="0.3">
      <c r="A421" t="s">
        <v>1958</v>
      </c>
      <c r="B421" t="s">
        <v>76</v>
      </c>
      <c r="C421">
        <v>217017</v>
      </c>
      <c r="D421" t="s">
        <v>1175</v>
      </c>
      <c r="E421" t="s">
        <v>1959</v>
      </c>
      <c r="F421" t="s">
        <v>1960</v>
      </c>
      <c r="G421" t="s">
        <v>683</v>
      </c>
      <c r="H421" t="s">
        <v>481</v>
      </c>
      <c r="I421" t="s">
        <v>1178</v>
      </c>
      <c r="J421" t="s">
        <v>369</v>
      </c>
      <c r="K421" t="s">
        <v>1179</v>
      </c>
      <c r="L421" t="s">
        <v>85</v>
      </c>
      <c r="M421" t="s">
        <v>101</v>
      </c>
      <c r="N421" t="s">
        <v>541</v>
      </c>
      <c r="O421" t="s">
        <v>541</v>
      </c>
      <c r="P421" t="s">
        <v>1609</v>
      </c>
      <c r="Q421">
        <v>79950288</v>
      </c>
      <c r="R421" t="s">
        <v>1631</v>
      </c>
      <c r="S421" t="s">
        <v>1627</v>
      </c>
      <c r="T421">
        <v>0</v>
      </c>
      <c r="U421">
        <v>0</v>
      </c>
      <c r="V421">
        <v>0</v>
      </c>
      <c r="W421" t="s">
        <v>1703</v>
      </c>
      <c r="X421" t="s">
        <v>1703</v>
      </c>
      <c r="Y421" t="s">
        <v>91</v>
      </c>
      <c r="Z421" t="s">
        <v>92</v>
      </c>
      <c r="AA421" t="s">
        <v>1181</v>
      </c>
      <c r="AC421" t="s">
        <v>160</v>
      </c>
      <c r="AD421">
        <v>1</v>
      </c>
      <c r="AE421">
        <v>1</v>
      </c>
      <c r="AF421" t="s">
        <v>372</v>
      </c>
      <c r="AG421">
        <v>2</v>
      </c>
      <c r="AH421">
        <v>0</v>
      </c>
      <c r="AI421" t="s">
        <v>478</v>
      </c>
      <c r="AJ421" t="s">
        <v>1182</v>
      </c>
      <c r="AK421" t="s">
        <v>1183</v>
      </c>
      <c r="AL421" t="s">
        <v>1182</v>
      </c>
      <c r="AM421" t="s">
        <v>1183</v>
      </c>
      <c r="AN421" t="s">
        <v>92</v>
      </c>
      <c r="AO421">
        <v>0</v>
      </c>
      <c r="AQ421">
        <v>390</v>
      </c>
    </row>
    <row r="422" spans="1:43" ht="10.95" customHeight="1" x14ac:dyDescent="0.3">
      <c r="A422" t="s">
        <v>1961</v>
      </c>
      <c r="B422" t="s">
        <v>76</v>
      </c>
      <c r="C422">
        <v>217017</v>
      </c>
      <c r="D422" t="s">
        <v>1175</v>
      </c>
      <c r="E422" t="s">
        <v>1962</v>
      </c>
      <c r="F422" t="s">
        <v>1963</v>
      </c>
      <c r="G422" t="s">
        <v>683</v>
      </c>
      <c r="H422" t="s">
        <v>481</v>
      </c>
      <c r="I422" t="s">
        <v>1178</v>
      </c>
      <c r="J422" t="s">
        <v>369</v>
      </c>
      <c r="K422" t="s">
        <v>1179</v>
      </c>
      <c r="L422" t="s">
        <v>85</v>
      </c>
      <c r="M422" t="s">
        <v>101</v>
      </c>
      <c r="N422" t="s">
        <v>234</v>
      </c>
      <c r="O422" t="s">
        <v>234</v>
      </c>
      <c r="P422" t="s">
        <v>1964</v>
      </c>
      <c r="Q422">
        <v>80000000</v>
      </c>
      <c r="R422" t="s">
        <v>1631</v>
      </c>
      <c r="S422" t="s">
        <v>1627</v>
      </c>
      <c r="T422">
        <v>0</v>
      </c>
      <c r="U422">
        <v>0</v>
      </c>
      <c r="V422">
        <v>0</v>
      </c>
      <c r="W422" t="s">
        <v>1703</v>
      </c>
      <c r="X422" t="s">
        <v>1703</v>
      </c>
      <c r="Y422" t="s">
        <v>91</v>
      </c>
      <c r="Z422" t="s">
        <v>92</v>
      </c>
      <c r="AA422" t="s">
        <v>1181</v>
      </c>
      <c r="AC422" t="s">
        <v>160</v>
      </c>
      <c r="AD422">
        <v>1</v>
      </c>
      <c r="AE422">
        <v>1</v>
      </c>
      <c r="AF422" t="s">
        <v>372</v>
      </c>
      <c r="AG422">
        <v>7</v>
      </c>
      <c r="AH422">
        <v>0</v>
      </c>
      <c r="AI422" t="s">
        <v>478</v>
      </c>
      <c r="AJ422" t="s">
        <v>1182</v>
      </c>
      <c r="AK422" t="s">
        <v>1183</v>
      </c>
      <c r="AL422" t="s">
        <v>1182</v>
      </c>
      <c r="AM422" t="s">
        <v>1183</v>
      </c>
      <c r="AN422" t="s">
        <v>92</v>
      </c>
      <c r="AO422">
        <v>0</v>
      </c>
      <c r="AQ422">
        <v>417</v>
      </c>
    </row>
    <row r="423" spans="1:43" ht="10.95" customHeight="1" x14ac:dyDescent="0.3">
      <c r="A423" t="s">
        <v>1965</v>
      </c>
      <c r="B423" t="s">
        <v>76</v>
      </c>
      <c r="C423">
        <v>217017</v>
      </c>
      <c r="D423" t="s">
        <v>1175</v>
      </c>
      <c r="E423" t="s">
        <v>1966</v>
      </c>
      <c r="F423" t="s">
        <v>1967</v>
      </c>
      <c r="G423" t="s">
        <v>683</v>
      </c>
      <c r="H423" t="s">
        <v>481</v>
      </c>
      <c r="I423" t="s">
        <v>1178</v>
      </c>
      <c r="J423" t="s">
        <v>369</v>
      </c>
      <c r="K423" t="s">
        <v>1179</v>
      </c>
      <c r="L423" t="s">
        <v>85</v>
      </c>
      <c r="M423" t="s">
        <v>289</v>
      </c>
      <c r="N423" t="s">
        <v>552</v>
      </c>
      <c r="O423" t="s">
        <v>552</v>
      </c>
      <c r="P423" t="s">
        <v>1968</v>
      </c>
      <c r="Q423">
        <v>79950288</v>
      </c>
      <c r="R423" t="s">
        <v>1631</v>
      </c>
      <c r="S423" t="s">
        <v>1627</v>
      </c>
      <c r="T423">
        <v>0</v>
      </c>
      <c r="U423">
        <v>0</v>
      </c>
      <c r="V423">
        <v>0</v>
      </c>
      <c r="W423" t="s">
        <v>1703</v>
      </c>
      <c r="X423" t="s">
        <v>1703</v>
      </c>
      <c r="Y423" t="s">
        <v>91</v>
      </c>
      <c r="Z423" t="s">
        <v>92</v>
      </c>
      <c r="AA423" t="s">
        <v>1181</v>
      </c>
      <c r="AC423" t="s">
        <v>160</v>
      </c>
      <c r="AD423">
        <v>1</v>
      </c>
      <c r="AE423">
        <v>1</v>
      </c>
      <c r="AF423" t="s">
        <v>372</v>
      </c>
      <c r="AG423">
        <v>7</v>
      </c>
      <c r="AH423">
        <v>0</v>
      </c>
      <c r="AI423" t="s">
        <v>478</v>
      </c>
      <c r="AJ423" t="s">
        <v>1182</v>
      </c>
      <c r="AK423" t="s">
        <v>1183</v>
      </c>
      <c r="AL423" t="s">
        <v>1182</v>
      </c>
      <c r="AM423" t="s">
        <v>1183</v>
      </c>
      <c r="AN423" t="s">
        <v>92</v>
      </c>
      <c r="AO423">
        <v>0</v>
      </c>
      <c r="AQ423">
        <v>446</v>
      </c>
    </row>
    <row r="424" spans="1:43" ht="10.95" customHeight="1" x14ac:dyDescent="0.3">
      <c r="A424" t="s">
        <v>1969</v>
      </c>
      <c r="B424" t="s">
        <v>76</v>
      </c>
      <c r="C424">
        <v>217017</v>
      </c>
      <c r="D424" t="s">
        <v>1175</v>
      </c>
      <c r="E424" t="s">
        <v>1970</v>
      </c>
      <c r="F424" t="s">
        <v>1971</v>
      </c>
      <c r="G424" t="s">
        <v>683</v>
      </c>
      <c r="H424" t="s">
        <v>481</v>
      </c>
      <c r="I424" t="s">
        <v>1178</v>
      </c>
      <c r="J424" t="s">
        <v>369</v>
      </c>
      <c r="K424" t="s">
        <v>1179</v>
      </c>
      <c r="L424" t="s">
        <v>85</v>
      </c>
      <c r="M424" t="s">
        <v>101</v>
      </c>
      <c r="N424" t="s">
        <v>1638</v>
      </c>
      <c r="O424" t="s">
        <v>1638</v>
      </c>
      <c r="P424" t="s">
        <v>1972</v>
      </c>
      <c r="Q424">
        <v>79950288</v>
      </c>
      <c r="R424" t="s">
        <v>1631</v>
      </c>
      <c r="S424" t="s">
        <v>1627</v>
      </c>
      <c r="T424">
        <v>0</v>
      </c>
      <c r="U424">
        <v>0</v>
      </c>
      <c r="V424">
        <v>0</v>
      </c>
      <c r="W424" t="s">
        <v>1703</v>
      </c>
      <c r="X424" t="s">
        <v>1703</v>
      </c>
      <c r="Y424" t="s">
        <v>91</v>
      </c>
      <c r="Z424" t="s">
        <v>92</v>
      </c>
      <c r="AA424" t="s">
        <v>1181</v>
      </c>
      <c r="AC424" t="s">
        <v>160</v>
      </c>
      <c r="AD424">
        <v>1</v>
      </c>
      <c r="AE424">
        <v>1</v>
      </c>
      <c r="AF424" t="s">
        <v>372</v>
      </c>
      <c r="AG424">
        <v>7</v>
      </c>
      <c r="AH424">
        <v>0</v>
      </c>
      <c r="AI424" t="s">
        <v>478</v>
      </c>
      <c r="AJ424" t="s">
        <v>1182</v>
      </c>
      <c r="AK424" t="s">
        <v>1183</v>
      </c>
      <c r="AL424" t="s">
        <v>1182</v>
      </c>
      <c r="AM424" t="s">
        <v>1183</v>
      </c>
      <c r="AN424" t="s">
        <v>92</v>
      </c>
      <c r="AO424">
        <v>0</v>
      </c>
      <c r="AQ424">
        <v>448</v>
      </c>
    </row>
    <row r="425" spans="1:43" ht="10.95" customHeight="1" x14ac:dyDescent="0.3">
      <c r="A425" t="s">
        <v>1973</v>
      </c>
      <c r="B425" t="s">
        <v>76</v>
      </c>
      <c r="C425">
        <v>217017</v>
      </c>
      <c r="D425" t="s">
        <v>1175</v>
      </c>
      <c r="E425" t="s">
        <v>1974</v>
      </c>
      <c r="F425" t="s">
        <v>1975</v>
      </c>
      <c r="G425" t="s">
        <v>683</v>
      </c>
      <c r="H425" t="s">
        <v>481</v>
      </c>
      <c r="I425" t="s">
        <v>1178</v>
      </c>
      <c r="J425" t="s">
        <v>369</v>
      </c>
      <c r="K425" t="s">
        <v>1179</v>
      </c>
      <c r="L425" t="s">
        <v>85</v>
      </c>
      <c r="M425" t="s">
        <v>101</v>
      </c>
      <c r="N425" t="s">
        <v>541</v>
      </c>
      <c r="O425" t="s">
        <v>541</v>
      </c>
      <c r="P425" t="s">
        <v>1609</v>
      </c>
      <c r="Q425">
        <v>79950288</v>
      </c>
      <c r="R425" t="s">
        <v>1631</v>
      </c>
      <c r="S425" t="s">
        <v>1627</v>
      </c>
      <c r="T425">
        <v>0</v>
      </c>
      <c r="U425">
        <v>0</v>
      </c>
      <c r="V425">
        <v>0</v>
      </c>
      <c r="W425" t="s">
        <v>1703</v>
      </c>
      <c r="X425" t="s">
        <v>1703</v>
      </c>
      <c r="Y425" t="s">
        <v>91</v>
      </c>
      <c r="Z425" t="s">
        <v>92</v>
      </c>
      <c r="AA425" t="s">
        <v>1181</v>
      </c>
      <c r="AC425" t="s">
        <v>160</v>
      </c>
      <c r="AD425">
        <v>1</v>
      </c>
      <c r="AE425">
        <v>1</v>
      </c>
      <c r="AF425" t="s">
        <v>372</v>
      </c>
      <c r="AG425">
        <v>7</v>
      </c>
      <c r="AH425">
        <v>0</v>
      </c>
      <c r="AI425" t="s">
        <v>478</v>
      </c>
      <c r="AJ425" t="s">
        <v>1182</v>
      </c>
      <c r="AK425" t="s">
        <v>1183</v>
      </c>
      <c r="AL425" t="s">
        <v>1182</v>
      </c>
      <c r="AM425" t="s">
        <v>1183</v>
      </c>
      <c r="AN425" t="s">
        <v>92</v>
      </c>
      <c r="AO425">
        <v>0</v>
      </c>
      <c r="AQ425">
        <v>472</v>
      </c>
    </row>
    <row r="426" spans="1:43" ht="10.95" customHeight="1" x14ac:dyDescent="0.3">
      <c r="A426" t="s">
        <v>1976</v>
      </c>
      <c r="B426" t="s">
        <v>76</v>
      </c>
      <c r="C426">
        <v>222001</v>
      </c>
      <c r="D426" t="s">
        <v>149</v>
      </c>
      <c r="E426" t="s">
        <v>1977</v>
      </c>
      <c r="F426" t="s">
        <v>151</v>
      </c>
      <c r="G426" t="s">
        <v>80</v>
      </c>
      <c r="H426" t="s">
        <v>152</v>
      </c>
      <c r="I426" t="s">
        <v>82</v>
      </c>
      <c r="J426" t="s">
        <v>153</v>
      </c>
      <c r="K426" t="s">
        <v>84</v>
      </c>
      <c r="L426" t="s">
        <v>154</v>
      </c>
      <c r="M426" t="s">
        <v>121</v>
      </c>
      <c r="N426" t="s">
        <v>142</v>
      </c>
      <c r="O426" t="s">
        <v>142</v>
      </c>
      <c r="P426" t="s">
        <v>569</v>
      </c>
      <c r="Q426">
        <v>0</v>
      </c>
      <c r="R426" t="s">
        <v>1978</v>
      </c>
      <c r="S426" t="s">
        <v>1647</v>
      </c>
      <c r="T426">
        <v>0.15</v>
      </c>
      <c r="U426">
        <v>0.15</v>
      </c>
      <c r="V426">
        <v>0</v>
      </c>
      <c r="W426" s="87">
        <v>42998</v>
      </c>
      <c r="X426" s="106">
        <v>0</v>
      </c>
      <c r="Y426" t="s">
        <v>91</v>
      </c>
      <c r="Z426" s="44" t="s">
        <v>158</v>
      </c>
      <c r="AA426" s="44" t="s">
        <v>159</v>
      </c>
      <c r="AC426" t="s">
        <v>160</v>
      </c>
      <c r="AD426">
        <v>192</v>
      </c>
      <c r="AE426">
        <v>192</v>
      </c>
      <c r="AF426" t="s">
        <v>94</v>
      </c>
      <c r="AG426">
        <v>0</v>
      </c>
      <c r="AH426">
        <v>0</v>
      </c>
      <c r="AI426" t="s">
        <v>161</v>
      </c>
      <c r="AJ426" t="s">
        <v>168</v>
      </c>
      <c r="AK426">
        <v>3208475977</v>
      </c>
      <c r="AL426" t="s">
        <v>169</v>
      </c>
      <c r="AM426">
        <v>3217230249</v>
      </c>
      <c r="AN426" t="s">
        <v>16</v>
      </c>
      <c r="AO426" t="s">
        <v>164</v>
      </c>
      <c r="AQ426">
        <v>187</v>
      </c>
    </row>
    <row r="427" spans="1:43" ht="10.95" customHeight="1" x14ac:dyDescent="0.3">
      <c r="A427" t="s">
        <v>1979</v>
      </c>
      <c r="B427" t="s">
        <v>76</v>
      </c>
      <c r="C427">
        <v>222001</v>
      </c>
      <c r="D427" t="s">
        <v>149</v>
      </c>
      <c r="E427" t="s">
        <v>1980</v>
      </c>
      <c r="F427" t="s">
        <v>151</v>
      </c>
      <c r="G427" t="s">
        <v>80</v>
      </c>
      <c r="H427" t="s">
        <v>152</v>
      </c>
      <c r="I427" t="s">
        <v>82</v>
      </c>
      <c r="J427" t="s">
        <v>153</v>
      </c>
      <c r="K427" t="s">
        <v>84</v>
      </c>
      <c r="L427" t="s">
        <v>154</v>
      </c>
      <c r="M427" t="s">
        <v>129</v>
      </c>
      <c r="N427" t="s">
        <v>130</v>
      </c>
      <c r="O427" t="s">
        <v>130</v>
      </c>
      <c r="P427" t="s">
        <v>371</v>
      </c>
      <c r="Q427">
        <v>0</v>
      </c>
      <c r="R427" t="s">
        <v>1978</v>
      </c>
      <c r="S427" t="s">
        <v>1647</v>
      </c>
      <c r="T427">
        <v>0.17</v>
      </c>
      <c r="U427">
        <v>0.17</v>
      </c>
      <c r="V427">
        <v>0</v>
      </c>
      <c r="W427" s="87">
        <v>41292</v>
      </c>
      <c r="X427" s="106">
        <v>0</v>
      </c>
      <c r="Y427" t="s">
        <v>91</v>
      </c>
      <c r="Z427" s="44" t="s">
        <v>158</v>
      </c>
      <c r="AA427" s="44" t="s">
        <v>159</v>
      </c>
      <c r="AC427" t="s">
        <v>160</v>
      </c>
      <c r="AD427">
        <v>144</v>
      </c>
      <c r="AE427">
        <v>144</v>
      </c>
      <c r="AF427" t="s">
        <v>94</v>
      </c>
      <c r="AG427">
        <v>0</v>
      </c>
      <c r="AH427">
        <v>0</v>
      </c>
      <c r="AI427" t="s">
        <v>161</v>
      </c>
      <c r="AJ427" t="s">
        <v>168</v>
      </c>
      <c r="AK427">
        <v>3208475977</v>
      </c>
      <c r="AL427" t="s">
        <v>169</v>
      </c>
      <c r="AM427">
        <v>3217230249</v>
      </c>
      <c r="AN427" t="s">
        <v>16</v>
      </c>
      <c r="AO427" t="s">
        <v>164</v>
      </c>
      <c r="AQ427">
        <v>188</v>
      </c>
    </row>
    <row r="428" spans="1:43" ht="10.95" customHeight="1" x14ac:dyDescent="0.3">
      <c r="A428" t="s">
        <v>1981</v>
      </c>
      <c r="B428" t="s">
        <v>76</v>
      </c>
      <c r="C428">
        <v>222001</v>
      </c>
      <c r="D428" t="s">
        <v>149</v>
      </c>
      <c r="E428" t="s">
        <v>1982</v>
      </c>
      <c r="F428" t="s">
        <v>151</v>
      </c>
      <c r="G428" t="s">
        <v>80</v>
      </c>
      <c r="H428" t="s">
        <v>152</v>
      </c>
      <c r="I428" t="s">
        <v>82</v>
      </c>
      <c r="J428" t="s">
        <v>153</v>
      </c>
      <c r="K428" t="s">
        <v>84</v>
      </c>
      <c r="L428" t="s">
        <v>154</v>
      </c>
      <c r="M428" t="s">
        <v>121</v>
      </c>
      <c r="N428" t="s">
        <v>142</v>
      </c>
      <c r="O428" t="s">
        <v>142</v>
      </c>
      <c r="P428" t="s">
        <v>1983</v>
      </c>
      <c r="Q428">
        <v>0</v>
      </c>
      <c r="R428" t="s">
        <v>1978</v>
      </c>
      <c r="S428" t="s">
        <v>1647</v>
      </c>
      <c r="T428">
        <v>0.61</v>
      </c>
      <c r="U428">
        <v>0.61</v>
      </c>
      <c r="V428">
        <v>0</v>
      </c>
      <c r="W428" s="87">
        <v>41180</v>
      </c>
      <c r="X428" s="106">
        <v>0</v>
      </c>
      <c r="Y428" t="s">
        <v>91</v>
      </c>
      <c r="Z428" s="44" t="s">
        <v>158</v>
      </c>
      <c r="AA428" s="44" t="s">
        <v>159</v>
      </c>
      <c r="AC428" t="s">
        <v>160</v>
      </c>
      <c r="AD428">
        <v>713</v>
      </c>
      <c r="AE428">
        <v>713</v>
      </c>
      <c r="AF428" t="s">
        <v>94</v>
      </c>
      <c r="AG428">
        <v>0</v>
      </c>
      <c r="AH428">
        <v>0</v>
      </c>
      <c r="AI428" t="s">
        <v>161</v>
      </c>
      <c r="AJ428" t="s">
        <v>168</v>
      </c>
      <c r="AK428">
        <v>3208475977</v>
      </c>
      <c r="AL428" t="s">
        <v>169</v>
      </c>
      <c r="AM428">
        <v>3217230249</v>
      </c>
      <c r="AN428" t="s">
        <v>16</v>
      </c>
      <c r="AO428" t="s">
        <v>164</v>
      </c>
      <c r="AQ428">
        <v>189</v>
      </c>
    </row>
    <row r="429" spans="1:43" ht="10.95" customHeight="1" x14ac:dyDescent="0.3">
      <c r="A429" t="s">
        <v>1984</v>
      </c>
      <c r="B429" t="s">
        <v>76</v>
      </c>
      <c r="C429">
        <v>222001</v>
      </c>
      <c r="D429" t="s">
        <v>149</v>
      </c>
      <c r="E429" t="s">
        <v>1985</v>
      </c>
      <c r="F429" t="s">
        <v>151</v>
      </c>
      <c r="G429" t="s">
        <v>80</v>
      </c>
      <c r="H429" t="s">
        <v>152</v>
      </c>
      <c r="I429" t="s">
        <v>82</v>
      </c>
      <c r="J429" t="s">
        <v>153</v>
      </c>
      <c r="K429" t="s">
        <v>84</v>
      </c>
      <c r="L429" t="s">
        <v>154</v>
      </c>
      <c r="M429" t="s">
        <v>121</v>
      </c>
      <c r="N429" t="s">
        <v>142</v>
      </c>
      <c r="O429" t="s">
        <v>142</v>
      </c>
      <c r="P429" t="s">
        <v>1986</v>
      </c>
      <c r="Q429">
        <v>0</v>
      </c>
      <c r="R429" t="s">
        <v>1978</v>
      </c>
      <c r="S429" t="s">
        <v>1647</v>
      </c>
      <c r="T429">
        <v>0.51</v>
      </c>
      <c r="U429">
        <v>0.51</v>
      </c>
      <c r="V429">
        <v>0</v>
      </c>
      <c r="W429" s="87">
        <v>41296</v>
      </c>
      <c r="X429" s="106">
        <v>0</v>
      </c>
      <c r="Y429" t="s">
        <v>91</v>
      </c>
      <c r="Z429" s="44" t="s">
        <v>158</v>
      </c>
      <c r="AA429" s="44" t="s">
        <v>159</v>
      </c>
      <c r="AC429" t="s">
        <v>160</v>
      </c>
      <c r="AD429">
        <v>80</v>
      </c>
      <c r="AE429">
        <v>80</v>
      </c>
      <c r="AF429" t="s">
        <v>94</v>
      </c>
      <c r="AG429">
        <v>0</v>
      </c>
      <c r="AH429">
        <v>0</v>
      </c>
      <c r="AI429" t="s">
        <v>161</v>
      </c>
      <c r="AJ429" t="s">
        <v>168</v>
      </c>
      <c r="AK429">
        <v>3208475977</v>
      </c>
      <c r="AL429" t="s">
        <v>169</v>
      </c>
      <c r="AM429">
        <v>3217230249</v>
      </c>
      <c r="AN429" t="s">
        <v>16</v>
      </c>
      <c r="AO429" t="s">
        <v>164</v>
      </c>
      <c r="AQ429">
        <v>192</v>
      </c>
    </row>
    <row r="430" spans="1:43" ht="10.95" customHeight="1" x14ac:dyDescent="0.3">
      <c r="A430" t="s">
        <v>1987</v>
      </c>
      <c r="B430" t="s">
        <v>76</v>
      </c>
      <c r="C430">
        <v>222001</v>
      </c>
      <c r="D430" t="s">
        <v>149</v>
      </c>
      <c r="E430" t="s">
        <v>1988</v>
      </c>
      <c r="F430" t="s">
        <v>151</v>
      </c>
      <c r="G430" t="s">
        <v>80</v>
      </c>
      <c r="H430" t="s">
        <v>152</v>
      </c>
      <c r="I430" t="s">
        <v>82</v>
      </c>
      <c r="J430" t="s">
        <v>153</v>
      </c>
      <c r="K430" t="s">
        <v>84</v>
      </c>
      <c r="L430" t="s">
        <v>154</v>
      </c>
      <c r="M430" t="s">
        <v>155</v>
      </c>
      <c r="N430" t="s">
        <v>156</v>
      </c>
      <c r="O430" t="s">
        <v>156</v>
      </c>
      <c r="P430" t="s">
        <v>186</v>
      </c>
      <c r="Q430">
        <v>0</v>
      </c>
      <c r="R430" t="s">
        <v>1978</v>
      </c>
      <c r="S430" t="s">
        <v>1647</v>
      </c>
      <c r="T430">
        <v>0.78</v>
      </c>
      <c r="U430">
        <v>0.78</v>
      </c>
      <c r="V430">
        <v>0</v>
      </c>
      <c r="W430" s="87">
        <v>41144</v>
      </c>
      <c r="X430" s="106">
        <v>0</v>
      </c>
      <c r="Y430" t="s">
        <v>91</v>
      </c>
      <c r="Z430" s="44" t="s">
        <v>158</v>
      </c>
      <c r="AA430" s="44" t="s">
        <v>159</v>
      </c>
      <c r="AC430" t="s">
        <v>160</v>
      </c>
      <c r="AD430">
        <v>400</v>
      </c>
      <c r="AE430">
        <v>400</v>
      </c>
      <c r="AF430" t="s">
        <v>94</v>
      </c>
      <c r="AG430">
        <v>0</v>
      </c>
      <c r="AH430">
        <v>0</v>
      </c>
      <c r="AI430" t="s">
        <v>161</v>
      </c>
      <c r="AJ430" t="s">
        <v>162</v>
      </c>
      <c r="AK430">
        <v>3008310602</v>
      </c>
      <c r="AL430" t="s">
        <v>163</v>
      </c>
      <c r="AM430">
        <v>3217230249</v>
      </c>
      <c r="AN430" t="s">
        <v>16</v>
      </c>
      <c r="AO430" t="s">
        <v>164</v>
      </c>
      <c r="AQ430">
        <v>193</v>
      </c>
    </row>
    <row r="431" spans="1:43" ht="10.95" customHeight="1" x14ac:dyDescent="0.3">
      <c r="A431" t="s">
        <v>1989</v>
      </c>
      <c r="B431" t="s">
        <v>76</v>
      </c>
      <c r="C431">
        <v>222001</v>
      </c>
      <c r="D431" t="s">
        <v>149</v>
      </c>
      <c r="E431" t="s">
        <v>1990</v>
      </c>
      <c r="F431" t="s">
        <v>151</v>
      </c>
      <c r="G431" t="s">
        <v>80</v>
      </c>
      <c r="H431" t="s">
        <v>152</v>
      </c>
      <c r="I431" t="s">
        <v>82</v>
      </c>
      <c r="J431" t="s">
        <v>153</v>
      </c>
      <c r="K431" t="s">
        <v>84</v>
      </c>
      <c r="L431" t="s">
        <v>154</v>
      </c>
      <c r="M431" t="s">
        <v>155</v>
      </c>
      <c r="N431" t="s">
        <v>234</v>
      </c>
      <c r="O431" t="s">
        <v>234</v>
      </c>
      <c r="P431" t="s">
        <v>1991</v>
      </c>
      <c r="Q431">
        <v>0</v>
      </c>
      <c r="R431" t="s">
        <v>1978</v>
      </c>
      <c r="S431" t="s">
        <v>1647</v>
      </c>
      <c r="T431">
        <v>0.54730000000000001</v>
      </c>
      <c r="U431">
        <v>0.54730000000000001</v>
      </c>
      <c r="V431">
        <v>0</v>
      </c>
      <c r="W431" s="87">
        <v>41332</v>
      </c>
      <c r="X431" s="106">
        <v>0</v>
      </c>
      <c r="Y431" t="s">
        <v>91</v>
      </c>
      <c r="Z431" s="44" t="s">
        <v>158</v>
      </c>
      <c r="AA431" s="44" t="s">
        <v>159</v>
      </c>
      <c r="AC431" t="s">
        <v>160</v>
      </c>
      <c r="AD431">
        <v>123</v>
      </c>
      <c r="AE431">
        <v>123</v>
      </c>
      <c r="AF431" t="s">
        <v>94</v>
      </c>
      <c r="AG431">
        <v>0</v>
      </c>
      <c r="AH431">
        <v>0</v>
      </c>
      <c r="AI431" t="s">
        <v>161</v>
      </c>
      <c r="AJ431" t="s">
        <v>182</v>
      </c>
      <c r="AK431">
        <v>3124800240</v>
      </c>
      <c r="AL431" t="s">
        <v>183</v>
      </c>
      <c r="AM431">
        <v>3217230249</v>
      </c>
      <c r="AN431" t="s">
        <v>16</v>
      </c>
      <c r="AO431" t="s">
        <v>164</v>
      </c>
      <c r="AQ431">
        <v>194</v>
      </c>
    </row>
    <row r="432" spans="1:43" ht="10.95" customHeight="1" x14ac:dyDescent="0.3">
      <c r="A432" t="s">
        <v>1992</v>
      </c>
      <c r="B432" t="s">
        <v>76</v>
      </c>
      <c r="C432">
        <v>222001</v>
      </c>
      <c r="D432" t="s">
        <v>149</v>
      </c>
      <c r="E432" t="s">
        <v>1993</v>
      </c>
      <c r="F432" t="s">
        <v>151</v>
      </c>
      <c r="G432" t="s">
        <v>80</v>
      </c>
      <c r="H432" t="s">
        <v>152</v>
      </c>
      <c r="I432" t="s">
        <v>82</v>
      </c>
      <c r="J432" t="s">
        <v>153</v>
      </c>
      <c r="K432" t="s">
        <v>84</v>
      </c>
      <c r="L432" t="s">
        <v>154</v>
      </c>
      <c r="M432" t="s">
        <v>155</v>
      </c>
      <c r="N432" t="s">
        <v>234</v>
      </c>
      <c r="O432" t="s">
        <v>234</v>
      </c>
      <c r="P432" t="s">
        <v>1994</v>
      </c>
      <c r="Q432">
        <v>0</v>
      </c>
      <c r="R432" t="s">
        <v>1978</v>
      </c>
      <c r="S432" t="s">
        <v>1647</v>
      </c>
      <c r="T432">
        <v>0.54930000000000001</v>
      </c>
      <c r="U432">
        <v>0.54930000000000001</v>
      </c>
      <c r="V432">
        <v>0</v>
      </c>
      <c r="W432" s="87">
        <v>41333</v>
      </c>
      <c r="X432" s="106">
        <v>0</v>
      </c>
      <c r="Y432" t="s">
        <v>91</v>
      </c>
      <c r="Z432" s="44" t="s">
        <v>158</v>
      </c>
      <c r="AA432" s="44" t="s">
        <v>159</v>
      </c>
      <c r="AC432" t="s">
        <v>160</v>
      </c>
      <c r="AD432">
        <v>101</v>
      </c>
      <c r="AE432">
        <v>101</v>
      </c>
      <c r="AF432" t="s">
        <v>94</v>
      </c>
      <c r="AG432">
        <v>0</v>
      </c>
      <c r="AH432">
        <v>0</v>
      </c>
      <c r="AI432" t="s">
        <v>161</v>
      </c>
      <c r="AJ432" t="s">
        <v>182</v>
      </c>
      <c r="AK432">
        <v>3124800240</v>
      </c>
      <c r="AL432" t="s">
        <v>183</v>
      </c>
      <c r="AM432">
        <v>3217230249</v>
      </c>
      <c r="AN432" t="s">
        <v>16</v>
      </c>
      <c r="AO432" t="s">
        <v>164</v>
      </c>
      <c r="AQ432">
        <v>195</v>
      </c>
    </row>
    <row r="433" spans="1:43" ht="10.95" customHeight="1" x14ac:dyDescent="0.3">
      <c r="A433" t="s">
        <v>1995</v>
      </c>
      <c r="B433" t="s">
        <v>76</v>
      </c>
      <c r="C433">
        <v>222001</v>
      </c>
      <c r="D433" t="s">
        <v>149</v>
      </c>
      <c r="E433" t="s">
        <v>1996</v>
      </c>
      <c r="F433" t="s">
        <v>151</v>
      </c>
      <c r="G433" t="s">
        <v>80</v>
      </c>
      <c r="H433" t="s">
        <v>152</v>
      </c>
      <c r="I433" t="s">
        <v>82</v>
      </c>
      <c r="J433" t="s">
        <v>153</v>
      </c>
      <c r="K433" t="s">
        <v>84</v>
      </c>
      <c r="L433" t="s">
        <v>154</v>
      </c>
      <c r="M433" t="s">
        <v>129</v>
      </c>
      <c r="N433" t="s">
        <v>172</v>
      </c>
      <c r="O433" t="s">
        <v>172</v>
      </c>
      <c r="P433" t="s">
        <v>173</v>
      </c>
      <c r="Q433">
        <v>0</v>
      </c>
      <c r="R433" t="s">
        <v>1978</v>
      </c>
      <c r="S433" t="s">
        <v>1647</v>
      </c>
      <c r="T433">
        <v>0.97</v>
      </c>
      <c r="U433">
        <v>0.97</v>
      </c>
      <c r="V433">
        <v>0</v>
      </c>
      <c r="W433" s="87">
        <v>39539</v>
      </c>
      <c r="X433" s="106">
        <v>0</v>
      </c>
      <c r="Y433" t="s">
        <v>91</v>
      </c>
      <c r="Z433" s="44" t="s">
        <v>158</v>
      </c>
      <c r="AA433" s="44" t="s">
        <v>159</v>
      </c>
      <c r="AC433" t="s">
        <v>160</v>
      </c>
      <c r="AD433">
        <v>102</v>
      </c>
      <c r="AE433">
        <v>102</v>
      </c>
      <c r="AF433" t="s">
        <v>94</v>
      </c>
      <c r="AG433">
        <v>0</v>
      </c>
      <c r="AH433">
        <v>0</v>
      </c>
      <c r="AI433" t="s">
        <v>161</v>
      </c>
      <c r="AJ433" t="s">
        <v>174</v>
      </c>
      <c r="AK433">
        <v>3246133172</v>
      </c>
      <c r="AL433" t="s">
        <v>175</v>
      </c>
      <c r="AM433">
        <v>3217230249</v>
      </c>
      <c r="AN433" t="s">
        <v>16</v>
      </c>
      <c r="AO433" t="s">
        <v>164</v>
      </c>
      <c r="AQ433">
        <v>196</v>
      </c>
    </row>
    <row r="434" spans="1:43" ht="10.95" customHeight="1" x14ac:dyDescent="0.3">
      <c r="A434" t="s">
        <v>1997</v>
      </c>
      <c r="B434" t="s">
        <v>76</v>
      </c>
      <c r="C434">
        <v>222001</v>
      </c>
      <c r="D434" t="s">
        <v>149</v>
      </c>
      <c r="E434" t="s">
        <v>1998</v>
      </c>
      <c r="F434" t="s">
        <v>151</v>
      </c>
      <c r="G434" t="s">
        <v>80</v>
      </c>
      <c r="H434" t="s">
        <v>152</v>
      </c>
      <c r="I434" t="s">
        <v>82</v>
      </c>
      <c r="J434" t="s">
        <v>153</v>
      </c>
      <c r="K434" t="s">
        <v>84</v>
      </c>
      <c r="L434" t="s">
        <v>154</v>
      </c>
      <c r="M434" t="s">
        <v>121</v>
      </c>
      <c r="N434" t="s">
        <v>142</v>
      </c>
      <c r="O434" t="s">
        <v>142</v>
      </c>
      <c r="P434" t="s">
        <v>569</v>
      </c>
      <c r="Q434">
        <v>0</v>
      </c>
      <c r="R434" t="s">
        <v>1978</v>
      </c>
      <c r="S434" t="s">
        <v>1647</v>
      </c>
      <c r="T434">
        <v>0.8</v>
      </c>
      <c r="U434">
        <v>0.8</v>
      </c>
      <c r="V434">
        <v>0</v>
      </c>
      <c r="W434" s="87">
        <v>40707</v>
      </c>
      <c r="X434" s="106">
        <v>0</v>
      </c>
      <c r="Y434" t="s">
        <v>91</v>
      </c>
      <c r="Z434" s="44" t="s">
        <v>158</v>
      </c>
      <c r="AA434" s="44" t="s">
        <v>159</v>
      </c>
      <c r="AC434" t="s">
        <v>160</v>
      </c>
      <c r="AD434">
        <v>97</v>
      </c>
      <c r="AE434">
        <v>97</v>
      </c>
      <c r="AF434" t="s">
        <v>94</v>
      </c>
      <c r="AG434">
        <v>0</v>
      </c>
      <c r="AH434">
        <v>0</v>
      </c>
      <c r="AI434" t="s">
        <v>161</v>
      </c>
      <c r="AJ434" t="s">
        <v>168</v>
      </c>
      <c r="AK434">
        <v>3208475977</v>
      </c>
      <c r="AL434" t="s">
        <v>169</v>
      </c>
      <c r="AM434">
        <v>3217230249</v>
      </c>
      <c r="AN434" t="s">
        <v>16</v>
      </c>
      <c r="AO434" t="s">
        <v>164</v>
      </c>
      <c r="AQ434">
        <v>197</v>
      </c>
    </row>
    <row r="435" spans="1:43" ht="10.95" customHeight="1" x14ac:dyDescent="0.3">
      <c r="A435" t="s">
        <v>1999</v>
      </c>
      <c r="B435" t="s">
        <v>76</v>
      </c>
      <c r="C435">
        <v>222001</v>
      </c>
      <c r="D435" t="s">
        <v>149</v>
      </c>
      <c r="E435" t="s">
        <v>2000</v>
      </c>
      <c r="F435" t="s">
        <v>151</v>
      </c>
      <c r="G435" t="s">
        <v>80</v>
      </c>
      <c r="H435" t="s">
        <v>152</v>
      </c>
      <c r="I435" t="s">
        <v>82</v>
      </c>
      <c r="J435" t="s">
        <v>153</v>
      </c>
      <c r="K435" t="s">
        <v>84</v>
      </c>
      <c r="L435" t="s">
        <v>154</v>
      </c>
      <c r="M435" t="s">
        <v>121</v>
      </c>
      <c r="N435" t="s">
        <v>142</v>
      </c>
      <c r="O435" t="s">
        <v>142</v>
      </c>
      <c r="P435" t="s">
        <v>2001</v>
      </c>
      <c r="Q435">
        <v>0</v>
      </c>
      <c r="R435" t="s">
        <v>1978</v>
      </c>
      <c r="S435" t="s">
        <v>1647</v>
      </c>
      <c r="T435">
        <v>0.8</v>
      </c>
      <c r="U435">
        <v>0.8</v>
      </c>
      <c r="V435">
        <v>0</v>
      </c>
      <c r="W435" s="87">
        <v>40826</v>
      </c>
      <c r="X435" s="106">
        <v>0</v>
      </c>
      <c r="Y435" t="s">
        <v>91</v>
      </c>
      <c r="Z435" s="44" t="s">
        <v>158</v>
      </c>
      <c r="AA435" s="44" t="s">
        <v>159</v>
      </c>
      <c r="AC435" t="s">
        <v>160</v>
      </c>
      <c r="AD435">
        <v>9</v>
      </c>
      <c r="AE435">
        <v>9</v>
      </c>
      <c r="AF435" t="s">
        <v>94</v>
      </c>
      <c r="AG435">
        <v>0</v>
      </c>
      <c r="AH435">
        <v>0</v>
      </c>
      <c r="AI435" t="s">
        <v>161</v>
      </c>
      <c r="AJ435" t="s">
        <v>168</v>
      </c>
      <c r="AK435">
        <v>3208475977</v>
      </c>
      <c r="AL435" t="s">
        <v>169</v>
      </c>
      <c r="AM435">
        <v>3217230249</v>
      </c>
      <c r="AN435" t="s">
        <v>16</v>
      </c>
      <c r="AO435" t="s">
        <v>164</v>
      </c>
      <c r="AQ435">
        <v>198</v>
      </c>
    </row>
    <row r="436" spans="1:43" ht="10.95" customHeight="1" x14ac:dyDescent="0.3">
      <c r="A436" t="s">
        <v>2002</v>
      </c>
      <c r="B436" t="s">
        <v>76</v>
      </c>
      <c r="C436">
        <v>222001</v>
      </c>
      <c r="D436" t="s">
        <v>149</v>
      </c>
      <c r="E436" t="s">
        <v>2003</v>
      </c>
      <c r="F436" t="s">
        <v>151</v>
      </c>
      <c r="G436" t="s">
        <v>80</v>
      </c>
      <c r="H436" t="s">
        <v>152</v>
      </c>
      <c r="I436" t="s">
        <v>82</v>
      </c>
      <c r="J436" t="s">
        <v>153</v>
      </c>
      <c r="K436" t="s">
        <v>84</v>
      </c>
      <c r="L436" t="s">
        <v>154</v>
      </c>
      <c r="M436" t="s">
        <v>121</v>
      </c>
      <c r="N436" t="s">
        <v>142</v>
      </c>
      <c r="O436" t="s">
        <v>142</v>
      </c>
      <c r="P436" t="s">
        <v>2004</v>
      </c>
      <c r="Q436">
        <v>0</v>
      </c>
      <c r="R436" t="s">
        <v>1978</v>
      </c>
      <c r="S436" t="s">
        <v>1647</v>
      </c>
      <c r="T436">
        <v>0.15</v>
      </c>
      <c r="U436">
        <v>0.15</v>
      </c>
      <c r="V436">
        <v>0</v>
      </c>
      <c r="W436" s="87">
        <v>42088</v>
      </c>
      <c r="X436" s="106">
        <v>0</v>
      </c>
      <c r="Y436" t="s">
        <v>91</v>
      </c>
      <c r="Z436" s="44" t="s">
        <v>158</v>
      </c>
      <c r="AA436" s="44" t="s">
        <v>159</v>
      </c>
      <c r="AC436" t="s">
        <v>160</v>
      </c>
      <c r="AD436">
        <v>88</v>
      </c>
      <c r="AE436">
        <v>88</v>
      </c>
      <c r="AF436" t="s">
        <v>94</v>
      </c>
      <c r="AG436">
        <v>0</v>
      </c>
      <c r="AH436">
        <v>0</v>
      </c>
      <c r="AI436" t="s">
        <v>161</v>
      </c>
      <c r="AJ436" t="s">
        <v>168</v>
      </c>
      <c r="AK436">
        <v>3208475977</v>
      </c>
      <c r="AL436" t="s">
        <v>169</v>
      </c>
      <c r="AM436">
        <v>3217230249</v>
      </c>
      <c r="AN436" t="s">
        <v>16</v>
      </c>
      <c r="AO436" t="s">
        <v>164</v>
      </c>
      <c r="AQ436">
        <v>199</v>
      </c>
    </row>
    <row r="437" spans="1:43" ht="10.95" customHeight="1" x14ac:dyDescent="0.3">
      <c r="A437" t="s">
        <v>2005</v>
      </c>
      <c r="B437" t="s">
        <v>76</v>
      </c>
      <c r="C437">
        <v>222001</v>
      </c>
      <c r="D437" t="s">
        <v>149</v>
      </c>
      <c r="E437" t="s">
        <v>2006</v>
      </c>
      <c r="F437" t="s">
        <v>151</v>
      </c>
      <c r="G437" t="s">
        <v>80</v>
      </c>
      <c r="H437" t="s">
        <v>152</v>
      </c>
      <c r="I437" t="s">
        <v>82</v>
      </c>
      <c r="J437" t="s">
        <v>153</v>
      </c>
      <c r="K437" t="s">
        <v>84</v>
      </c>
      <c r="L437" t="s">
        <v>154</v>
      </c>
      <c r="M437" t="s">
        <v>121</v>
      </c>
      <c r="N437" t="s">
        <v>142</v>
      </c>
      <c r="O437" t="s">
        <v>142</v>
      </c>
      <c r="P437" t="s">
        <v>1986</v>
      </c>
      <c r="Q437">
        <v>0</v>
      </c>
      <c r="R437" t="s">
        <v>1978</v>
      </c>
      <c r="S437" t="s">
        <v>1647</v>
      </c>
      <c r="T437">
        <v>0.51</v>
      </c>
      <c r="U437">
        <v>0.51</v>
      </c>
      <c r="V437">
        <v>0</v>
      </c>
      <c r="W437" s="87">
        <v>42292</v>
      </c>
      <c r="X437" s="106">
        <v>0</v>
      </c>
      <c r="Y437" t="s">
        <v>91</v>
      </c>
      <c r="Z437" s="44" t="s">
        <v>158</v>
      </c>
      <c r="AA437" s="44" t="s">
        <v>159</v>
      </c>
      <c r="AC437" t="s">
        <v>160</v>
      </c>
      <c r="AD437">
        <v>80</v>
      </c>
      <c r="AE437">
        <v>80</v>
      </c>
      <c r="AF437" t="s">
        <v>94</v>
      </c>
      <c r="AG437">
        <v>0</v>
      </c>
      <c r="AH437">
        <v>0</v>
      </c>
      <c r="AI437" t="s">
        <v>161</v>
      </c>
      <c r="AJ437" t="s">
        <v>168</v>
      </c>
      <c r="AK437">
        <v>3208475977</v>
      </c>
      <c r="AL437" t="s">
        <v>169</v>
      </c>
      <c r="AM437">
        <v>3217230249</v>
      </c>
      <c r="AN437" t="s">
        <v>16</v>
      </c>
      <c r="AO437" t="s">
        <v>164</v>
      </c>
      <c r="AQ437">
        <v>200</v>
      </c>
    </row>
    <row r="438" spans="1:43" ht="10.95" customHeight="1" x14ac:dyDescent="0.3">
      <c r="A438" t="s">
        <v>2007</v>
      </c>
      <c r="B438" t="s">
        <v>76</v>
      </c>
      <c r="C438">
        <v>222001</v>
      </c>
      <c r="D438" t="s">
        <v>149</v>
      </c>
      <c r="E438" t="s">
        <v>2008</v>
      </c>
      <c r="F438" t="s">
        <v>151</v>
      </c>
      <c r="G438" t="s">
        <v>80</v>
      </c>
      <c r="H438" t="s">
        <v>152</v>
      </c>
      <c r="I438" t="s">
        <v>82</v>
      </c>
      <c r="J438" t="s">
        <v>153</v>
      </c>
      <c r="K438" t="s">
        <v>84</v>
      </c>
      <c r="L438" t="s">
        <v>154</v>
      </c>
      <c r="M438" t="s">
        <v>129</v>
      </c>
      <c r="N438" t="s">
        <v>274</v>
      </c>
      <c r="O438" t="s">
        <v>274</v>
      </c>
      <c r="P438" t="s">
        <v>971</v>
      </c>
      <c r="Q438">
        <v>0</v>
      </c>
      <c r="R438" t="s">
        <v>1978</v>
      </c>
      <c r="S438" t="s">
        <v>1647</v>
      </c>
      <c r="T438">
        <v>0.24</v>
      </c>
      <c r="U438">
        <v>0.24</v>
      </c>
      <c r="V438">
        <v>0</v>
      </c>
      <c r="W438" s="87">
        <v>41330</v>
      </c>
      <c r="X438" s="106">
        <v>0</v>
      </c>
      <c r="Y438" t="s">
        <v>91</v>
      </c>
      <c r="Z438" s="44" t="s">
        <v>158</v>
      </c>
      <c r="AA438" s="44" t="s">
        <v>159</v>
      </c>
      <c r="AC438" t="s">
        <v>160</v>
      </c>
      <c r="AD438">
        <v>175</v>
      </c>
      <c r="AE438">
        <v>175</v>
      </c>
      <c r="AF438" t="s">
        <v>94</v>
      </c>
      <c r="AG438">
        <v>0</v>
      </c>
      <c r="AH438">
        <v>0</v>
      </c>
      <c r="AI438" t="s">
        <v>161</v>
      </c>
      <c r="AJ438" t="s">
        <v>182</v>
      </c>
      <c r="AK438">
        <v>3124800240</v>
      </c>
      <c r="AL438" t="s">
        <v>183</v>
      </c>
      <c r="AM438">
        <v>3217230249</v>
      </c>
      <c r="AN438" t="s">
        <v>16</v>
      </c>
      <c r="AO438" t="s">
        <v>164</v>
      </c>
      <c r="AQ438">
        <v>201</v>
      </c>
    </row>
    <row r="439" spans="1:43" ht="10.95" customHeight="1" x14ac:dyDescent="0.3">
      <c r="A439" t="s">
        <v>2009</v>
      </c>
      <c r="B439" t="s">
        <v>76</v>
      </c>
      <c r="C439">
        <v>222001</v>
      </c>
      <c r="D439" t="s">
        <v>149</v>
      </c>
      <c r="E439" t="s">
        <v>2010</v>
      </c>
      <c r="F439" t="s">
        <v>151</v>
      </c>
      <c r="G439" t="s">
        <v>80</v>
      </c>
      <c r="H439" t="s">
        <v>152</v>
      </c>
      <c r="I439" t="s">
        <v>82</v>
      </c>
      <c r="J439" t="s">
        <v>153</v>
      </c>
      <c r="K439" t="s">
        <v>84</v>
      </c>
      <c r="L439" t="s">
        <v>154</v>
      </c>
      <c r="M439" t="s">
        <v>129</v>
      </c>
      <c r="N439" t="s">
        <v>172</v>
      </c>
      <c r="O439" t="s">
        <v>172</v>
      </c>
      <c r="P439" t="s">
        <v>2011</v>
      </c>
      <c r="Q439">
        <v>0</v>
      </c>
      <c r="R439" t="s">
        <v>1978</v>
      </c>
      <c r="S439" t="s">
        <v>1647</v>
      </c>
      <c r="T439">
        <v>0.64</v>
      </c>
      <c r="U439">
        <v>0.64</v>
      </c>
      <c r="V439">
        <v>0</v>
      </c>
      <c r="W439" s="87">
        <v>41186</v>
      </c>
      <c r="X439" s="106">
        <v>0</v>
      </c>
      <c r="Y439" t="s">
        <v>91</v>
      </c>
      <c r="Z439" s="44" t="s">
        <v>158</v>
      </c>
      <c r="AA439" s="44" t="s">
        <v>159</v>
      </c>
      <c r="AC439" t="s">
        <v>160</v>
      </c>
      <c r="AD439">
        <v>50</v>
      </c>
      <c r="AE439">
        <v>50</v>
      </c>
      <c r="AF439" t="s">
        <v>94</v>
      </c>
      <c r="AG439">
        <v>0</v>
      </c>
      <c r="AH439">
        <v>0</v>
      </c>
      <c r="AI439" t="s">
        <v>161</v>
      </c>
      <c r="AJ439" t="s">
        <v>174</v>
      </c>
      <c r="AK439">
        <v>3246133172</v>
      </c>
      <c r="AL439" t="s">
        <v>175</v>
      </c>
      <c r="AM439">
        <v>3217230249</v>
      </c>
      <c r="AN439" t="s">
        <v>16</v>
      </c>
      <c r="AO439" t="s">
        <v>164</v>
      </c>
      <c r="AQ439">
        <v>202</v>
      </c>
    </row>
    <row r="440" spans="1:43" ht="10.95" customHeight="1" x14ac:dyDescent="0.3">
      <c r="A440" t="s">
        <v>2012</v>
      </c>
      <c r="B440" t="s">
        <v>76</v>
      </c>
      <c r="C440">
        <v>222001</v>
      </c>
      <c r="D440" t="s">
        <v>149</v>
      </c>
      <c r="E440" t="s">
        <v>2013</v>
      </c>
      <c r="F440" t="s">
        <v>151</v>
      </c>
      <c r="G440" t="s">
        <v>80</v>
      </c>
      <c r="H440" t="s">
        <v>152</v>
      </c>
      <c r="I440" t="s">
        <v>82</v>
      </c>
      <c r="J440" t="s">
        <v>153</v>
      </c>
      <c r="K440" t="s">
        <v>84</v>
      </c>
      <c r="L440" t="s">
        <v>154</v>
      </c>
      <c r="M440" t="s">
        <v>129</v>
      </c>
      <c r="N440" t="s">
        <v>130</v>
      </c>
      <c r="O440" t="s">
        <v>130</v>
      </c>
      <c r="P440" t="s">
        <v>2014</v>
      </c>
      <c r="Q440">
        <v>0</v>
      </c>
      <c r="R440" t="s">
        <v>1978</v>
      </c>
      <c r="S440" t="s">
        <v>1647</v>
      </c>
      <c r="T440">
        <v>0.63</v>
      </c>
      <c r="U440">
        <v>0.63</v>
      </c>
      <c r="V440">
        <v>0</v>
      </c>
      <c r="W440" s="87">
        <v>41159</v>
      </c>
      <c r="X440" s="106">
        <v>0</v>
      </c>
      <c r="Y440" t="s">
        <v>91</v>
      </c>
      <c r="Z440" s="44" t="s">
        <v>158</v>
      </c>
      <c r="AA440" s="44" t="s">
        <v>159</v>
      </c>
      <c r="AC440" t="s">
        <v>160</v>
      </c>
      <c r="AD440">
        <v>144</v>
      </c>
      <c r="AE440">
        <v>144</v>
      </c>
      <c r="AF440" t="s">
        <v>94</v>
      </c>
      <c r="AG440">
        <v>0</v>
      </c>
      <c r="AH440">
        <v>0</v>
      </c>
      <c r="AI440" t="s">
        <v>161</v>
      </c>
      <c r="AJ440" t="s">
        <v>168</v>
      </c>
      <c r="AK440">
        <v>3208475977</v>
      </c>
      <c r="AL440" t="s">
        <v>169</v>
      </c>
      <c r="AM440">
        <v>3217230249</v>
      </c>
      <c r="AN440" t="s">
        <v>16</v>
      </c>
      <c r="AO440" t="s">
        <v>164</v>
      </c>
      <c r="AQ440">
        <v>203</v>
      </c>
    </row>
    <row r="441" spans="1:43" ht="10.95" customHeight="1" x14ac:dyDescent="0.3">
      <c r="A441" t="s">
        <v>2015</v>
      </c>
      <c r="B441" t="s">
        <v>76</v>
      </c>
      <c r="C441">
        <v>222001</v>
      </c>
      <c r="D441" t="s">
        <v>149</v>
      </c>
      <c r="E441" t="s">
        <v>2016</v>
      </c>
      <c r="F441" t="s">
        <v>151</v>
      </c>
      <c r="G441" t="s">
        <v>80</v>
      </c>
      <c r="H441" t="s">
        <v>152</v>
      </c>
      <c r="I441" t="s">
        <v>82</v>
      </c>
      <c r="J441" t="s">
        <v>153</v>
      </c>
      <c r="K441" t="s">
        <v>84</v>
      </c>
      <c r="L441" t="s">
        <v>154</v>
      </c>
      <c r="M441" t="s">
        <v>129</v>
      </c>
      <c r="N441" t="s">
        <v>189</v>
      </c>
      <c r="O441" t="s">
        <v>189</v>
      </c>
      <c r="P441" t="s">
        <v>1239</v>
      </c>
      <c r="Q441">
        <v>0</v>
      </c>
      <c r="R441" t="s">
        <v>1978</v>
      </c>
      <c r="S441" t="s">
        <v>1647</v>
      </c>
      <c r="T441">
        <v>0.9</v>
      </c>
      <c r="U441">
        <v>0.9</v>
      </c>
      <c r="V441">
        <v>0</v>
      </c>
      <c r="W441" s="87">
        <v>41290</v>
      </c>
      <c r="X441" s="106">
        <v>0</v>
      </c>
      <c r="Y441" t="s">
        <v>91</v>
      </c>
      <c r="Z441" s="44" t="s">
        <v>158</v>
      </c>
      <c r="AA441" s="44" t="s">
        <v>159</v>
      </c>
      <c r="AC441" t="s">
        <v>160</v>
      </c>
      <c r="AD441">
        <v>412</v>
      </c>
      <c r="AE441">
        <v>412</v>
      </c>
      <c r="AF441" t="s">
        <v>94</v>
      </c>
      <c r="AG441">
        <v>0</v>
      </c>
      <c r="AH441">
        <v>0</v>
      </c>
      <c r="AI441" t="s">
        <v>161</v>
      </c>
      <c r="AJ441" t="s">
        <v>174</v>
      </c>
      <c r="AK441">
        <v>3246133172</v>
      </c>
      <c r="AL441" t="s">
        <v>175</v>
      </c>
      <c r="AM441">
        <v>3217230249</v>
      </c>
      <c r="AN441" t="s">
        <v>16</v>
      </c>
      <c r="AO441" t="s">
        <v>164</v>
      </c>
      <c r="AQ441">
        <v>204</v>
      </c>
    </row>
    <row r="442" spans="1:43" ht="10.95" customHeight="1" x14ac:dyDescent="0.3">
      <c r="A442" t="s">
        <v>2017</v>
      </c>
      <c r="B442" t="s">
        <v>76</v>
      </c>
      <c r="C442">
        <v>222001</v>
      </c>
      <c r="D442" t="s">
        <v>149</v>
      </c>
      <c r="E442" t="s">
        <v>2018</v>
      </c>
      <c r="F442" t="s">
        <v>151</v>
      </c>
      <c r="G442" t="s">
        <v>80</v>
      </c>
      <c r="H442" t="s">
        <v>152</v>
      </c>
      <c r="I442" t="s">
        <v>82</v>
      </c>
      <c r="J442" t="s">
        <v>153</v>
      </c>
      <c r="K442" t="s">
        <v>84</v>
      </c>
      <c r="L442" t="s">
        <v>154</v>
      </c>
      <c r="M442" t="s">
        <v>129</v>
      </c>
      <c r="N442" t="s">
        <v>336</v>
      </c>
      <c r="O442" t="s">
        <v>336</v>
      </c>
      <c r="P442" t="s">
        <v>2019</v>
      </c>
      <c r="Q442">
        <v>0</v>
      </c>
      <c r="R442" t="s">
        <v>1978</v>
      </c>
      <c r="S442" t="s">
        <v>1647</v>
      </c>
      <c r="T442">
        <v>0.28999999999999998</v>
      </c>
      <c r="U442">
        <v>0.28999999999999998</v>
      </c>
      <c r="V442">
        <v>0</v>
      </c>
      <c r="W442" s="87">
        <v>42418</v>
      </c>
      <c r="X442" s="106">
        <v>0</v>
      </c>
      <c r="Y442" t="s">
        <v>91</v>
      </c>
      <c r="Z442" s="44" t="s">
        <v>158</v>
      </c>
      <c r="AA442" s="44" t="s">
        <v>159</v>
      </c>
      <c r="AC442" t="s">
        <v>160</v>
      </c>
      <c r="AD442">
        <v>624</v>
      </c>
      <c r="AE442">
        <v>624</v>
      </c>
      <c r="AF442" t="s">
        <v>94</v>
      </c>
      <c r="AG442">
        <v>0</v>
      </c>
      <c r="AH442">
        <v>0</v>
      </c>
      <c r="AI442" t="s">
        <v>161</v>
      </c>
      <c r="AJ442" t="s">
        <v>174</v>
      </c>
      <c r="AK442">
        <v>3246133172</v>
      </c>
      <c r="AL442" t="s">
        <v>175</v>
      </c>
      <c r="AM442">
        <v>3217230249</v>
      </c>
      <c r="AN442" t="s">
        <v>16</v>
      </c>
      <c r="AO442" t="s">
        <v>164</v>
      </c>
      <c r="AQ442">
        <v>205</v>
      </c>
    </row>
    <row r="443" spans="1:43" ht="10.95" customHeight="1" x14ac:dyDescent="0.3">
      <c r="A443" t="s">
        <v>2020</v>
      </c>
      <c r="B443" t="s">
        <v>76</v>
      </c>
      <c r="C443">
        <v>222001</v>
      </c>
      <c r="D443" t="s">
        <v>149</v>
      </c>
      <c r="E443" t="s">
        <v>2021</v>
      </c>
      <c r="F443" t="s">
        <v>151</v>
      </c>
      <c r="G443" t="s">
        <v>80</v>
      </c>
      <c r="H443" t="s">
        <v>152</v>
      </c>
      <c r="I443" t="s">
        <v>82</v>
      </c>
      <c r="J443" t="s">
        <v>153</v>
      </c>
      <c r="K443" t="s">
        <v>84</v>
      </c>
      <c r="L443" t="s">
        <v>154</v>
      </c>
      <c r="M443" t="s">
        <v>129</v>
      </c>
      <c r="N443" t="s">
        <v>172</v>
      </c>
      <c r="O443" t="s">
        <v>172</v>
      </c>
      <c r="P443" t="s">
        <v>173</v>
      </c>
      <c r="Q443">
        <v>0</v>
      </c>
      <c r="R443" t="s">
        <v>1978</v>
      </c>
      <c r="S443" t="s">
        <v>1647</v>
      </c>
      <c r="T443">
        <v>0.96</v>
      </c>
      <c r="U443">
        <v>0.96</v>
      </c>
      <c r="V443">
        <v>0</v>
      </c>
      <c r="W443" s="87">
        <v>41135</v>
      </c>
      <c r="X443" s="106">
        <v>0</v>
      </c>
      <c r="Y443" t="s">
        <v>91</v>
      </c>
      <c r="Z443" s="44" t="s">
        <v>158</v>
      </c>
      <c r="AA443" s="44" t="s">
        <v>159</v>
      </c>
      <c r="AC443" t="s">
        <v>160</v>
      </c>
      <c r="AD443">
        <v>168</v>
      </c>
      <c r="AE443">
        <v>168</v>
      </c>
      <c r="AF443" t="s">
        <v>94</v>
      </c>
      <c r="AG443">
        <v>0</v>
      </c>
      <c r="AH443">
        <v>0</v>
      </c>
      <c r="AI443" t="s">
        <v>161</v>
      </c>
      <c r="AJ443" t="s">
        <v>174</v>
      </c>
      <c r="AK443">
        <v>3246133172</v>
      </c>
      <c r="AL443" t="s">
        <v>175</v>
      </c>
      <c r="AM443">
        <v>3217230249</v>
      </c>
      <c r="AN443" t="s">
        <v>16</v>
      </c>
      <c r="AO443" t="s">
        <v>164</v>
      </c>
      <c r="AQ443">
        <v>206</v>
      </c>
    </row>
    <row r="444" spans="1:43" ht="10.95" customHeight="1" x14ac:dyDescent="0.3">
      <c r="A444" t="s">
        <v>2022</v>
      </c>
      <c r="B444" t="s">
        <v>76</v>
      </c>
      <c r="C444">
        <v>222001</v>
      </c>
      <c r="D444" t="s">
        <v>149</v>
      </c>
      <c r="E444" t="s">
        <v>2023</v>
      </c>
      <c r="F444" t="s">
        <v>151</v>
      </c>
      <c r="G444" t="s">
        <v>80</v>
      </c>
      <c r="H444" t="s">
        <v>152</v>
      </c>
      <c r="I444" t="s">
        <v>82</v>
      </c>
      <c r="J444" t="s">
        <v>153</v>
      </c>
      <c r="K444" t="s">
        <v>84</v>
      </c>
      <c r="L444" t="s">
        <v>154</v>
      </c>
      <c r="M444" t="s">
        <v>129</v>
      </c>
      <c r="N444" t="s">
        <v>189</v>
      </c>
      <c r="O444" t="s">
        <v>189</v>
      </c>
      <c r="P444" t="s">
        <v>2024</v>
      </c>
      <c r="Q444">
        <v>0</v>
      </c>
      <c r="R444" t="s">
        <v>1978</v>
      </c>
      <c r="S444" t="s">
        <v>1647</v>
      </c>
      <c r="T444">
        <v>0.76</v>
      </c>
      <c r="U444">
        <v>0.76</v>
      </c>
      <c r="V444">
        <v>0</v>
      </c>
      <c r="W444" s="87">
        <v>42164</v>
      </c>
      <c r="X444" s="106">
        <v>0</v>
      </c>
      <c r="Y444" t="s">
        <v>91</v>
      </c>
      <c r="Z444" s="44" t="s">
        <v>158</v>
      </c>
      <c r="AA444" s="44" t="s">
        <v>159</v>
      </c>
      <c r="AC444" t="s">
        <v>160</v>
      </c>
      <c r="AD444">
        <v>153</v>
      </c>
      <c r="AE444">
        <v>153</v>
      </c>
      <c r="AF444" t="s">
        <v>94</v>
      </c>
      <c r="AG444">
        <v>0</v>
      </c>
      <c r="AH444">
        <v>0</v>
      </c>
      <c r="AI444" t="s">
        <v>161</v>
      </c>
      <c r="AJ444" t="s">
        <v>174</v>
      </c>
      <c r="AK444">
        <v>3246133172</v>
      </c>
      <c r="AL444" t="s">
        <v>175</v>
      </c>
      <c r="AM444">
        <v>3217230249</v>
      </c>
      <c r="AN444" t="s">
        <v>16</v>
      </c>
      <c r="AO444" t="s">
        <v>164</v>
      </c>
      <c r="AQ444">
        <v>209</v>
      </c>
    </row>
    <row r="445" spans="1:43" ht="10.95" customHeight="1" x14ac:dyDescent="0.3">
      <c r="A445" t="s">
        <v>2025</v>
      </c>
      <c r="B445" t="s">
        <v>76</v>
      </c>
      <c r="C445">
        <v>222001</v>
      </c>
      <c r="D445" t="s">
        <v>149</v>
      </c>
      <c r="E445" t="s">
        <v>2026</v>
      </c>
      <c r="F445" t="s">
        <v>151</v>
      </c>
      <c r="G445" t="s">
        <v>80</v>
      </c>
      <c r="H445" t="s">
        <v>152</v>
      </c>
      <c r="I445" t="s">
        <v>82</v>
      </c>
      <c r="J445" t="s">
        <v>153</v>
      </c>
      <c r="K445" t="s">
        <v>84</v>
      </c>
      <c r="L445" t="s">
        <v>154</v>
      </c>
      <c r="M445" t="s">
        <v>129</v>
      </c>
      <c r="N445" t="s">
        <v>172</v>
      </c>
      <c r="O445" t="s">
        <v>172</v>
      </c>
      <c r="P445" t="s">
        <v>173</v>
      </c>
      <c r="Q445">
        <v>0</v>
      </c>
      <c r="R445" t="s">
        <v>1978</v>
      </c>
      <c r="S445" t="s">
        <v>1647</v>
      </c>
      <c r="T445">
        <v>0.72</v>
      </c>
      <c r="U445">
        <v>0.72</v>
      </c>
      <c r="V445">
        <v>0</v>
      </c>
      <c r="W445" s="87">
        <v>41186</v>
      </c>
      <c r="X445" s="106">
        <v>0</v>
      </c>
      <c r="Y445" t="s">
        <v>91</v>
      </c>
      <c r="Z445" s="44" t="s">
        <v>158</v>
      </c>
      <c r="AA445" s="44" t="s">
        <v>159</v>
      </c>
      <c r="AC445" t="s">
        <v>160</v>
      </c>
      <c r="AD445">
        <v>159</v>
      </c>
      <c r="AE445">
        <v>159</v>
      </c>
      <c r="AF445" t="s">
        <v>94</v>
      </c>
      <c r="AG445">
        <v>0</v>
      </c>
      <c r="AH445">
        <v>0</v>
      </c>
      <c r="AI445" t="s">
        <v>161</v>
      </c>
      <c r="AJ445" t="s">
        <v>174</v>
      </c>
      <c r="AK445">
        <v>3246133172</v>
      </c>
      <c r="AL445" t="s">
        <v>175</v>
      </c>
      <c r="AM445">
        <v>3217230249</v>
      </c>
      <c r="AN445" t="s">
        <v>16</v>
      </c>
      <c r="AO445" t="s">
        <v>164</v>
      </c>
      <c r="AQ445">
        <v>210</v>
      </c>
    </row>
    <row r="446" spans="1:43" ht="10.95" customHeight="1" x14ac:dyDescent="0.3">
      <c r="A446" t="s">
        <v>2027</v>
      </c>
      <c r="B446" t="s">
        <v>76</v>
      </c>
      <c r="C446">
        <v>222001</v>
      </c>
      <c r="D446" t="s">
        <v>149</v>
      </c>
      <c r="E446" t="s">
        <v>2028</v>
      </c>
      <c r="F446" t="s">
        <v>151</v>
      </c>
      <c r="G446" t="s">
        <v>80</v>
      </c>
      <c r="H446" t="s">
        <v>152</v>
      </c>
      <c r="I446" t="s">
        <v>82</v>
      </c>
      <c r="J446" t="s">
        <v>153</v>
      </c>
      <c r="K446" t="s">
        <v>84</v>
      </c>
      <c r="L446" t="s">
        <v>154</v>
      </c>
      <c r="M446" t="s">
        <v>129</v>
      </c>
      <c r="N446" t="s">
        <v>172</v>
      </c>
      <c r="O446" t="s">
        <v>172</v>
      </c>
      <c r="P446" t="s">
        <v>2011</v>
      </c>
      <c r="Q446">
        <v>0</v>
      </c>
      <c r="R446" t="s">
        <v>1978</v>
      </c>
      <c r="S446" t="s">
        <v>1647</v>
      </c>
      <c r="T446">
        <v>0.99</v>
      </c>
      <c r="U446">
        <v>0.99</v>
      </c>
      <c r="V446">
        <v>0</v>
      </c>
      <c r="W446" s="87">
        <v>42083</v>
      </c>
      <c r="X446" s="106">
        <v>0</v>
      </c>
      <c r="Y446" t="s">
        <v>91</v>
      </c>
      <c r="Z446" s="44" t="s">
        <v>158</v>
      </c>
      <c r="AA446" s="44" t="s">
        <v>159</v>
      </c>
      <c r="AC446" t="s">
        <v>160</v>
      </c>
      <c r="AD446">
        <v>127</v>
      </c>
      <c r="AE446">
        <v>127</v>
      </c>
      <c r="AF446" t="s">
        <v>94</v>
      </c>
      <c r="AG446">
        <v>0</v>
      </c>
      <c r="AH446">
        <v>0</v>
      </c>
      <c r="AI446" t="s">
        <v>161</v>
      </c>
      <c r="AJ446" t="s">
        <v>174</v>
      </c>
      <c r="AK446">
        <v>3246133172</v>
      </c>
      <c r="AL446" t="s">
        <v>175</v>
      </c>
      <c r="AM446">
        <v>3217230249</v>
      </c>
      <c r="AN446" t="s">
        <v>16</v>
      </c>
      <c r="AO446" t="s">
        <v>164</v>
      </c>
      <c r="AQ446">
        <v>211</v>
      </c>
    </row>
    <row r="447" spans="1:43" ht="10.95" customHeight="1" x14ac:dyDescent="0.3">
      <c r="A447" t="s">
        <v>2029</v>
      </c>
      <c r="B447" t="s">
        <v>76</v>
      </c>
      <c r="C447">
        <v>222001</v>
      </c>
      <c r="D447" t="s">
        <v>149</v>
      </c>
      <c r="E447" t="s">
        <v>2030</v>
      </c>
      <c r="F447" t="s">
        <v>151</v>
      </c>
      <c r="G447" t="s">
        <v>80</v>
      </c>
      <c r="H447" t="s">
        <v>152</v>
      </c>
      <c r="I447" t="s">
        <v>82</v>
      </c>
      <c r="J447" t="s">
        <v>153</v>
      </c>
      <c r="K447" t="s">
        <v>84</v>
      </c>
      <c r="L447" t="s">
        <v>154</v>
      </c>
      <c r="M447" t="s">
        <v>129</v>
      </c>
      <c r="N447" t="s">
        <v>172</v>
      </c>
      <c r="O447" t="s">
        <v>172</v>
      </c>
      <c r="P447" t="s">
        <v>1911</v>
      </c>
      <c r="Q447">
        <v>0</v>
      </c>
      <c r="R447" t="s">
        <v>1978</v>
      </c>
      <c r="S447" t="s">
        <v>1647</v>
      </c>
      <c r="T447">
        <v>0.02</v>
      </c>
      <c r="U447">
        <v>0.02</v>
      </c>
      <c r="V447">
        <v>0</v>
      </c>
      <c r="W447" s="87">
        <v>42082</v>
      </c>
      <c r="X447" s="106">
        <v>0</v>
      </c>
      <c r="Y447" t="s">
        <v>91</v>
      </c>
      <c r="Z447" s="44" t="s">
        <v>158</v>
      </c>
      <c r="AA447" s="44" t="s">
        <v>159</v>
      </c>
      <c r="AC447" t="s">
        <v>160</v>
      </c>
      <c r="AD447">
        <v>153</v>
      </c>
      <c r="AE447">
        <v>153</v>
      </c>
      <c r="AF447" t="s">
        <v>94</v>
      </c>
      <c r="AG447">
        <v>0</v>
      </c>
      <c r="AH447">
        <v>0</v>
      </c>
      <c r="AI447" t="s">
        <v>161</v>
      </c>
      <c r="AJ447" t="s">
        <v>174</v>
      </c>
      <c r="AK447">
        <v>3246133172</v>
      </c>
      <c r="AL447" t="s">
        <v>175</v>
      </c>
      <c r="AM447">
        <v>3217230249</v>
      </c>
      <c r="AN447" t="s">
        <v>16</v>
      </c>
      <c r="AO447" t="s">
        <v>164</v>
      </c>
      <c r="AQ447">
        <v>212</v>
      </c>
    </row>
    <row r="448" spans="1:43" ht="10.95" customHeight="1" x14ac:dyDescent="0.3">
      <c r="A448" t="s">
        <v>2031</v>
      </c>
      <c r="B448" t="s">
        <v>76</v>
      </c>
      <c r="C448">
        <v>222001</v>
      </c>
      <c r="D448" t="s">
        <v>149</v>
      </c>
      <c r="E448" t="s">
        <v>2032</v>
      </c>
      <c r="F448" t="s">
        <v>151</v>
      </c>
      <c r="G448" t="s">
        <v>80</v>
      </c>
      <c r="H448" t="s">
        <v>152</v>
      </c>
      <c r="I448" t="s">
        <v>82</v>
      </c>
      <c r="J448" t="s">
        <v>153</v>
      </c>
      <c r="K448" t="s">
        <v>84</v>
      </c>
      <c r="L448" t="s">
        <v>154</v>
      </c>
      <c r="M448" t="s">
        <v>129</v>
      </c>
      <c r="N448" t="s">
        <v>180</v>
      </c>
      <c r="O448" t="s">
        <v>180</v>
      </c>
      <c r="P448" t="s">
        <v>2033</v>
      </c>
      <c r="Q448">
        <v>0</v>
      </c>
      <c r="R448" t="s">
        <v>1978</v>
      </c>
      <c r="S448" t="s">
        <v>1647</v>
      </c>
      <c r="T448">
        <v>0.74</v>
      </c>
      <c r="U448">
        <v>0.74</v>
      </c>
      <c r="V448">
        <v>0</v>
      </c>
      <c r="W448" s="87">
        <v>41125</v>
      </c>
      <c r="X448" s="106">
        <v>0</v>
      </c>
      <c r="Y448" t="s">
        <v>91</v>
      </c>
      <c r="Z448" s="44" t="s">
        <v>158</v>
      </c>
      <c r="AA448" s="44" t="s">
        <v>159</v>
      </c>
      <c r="AC448" t="s">
        <v>160</v>
      </c>
      <c r="AD448">
        <v>80</v>
      </c>
      <c r="AE448">
        <v>80</v>
      </c>
      <c r="AF448" t="s">
        <v>94</v>
      </c>
      <c r="AG448">
        <v>0</v>
      </c>
      <c r="AH448">
        <v>0</v>
      </c>
      <c r="AI448" t="s">
        <v>161</v>
      </c>
      <c r="AJ448" t="s">
        <v>182</v>
      </c>
      <c r="AK448">
        <v>3124800240</v>
      </c>
      <c r="AL448" t="s">
        <v>183</v>
      </c>
      <c r="AM448">
        <v>3217230249</v>
      </c>
      <c r="AN448" t="s">
        <v>16</v>
      </c>
      <c r="AO448" t="s">
        <v>164</v>
      </c>
      <c r="AQ448">
        <v>214</v>
      </c>
    </row>
    <row r="449" spans="1:43" ht="10.95" customHeight="1" x14ac:dyDescent="0.3">
      <c r="A449" t="s">
        <v>2034</v>
      </c>
      <c r="B449" t="s">
        <v>76</v>
      </c>
      <c r="C449">
        <v>222001</v>
      </c>
      <c r="D449" t="s">
        <v>149</v>
      </c>
      <c r="E449" t="s">
        <v>2035</v>
      </c>
      <c r="F449" t="s">
        <v>151</v>
      </c>
      <c r="G449" t="s">
        <v>80</v>
      </c>
      <c r="H449" t="s">
        <v>152</v>
      </c>
      <c r="I449" t="s">
        <v>82</v>
      </c>
      <c r="J449" t="s">
        <v>153</v>
      </c>
      <c r="K449" t="s">
        <v>84</v>
      </c>
      <c r="L449" t="s">
        <v>154</v>
      </c>
      <c r="M449" t="s">
        <v>155</v>
      </c>
      <c r="N449" t="s">
        <v>156</v>
      </c>
      <c r="O449" t="s">
        <v>156</v>
      </c>
      <c r="P449" t="s">
        <v>2036</v>
      </c>
      <c r="Q449">
        <v>0</v>
      </c>
      <c r="R449" t="s">
        <v>1978</v>
      </c>
      <c r="S449" t="s">
        <v>1647</v>
      </c>
      <c r="T449">
        <v>0.18</v>
      </c>
      <c r="U449">
        <v>0.18</v>
      </c>
      <c r="V449">
        <v>0</v>
      </c>
      <c r="W449" s="87">
        <v>43146</v>
      </c>
      <c r="X449" s="106">
        <v>0</v>
      </c>
      <c r="Y449" t="s">
        <v>91</v>
      </c>
      <c r="Z449" s="44" t="s">
        <v>158</v>
      </c>
      <c r="AA449" s="44" t="s">
        <v>159</v>
      </c>
      <c r="AC449" t="s">
        <v>160</v>
      </c>
      <c r="AD449">
        <v>100</v>
      </c>
      <c r="AE449">
        <v>100</v>
      </c>
      <c r="AF449" t="s">
        <v>94</v>
      </c>
      <c r="AG449">
        <v>0</v>
      </c>
      <c r="AH449">
        <v>0</v>
      </c>
      <c r="AI449" t="s">
        <v>161</v>
      </c>
      <c r="AJ449" t="s">
        <v>162</v>
      </c>
      <c r="AK449">
        <v>3008310602</v>
      </c>
      <c r="AL449" t="s">
        <v>163</v>
      </c>
      <c r="AM449">
        <v>3217230249</v>
      </c>
      <c r="AN449" t="s">
        <v>16</v>
      </c>
      <c r="AO449" t="s">
        <v>164</v>
      </c>
      <c r="AQ449">
        <v>218</v>
      </c>
    </row>
    <row r="450" spans="1:43" ht="10.95" customHeight="1" x14ac:dyDescent="0.3">
      <c r="A450" t="s">
        <v>2037</v>
      </c>
      <c r="B450" t="s">
        <v>76</v>
      </c>
      <c r="C450">
        <v>216169</v>
      </c>
      <c r="D450" t="s">
        <v>117</v>
      </c>
      <c r="E450" t="s">
        <v>2038</v>
      </c>
      <c r="F450" t="s">
        <v>119</v>
      </c>
      <c r="G450" t="s">
        <v>80</v>
      </c>
      <c r="H450" t="s">
        <v>120</v>
      </c>
      <c r="I450" t="s">
        <v>82</v>
      </c>
      <c r="J450" t="s">
        <v>83</v>
      </c>
      <c r="K450" t="s">
        <v>84</v>
      </c>
      <c r="L450" t="s">
        <v>85</v>
      </c>
      <c r="M450" t="s">
        <v>155</v>
      </c>
      <c r="N450" t="s">
        <v>1638</v>
      </c>
      <c r="O450" t="s">
        <v>1638</v>
      </c>
      <c r="P450" t="s">
        <v>1972</v>
      </c>
      <c r="Q450">
        <v>0</v>
      </c>
      <c r="R450" t="s">
        <v>1647</v>
      </c>
      <c r="S450" t="s">
        <v>1647</v>
      </c>
      <c r="T450">
        <v>0.67479999999999996</v>
      </c>
      <c r="U450">
        <v>3.32E-2</v>
      </c>
      <c r="V450">
        <v>-0.64159999999999995</v>
      </c>
      <c r="W450" s="87">
        <v>43313</v>
      </c>
      <c r="X450" s="106">
        <v>0</v>
      </c>
      <c r="Y450" t="s">
        <v>91</v>
      </c>
      <c r="Z450" s="87">
        <v>45008</v>
      </c>
      <c r="AA450" t="s">
        <v>470</v>
      </c>
      <c r="AC450" t="s">
        <v>93</v>
      </c>
      <c r="AD450" t="s">
        <v>91</v>
      </c>
      <c r="AE450">
        <v>99</v>
      </c>
      <c r="AF450" t="s">
        <v>94</v>
      </c>
      <c r="AG450">
        <v>4</v>
      </c>
      <c r="AH450">
        <v>0</v>
      </c>
      <c r="AI450" t="s">
        <v>132</v>
      </c>
      <c r="AJ450" t="s">
        <v>125</v>
      </c>
      <c r="AK450">
        <v>3212428521</v>
      </c>
      <c r="AL450" t="s">
        <v>125</v>
      </c>
      <c r="AM450">
        <v>3118482621</v>
      </c>
      <c r="AN450" t="s">
        <v>92</v>
      </c>
      <c r="AO450">
        <v>2017614</v>
      </c>
      <c r="AQ450">
        <v>249</v>
      </c>
    </row>
    <row r="451" spans="1:43" ht="10.95" customHeight="1" x14ac:dyDescent="0.3">
      <c r="A451" t="s">
        <v>2039</v>
      </c>
      <c r="B451" t="s">
        <v>76</v>
      </c>
      <c r="C451">
        <v>216169</v>
      </c>
      <c r="D451" t="s">
        <v>117</v>
      </c>
      <c r="E451" t="s">
        <v>2040</v>
      </c>
      <c r="F451" t="s">
        <v>205</v>
      </c>
      <c r="G451" t="s">
        <v>80</v>
      </c>
      <c r="H451" t="s">
        <v>120</v>
      </c>
      <c r="I451" t="s">
        <v>82</v>
      </c>
      <c r="J451" t="s">
        <v>83</v>
      </c>
      <c r="K451" t="s">
        <v>84</v>
      </c>
      <c r="L451" t="s">
        <v>85</v>
      </c>
      <c r="M451" t="s">
        <v>155</v>
      </c>
      <c r="N451" t="s">
        <v>206</v>
      </c>
      <c r="O451" t="s">
        <v>206</v>
      </c>
      <c r="P451" t="s">
        <v>1352</v>
      </c>
      <c r="Q451">
        <v>0</v>
      </c>
      <c r="R451" t="s">
        <v>1647</v>
      </c>
      <c r="S451" t="s">
        <v>1647</v>
      </c>
      <c r="T451">
        <v>0</v>
      </c>
      <c r="U451">
        <v>0</v>
      </c>
      <c r="V451">
        <v>0</v>
      </c>
      <c r="W451" s="87">
        <v>43663</v>
      </c>
      <c r="X451" s="106">
        <v>0</v>
      </c>
      <c r="Y451" t="s">
        <v>91</v>
      </c>
      <c r="Z451" s="87">
        <v>44965</v>
      </c>
      <c r="AA451" t="s">
        <v>470</v>
      </c>
      <c r="AC451" t="s">
        <v>93</v>
      </c>
      <c r="AD451" t="s">
        <v>91</v>
      </c>
      <c r="AE451">
        <v>150</v>
      </c>
      <c r="AF451" t="s">
        <v>94</v>
      </c>
      <c r="AG451">
        <v>4</v>
      </c>
      <c r="AH451">
        <v>0</v>
      </c>
      <c r="AI451" t="s">
        <v>132</v>
      </c>
      <c r="AJ451" t="s">
        <v>208</v>
      </c>
      <c r="AK451">
        <v>3106415246</v>
      </c>
      <c r="AL451" t="s">
        <v>208</v>
      </c>
      <c r="AM451">
        <v>3118482621</v>
      </c>
      <c r="AO451">
        <v>2017615</v>
      </c>
      <c r="AQ451">
        <v>255</v>
      </c>
    </row>
    <row r="452" spans="1:43" ht="10.95" customHeight="1" x14ac:dyDescent="0.3">
      <c r="A452" t="s">
        <v>2041</v>
      </c>
      <c r="B452" t="s">
        <v>76</v>
      </c>
      <c r="C452">
        <v>216169</v>
      </c>
      <c r="D452" t="s">
        <v>117</v>
      </c>
      <c r="E452" t="s">
        <v>2042</v>
      </c>
      <c r="F452" t="s">
        <v>205</v>
      </c>
      <c r="G452" t="s">
        <v>80</v>
      </c>
      <c r="H452" t="s">
        <v>120</v>
      </c>
      <c r="I452" t="s">
        <v>82</v>
      </c>
      <c r="J452" t="s">
        <v>83</v>
      </c>
      <c r="K452" t="s">
        <v>84</v>
      </c>
      <c r="L452" t="s">
        <v>85</v>
      </c>
      <c r="M452" t="s">
        <v>484</v>
      </c>
      <c r="N452" t="s">
        <v>290</v>
      </c>
      <c r="O452" t="s">
        <v>290</v>
      </c>
      <c r="P452" t="s">
        <v>2043</v>
      </c>
      <c r="Q452">
        <v>0</v>
      </c>
      <c r="R452" t="s">
        <v>1647</v>
      </c>
      <c r="S452" t="s">
        <v>1647</v>
      </c>
      <c r="T452">
        <v>0.99919999999999998</v>
      </c>
      <c r="U452">
        <v>0.8</v>
      </c>
      <c r="V452">
        <v>-0.19919999999999993</v>
      </c>
      <c r="W452" s="87">
        <v>42775</v>
      </c>
      <c r="X452" s="106">
        <v>0</v>
      </c>
      <c r="Y452" t="s">
        <v>91</v>
      </c>
      <c r="Z452" s="87">
        <v>44970</v>
      </c>
      <c r="AA452" t="s">
        <v>470</v>
      </c>
      <c r="AC452" t="s">
        <v>93</v>
      </c>
      <c r="AD452" t="s">
        <v>91</v>
      </c>
      <c r="AE452">
        <v>200</v>
      </c>
      <c r="AF452" t="s">
        <v>94</v>
      </c>
      <c r="AG452">
        <v>4</v>
      </c>
      <c r="AH452">
        <v>0</v>
      </c>
      <c r="AI452" t="s">
        <v>124</v>
      </c>
      <c r="AJ452" t="s">
        <v>208</v>
      </c>
      <c r="AK452">
        <v>3106415246</v>
      </c>
      <c r="AL452" t="s">
        <v>208</v>
      </c>
      <c r="AM452">
        <v>3118482621</v>
      </c>
      <c r="AO452">
        <v>2017615</v>
      </c>
      <c r="AQ452">
        <v>256</v>
      </c>
    </row>
    <row r="453" spans="1:43" ht="10.95" customHeight="1" x14ac:dyDescent="0.3">
      <c r="A453" t="s">
        <v>2044</v>
      </c>
      <c r="B453" t="s">
        <v>76</v>
      </c>
      <c r="C453">
        <v>216169</v>
      </c>
      <c r="D453" t="s">
        <v>117</v>
      </c>
      <c r="E453" t="s">
        <v>2045</v>
      </c>
      <c r="F453" t="s">
        <v>119</v>
      </c>
      <c r="G453" t="s">
        <v>80</v>
      </c>
      <c r="H453" t="s">
        <v>120</v>
      </c>
      <c r="I453" t="s">
        <v>82</v>
      </c>
      <c r="J453" t="s">
        <v>83</v>
      </c>
      <c r="K453" t="s">
        <v>84</v>
      </c>
      <c r="L453" t="s">
        <v>85</v>
      </c>
      <c r="M453" t="s">
        <v>211</v>
      </c>
      <c r="N453" t="s">
        <v>212</v>
      </c>
      <c r="O453" t="s">
        <v>212</v>
      </c>
      <c r="P453" t="s">
        <v>2019</v>
      </c>
      <c r="Q453">
        <v>0</v>
      </c>
      <c r="R453" t="s">
        <v>1647</v>
      </c>
      <c r="S453" t="s">
        <v>1647</v>
      </c>
      <c r="T453">
        <v>0.98270000000000002</v>
      </c>
      <c r="U453">
        <v>1</v>
      </c>
      <c r="V453">
        <v>1.7299999999999982E-2</v>
      </c>
      <c r="W453" s="87">
        <v>42748</v>
      </c>
      <c r="X453" s="87">
        <v>44769</v>
      </c>
      <c r="Y453" t="s">
        <v>91</v>
      </c>
      <c r="Z453" s="87">
        <v>45006</v>
      </c>
      <c r="AA453" t="s">
        <v>470</v>
      </c>
      <c r="AC453" t="s">
        <v>93</v>
      </c>
      <c r="AD453" t="s">
        <v>91</v>
      </c>
      <c r="AE453">
        <v>200</v>
      </c>
      <c r="AF453" t="s">
        <v>94</v>
      </c>
      <c r="AG453">
        <v>4</v>
      </c>
      <c r="AH453">
        <v>0</v>
      </c>
      <c r="AI453" t="s">
        <v>132</v>
      </c>
      <c r="AJ453" t="s">
        <v>125</v>
      </c>
      <c r="AK453">
        <v>3212428521</v>
      </c>
      <c r="AL453" t="s">
        <v>125</v>
      </c>
      <c r="AM453">
        <v>3118482621</v>
      </c>
      <c r="AN453" t="s">
        <v>92</v>
      </c>
      <c r="AO453">
        <v>2017614</v>
      </c>
      <c r="AQ453">
        <v>257</v>
      </c>
    </row>
    <row r="454" spans="1:43" ht="10.95" customHeight="1" x14ac:dyDescent="0.3">
      <c r="A454" t="s">
        <v>2046</v>
      </c>
      <c r="B454" t="s">
        <v>76</v>
      </c>
      <c r="C454">
        <v>216169</v>
      </c>
      <c r="D454" t="s">
        <v>117</v>
      </c>
      <c r="E454" t="s">
        <v>2047</v>
      </c>
      <c r="F454" t="s">
        <v>141</v>
      </c>
      <c r="G454" t="s">
        <v>80</v>
      </c>
      <c r="H454" t="s">
        <v>120</v>
      </c>
      <c r="I454" t="s">
        <v>82</v>
      </c>
      <c r="J454" t="s">
        <v>83</v>
      </c>
      <c r="K454" t="s">
        <v>84</v>
      </c>
      <c r="L454" t="s">
        <v>85</v>
      </c>
      <c r="M454" t="s">
        <v>129</v>
      </c>
      <c r="N454" t="s">
        <v>172</v>
      </c>
      <c r="O454" t="s">
        <v>172</v>
      </c>
      <c r="P454" t="s">
        <v>1385</v>
      </c>
      <c r="Q454">
        <v>0</v>
      </c>
      <c r="R454" t="s">
        <v>1647</v>
      </c>
      <c r="S454" t="s">
        <v>1647</v>
      </c>
      <c r="T454">
        <v>1</v>
      </c>
      <c r="U454">
        <v>1.6899999999999998E-2</v>
      </c>
      <c r="V454">
        <v>-0.98309999999999997</v>
      </c>
      <c r="W454" s="87">
        <v>42782</v>
      </c>
      <c r="X454" s="106">
        <v>0</v>
      </c>
      <c r="Y454" t="s">
        <v>91</v>
      </c>
      <c r="Z454" s="87">
        <v>44985</v>
      </c>
      <c r="AA454" t="s">
        <v>470</v>
      </c>
      <c r="AC454" t="s">
        <v>93</v>
      </c>
      <c r="AD454" t="s">
        <v>91</v>
      </c>
      <c r="AE454">
        <v>300</v>
      </c>
      <c r="AF454" t="s">
        <v>94</v>
      </c>
      <c r="AG454">
        <v>4</v>
      </c>
      <c r="AH454">
        <v>0</v>
      </c>
      <c r="AI454" t="s">
        <v>132</v>
      </c>
      <c r="AJ454" t="s">
        <v>240</v>
      </c>
      <c r="AK454">
        <v>3183061543</v>
      </c>
      <c r="AL454" t="s">
        <v>240</v>
      </c>
      <c r="AM454">
        <v>3118482621</v>
      </c>
      <c r="AO454">
        <v>2017611</v>
      </c>
      <c r="AQ454">
        <v>260</v>
      </c>
    </row>
    <row r="455" spans="1:43" ht="10.95" customHeight="1" x14ac:dyDescent="0.3">
      <c r="A455" t="s">
        <v>2048</v>
      </c>
      <c r="B455" t="s">
        <v>76</v>
      </c>
      <c r="C455">
        <v>216169</v>
      </c>
      <c r="D455" t="s">
        <v>117</v>
      </c>
      <c r="E455" t="s">
        <v>2049</v>
      </c>
      <c r="F455" t="s">
        <v>205</v>
      </c>
      <c r="G455" t="s">
        <v>80</v>
      </c>
      <c r="H455" t="s">
        <v>120</v>
      </c>
      <c r="I455" t="s">
        <v>82</v>
      </c>
      <c r="J455" t="s">
        <v>83</v>
      </c>
      <c r="K455" t="s">
        <v>84</v>
      </c>
      <c r="L455" t="s">
        <v>85</v>
      </c>
      <c r="M455" t="s">
        <v>155</v>
      </c>
      <c r="N455" t="s">
        <v>552</v>
      </c>
      <c r="O455" t="s">
        <v>552</v>
      </c>
      <c r="P455" t="s">
        <v>2050</v>
      </c>
      <c r="Q455">
        <v>0</v>
      </c>
      <c r="R455" t="s">
        <v>1647</v>
      </c>
      <c r="S455" t="s">
        <v>1647</v>
      </c>
      <c r="T455">
        <v>1</v>
      </c>
      <c r="U455">
        <v>0.53839999999999999</v>
      </c>
      <c r="V455">
        <v>-0.46160000000000001</v>
      </c>
      <c r="W455" s="87">
        <v>42989</v>
      </c>
      <c r="X455" s="106">
        <v>0</v>
      </c>
      <c r="Y455" t="s">
        <v>91</v>
      </c>
      <c r="Z455" s="87">
        <v>44977</v>
      </c>
      <c r="AA455" t="s">
        <v>470</v>
      </c>
      <c r="AC455" t="s">
        <v>93</v>
      </c>
      <c r="AD455" t="s">
        <v>91</v>
      </c>
      <c r="AE455">
        <v>100</v>
      </c>
      <c r="AF455" t="s">
        <v>94</v>
      </c>
      <c r="AG455">
        <v>4</v>
      </c>
      <c r="AH455">
        <v>0</v>
      </c>
      <c r="AI455" t="s">
        <v>132</v>
      </c>
      <c r="AJ455" t="s">
        <v>133</v>
      </c>
      <c r="AK455">
        <v>3144848079</v>
      </c>
      <c r="AL455" t="s">
        <v>133</v>
      </c>
      <c r="AM455">
        <v>3118482621</v>
      </c>
      <c r="AN455" t="s">
        <v>92</v>
      </c>
      <c r="AO455">
        <v>2017615</v>
      </c>
      <c r="AQ455">
        <v>261</v>
      </c>
    </row>
    <row r="456" spans="1:43" ht="10.95" customHeight="1" x14ac:dyDescent="0.3">
      <c r="A456" t="s">
        <v>2051</v>
      </c>
      <c r="B456" t="s">
        <v>76</v>
      </c>
      <c r="C456">
        <v>216169</v>
      </c>
      <c r="D456" t="s">
        <v>117</v>
      </c>
      <c r="E456" t="s">
        <v>2052</v>
      </c>
      <c r="F456" t="s">
        <v>141</v>
      </c>
      <c r="G456" t="s">
        <v>80</v>
      </c>
      <c r="H456" t="s">
        <v>120</v>
      </c>
      <c r="I456" t="s">
        <v>82</v>
      </c>
      <c r="J456" t="s">
        <v>83</v>
      </c>
      <c r="K456" t="s">
        <v>84</v>
      </c>
      <c r="L456" t="s">
        <v>85</v>
      </c>
      <c r="M456" t="s">
        <v>129</v>
      </c>
      <c r="N456" t="s">
        <v>284</v>
      </c>
      <c r="O456" t="s">
        <v>284</v>
      </c>
      <c r="P456" t="s">
        <v>2053</v>
      </c>
      <c r="Q456">
        <v>0</v>
      </c>
      <c r="R456" t="s">
        <v>1647</v>
      </c>
      <c r="S456" t="s">
        <v>1647</v>
      </c>
      <c r="T456">
        <v>0</v>
      </c>
      <c r="U456">
        <v>0</v>
      </c>
      <c r="V456">
        <v>0</v>
      </c>
      <c r="W456" s="87">
        <v>42760</v>
      </c>
      <c r="X456" s="106">
        <v>0</v>
      </c>
      <c r="Y456" t="s">
        <v>91</v>
      </c>
      <c r="Z456" s="87">
        <v>44988</v>
      </c>
      <c r="AA456" t="s">
        <v>470</v>
      </c>
      <c r="AC456" t="s">
        <v>93</v>
      </c>
      <c r="AD456" t="s">
        <v>91</v>
      </c>
      <c r="AE456">
        <v>200</v>
      </c>
      <c r="AF456" t="s">
        <v>94</v>
      </c>
      <c r="AG456">
        <v>4</v>
      </c>
      <c r="AH456">
        <v>0</v>
      </c>
      <c r="AI456" t="s">
        <v>124</v>
      </c>
      <c r="AJ456" t="s">
        <v>133</v>
      </c>
      <c r="AK456">
        <v>3144848079</v>
      </c>
      <c r="AL456" t="s">
        <v>133</v>
      </c>
      <c r="AM456">
        <v>3118482621</v>
      </c>
      <c r="AO456">
        <v>2017611</v>
      </c>
      <c r="AQ456">
        <v>262</v>
      </c>
    </row>
    <row r="457" spans="1:43" ht="10.95" customHeight="1" x14ac:dyDescent="0.3">
      <c r="A457" t="s">
        <v>2054</v>
      </c>
      <c r="B457" t="s">
        <v>76</v>
      </c>
      <c r="C457">
        <v>216169</v>
      </c>
      <c r="D457" t="s">
        <v>117</v>
      </c>
      <c r="E457" t="s">
        <v>2055</v>
      </c>
      <c r="F457" t="s">
        <v>141</v>
      </c>
      <c r="G457" t="s">
        <v>80</v>
      </c>
      <c r="H457" t="s">
        <v>120</v>
      </c>
      <c r="I457" t="s">
        <v>82</v>
      </c>
      <c r="J457" t="s">
        <v>83</v>
      </c>
      <c r="K457" t="s">
        <v>84</v>
      </c>
      <c r="L457" t="s">
        <v>85</v>
      </c>
      <c r="M457" t="s">
        <v>129</v>
      </c>
      <c r="N457" t="s">
        <v>172</v>
      </c>
      <c r="O457" t="s">
        <v>172</v>
      </c>
      <c r="P457" t="s">
        <v>2056</v>
      </c>
      <c r="Q457">
        <v>0</v>
      </c>
      <c r="R457" t="s">
        <v>1647</v>
      </c>
      <c r="S457" t="s">
        <v>1647</v>
      </c>
      <c r="T457">
        <v>1</v>
      </c>
      <c r="U457">
        <v>0.1026</v>
      </c>
      <c r="V457">
        <v>-0.89739999999999998</v>
      </c>
      <c r="W457" s="87">
        <v>42765</v>
      </c>
      <c r="X457" s="106">
        <v>0</v>
      </c>
      <c r="Y457" t="s">
        <v>91</v>
      </c>
      <c r="Z457" s="87">
        <v>44985</v>
      </c>
      <c r="AA457" t="s">
        <v>470</v>
      </c>
      <c r="AC457" t="s">
        <v>93</v>
      </c>
      <c r="AD457" t="s">
        <v>91</v>
      </c>
      <c r="AE457">
        <v>140</v>
      </c>
      <c r="AF457" t="s">
        <v>94</v>
      </c>
      <c r="AG457">
        <v>4</v>
      </c>
      <c r="AH457">
        <v>0</v>
      </c>
      <c r="AI457" t="s">
        <v>132</v>
      </c>
      <c r="AJ457" t="s">
        <v>240</v>
      </c>
      <c r="AK457">
        <v>3183061543</v>
      </c>
      <c r="AL457" t="s">
        <v>240</v>
      </c>
      <c r="AM457">
        <v>3118482621</v>
      </c>
      <c r="AO457">
        <v>2017611</v>
      </c>
      <c r="AQ457">
        <v>264</v>
      </c>
    </row>
    <row r="458" spans="1:43" ht="10.95" customHeight="1" x14ac:dyDescent="0.3">
      <c r="A458" t="s">
        <v>2057</v>
      </c>
      <c r="B458" t="s">
        <v>76</v>
      </c>
      <c r="C458">
        <v>216169</v>
      </c>
      <c r="D458" t="s">
        <v>117</v>
      </c>
      <c r="E458" t="s">
        <v>2058</v>
      </c>
      <c r="F458" t="s">
        <v>128</v>
      </c>
      <c r="G458" t="s">
        <v>80</v>
      </c>
      <c r="H458" t="s">
        <v>120</v>
      </c>
      <c r="I458" t="s">
        <v>82</v>
      </c>
      <c r="J458" t="s">
        <v>83</v>
      </c>
      <c r="K458" t="s">
        <v>84</v>
      </c>
      <c r="L458" t="s">
        <v>85</v>
      </c>
      <c r="M458" t="s">
        <v>129</v>
      </c>
      <c r="N458" t="s">
        <v>180</v>
      </c>
      <c r="O458" t="s">
        <v>180</v>
      </c>
      <c r="P458" t="s">
        <v>818</v>
      </c>
      <c r="Q458">
        <v>0</v>
      </c>
      <c r="R458" t="s">
        <v>1647</v>
      </c>
      <c r="S458" t="s">
        <v>1647</v>
      </c>
      <c r="T458">
        <v>0.93320000000000003</v>
      </c>
      <c r="U458">
        <v>9.0700000000000003E-2</v>
      </c>
      <c r="V458">
        <v>-0.84250000000000003</v>
      </c>
      <c r="W458" s="87">
        <v>42761</v>
      </c>
      <c r="X458" s="106">
        <v>0</v>
      </c>
      <c r="Y458" t="s">
        <v>91</v>
      </c>
      <c r="Z458" s="87">
        <v>44973</v>
      </c>
      <c r="AA458" t="s">
        <v>470</v>
      </c>
      <c r="AC458" t="s">
        <v>93</v>
      </c>
      <c r="AD458" t="s">
        <v>91</v>
      </c>
      <c r="AE458">
        <v>200</v>
      </c>
      <c r="AF458" t="s">
        <v>94</v>
      </c>
      <c r="AG458">
        <v>4</v>
      </c>
      <c r="AH458">
        <v>0</v>
      </c>
      <c r="AI458" t="s">
        <v>132</v>
      </c>
      <c r="AJ458" t="s">
        <v>144</v>
      </c>
      <c r="AK458">
        <v>3112030521</v>
      </c>
      <c r="AL458" t="s">
        <v>144</v>
      </c>
      <c r="AM458">
        <v>3118482621</v>
      </c>
      <c r="AO458">
        <v>2017612</v>
      </c>
      <c r="AQ458">
        <v>276</v>
      </c>
    </row>
    <row r="459" spans="1:43" ht="10.95" customHeight="1" x14ac:dyDescent="0.3">
      <c r="A459" t="s">
        <v>2059</v>
      </c>
      <c r="B459" t="s">
        <v>76</v>
      </c>
      <c r="C459">
        <v>216169</v>
      </c>
      <c r="D459" t="s">
        <v>117</v>
      </c>
      <c r="E459" t="s">
        <v>2060</v>
      </c>
      <c r="F459" t="s">
        <v>119</v>
      </c>
      <c r="G459" t="s">
        <v>80</v>
      </c>
      <c r="H459" t="s">
        <v>120</v>
      </c>
      <c r="I459" t="s">
        <v>82</v>
      </c>
      <c r="J459" t="s">
        <v>83</v>
      </c>
      <c r="K459" t="s">
        <v>84</v>
      </c>
      <c r="L459" t="s">
        <v>85</v>
      </c>
      <c r="M459" t="s">
        <v>211</v>
      </c>
      <c r="N459" t="s">
        <v>212</v>
      </c>
      <c r="O459" t="s">
        <v>212</v>
      </c>
      <c r="P459" t="s">
        <v>2061</v>
      </c>
      <c r="Q459">
        <v>0</v>
      </c>
      <c r="R459" t="s">
        <v>1647</v>
      </c>
      <c r="S459" t="s">
        <v>1647</v>
      </c>
      <c r="T459">
        <v>1</v>
      </c>
      <c r="U459">
        <v>0.96809999999999996</v>
      </c>
      <c r="V459">
        <v>-3.1900000000000039E-2</v>
      </c>
      <c r="W459" s="87">
        <v>42748</v>
      </c>
      <c r="X459" s="87">
        <v>44982</v>
      </c>
      <c r="Y459" t="s">
        <v>91</v>
      </c>
      <c r="Z459" s="87">
        <v>44966</v>
      </c>
      <c r="AA459" t="s">
        <v>470</v>
      </c>
      <c r="AC459" t="s">
        <v>93</v>
      </c>
      <c r="AD459" t="s">
        <v>91</v>
      </c>
      <c r="AE459">
        <v>150</v>
      </c>
      <c r="AF459" t="s">
        <v>94</v>
      </c>
      <c r="AG459">
        <v>4</v>
      </c>
      <c r="AH459">
        <v>0</v>
      </c>
      <c r="AI459" t="s">
        <v>132</v>
      </c>
      <c r="AJ459" t="s">
        <v>125</v>
      </c>
      <c r="AK459">
        <v>3212428521</v>
      </c>
      <c r="AL459" t="s">
        <v>125</v>
      </c>
      <c r="AM459">
        <v>3118482621</v>
      </c>
      <c r="AN459" t="s">
        <v>92</v>
      </c>
      <c r="AO459">
        <v>2017614</v>
      </c>
      <c r="AQ459">
        <v>282</v>
      </c>
    </row>
    <row r="460" spans="1:43" ht="10.95" customHeight="1" x14ac:dyDescent="0.3">
      <c r="A460" t="s">
        <v>2062</v>
      </c>
      <c r="B460" t="s">
        <v>76</v>
      </c>
      <c r="C460">
        <v>216169</v>
      </c>
      <c r="D460" t="s">
        <v>117</v>
      </c>
      <c r="E460" t="s">
        <v>2063</v>
      </c>
      <c r="F460" t="s">
        <v>141</v>
      </c>
      <c r="G460" t="s">
        <v>80</v>
      </c>
      <c r="H460" t="s">
        <v>120</v>
      </c>
      <c r="I460" t="s">
        <v>82</v>
      </c>
      <c r="J460" t="s">
        <v>83</v>
      </c>
      <c r="K460" t="s">
        <v>84</v>
      </c>
      <c r="L460" t="s">
        <v>85</v>
      </c>
      <c r="M460" t="s">
        <v>129</v>
      </c>
      <c r="N460" t="s">
        <v>172</v>
      </c>
      <c r="O460" t="s">
        <v>172</v>
      </c>
      <c r="P460" t="s">
        <v>2064</v>
      </c>
      <c r="Q460">
        <v>0</v>
      </c>
      <c r="R460" t="s">
        <v>1647</v>
      </c>
      <c r="S460" t="s">
        <v>1647</v>
      </c>
      <c r="T460">
        <v>0.89100000000000001</v>
      </c>
      <c r="U460">
        <v>5.4100000000000002E-2</v>
      </c>
      <c r="V460">
        <v>-0.83689999999999998</v>
      </c>
      <c r="W460" s="87">
        <v>42760</v>
      </c>
      <c r="X460" s="106">
        <v>0</v>
      </c>
      <c r="Y460" t="s">
        <v>91</v>
      </c>
      <c r="Z460" s="87">
        <v>44985</v>
      </c>
      <c r="AA460" t="s">
        <v>470</v>
      </c>
      <c r="AC460" t="s">
        <v>93</v>
      </c>
      <c r="AD460" t="s">
        <v>91</v>
      </c>
      <c r="AE460">
        <v>300</v>
      </c>
      <c r="AF460" t="s">
        <v>94</v>
      </c>
      <c r="AG460">
        <v>4</v>
      </c>
      <c r="AH460">
        <v>0</v>
      </c>
      <c r="AI460" t="s">
        <v>132</v>
      </c>
      <c r="AJ460" t="s">
        <v>240</v>
      </c>
      <c r="AK460">
        <v>3183061543</v>
      </c>
      <c r="AL460" t="s">
        <v>240</v>
      </c>
      <c r="AM460">
        <v>3118482621</v>
      </c>
      <c r="AO460">
        <v>2017611</v>
      </c>
      <c r="AQ460">
        <v>288</v>
      </c>
    </row>
    <row r="461" spans="1:43" ht="10.95" customHeight="1" x14ac:dyDescent="0.3">
      <c r="A461" t="s">
        <v>2065</v>
      </c>
      <c r="B461" t="s">
        <v>76</v>
      </c>
      <c r="C461">
        <v>216169</v>
      </c>
      <c r="D461" t="s">
        <v>117</v>
      </c>
      <c r="E461" t="s">
        <v>2066</v>
      </c>
      <c r="F461" t="s">
        <v>128</v>
      </c>
      <c r="G461" t="s">
        <v>80</v>
      </c>
      <c r="H461" t="s">
        <v>120</v>
      </c>
      <c r="I461" t="s">
        <v>82</v>
      </c>
      <c r="J461" t="s">
        <v>83</v>
      </c>
      <c r="K461" t="s">
        <v>84</v>
      </c>
      <c r="L461" t="s">
        <v>85</v>
      </c>
      <c r="M461" t="s">
        <v>129</v>
      </c>
      <c r="N461" t="s">
        <v>336</v>
      </c>
      <c r="O461" t="s">
        <v>336</v>
      </c>
      <c r="P461" t="s">
        <v>2067</v>
      </c>
      <c r="Q461">
        <v>0</v>
      </c>
      <c r="R461" t="s">
        <v>1647</v>
      </c>
      <c r="S461" t="s">
        <v>1647</v>
      </c>
      <c r="T461">
        <v>1</v>
      </c>
      <c r="U461">
        <v>0.26</v>
      </c>
      <c r="V461">
        <v>-0.74</v>
      </c>
      <c r="W461" s="87">
        <v>43110</v>
      </c>
      <c r="X461" s="87">
        <v>44929</v>
      </c>
      <c r="Y461" t="s">
        <v>91</v>
      </c>
      <c r="Z461" s="87">
        <v>44960</v>
      </c>
      <c r="AA461" t="s">
        <v>470</v>
      </c>
      <c r="AC461" t="s">
        <v>93</v>
      </c>
      <c r="AD461" t="s">
        <v>91</v>
      </c>
      <c r="AE461">
        <v>92</v>
      </c>
      <c r="AF461" t="s">
        <v>94</v>
      </c>
      <c r="AG461">
        <v>4</v>
      </c>
      <c r="AH461">
        <v>0</v>
      </c>
      <c r="AI461" t="s">
        <v>132</v>
      </c>
      <c r="AJ461" t="s">
        <v>240</v>
      </c>
      <c r="AK461">
        <v>3183061543</v>
      </c>
      <c r="AL461" t="s">
        <v>240</v>
      </c>
      <c r="AM461">
        <v>3118482621</v>
      </c>
      <c r="AN461" t="s">
        <v>92</v>
      </c>
      <c r="AO461">
        <v>2017612</v>
      </c>
      <c r="AQ461">
        <v>291</v>
      </c>
    </row>
    <row r="462" spans="1:43" ht="10.95" customHeight="1" x14ac:dyDescent="0.3">
      <c r="A462" t="s">
        <v>2068</v>
      </c>
      <c r="B462" t="s">
        <v>76</v>
      </c>
      <c r="C462">
        <v>216169</v>
      </c>
      <c r="D462" t="s">
        <v>117</v>
      </c>
      <c r="E462" t="s">
        <v>2069</v>
      </c>
      <c r="F462" t="s">
        <v>205</v>
      </c>
      <c r="G462" t="s">
        <v>80</v>
      </c>
      <c r="H462" t="s">
        <v>120</v>
      </c>
      <c r="I462" t="s">
        <v>82</v>
      </c>
      <c r="J462" t="s">
        <v>83</v>
      </c>
      <c r="K462" t="s">
        <v>84</v>
      </c>
      <c r="L462" t="s">
        <v>85</v>
      </c>
      <c r="M462" t="s">
        <v>155</v>
      </c>
      <c r="N462" t="s">
        <v>156</v>
      </c>
      <c r="O462" t="s">
        <v>156</v>
      </c>
      <c r="P462" t="s">
        <v>2070</v>
      </c>
      <c r="Q462">
        <v>0</v>
      </c>
      <c r="R462" t="s">
        <v>1647</v>
      </c>
      <c r="S462" t="s">
        <v>1647</v>
      </c>
      <c r="T462">
        <v>0.27629999999999999</v>
      </c>
      <c r="U462">
        <v>0.1797</v>
      </c>
      <c r="V462">
        <v>-9.6599999999999991E-2</v>
      </c>
      <c r="W462" s="87">
        <v>42748</v>
      </c>
      <c r="X462" s="106">
        <v>0</v>
      </c>
      <c r="Y462" t="s">
        <v>91</v>
      </c>
      <c r="Z462" s="87">
        <v>44967</v>
      </c>
      <c r="AA462" t="s">
        <v>470</v>
      </c>
      <c r="AC462" t="s">
        <v>93</v>
      </c>
      <c r="AD462" t="s">
        <v>91</v>
      </c>
      <c r="AE462">
        <v>180</v>
      </c>
      <c r="AF462" t="s">
        <v>94</v>
      </c>
      <c r="AG462">
        <v>4</v>
      </c>
      <c r="AH462">
        <v>0</v>
      </c>
      <c r="AI462" t="s">
        <v>124</v>
      </c>
      <c r="AJ462" t="s">
        <v>240</v>
      </c>
      <c r="AK462">
        <v>3183061543</v>
      </c>
      <c r="AL462" t="s">
        <v>240</v>
      </c>
      <c r="AM462">
        <v>3118482621</v>
      </c>
      <c r="AN462" t="s">
        <v>92</v>
      </c>
      <c r="AO462">
        <v>2017615</v>
      </c>
      <c r="AQ462">
        <v>297</v>
      </c>
    </row>
    <row r="463" spans="1:43" ht="10.95" customHeight="1" x14ac:dyDescent="0.3">
      <c r="A463" t="s">
        <v>2071</v>
      </c>
      <c r="B463" t="s">
        <v>76</v>
      </c>
      <c r="C463">
        <v>216169</v>
      </c>
      <c r="D463" t="s">
        <v>117</v>
      </c>
      <c r="E463" t="s">
        <v>2072</v>
      </c>
      <c r="F463" t="s">
        <v>128</v>
      </c>
      <c r="G463" t="s">
        <v>80</v>
      </c>
      <c r="H463" t="s">
        <v>120</v>
      </c>
      <c r="I463" t="s">
        <v>82</v>
      </c>
      <c r="J463" t="s">
        <v>83</v>
      </c>
      <c r="K463" t="s">
        <v>84</v>
      </c>
      <c r="L463" t="s">
        <v>85</v>
      </c>
      <c r="M463" t="s">
        <v>129</v>
      </c>
      <c r="N463" t="s">
        <v>180</v>
      </c>
      <c r="O463" t="s">
        <v>180</v>
      </c>
      <c r="P463" t="s">
        <v>1062</v>
      </c>
      <c r="Q463">
        <v>0</v>
      </c>
      <c r="R463" t="s">
        <v>1647</v>
      </c>
      <c r="S463" t="s">
        <v>1647</v>
      </c>
      <c r="T463">
        <v>1</v>
      </c>
      <c r="U463">
        <v>0.86109999999999998</v>
      </c>
      <c r="V463">
        <v>-0.13890000000000002</v>
      </c>
      <c r="W463" s="107">
        <v>96.79</v>
      </c>
      <c r="X463" s="106">
        <v>0</v>
      </c>
      <c r="Y463" t="s">
        <v>91</v>
      </c>
      <c r="Z463" s="87">
        <v>45000</v>
      </c>
      <c r="AA463" t="s">
        <v>470</v>
      </c>
      <c r="AC463" t="s">
        <v>93</v>
      </c>
      <c r="AD463" t="s">
        <v>91</v>
      </c>
      <c r="AE463">
        <v>100</v>
      </c>
      <c r="AF463" t="s">
        <v>94</v>
      </c>
      <c r="AG463">
        <v>4</v>
      </c>
      <c r="AH463">
        <v>0</v>
      </c>
      <c r="AI463" t="s">
        <v>132</v>
      </c>
      <c r="AJ463" t="s">
        <v>144</v>
      </c>
      <c r="AK463">
        <v>3112030521</v>
      </c>
      <c r="AL463" t="s">
        <v>144</v>
      </c>
      <c r="AM463">
        <v>3118482621</v>
      </c>
      <c r="AN463" t="s">
        <v>92</v>
      </c>
      <c r="AO463">
        <v>2017612</v>
      </c>
      <c r="AQ463">
        <v>298</v>
      </c>
    </row>
    <row r="464" spans="1:43" ht="10.95" customHeight="1" x14ac:dyDescent="0.3">
      <c r="A464" t="s">
        <v>2073</v>
      </c>
      <c r="B464" t="s">
        <v>76</v>
      </c>
      <c r="C464">
        <v>216169</v>
      </c>
      <c r="D464" t="s">
        <v>117</v>
      </c>
      <c r="E464" t="s">
        <v>2074</v>
      </c>
      <c r="F464" t="s">
        <v>205</v>
      </c>
      <c r="G464" t="s">
        <v>80</v>
      </c>
      <c r="H464" t="s">
        <v>120</v>
      </c>
      <c r="I464" t="s">
        <v>82</v>
      </c>
      <c r="J464" t="s">
        <v>83</v>
      </c>
      <c r="K464" t="s">
        <v>84</v>
      </c>
      <c r="L464" t="s">
        <v>85</v>
      </c>
      <c r="M464" t="s">
        <v>484</v>
      </c>
      <c r="N464" t="s">
        <v>290</v>
      </c>
      <c r="O464" t="s">
        <v>290</v>
      </c>
      <c r="P464" t="s">
        <v>2075</v>
      </c>
      <c r="Q464">
        <v>0</v>
      </c>
      <c r="R464" t="s">
        <v>1647</v>
      </c>
      <c r="S464" t="s">
        <v>1647</v>
      </c>
      <c r="T464">
        <v>1</v>
      </c>
      <c r="U464">
        <v>0.74229999999999996</v>
      </c>
      <c r="V464">
        <v>-0.25770000000000004</v>
      </c>
      <c r="W464" s="87">
        <v>42775</v>
      </c>
      <c r="X464" s="106">
        <v>0</v>
      </c>
      <c r="Y464" t="s">
        <v>91</v>
      </c>
      <c r="Z464" s="87">
        <v>44967</v>
      </c>
      <c r="AA464" t="s">
        <v>470</v>
      </c>
      <c r="AC464" t="s">
        <v>93</v>
      </c>
      <c r="AD464" t="s">
        <v>91</v>
      </c>
      <c r="AE464">
        <v>120</v>
      </c>
      <c r="AF464" t="s">
        <v>94</v>
      </c>
      <c r="AG464">
        <v>4</v>
      </c>
      <c r="AH464">
        <v>0</v>
      </c>
      <c r="AI464" t="s">
        <v>124</v>
      </c>
      <c r="AJ464" t="s">
        <v>208</v>
      </c>
      <c r="AK464">
        <v>3106415246</v>
      </c>
      <c r="AL464" t="s">
        <v>208</v>
      </c>
      <c r="AM464">
        <v>3118482621</v>
      </c>
      <c r="AO464">
        <v>2017615</v>
      </c>
      <c r="AQ464">
        <v>336</v>
      </c>
    </row>
    <row r="465" spans="1:43" ht="10.95" customHeight="1" x14ac:dyDescent="0.3">
      <c r="A465" t="s">
        <v>2076</v>
      </c>
      <c r="B465" t="s">
        <v>76</v>
      </c>
      <c r="C465">
        <v>216169</v>
      </c>
      <c r="D465" t="s">
        <v>117</v>
      </c>
      <c r="E465" t="s">
        <v>2077</v>
      </c>
      <c r="F465" t="s">
        <v>128</v>
      </c>
      <c r="G465" t="s">
        <v>80</v>
      </c>
      <c r="H465" t="s">
        <v>120</v>
      </c>
      <c r="I465" t="s">
        <v>82</v>
      </c>
      <c r="J465" t="s">
        <v>83</v>
      </c>
      <c r="K465" t="s">
        <v>84</v>
      </c>
      <c r="L465" t="s">
        <v>85</v>
      </c>
      <c r="M465" t="s">
        <v>136</v>
      </c>
      <c r="N465" t="s">
        <v>536</v>
      </c>
      <c r="O465" t="s">
        <v>536</v>
      </c>
      <c r="P465" t="s">
        <v>2078</v>
      </c>
      <c r="Q465">
        <v>0</v>
      </c>
      <c r="R465" t="s">
        <v>1647</v>
      </c>
      <c r="S465" t="s">
        <v>1647</v>
      </c>
      <c r="T465">
        <v>1</v>
      </c>
      <c r="U465">
        <v>0.81859999999999999</v>
      </c>
      <c r="V465">
        <v>-0.18140000000000001</v>
      </c>
      <c r="W465" s="87">
        <v>42976</v>
      </c>
      <c r="X465" s="106">
        <v>0</v>
      </c>
      <c r="Y465" t="s">
        <v>91</v>
      </c>
      <c r="Z465" s="87">
        <v>44980</v>
      </c>
      <c r="AA465" t="s">
        <v>470</v>
      </c>
      <c r="AC465" t="s">
        <v>93</v>
      </c>
      <c r="AD465" t="s">
        <v>91</v>
      </c>
      <c r="AE465">
        <v>80</v>
      </c>
      <c r="AF465" t="s">
        <v>94</v>
      </c>
      <c r="AG465">
        <v>4</v>
      </c>
      <c r="AH465">
        <v>0</v>
      </c>
      <c r="AI465" t="s">
        <v>124</v>
      </c>
      <c r="AJ465" t="s">
        <v>208</v>
      </c>
      <c r="AK465">
        <v>3106415246</v>
      </c>
      <c r="AL465" t="s">
        <v>208</v>
      </c>
      <c r="AM465">
        <v>3118482621</v>
      </c>
      <c r="AO465">
        <v>2017612</v>
      </c>
      <c r="AQ465">
        <v>432</v>
      </c>
    </row>
    <row r="466" spans="1:43" ht="10.95" customHeight="1" x14ac:dyDescent="0.3">
      <c r="A466" t="s">
        <v>2079</v>
      </c>
      <c r="B466" t="s">
        <v>362</v>
      </c>
      <c r="C466">
        <v>212080</v>
      </c>
      <c r="D466" t="s">
        <v>363</v>
      </c>
      <c r="E466" t="s">
        <v>2080</v>
      </c>
      <c r="F466" t="s">
        <v>2081</v>
      </c>
      <c r="G466" t="s">
        <v>366</v>
      </c>
      <c r="H466" t="s">
        <v>367</v>
      </c>
      <c r="I466" t="s">
        <v>368</v>
      </c>
      <c r="J466" t="s">
        <v>369</v>
      </c>
      <c r="K466" t="s">
        <v>370</v>
      </c>
      <c r="L466" t="s">
        <v>154</v>
      </c>
      <c r="M466" t="s">
        <v>129</v>
      </c>
      <c r="N466" t="s">
        <v>274</v>
      </c>
      <c r="O466" t="s">
        <v>274</v>
      </c>
      <c r="P466" t="s">
        <v>1363</v>
      </c>
      <c r="Q466">
        <v>3233708840</v>
      </c>
      <c r="R466" t="s">
        <v>1647</v>
      </c>
      <c r="S466" t="s">
        <v>1647</v>
      </c>
      <c r="T466">
        <v>0.82850000000000001</v>
      </c>
      <c r="U466">
        <v>0.67069999999999996</v>
      </c>
      <c r="V466">
        <v>-0.15780000000000005</v>
      </c>
      <c r="W466" s="87">
        <v>42066</v>
      </c>
      <c r="X466" s="87">
        <v>45050</v>
      </c>
      <c r="Y466" t="s">
        <v>91</v>
      </c>
      <c r="Z466" s="87">
        <v>44991</v>
      </c>
      <c r="AA466" s="87">
        <v>45098</v>
      </c>
      <c r="AC466" t="s">
        <v>2082</v>
      </c>
      <c r="AD466">
        <v>0.98</v>
      </c>
      <c r="AE466">
        <v>45594</v>
      </c>
      <c r="AF466" t="s">
        <v>372</v>
      </c>
      <c r="AG466">
        <v>30</v>
      </c>
      <c r="AH466">
        <v>10</v>
      </c>
      <c r="AI466" t="s">
        <v>373</v>
      </c>
      <c r="AJ466" t="s">
        <v>2083</v>
      </c>
      <c r="AK466">
        <v>3152590571</v>
      </c>
      <c r="AN466" t="s">
        <v>92</v>
      </c>
      <c r="AO466" t="s">
        <v>2084</v>
      </c>
      <c r="AQ466">
        <v>135</v>
      </c>
    </row>
    <row r="467" spans="1:43" ht="10.95" customHeight="1" x14ac:dyDescent="0.3">
      <c r="A467" t="s">
        <v>2085</v>
      </c>
      <c r="B467" t="s">
        <v>362</v>
      </c>
      <c r="C467">
        <v>212080</v>
      </c>
      <c r="D467" t="s">
        <v>363</v>
      </c>
      <c r="E467" s="44" t="s">
        <v>2086</v>
      </c>
      <c r="F467" s="44" t="s">
        <v>2087</v>
      </c>
      <c r="G467" t="s">
        <v>366</v>
      </c>
      <c r="H467" t="s">
        <v>367</v>
      </c>
      <c r="I467" t="s">
        <v>386</v>
      </c>
      <c r="J467" t="s">
        <v>369</v>
      </c>
      <c r="K467" t="s">
        <v>387</v>
      </c>
      <c r="L467" t="s">
        <v>154</v>
      </c>
      <c r="M467" t="s">
        <v>129</v>
      </c>
      <c r="N467" t="s">
        <v>172</v>
      </c>
      <c r="O467" t="s">
        <v>172</v>
      </c>
      <c r="P467" t="s">
        <v>1911</v>
      </c>
      <c r="Q467">
        <v>4890770025</v>
      </c>
      <c r="R467" t="s">
        <v>1647</v>
      </c>
      <c r="S467" t="s">
        <v>1647</v>
      </c>
      <c r="T467">
        <v>0.80249999999999999</v>
      </c>
      <c r="U467">
        <v>0.61240000000000006</v>
      </c>
      <c r="V467">
        <v>-0.19009999999999994</v>
      </c>
      <c r="W467" s="87">
        <v>41947</v>
      </c>
      <c r="X467" s="87">
        <v>45097</v>
      </c>
      <c r="Y467" t="s">
        <v>91</v>
      </c>
      <c r="Z467" s="87">
        <v>44987</v>
      </c>
      <c r="AA467" s="87">
        <v>45127</v>
      </c>
      <c r="AC467" t="s">
        <v>2088</v>
      </c>
      <c r="AD467">
        <v>1</v>
      </c>
      <c r="AE467">
        <v>19594</v>
      </c>
      <c r="AF467" t="s">
        <v>372</v>
      </c>
      <c r="AG467">
        <v>65</v>
      </c>
      <c r="AH467">
        <v>15</v>
      </c>
      <c r="AI467" t="s">
        <v>373</v>
      </c>
      <c r="AJ467" t="s">
        <v>374</v>
      </c>
      <c r="AK467">
        <v>3162252639</v>
      </c>
      <c r="AN467" t="s">
        <v>92</v>
      </c>
      <c r="AO467" t="s">
        <v>2089</v>
      </c>
      <c r="AQ467">
        <v>136</v>
      </c>
    </row>
    <row r="468" spans="1:43" ht="10.95" customHeight="1" x14ac:dyDescent="0.3">
      <c r="A468" t="s">
        <v>2090</v>
      </c>
      <c r="B468" t="s">
        <v>362</v>
      </c>
      <c r="C468">
        <v>212080</v>
      </c>
      <c r="D468" t="s">
        <v>363</v>
      </c>
      <c r="E468" t="s">
        <v>2091</v>
      </c>
      <c r="F468" t="s">
        <v>2092</v>
      </c>
      <c r="G468" t="s">
        <v>366</v>
      </c>
      <c r="H468" t="s">
        <v>367</v>
      </c>
      <c r="I468" t="s">
        <v>685</v>
      </c>
      <c r="J468" t="s">
        <v>369</v>
      </c>
      <c r="K468" t="s">
        <v>687</v>
      </c>
      <c r="L468" t="s">
        <v>154</v>
      </c>
      <c r="M468" t="s">
        <v>2093</v>
      </c>
      <c r="N468" t="s">
        <v>87</v>
      </c>
      <c r="O468" t="s">
        <v>456</v>
      </c>
      <c r="P468" t="s">
        <v>2094</v>
      </c>
      <c r="Q468">
        <v>3058847739</v>
      </c>
      <c r="R468" t="s">
        <v>2095</v>
      </c>
      <c r="S468" t="s">
        <v>1647</v>
      </c>
      <c r="T468">
        <v>0</v>
      </c>
      <c r="U468">
        <v>0</v>
      </c>
      <c r="V468">
        <v>0</v>
      </c>
      <c r="W468" s="87">
        <v>44809</v>
      </c>
      <c r="X468" s="87">
        <v>45143</v>
      </c>
      <c r="Y468" t="s">
        <v>91</v>
      </c>
      <c r="Z468" t="s">
        <v>2096</v>
      </c>
      <c r="AA468" t="s">
        <v>2097</v>
      </c>
      <c r="AC468" t="s">
        <v>160</v>
      </c>
      <c r="AD468">
        <v>1</v>
      </c>
      <c r="AE468">
        <v>250</v>
      </c>
      <c r="AF468" t="s">
        <v>372</v>
      </c>
      <c r="AG468">
        <v>8</v>
      </c>
      <c r="AH468">
        <v>0</v>
      </c>
      <c r="AI468" t="s">
        <v>373</v>
      </c>
      <c r="AJ468" t="s">
        <v>374</v>
      </c>
      <c r="AK468">
        <v>3162252639</v>
      </c>
      <c r="AN468" t="s">
        <v>92</v>
      </c>
      <c r="AO468" t="s">
        <v>2098</v>
      </c>
      <c r="AQ468">
        <v>140</v>
      </c>
    </row>
    <row r="469" spans="1:43" ht="10.95" customHeight="1" x14ac:dyDescent="0.3">
      <c r="A469" t="s">
        <v>2099</v>
      </c>
      <c r="B469" t="s">
        <v>362</v>
      </c>
      <c r="C469">
        <v>212080</v>
      </c>
      <c r="D469" t="s">
        <v>363</v>
      </c>
      <c r="E469" t="s">
        <v>2100</v>
      </c>
      <c r="F469" t="s">
        <v>2101</v>
      </c>
      <c r="G469" t="s">
        <v>366</v>
      </c>
      <c r="H469" t="s">
        <v>367</v>
      </c>
      <c r="I469" t="s">
        <v>747</v>
      </c>
      <c r="J469" t="s">
        <v>369</v>
      </c>
      <c r="K469" t="s">
        <v>748</v>
      </c>
      <c r="L469" t="s">
        <v>154</v>
      </c>
      <c r="M469" t="s">
        <v>211</v>
      </c>
      <c r="N469" t="s">
        <v>197</v>
      </c>
      <c r="O469" t="s">
        <v>197</v>
      </c>
      <c r="P469" t="s">
        <v>1659</v>
      </c>
      <c r="Q469">
        <v>863044073</v>
      </c>
      <c r="R469" t="s">
        <v>1647</v>
      </c>
      <c r="S469" t="s">
        <v>1647</v>
      </c>
      <c r="T469">
        <v>1</v>
      </c>
      <c r="U469">
        <v>0.25440000000000002</v>
      </c>
      <c r="V469">
        <v>-0.74560000000000004</v>
      </c>
      <c r="W469" s="87">
        <v>44743</v>
      </c>
      <c r="X469" s="87">
        <v>45169</v>
      </c>
      <c r="Y469" t="s">
        <v>91</v>
      </c>
      <c r="Z469" s="87">
        <v>44987</v>
      </c>
      <c r="AA469" s="87">
        <v>45198</v>
      </c>
      <c r="AC469" t="s">
        <v>160</v>
      </c>
      <c r="AD469">
        <v>1</v>
      </c>
      <c r="AE469">
        <v>381746</v>
      </c>
      <c r="AF469" t="s">
        <v>372</v>
      </c>
      <c r="AG469">
        <v>15</v>
      </c>
      <c r="AH469">
        <v>5</v>
      </c>
      <c r="AI469" t="s">
        <v>373</v>
      </c>
      <c r="AJ469" t="s">
        <v>381</v>
      </c>
      <c r="AK469">
        <v>3123210267</v>
      </c>
      <c r="AN469" t="s">
        <v>92</v>
      </c>
      <c r="AO469" t="s">
        <v>2102</v>
      </c>
      <c r="AQ469">
        <v>141</v>
      </c>
    </row>
    <row r="470" spans="1:43" ht="10.95" customHeight="1" x14ac:dyDescent="0.3">
      <c r="A470" t="s">
        <v>2103</v>
      </c>
      <c r="B470" t="s">
        <v>362</v>
      </c>
      <c r="C470">
        <v>212080</v>
      </c>
      <c r="D470" t="s">
        <v>363</v>
      </c>
      <c r="E470" t="s">
        <v>2104</v>
      </c>
      <c r="F470" t="s">
        <v>2105</v>
      </c>
      <c r="G470" t="s">
        <v>366</v>
      </c>
      <c r="H470" t="s">
        <v>367</v>
      </c>
      <c r="I470" t="s">
        <v>747</v>
      </c>
      <c r="J470" t="s">
        <v>369</v>
      </c>
      <c r="K470" t="s">
        <v>748</v>
      </c>
      <c r="L470" t="s">
        <v>154</v>
      </c>
      <c r="M470" t="s">
        <v>211</v>
      </c>
      <c r="N470" t="s">
        <v>197</v>
      </c>
      <c r="O470" t="s">
        <v>197</v>
      </c>
      <c r="P470" t="s">
        <v>1659</v>
      </c>
      <c r="Q470">
        <v>1576934067</v>
      </c>
      <c r="R470" t="s">
        <v>1647</v>
      </c>
      <c r="S470" t="s">
        <v>1647</v>
      </c>
      <c r="T470">
        <v>1</v>
      </c>
      <c r="U470">
        <v>0.2228</v>
      </c>
      <c r="V470">
        <v>-0.7772</v>
      </c>
      <c r="W470" s="87">
        <v>44743</v>
      </c>
      <c r="X470" s="87">
        <v>45169</v>
      </c>
      <c r="Y470" t="s">
        <v>91</v>
      </c>
      <c r="Z470" s="87">
        <v>44987</v>
      </c>
      <c r="AA470" s="87">
        <v>45198</v>
      </c>
      <c r="AC470" t="s">
        <v>160</v>
      </c>
      <c r="AD470">
        <v>1</v>
      </c>
      <c r="AE470">
        <v>381746</v>
      </c>
      <c r="AF470" t="s">
        <v>372</v>
      </c>
      <c r="AG470">
        <v>7</v>
      </c>
      <c r="AH470">
        <v>3</v>
      </c>
      <c r="AI470" t="s">
        <v>373</v>
      </c>
      <c r="AJ470" t="s">
        <v>381</v>
      </c>
      <c r="AK470">
        <v>3123210267</v>
      </c>
      <c r="AN470" t="s">
        <v>92</v>
      </c>
      <c r="AO470" t="s">
        <v>2102</v>
      </c>
      <c r="AQ470">
        <v>144</v>
      </c>
    </row>
    <row r="471" spans="1:43" ht="10.95" customHeight="1" x14ac:dyDescent="0.3">
      <c r="A471" t="s">
        <v>2106</v>
      </c>
      <c r="B471" t="s">
        <v>460</v>
      </c>
      <c r="C471">
        <v>220005</v>
      </c>
      <c r="D471" t="s">
        <v>478</v>
      </c>
      <c r="E471" t="s">
        <v>479</v>
      </c>
      <c r="F471" t="s">
        <v>480</v>
      </c>
      <c r="G471" t="s">
        <v>366</v>
      </c>
      <c r="H471" t="s">
        <v>481</v>
      </c>
      <c r="I471" t="s">
        <v>482</v>
      </c>
      <c r="J471" t="s">
        <v>396</v>
      </c>
      <c r="K471" t="s">
        <v>483</v>
      </c>
      <c r="L471" t="s">
        <v>85</v>
      </c>
      <c r="M471" t="s">
        <v>379</v>
      </c>
      <c r="N471" t="s">
        <v>137</v>
      </c>
      <c r="O471" t="s">
        <v>137</v>
      </c>
      <c r="P471" t="s">
        <v>574</v>
      </c>
      <c r="Q471">
        <v>1451318224.4300001</v>
      </c>
      <c r="R471" t="s">
        <v>90</v>
      </c>
      <c r="S471" t="s">
        <v>1647</v>
      </c>
      <c r="T471" s="108">
        <v>0.90039999999999998</v>
      </c>
      <c r="U471" s="108">
        <v>5.0500000000000003E-2</v>
      </c>
      <c r="V471">
        <v>-0.84989999999999999</v>
      </c>
      <c r="W471" s="87">
        <v>44791</v>
      </c>
      <c r="X471" s="87">
        <v>44913</v>
      </c>
      <c r="Y471" t="s">
        <v>91</v>
      </c>
      <c r="Z471" t="s">
        <v>487</v>
      </c>
      <c r="AA471" t="s">
        <v>488</v>
      </c>
      <c r="AB471" t="s">
        <v>489</v>
      </c>
      <c r="AC471" t="s">
        <v>490</v>
      </c>
      <c r="AD471">
        <v>29</v>
      </c>
      <c r="AE471">
        <v>2350</v>
      </c>
      <c r="AF471" t="s">
        <v>372</v>
      </c>
      <c r="AG471">
        <v>16</v>
      </c>
      <c r="AH471">
        <v>60</v>
      </c>
      <c r="AI471" t="s">
        <v>478</v>
      </c>
      <c r="AJ471" t="s">
        <v>491</v>
      </c>
      <c r="AK471">
        <v>3103136576</v>
      </c>
      <c r="AL471" t="s">
        <v>491</v>
      </c>
      <c r="AM471">
        <v>3016048829</v>
      </c>
      <c r="AN471" t="s">
        <v>92</v>
      </c>
      <c r="AO471">
        <v>0</v>
      </c>
      <c r="AQ471">
        <v>656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7772-E5D8-4944-AB01-3089B28322CA}">
  <dimension ref="A1:Q645"/>
  <sheetViews>
    <sheetView showGridLines="0" topLeftCell="A278" zoomScale="85" zoomScaleNormal="85" zoomScalePageLayoutView="50" workbookViewId="0">
      <selection activeCell="F17" sqref="F17"/>
    </sheetView>
  </sheetViews>
  <sheetFormatPr baseColWidth="10" defaultColWidth="11.44140625" defaultRowHeight="14.4" x14ac:dyDescent="0.3"/>
  <cols>
    <col min="1" max="1" width="31.44140625" customWidth="1"/>
    <col min="2" max="2" width="15.6640625" bestFit="1" customWidth="1"/>
    <col min="3" max="4" width="12.33203125" bestFit="1" customWidth="1"/>
    <col min="5" max="5" width="6.5546875" customWidth="1"/>
    <col min="6" max="6" width="27.6640625" style="86" bestFit="1" customWidth="1"/>
    <col min="7" max="7" width="16.109375" customWidth="1"/>
    <col min="8" max="8" width="13.6640625" customWidth="1"/>
    <col min="9" max="9" width="10.88671875" customWidth="1"/>
    <col min="10" max="10" width="7.6640625" customWidth="1"/>
    <col min="11" max="11" width="11.88671875" customWidth="1"/>
    <col min="12" max="12" width="4.33203125" customWidth="1"/>
    <col min="13" max="13" width="27.6640625" bestFit="1" customWidth="1"/>
    <col min="14" max="16" width="20.5546875" bestFit="1" customWidth="1"/>
    <col min="17" max="17" width="12.6640625" bestFit="1" customWidth="1"/>
    <col min="18" max="18" width="7.5546875" bestFit="1" customWidth="1"/>
    <col min="19" max="19" width="12.33203125" bestFit="1" customWidth="1"/>
    <col min="20" max="20" width="32.5546875" customWidth="1"/>
    <col min="21" max="21" width="18.33203125" customWidth="1"/>
  </cols>
  <sheetData>
    <row r="1" spans="1:17" x14ac:dyDescent="0.3">
      <c r="F1" s="119" t="s">
        <v>2107</v>
      </c>
    </row>
    <row r="2" spans="1:17" x14ac:dyDescent="0.3">
      <c r="F2" s="86" t="s">
        <v>2108</v>
      </c>
      <c r="M2" t="s">
        <v>2109</v>
      </c>
    </row>
    <row r="4" spans="1:17" x14ac:dyDescent="0.3">
      <c r="A4" t="s">
        <v>2110</v>
      </c>
    </row>
    <row r="5" spans="1:17" x14ac:dyDescent="0.3">
      <c r="A5" s="43" t="s">
        <v>2111</v>
      </c>
      <c r="F5" s="120" t="s">
        <v>2112</v>
      </c>
      <c r="G5" s="42" t="s">
        <v>38</v>
      </c>
      <c r="M5" s="42" t="s">
        <v>2112</v>
      </c>
      <c r="N5" s="42" t="s">
        <v>38</v>
      </c>
    </row>
    <row r="6" spans="1:17" ht="28.8" x14ac:dyDescent="0.3">
      <c r="F6" s="88" t="s">
        <v>34</v>
      </c>
      <c r="G6" s="14" t="s">
        <v>80</v>
      </c>
      <c r="H6" s="14" t="s">
        <v>366</v>
      </c>
      <c r="I6" s="14" t="s">
        <v>683</v>
      </c>
      <c r="J6" s="118" t="s">
        <v>2113</v>
      </c>
      <c r="K6" s="14" t="s">
        <v>2114</v>
      </c>
      <c r="L6" s="14"/>
      <c r="M6" s="42" t="s">
        <v>50</v>
      </c>
      <c r="N6" s="14" t="s">
        <v>80</v>
      </c>
      <c r="O6" s="14" t="s">
        <v>366</v>
      </c>
      <c r="P6" s="14" t="s">
        <v>683</v>
      </c>
      <c r="Q6" s="14" t="s">
        <v>2114</v>
      </c>
    </row>
    <row r="7" spans="1:17" x14ac:dyDescent="0.3">
      <c r="A7" s="42" t="s">
        <v>2115</v>
      </c>
      <c r="F7" s="86">
        <v>197060</v>
      </c>
      <c r="G7" s="86"/>
      <c r="H7" s="86">
        <v>1</v>
      </c>
      <c r="I7" s="86"/>
      <c r="J7" s="86"/>
      <c r="K7">
        <v>1</v>
      </c>
      <c r="M7" t="s">
        <v>90</v>
      </c>
      <c r="N7">
        <v>61</v>
      </c>
      <c r="O7">
        <v>5</v>
      </c>
      <c r="P7">
        <v>224</v>
      </c>
      <c r="Q7">
        <v>290</v>
      </c>
    </row>
    <row r="8" spans="1:17" x14ac:dyDescent="0.3">
      <c r="A8" s="42" t="s">
        <v>2116</v>
      </c>
      <c r="B8" t="s">
        <v>2117</v>
      </c>
      <c r="F8" s="86">
        <v>200925</v>
      </c>
      <c r="G8" s="86"/>
      <c r="H8" s="86">
        <v>1</v>
      </c>
      <c r="I8" s="86"/>
      <c r="J8" s="86"/>
      <c r="K8">
        <v>1</v>
      </c>
      <c r="M8" t="s">
        <v>1647</v>
      </c>
      <c r="N8">
        <v>35</v>
      </c>
      <c r="O8">
        <v>6</v>
      </c>
      <c r="Q8">
        <v>41</v>
      </c>
    </row>
    <row r="9" spans="1:17" x14ac:dyDescent="0.3">
      <c r="A9" t="s">
        <v>2118</v>
      </c>
      <c r="B9">
        <v>12</v>
      </c>
      <c r="F9" s="86">
        <v>211041</v>
      </c>
      <c r="G9" s="86"/>
      <c r="H9" s="86">
        <v>13</v>
      </c>
      <c r="I9" s="86"/>
      <c r="J9" s="86"/>
      <c r="K9">
        <v>13</v>
      </c>
      <c r="M9" t="s">
        <v>2114</v>
      </c>
      <c r="N9">
        <v>96</v>
      </c>
      <c r="O9">
        <v>11</v>
      </c>
      <c r="P9">
        <v>224</v>
      </c>
      <c r="Q9">
        <v>331</v>
      </c>
    </row>
    <row r="10" spans="1:17" x14ac:dyDescent="0.3">
      <c r="A10" t="s">
        <v>2119</v>
      </c>
      <c r="B10">
        <v>7</v>
      </c>
      <c r="F10" s="86">
        <v>212015</v>
      </c>
      <c r="G10" s="86"/>
      <c r="H10" s="86">
        <v>1</v>
      </c>
      <c r="I10" s="86"/>
      <c r="J10" s="86"/>
      <c r="K10">
        <v>1</v>
      </c>
    </row>
    <row r="11" spans="1:17" x14ac:dyDescent="0.3">
      <c r="A11" t="s">
        <v>2120</v>
      </c>
      <c r="B11">
        <v>2</v>
      </c>
      <c r="F11" s="86">
        <v>212080</v>
      </c>
      <c r="G11" s="86"/>
      <c r="H11" s="86">
        <v>25</v>
      </c>
      <c r="I11" s="86"/>
      <c r="J11" s="86"/>
      <c r="K11">
        <v>25</v>
      </c>
    </row>
    <row r="12" spans="1:17" x14ac:dyDescent="0.3">
      <c r="A12" t="s">
        <v>2114</v>
      </c>
      <c r="B12">
        <v>21</v>
      </c>
      <c r="F12" s="86">
        <v>212081</v>
      </c>
      <c r="G12" s="86"/>
      <c r="H12" s="86">
        <v>11</v>
      </c>
      <c r="I12" s="86"/>
      <c r="J12" s="86"/>
      <c r="K12">
        <v>11</v>
      </c>
    </row>
    <row r="13" spans="1:17" x14ac:dyDescent="0.3">
      <c r="F13" s="86">
        <v>215082</v>
      </c>
      <c r="G13" s="86"/>
      <c r="H13" s="86"/>
      <c r="I13" s="86">
        <v>1</v>
      </c>
      <c r="J13" s="86"/>
      <c r="K13">
        <v>1</v>
      </c>
    </row>
    <row r="14" spans="1:17" x14ac:dyDescent="0.3">
      <c r="F14" s="86">
        <v>216140</v>
      </c>
      <c r="G14" s="86"/>
      <c r="H14" s="86">
        <v>1</v>
      </c>
      <c r="I14" s="86"/>
      <c r="J14" s="86"/>
      <c r="K14">
        <v>1</v>
      </c>
    </row>
    <row r="15" spans="1:17" x14ac:dyDescent="0.3">
      <c r="A15" t="s">
        <v>2121</v>
      </c>
      <c r="F15" s="86">
        <v>216144</v>
      </c>
      <c r="G15" s="86"/>
      <c r="H15" s="86">
        <v>28</v>
      </c>
      <c r="I15" s="86"/>
      <c r="J15" s="86"/>
      <c r="K15">
        <v>28</v>
      </c>
    </row>
    <row r="16" spans="1:17" x14ac:dyDescent="0.3">
      <c r="A16" s="43" t="s">
        <v>2122</v>
      </c>
      <c r="F16" s="86">
        <v>216169</v>
      </c>
      <c r="G16" s="86">
        <v>168</v>
      </c>
      <c r="H16" s="86"/>
      <c r="I16" s="86"/>
      <c r="J16" s="86"/>
      <c r="K16">
        <v>168</v>
      </c>
    </row>
    <row r="17" spans="1:11" x14ac:dyDescent="0.3">
      <c r="F17" s="86">
        <v>217017</v>
      </c>
      <c r="G17" s="86"/>
      <c r="H17" s="86"/>
      <c r="I17" s="86">
        <v>199</v>
      </c>
      <c r="J17" s="86"/>
      <c r="K17">
        <v>199</v>
      </c>
    </row>
    <row r="18" spans="1:11" x14ac:dyDescent="0.3">
      <c r="F18" s="86">
        <v>217048</v>
      </c>
      <c r="G18" s="86"/>
      <c r="H18" s="86">
        <v>1</v>
      </c>
      <c r="I18" s="86"/>
      <c r="J18" s="86"/>
      <c r="K18">
        <v>1</v>
      </c>
    </row>
    <row r="19" spans="1:11" x14ac:dyDescent="0.3">
      <c r="F19" s="86">
        <v>218002</v>
      </c>
      <c r="G19" s="86"/>
      <c r="H19" s="86"/>
      <c r="I19" s="86">
        <v>63</v>
      </c>
      <c r="J19" s="86"/>
      <c r="K19">
        <v>63</v>
      </c>
    </row>
    <row r="20" spans="1:11" x14ac:dyDescent="0.3">
      <c r="C20" s="42" t="s">
        <v>2123</v>
      </c>
      <c r="F20" s="86">
        <v>219139</v>
      </c>
      <c r="G20" s="86"/>
      <c r="H20" s="86"/>
      <c r="I20" s="86">
        <v>1</v>
      </c>
      <c r="J20" s="86"/>
      <c r="K20">
        <v>1</v>
      </c>
    </row>
    <row r="21" spans="1:11" x14ac:dyDescent="0.3">
      <c r="A21" s="42" t="s">
        <v>38</v>
      </c>
      <c r="B21" s="42" t="s">
        <v>34</v>
      </c>
      <c r="C21" s="44" t="s">
        <v>2124</v>
      </c>
      <c r="D21" s="44" t="s">
        <v>2125</v>
      </c>
      <c r="E21" s="44"/>
      <c r="F21" s="86">
        <v>219141</v>
      </c>
      <c r="G21" s="86"/>
      <c r="H21" s="86">
        <v>2</v>
      </c>
      <c r="I21" s="86"/>
      <c r="J21" s="86"/>
      <c r="K21">
        <v>2</v>
      </c>
    </row>
    <row r="22" spans="1:11" x14ac:dyDescent="0.3">
      <c r="A22" t="s">
        <v>80</v>
      </c>
      <c r="B22">
        <v>216169</v>
      </c>
      <c r="C22" s="86">
        <v>168</v>
      </c>
      <c r="D22" s="45">
        <v>23494</v>
      </c>
      <c r="E22" s="45"/>
      <c r="F22" s="86">
        <v>219143</v>
      </c>
      <c r="G22" s="86"/>
      <c r="H22" s="86">
        <v>17</v>
      </c>
      <c r="I22" s="86"/>
      <c r="J22" s="86"/>
      <c r="K22">
        <v>17</v>
      </c>
    </row>
    <row r="23" spans="1:11" x14ac:dyDescent="0.3">
      <c r="B23">
        <v>221014</v>
      </c>
      <c r="C23" s="86">
        <v>31</v>
      </c>
      <c r="D23" s="45">
        <v>5020</v>
      </c>
      <c r="E23" s="45"/>
      <c r="F23" s="86">
        <v>220005</v>
      </c>
      <c r="G23" s="86"/>
      <c r="H23" s="86">
        <v>25</v>
      </c>
      <c r="I23" s="86"/>
      <c r="J23" s="86"/>
      <c r="K23">
        <v>25</v>
      </c>
    </row>
    <row r="24" spans="1:11" x14ac:dyDescent="0.3">
      <c r="B24">
        <v>222001</v>
      </c>
      <c r="C24" s="86">
        <v>36</v>
      </c>
      <c r="D24" s="45">
        <v>6201</v>
      </c>
      <c r="E24" s="45"/>
      <c r="F24" s="86">
        <v>221004</v>
      </c>
      <c r="G24" s="86"/>
      <c r="H24" s="86">
        <v>1</v>
      </c>
      <c r="I24" s="86"/>
      <c r="J24" s="86"/>
      <c r="K24">
        <v>1</v>
      </c>
    </row>
    <row r="25" spans="1:11" x14ac:dyDescent="0.3">
      <c r="A25" t="s">
        <v>2126</v>
      </c>
      <c r="C25" s="86">
        <v>235</v>
      </c>
      <c r="D25" s="45">
        <v>34715</v>
      </c>
      <c r="E25" s="45"/>
      <c r="F25" s="86">
        <v>221005</v>
      </c>
      <c r="G25" s="86"/>
      <c r="H25" s="86">
        <v>5</v>
      </c>
      <c r="I25" s="86"/>
      <c r="J25" s="86"/>
      <c r="K25">
        <v>5</v>
      </c>
    </row>
    <row r="26" spans="1:11" x14ac:dyDescent="0.3">
      <c r="A26" t="s">
        <v>366</v>
      </c>
      <c r="B26">
        <v>197060</v>
      </c>
      <c r="C26" s="86">
        <v>1</v>
      </c>
      <c r="D26" s="45">
        <v>2880</v>
      </c>
      <c r="E26" s="45"/>
      <c r="F26" s="86">
        <v>221008</v>
      </c>
      <c r="G26" s="86"/>
      <c r="H26" s="86">
        <v>1</v>
      </c>
      <c r="I26" s="86"/>
      <c r="J26" s="86"/>
      <c r="K26">
        <v>1</v>
      </c>
    </row>
    <row r="27" spans="1:11" x14ac:dyDescent="0.3">
      <c r="B27">
        <v>200925</v>
      </c>
      <c r="C27" s="86">
        <v>1</v>
      </c>
      <c r="D27" s="45">
        <v>40425</v>
      </c>
      <c r="E27" s="45"/>
      <c r="F27" s="86">
        <v>221009</v>
      </c>
      <c r="G27" s="86"/>
      <c r="H27" s="86"/>
      <c r="I27" s="86">
        <v>108</v>
      </c>
      <c r="J27" s="86"/>
      <c r="K27">
        <v>108</v>
      </c>
    </row>
    <row r="28" spans="1:11" x14ac:dyDescent="0.3">
      <c r="B28">
        <v>211041</v>
      </c>
      <c r="C28" s="86">
        <v>13</v>
      </c>
      <c r="D28" s="45">
        <v>235269</v>
      </c>
      <c r="E28" s="45"/>
      <c r="F28" s="86">
        <v>221013</v>
      </c>
      <c r="G28" s="86"/>
      <c r="H28" s="86">
        <v>2</v>
      </c>
      <c r="I28" s="86"/>
      <c r="J28" s="86"/>
      <c r="K28">
        <v>2</v>
      </c>
    </row>
    <row r="29" spans="1:11" x14ac:dyDescent="0.3">
      <c r="B29">
        <v>212015</v>
      </c>
      <c r="C29" s="86">
        <v>1</v>
      </c>
      <c r="D29" s="45">
        <v>1432</v>
      </c>
      <c r="E29" s="45"/>
      <c r="F29" s="86">
        <v>221014</v>
      </c>
      <c r="G29" s="86">
        <v>31</v>
      </c>
      <c r="H29" s="86"/>
      <c r="I29" s="86"/>
      <c r="J29" s="86"/>
      <c r="K29">
        <v>31</v>
      </c>
    </row>
    <row r="30" spans="1:11" x14ac:dyDescent="0.3">
      <c r="B30">
        <v>212080</v>
      </c>
      <c r="C30" s="86">
        <v>25</v>
      </c>
      <c r="D30" s="45">
        <v>1687829</v>
      </c>
      <c r="E30" s="45"/>
      <c r="F30" s="86">
        <v>221015</v>
      </c>
      <c r="G30" s="86"/>
      <c r="H30" s="86">
        <v>13</v>
      </c>
      <c r="I30" s="86"/>
      <c r="J30" s="86"/>
      <c r="K30">
        <v>13</v>
      </c>
    </row>
    <row r="31" spans="1:11" x14ac:dyDescent="0.3">
      <c r="B31">
        <v>212081</v>
      </c>
      <c r="C31" s="86">
        <v>11</v>
      </c>
      <c r="D31" s="45">
        <v>1425</v>
      </c>
      <c r="E31" s="45"/>
      <c r="F31" s="86">
        <v>221016</v>
      </c>
      <c r="G31" s="86"/>
      <c r="H31" s="86"/>
      <c r="I31" s="86">
        <v>1</v>
      </c>
      <c r="J31" s="86"/>
      <c r="K31">
        <v>1</v>
      </c>
    </row>
    <row r="32" spans="1:11" x14ac:dyDescent="0.3">
      <c r="B32">
        <v>216140</v>
      </c>
      <c r="C32" s="86">
        <v>1</v>
      </c>
      <c r="D32" s="45">
        <v>2000</v>
      </c>
      <c r="E32" s="45"/>
      <c r="F32" s="86">
        <v>222001</v>
      </c>
      <c r="G32" s="86">
        <v>36</v>
      </c>
      <c r="H32" s="86"/>
      <c r="I32" s="86"/>
      <c r="J32" s="86"/>
      <c r="K32">
        <v>36</v>
      </c>
    </row>
    <row r="33" spans="1:11" x14ac:dyDescent="0.3">
      <c r="B33">
        <v>216144</v>
      </c>
      <c r="C33" s="86">
        <v>28</v>
      </c>
      <c r="D33" s="45">
        <v>170898</v>
      </c>
      <c r="E33" s="45"/>
      <c r="F33" s="86">
        <v>222004</v>
      </c>
      <c r="G33" s="86"/>
      <c r="H33" s="86"/>
      <c r="I33" s="86">
        <v>1</v>
      </c>
      <c r="J33" s="86"/>
      <c r="K33">
        <v>1</v>
      </c>
    </row>
    <row r="34" spans="1:11" x14ac:dyDescent="0.3">
      <c r="B34">
        <v>217048</v>
      </c>
      <c r="C34" s="86">
        <v>1</v>
      </c>
      <c r="D34" s="45">
        <v>0</v>
      </c>
      <c r="E34" s="45"/>
      <c r="F34" s="86">
        <v>222005</v>
      </c>
      <c r="G34" s="86"/>
      <c r="H34" s="86"/>
      <c r="I34" s="86">
        <v>1</v>
      </c>
      <c r="J34" s="86"/>
      <c r="K34">
        <v>1</v>
      </c>
    </row>
    <row r="35" spans="1:11" x14ac:dyDescent="0.3">
      <c r="B35">
        <v>219141</v>
      </c>
      <c r="C35" s="86">
        <v>2</v>
      </c>
      <c r="D35" s="45">
        <v>5535.5</v>
      </c>
      <c r="E35" s="45"/>
      <c r="F35" s="86">
        <v>222007</v>
      </c>
      <c r="G35" s="86"/>
      <c r="H35" s="86"/>
      <c r="I35" s="86">
        <v>1</v>
      </c>
      <c r="J35" s="86"/>
      <c r="K35">
        <v>1</v>
      </c>
    </row>
    <row r="36" spans="1:11" x14ac:dyDescent="0.3">
      <c r="B36">
        <v>219143</v>
      </c>
      <c r="C36" s="86">
        <v>17</v>
      </c>
      <c r="D36" s="45">
        <v>23772529</v>
      </c>
      <c r="E36" s="45"/>
      <c r="F36" s="86">
        <v>221017</v>
      </c>
      <c r="G36" s="86"/>
      <c r="H36" s="86">
        <v>1</v>
      </c>
      <c r="I36" s="86"/>
      <c r="J36" s="86"/>
      <c r="K36">
        <v>1</v>
      </c>
    </row>
    <row r="37" spans="1:11" x14ac:dyDescent="0.3">
      <c r="B37">
        <v>220005</v>
      </c>
      <c r="C37" s="86">
        <v>25</v>
      </c>
      <c r="D37" s="45">
        <v>38595</v>
      </c>
      <c r="E37" s="45"/>
      <c r="F37" s="86" t="s">
        <v>2113</v>
      </c>
      <c r="G37" s="86"/>
      <c r="H37" s="86"/>
      <c r="I37" s="86"/>
      <c r="J37" s="86"/>
    </row>
    <row r="38" spans="1:11" x14ac:dyDescent="0.3">
      <c r="B38">
        <v>221004</v>
      </c>
      <c r="C38" s="86">
        <v>1</v>
      </c>
      <c r="D38" s="45">
        <v>1936</v>
      </c>
      <c r="E38" s="45"/>
      <c r="F38" s="86" t="s">
        <v>2114</v>
      </c>
      <c r="G38" s="86">
        <v>235</v>
      </c>
      <c r="H38" s="86">
        <v>149</v>
      </c>
      <c r="I38" s="86">
        <v>376</v>
      </c>
      <c r="J38" s="86"/>
      <c r="K38">
        <v>760</v>
      </c>
    </row>
    <row r="39" spans="1:11" x14ac:dyDescent="0.3">
      <c r="B39">
        <v>221005</v>
      </c>
      <c r="C39" s="86">
        <v>5</v>
      </c>
      <c r="D39" s="45">
        <v>14251.5</v>
      </c>
      <c r="E39" s="45"/>
      <c r="F39" s="121"/>
    </row>
    <row r="40" spans="1:11" x14ac:dyDescent="0.3">
      <c r="B40">
        <v>221008</v>
      </c>
      <c r="C40" s="86">
        <v>1</v>
      </c>
      <c r="D40" s="45">
        <v>5000</v>
      </c>
      <c r="E40" s="45"/>
      <c r="F40" s="121"/>
    </row>
    <row r="41" spans="1:11" x14ac:dyDescent="0.3">
      <c r="B41">
        <v>221013</v>
      </c>
      <c r="C41" s="86">
        <v>2</v>
      </c>
      <c r="D41" s="45">
        <v>2600</v>
      </c>
      <c r="E41" s="45"/>
      <c r="F41" s="121"/>
    </row>
    <row r="42" spans="1:11" x14ac:dyDescent="0.3">
      <c r="B42">
        <v>221015</v>
      </c>
      <c r="C42" s="86">
        <v>13</v>
      </c>
      <c r="D42" s="45">
        <v>6406</v>
      </c>
      <c r="E42" s="45"/>
      <c r="F42" s="121"/>
    </row>
    <row r="43" spans="1:11" x14ac:dyDescent="0.3">
      <c r="B43">
        <v>221017</v>
      </c>
      <c r="C43" s="86">
        <v>1</v>
      </c>
      <c r="D43" s="45">
        <v>1936</v>
      </c>
      <c r="E43" s="45"/>
      <c r="F43" s="121"/>
    </row>
    <row r="44" spans="1:11" x14ac:dyDescent="0.3">
      <c r="A44" t="s">
        <v>2127</v>
      </c>
      <c r="C44" s="86">
        <v>149</v>
      </c>
      <c r="D44" s="45">
        <v>25990947</v>
      </c>
      <c r="E44" s="45"/>
      <c r="F44" s="121"/>
    </row>
    <row r="45" spans="1:11" x14ac:dyDescent="0.3">
      <c r="A45" t="s">
        <v>683</v>
      </c>
      <c r="B45">
        <v>215082</v>
      </c>
      <c r="C45" s="86">
        <v>1</v>
      </c>
      <c r="D45" s="45">
        <v>1103</v>
      </c>
      <c r="E45" s="45"/>
      <c r="F45" s="121"/>
    </row>
    <row r="46" spans="1:11" x14ac:dyDescent="0.3">
      <c r="B46">
        <v>217017</v>
      </c>
      <c r="C46" s="86">
        <v>199</v>
      </c>
      <c r="D46" s="45">
        <v>199</v>
      </c>
      <c r="F46" s="121"/>
    </row>
    <row r="47" spans="1:11" x14ac:dyDescent="0.3">
      <c r="B47">
        <v>218002</v>
      </c>
      <c r="C47" s="86">
        <v>63</v>
      </c>
      <c r="D47" s="45">
        <v>63</v>
      </c>
      <c r="F47" s="121"/>
    </row>
    <row r="48" spans="1:11" x14ac:dyDescent="0.3">
      <c r="B48">
        <v>219139</v>
      </c>
      <c r="C48" s="86">
        <v>1</v>
      </c>
      <c r="D48" s="45">
        <v>119181</v>
      </c>
      <c r="F48" s="121"/>
    </row>
    <row r="49" spans="1:16" x14ac:dyDescent="0.3">
      <c r="B49">
        <v>221009</v>
      </c>
      <c r="C49" s="86">
        <v>108</v>
      </c>
      <c r="D49" s="45">
        <v>9922156</v>
      </c>
      <c r="F49" s="121"/>
    </row>
    <row r="50" spans="1:16" x14ac:dyDescent="0.3">
      <c r="B50">
        <v>221016</v>
      </c>
      <c r="C50" s="86">
        <v>1</v>
      </c>
      <c r="D50" s="45">
        <v>0</v>
      </c>
      <c r="F50" s="121" t="s">
        <v>2128</v>
      </c>
      <c r="M50" t="s">
        <v>2129</v>
      </c>
    </row>
    <row r="51" spans="1:16" x14ac:dyDescent="0.3">
      <c r="B51">
        <v>222004</v>
      </c>
      <c r="C51" s="86">
        <v>1</v>
      </c>
      <c r="D51" s="45">
        <v>1</v>
      </c>
      <c r="F51" s="121"/>
    </row>
    <row r="52" spans="1:16" x14ac:dyDescent="0.3">
      <c r="B52">
        <v>222005</v>
      </c>
      <c r="C52" s="86">
        <v>1</v>
      </c>
      <c r="D52" s="45">
        <v>693273</v>
      </c>
      <c r="F52" s="121"/>
    </row>
    <row r="53" spans="1:16" x14ac:dyDescent="0.3">
      <c r="B53">
        <v>222007</v>
      </c>
      <c r="C53" s="86">
        <v>1</v>
      </c>
      <c r="D53" s="45">
        <v>1190</v>
      </c>
      <c r="F53" s="121"/>
    </row>
    <row r="54" spans="1:16" x14ac:dyDescent="0.3">
      <c r="A54" t="s">
        <v>2130</v>
      </c>
      <c r="C54" s="86">
        <v>376</v>
      </c>
      <c r="D54" s="45">
        <v>10737166</v>
      </c>
      <c r="F54" s="121"/>
    </row>
    <row r="55" spans="1:16" x14ac:dyDescent="0.3">
      <c r="A55" t="s">
        <v>2113</v>
      </c>
      <c r="B55" t="s">
        <v>2113</v>
      </c>
      <c r="C55" s="86"/>
      <c r="D55" s="45"/>
      <c r="F55" s="121"/>
    </row>
    <row r="56" spans="1:16" x14ac:dyDescent="0.3">
      <c r="A56" t="s">
        <v>2131</v>
      </c>
      <c r="C56" s="86"/>
      <c r="D56" s="45"/>
      <c r="F56" s="121"/>
    </row>
    <row r="57" spans="1:16" x14ac:dyDescent="0.3">
      <c r="A57" t="s">
        <v>2114</v>
      </c>
      <c r="C57" s="86">
        <v>760</v>
      </c>
      <c r="D57" s="45">
        <v>36762828</v>
      </c>
      <c r="F57" s="121"/>
    </row>
    <row r="58" spans="1:16" x14ac:dyDescent="0.3">
      <c r="C58" s="86"/>
      <c r="D58" s="45"/>
      <c r="F58" s="121"/>
    </row>
    <row r="59" spans="1:16" x14ac:dyDescent="0.3">
      <c r="C59" s="86"/>
      <c r="D59" s="45"/>
      <c r="F59" s="121"/>
    </row>
    <row r="60" spans="1:16" ht="15.6" x14ac:dyDescent="0.3">
      <c r="A60" t="s">
        <v>2132</v>
      </c>
      <c r="F60" s="122" t="s">
        <v>2133</v>
      </c>
      <c r="M60" s="50" t="s">
        <v>2134</v>
      </c>
    </row>
    <row r="63" spans="1:16" x14ac:dyDescent="0.3">
      <c r="C63" s="42" t="s">
        <v>2123</v>
      </c>
      <c r="G63" s="86"/>
      <c r="H63" s="42" t="s">
        <v>2123</v>
      </c>
      <c r="O63" s="42" t="s">
        <v>2123</v>
      </c>
    </row>
    <row r="64" spans="1:16" ht="28.8" x14ac:dyDescent="0.3">
      <c r="A64" s="49" t="s">
        <v>44</v>
      </c>
      <c r="B64" s="42" t="s">
        <v>34</v>
      </c>
      <c r="C64" s="44" t="s">
        <v>2125</v>
      </c>
      <c r="D64" t="s">
        <v>2135</v>
      </c>
      <c r="F64" s="123" t="s">
        <v>45</v>
      </c>
      <c r="G64" s="42" t="s">
        <v>34</v>
      </c>
      <c r="H64" s="44" t="s">
        <v>2125</v>
      </c>
      <c r="I64" s="44" t="s">
        <v>2135</v>
      </c>
      <c r="M64" s="49" t="s">
        <v>47</v>
      </c>
      <c r="N64" s="42" t="s">
        <v>34</v>
      </c>
      <c r="O64" s="44" t="s">
        <v>2125</v>
      </c>
      <c r="P64" t="s">
        <v>2135</v>
      </c>
    </row>
    <row r="65" spans="1:16" x14ac:dyDescent="0.3">
      <c r="A65" t="s">
        <v>722</v>
      </c>
      <c r="B65">
        <v>221009</v>
      </c>
      <c r="C65" s="46">
        <v>216619</v>
      </c>
      <c r="D65">
        <v>1</v>
      </c>
      <c r="F65" s="86" t="s">
        <v>1638</v>
      </c>
      <c r="G65">
        <v>212081</v>
      </c>
      <c r="H65" s="46">
        <v>95</v>
      </c>
      <c r="I65">
        <v>1</v>
      </c>
      <c r="M65" t="s">
        <v>925</v>
      </c>
      <c r="N65">
        <v>221009</v>
      </c>
      <c r="O65" s="46">
        <v>42300</v>
      </c>
      <c r="P65">
        <v>1</v>
      </c>
    </row>
    <row r="66" spans="1:16" x14ac:dyDescent="0.3">
      <c r="A66" t="s">
        <v>2136</v>
      </c>
      <c r="C66" s="46">
        <v>216619</v>
      </c>
      <c r="D66">
        <v>1</v>
      </c>
      <c r="G66">
        <v>216169</v>
      </c>
      <c r="H66" s="46">
        <v>99</v>
      </c>
      <c r="I66">
        <v>1</v>
      </c>
      <c r="M66" t="s">
        <v>2137</v>
      </c>
      <c r="N66">
        <v>216144</v>
      </c>
      <c r="O66" s="46">
        <v>1319</v>
      </c>
      <c r="P66">
        <v>1</v>
      </c>
    </row>
    <row r="67" spans="1:16" x14ac:dyDescent="0.3">
      <c r="A67" t="s">
        <v>540</v>
      </c>
      <c r="B67">
        <v>212081</v>
      </c>
      <c r="C67" s="46">
        <v>285</v>
      </c>
      <c r="D67">
        <v>2</v>
      </c>
      <c r="G67">
        <v>217017</v>
      </c>
      <c r="H67" s="46">
        <v>1</v>
      </c>
      <c r="I67">
        <v>1</v>
      </c>
      <c r="M67" t="s">
        <v>1421</v>
      </c>
      <c r="N67">
        <v>216169</v>
      </c>
      <c r="O67" s="46">
        <v>100</v>
      </c>
      <c r="P67">
        <v>1</v>
      </c>
    </row>
    <row r="68" spans="1:16" x14ac:dyDescent="0.3">
      <c r="B68">
        <v>220005</v>
      </c>
      <c r="C68" s="46">
        <v>6050</v>
      </c>
      <c r="D68">
        <v>3</v>
      </c>
      <c r="G68">
        <v>218002</v>
      </c>
      <c r="H68" s="46">
        <v>2</v>
      </c>
      <c r="I68">
        <v>2</v>
      </c>
      <c r="N68">
        <v>217017</v>
      </c>
      <c r="O68" s="46">
        <v>2</v>
      </c>
      <c r="P68">
        <v>2</v>
      </c>
    </row>
    <row r="69" spans="1:16" x14ac:dyDescent="0.3">
      <c r="A69" t="s">
        <v>2138</v>
      </c>
      <c r="C69" s="46">
        <v>6335</v>
      </c>
      <c r="D69">
        <v>5</v>
      </c>
      <c r="G69">
        <v>221014</v>
      </c>
      <c r="H69" s="46">
        <v>160</v>
      </c>
      <c r="I69">
        <v>1</v>
      </c>
      <c r="M69" t="s">
        <v>2139</v>
      </c>
      <c r="N69">
        <v>216169</v>
      </c>
      <c r="O69" s="46">
        <v>90</v>
      </c>
      <c r="P69">
        <v>1</v>
      </c>
    </row>
    <row r="70" spans="1:16" x14ac:dyDescent="0.3">
      <c r="A70" t="s">
        <v>379</v>
      </c>
      <c r="B70">
        <v>211041</v>
      </c>
      <c r="C70" s="46">
        <v>100531</v>
      </c>
      <c r="D70">
        <v>11</v>
      </c>
      <c r="F70" s="86" t="s">
        <v>2140</v>
      </c>
      <c r="G70" s="86"/>
      <c r="H70" s="46">
        <v>357</v>
      </c>
      <c r="I70">
        <v>6</v>
      </c>
      <c r="M70" t="s">
        <v>824</v>
      </c>
      <c r="N70">
        <v>221009</v>
      </c>
      <c r="O70" s="46">
        <v>11312</v>
      </c>
      <c r="P70">
        <v>1</v>
      </c>
    </row>
    <row r="71" spans="1:16" x14ac:dyDescent="0.3">
      <c r="B71">
        <v>212015</v>
      </c>
      <c r="C71" s="46">
        <v>1432</v>
      </c>
      <c r="D71">
        <v>1</v>
      </c>
      <c r="F71" s="86" t="s">
        <v>142</v>
      </c>
      <c r="G71">
        <v>212080</v>
      </c>
      <c r="H71" s="46">
        <v>16012</v>
      </c>
      <c r="I71">
        <v>2</v>
      </c>
      <c r="M71" t="s">
        <v>258</v>
      </c>
      <c r="N71">
        <v>212081</v>
      </c>
      <c r="O71" s="46">
        <v>95</v>
      </c>
      <c r="P71">
        <v>1</v>
      </c>
    </row>
    <row r="72" spans="1:16" x14ac:dyDescent="0.3">
      <c r="B72">
        <v>212080</v>
      </c>
      <c r="C72" s="46">
        <v>132152</v>
      </c>
      <c r="D72">
        <v>12</v>
      </c>
      <c r="G72">
        <v>212081</v>
      </c>
      <c r="H72" s="46">
        <v>190</v>
      </c>
      <c r="I72">
        <v>1</v>
      </c>
      <c r="N72">
        <v>216169</v>
      </c>
      <c r="O72" s="46">
        <v>200</v>
      </c>
      <c r="P72">
        <v>2</v>
      </c>
    </row>
    <row r="73" spans="1:16" x14ac:dyDescent="0.3">
      <c r="B73">
        <v>212081</v>
      </c>
      <c r="C73" s="46">
        <v>475</v>
      </c>
      <c r="D73">
        <v>4</v>
      </c>
      <c r="G73">
        <v>216144</v>
      </c>
      <c r="H73" s="46">
        <v>1501</v>
      </c>
      <c r="I73">
        <v>2</v>
      </c>
      <c r="M73" t="s">
        <v>913</v>
      </c>
      <c r="N73">
        <v>221009</v>
      </c>
      <c r="O73" s="46">
        <v>94070</v>
      </c>
      <c r="P73">
        <v>1</v>
      </c>
    </row>
    <row r="74" spans="1:16" x14ac:dyDescent="0.3">
      <c r="B74">
        <v>216144</v>
      </c>
      <c r="C74" s="46">
        <v>37211</v>
      </c>
      <c r="D74">
        <v>20</v>
      </c>
      <c r="G74">
        <v>216169</v>
      </c>
      <c r="H74" s="46">
        <v>1650</v>
      </c>
      <c r="I74">
        <v>12</v>
      </c>
      <c r="M74" t="s">
        <v>451</v>
      </c>
      <c r="N74">
        <v>219143</v>
      </c>
      <c r="O74" s="46">
        <v>1521569</v>
      </c>
      <c r="P74">
        <v>1</v>
      </c>
    </row>
    <row r="75" spans="1:16" x14ac:dyDescent="0.3">
      <c r="B75">
        <v>220005</v>
      </c>
      <c r="C75" s="46">
        <v>19511</v>
      </c>
      <c r="D75">
        <v>11</v>
      </c>
      <c r="G75">
        <v>217017</v>
      </c>
      <c r="H75" s="46">
        <v>11</v>
      </c>
      <c r="I75">
        <v>11</v>
      </c>
      <c r="M75" t="s">
        <v>1041</v>
      </c>
      <c r="N75">
        <v>218002</v>
      </c>
      <c r="O75" s="46">
        <v>2</v>
      </c>
      <c r="P75">
        <v>2</v>
      </c>
    </row>
    <row r="76" spans="1:16" x14ac:dyDescent="0.3">
      <c r="B76">
        <v>221004</v>
      </c>
      <c r="C76" s="46">
        <v>1936</v>
      </c>
      <c r="D76">
        <v>1</v>
      </c>
      <c r="G76">
        <v>220005</v>
      </c>
      <c r="H76" s="46">
        <v>3748</v>
      </c>
      <c r="I76">
        <v>2</v>
      </c>
      <c r="N76">
        <v>221009</v>
      </c>
      <c r="O76" s="46">
        <v>5637</v>
      </c>
      <c r="P76">
        <v>1</v>
      </c>
    </row>
    <row r="77" spans="1:16" x14ac:dyDescent="0.3">
      <c r="B77">
        <v>221009</v>
      </c>
      <c r="C77" s="46">
        <v>4768743</v>
      </c>
      <c r="D77">
        <v>36</v>
      </c>
      <c r="G77">
        <v>221014</v>
      </c>
      <c r="H77" s="46">
        <v>200</v>
      </c>
      <c r="I77">
        <v>1</v>
      </c>
      <c r="M77" t="s">
        <v>2141</v>
      </c>
      <c r="N77">
        <v>216169</v>
      </c>
      <c r="O77" s="46">
        <v>200</v>
      </c>
      <c r="P77">
        <v>1</v>
      </c>
    </row>
    <row r="78" spans="1:16" x14ac:dyDescent="0.3">
      <c r="B78">
        <v>221013</v>
      </c>
      <c r="C78" s="46">
        <v>2600</v>
      </c>
      <c r="D78">
        <v>2</v>
      </c>
      <c r="G78">
        <v>222001</v>
      </c>
      <c r="H78" s="46">
        <v>1359</v>
      </c>
      <c r="I78">
        <v>8</v>
      </c>
      <c r="M78" t="s">
        <v>310</v>
      </c>
      <c r="N78">
        <v>221014</v>
      </c>
      <c r="O78" s="46">
        <v>160</v>
      </c>
      <c r="P78">
        <v>1</v>
      </c>
    </row>
    <row r="79" spans="1:16" x14ac:dyDescent="0.3">
      <c r="B79">
        <v>221015</v>
      </c>
      <c r="C79" s="46">
        <v>3851</v>
      </c>
      <c r="D79">
        <v>8</v>
      </c>
      <c r="F79" s="86" t="s">
        <v>2142</v>
      </c>
      <c r="G79" s="86"/>
      <c r="H79" s="46">
        <v>24671</v>
      </c>
      <c r="I79">
        <v>39</v>
      </c>
      <c r="M79" t="s">
        <v>2143</v>
      </c>
      <c r="N79">
        <v>216169</v>
      </c>
      <c r="O79" s="46">
        <v>100</v>
      </c>
      <c r="P79">
        <v>1</v>
      </c>
    </row>
    <row r="80" spans="1:16" x14ac:dyDescent="0.3">
      <c r="B80">
        <v>222007</v>
      </c>
      <c r="C80" s="46">
        <v>1190</v>
      </c>
      <c r="D80">
        <v>1</v>
      </c>
      <c r="F80" s="86" t="s">
        <v>340</v>
      </c>
      <c r="G80">
        <v>217017</v>
      </c>
      <c r="H80" s="46">
        <v>1</v>
      </c>
      <c r="I80">
        <v>1</v>
      </c>
      <c r="M80" t="s">
        <v>1130</v>
      </c>
      <c r="N80">
        <v>216169</v>
      </c>
      <c r="O80" s="46">
        <v>45</v>
      </c>
      <c r="P80">
        <v>1</v>
      </c>
    </row>
    <row r="81" spans="1:16" x14ac:dyDescent="0.3">
      <c r="B81">
        <v>221017</v>
      </c>
      <c r="C81" s="46">
        <v>1936</v>
      </c>
      <c r="D81">
        <v>1</v>
      </c>
      <c r="G81">
        <v>218002</v>
      </c>
      <c r="H81" s="46">
        <v>1</v>
      </c>
      <c r="I81">
        <v>1</v>
      </c>
      <c r="N81">
        <v>221009</v>
      </c>
      <c r="O81" s="46">
        <v>3135</v>
      </c>
      <c r="P81">
        <v>1</v>
      </c>
    </row>
    <row r="82" spans="1:16" x14ac:dyDescent="0.3">
      <c r="A82" t="s">
        <v>2144</v>
      </c>
      <c r="C82" s="46">
        <v>5071568</v>
      </c>
      <c r="D82">
        <v>108</v>
      </c>
      <c r="G82">
        <v>221009</v>
      </c>
      <c r="H82" s="46">
        <v>181880</v>
      </c>
      <c r="I82">
        <v>3</v>
      </c>
      <c r="M82" t="s">
        <v>2145</v>
      </c>
      <c r="N82">
        <v>211041</v>
      </c>
      <c r="O82" s="46">
        <v>2028</v>
      </c>
      <c r="P82">
        <v>1</v>
      </c>
    </row>
    <row r="83" spans="1:16" x14ac:dyDescent="0.3">
      <c r="A83" t="s">
        <v>1051</v>
      </c>
      <c r="B83">
        <v>221009</v>
      </c>
      <c r="C83" s="46">
        <v>381093</v>
      </c>
      <c r="D83">
        <v>12</v>
      </c>
      <c r="G83">
        <v>221014</v>
      </c>
      <c r="H83" s="46">
        <v>160</v>
      </c>
      <c r="I83">
        <v>1</v>
      </c>
      <c r="N83">
        <v>218002</v>
      </c>
      <c r="O83" s="46">
        <v>1</v>
      </c>
      <c r="P83">
        <v>1</v>
      </c>
    </row>
    <row r="84" spans="1:16" x14ac:dyDescent="0.3">
      <c r="A84" t="s">
        <v>2146</v>
      </c>
      <c r="C84" s="46">
        <v>381093</v>
      </c>
      <c r="D84">
        <v>12</v>
      </c>
      <c r="G84">
        <v>221015</v>
      </c>
      <c r="H84" s="46">
        <v>441</v>
      </c>
      <c r="I84">
        <v>1</v>
      </c>
      <c r="M84" t="s">
        <v>143</v>
      </c>
      <c r="N84">
        <v>216169</v>
      </c>
      <c r="O84" s="46">
        <v>40</v>
      </c>
      <c r="P84">
        <v>1</v>
      </c>
    </row>
    <row r="85" spans="1:16" x14ac:dyDescent="0.3">
      <c r="A85" t="s">
        <v>707</v>
      </c>
      <c r="B85">
        <v>221009</v>
      </c>
      <c r="C85" s="46">
        <v>416621</v>
      </c>
      <c r="D85">
        <v>3</v>
      </c>
      <c r="F85" s="86" t="s">
        <v>2147</v>
      </c>
      <c r="G85" s="86"/>
      <c r="H85" s="46">
        <v>182483</v>
      </c>
      <c r="I85">
        <v>7</v>
      </c>
      <c r="M85" t="s">
        <v>434</v>
      </c>
      <c r="N85">
        <v>219143</v>
      </c>
      <c r="O85" s="46">
        <v>852440</v>
      </c>
      <c r="P85">
        <v>1</v>
      </c>
    </row>
    <row r="86" spans="1:16" x14ac:dyDescent="0.3">
      <c r="A86" t="s">
        <v>2148</v>
      </c>
      <c r="C86" s="46">
        <v>416621</v>
      </c>
      <c r="D86">
        <v>3</v>
      </c>
      <c r="F86" s="86" t="s">
        <v>274</v>
      </c>
      <c r="G86">
        <v>212080</v>
      </c>
      <c r="H86" s="46">
        <v>45594</v>
      </c>
      <c r="I86">
        <v>1</v>
      </c>
      <c r="M86" t="s">
        <v>1991</v>
      </c>
      <c r="N86">
        <v>222001</v>
      </c>
      <c r="O86" s="46">
        <v>123</v>
      </c>
      <c r="P86">
        <v>1</v>
      </c>
    </row>
    <row r="87" spans="1:16" x14ac:dyDescent="0.3">
      <c r="A87" t="s">
        <v>656</v>
      </c>
      <c r="B87">
        <v>221015</v>
      </c>
      <c r="C87" s="46">
        <v>412</v>
      </c>
      <c r="D87">
        <v>1</v>
      </c>
      <c r="G87">
        <v>216169</v>
      </c>
      <c r="H87" s="46">
        <v>2540</v>
      </c>
      <c r="I87">
        <v>13</v>
      </c>
      <c r="M87" t="s">
        <v>2149</v>
      </c>
      <c r="N87">
        <v>212080</v>
      </c>
      <c r="O87" s="46">
        <v>1</v>
      </c>
      <c r="P87">
        <v>1</v>
      </c>
    </row>
    <row r="88" spans="1:16" x14ac:dyDescent="0.3">
      <c r="A88" t="s">
        <v>2150</v>
      </c>
      <c r="C88" s="46">
        <v>412</v>
      </c>
      <c r="D88">
        <v>1</v>
      </c>
      <c r="G88">
        <v>217017</v>
      </c>
      <c r="H88" s="46">
        <v>4</v>
      </c>
      <c r="I88">
        <v>4</v>
      </c>
      <c r="M88" t="s">
        <v>2151</v>
      </c>
      <c r="N88">
        <v>212080</v>
      </c>
      <c r="O88" s="46">
        <v>489</v>
      </c>
      <c r="P88">
        <v>1</v>
      </c>
    </row>
    <row r="89" spans="1:16" x14ac:dyDescent="0.3">
      <c r="A89" t="s">
        <v>129</v>
      </c>
      <c r="B89">
        <v>211041</v>
      </c>
      <c r="C89" s="46">
        <v>121214</v>
      </c>
      <c r="D89">
        <v>1</v>
      </c>
      <c r="G89">
        <v>219141</v>
      </c>
      <c r="H89" s="46">
        <v>2453</v>
      </c>
      <c r="I89">
        <v>1</v>
      </c>
      <c r="M89" t="s">
        <v>2152</v>
      </c>
      <c r="N89">
        <v>216169</v>
      </c>
      <c r="O89" s="46">
        <v>60</v>
      </c>
      <c r="P89">
        <v>1</v>
      </c>
    </row>
    <row r="90" spans="1:16" x14ac:dyDescent="0.3">
      <c r="B90">
        <v>212080</v>
      </c>
      <c r="C90" s="46">
        <v>405180</v>
      </c>
      <c r="D90">
        <v>7</v>
      </c>
      <c r="G90">
        <v>221005</v>
      </c>
      <c r="H90" s="46">
        <v>2344.5</v>
      </c>
      <c r="I90">
        <v>1</v>
      </c>
      <c r="M90" t="s">
        <v>1550</v>
      </c>
      <c r="N90">
        <v>217017</v>
      </c>
      <c r="O90" s="46">
        <v>1</v>
      </c>
      <c r="P90">
        <v>1</v>
      </c>
    </row>
    <row r="91" spans="1:16" x14ac:dyDescent="0.3">
      <c r="B91">
        <v>212081</v>
      </c>
      <c r="C91" s="46">
        <v>665</v>
      </c>
      <c r="D91">
        <v>5</v>
      </c>
      <c r="G91">
        <v>221009</v>
      </c>
      <c r="H91" s="46">
        <v>1303037</v>
      </c>
      <c r="I91">
        <v>5</v>
      </c>
      <c r="M91" t="s">
        <v>569</v>
      </c>
      <c r="N91">
        <v>216144</v>
      </c>
      <c r="O91" s="46">
        <v>1091</v>
      </c>
      <c r="P91">
        <v>1</v>
      </c>
    </row>
    <row r="92" spans="1:16" x14ac:dyDescent="0.3">
      <c r="B92">
        <v>216140</v>
      </c>
      <c r="C92" s="46">
        <v>2000</v>
      </c>
      <c r="D92">
        <v>1</v>
      </c>
      <c r="G92">
        <v>221015</v>
      </c>
      <c r="H92" s="46">
        <v>529</v>
      </c>
      <c r="I92">
        <v>1</v>
      </c>
      <c r="N92">
        <v>220005</v>
      </c>
      <c r="O92" s="46">
        <v>3748</v>
      </c>
      <c r="P92">
        <v>2</v>
      </c>
    </row>
    <row r="93" spans="1:16" x14ac:dyDescent="0.3">
      <c r="B93">
        <v>216144</v>
      </c>
      <c r="C93" s="46">
        <v>1560</v>
      </c>
      <c r="D93">
        <v>1</v>
      </c>
      <c r="G93">
        <v>222001</v>
      </c>
      <c r="H93" s="46">
        <v>175</v>
      </c>
      <c r="I93">
        <v>1</v>
      </c>
      <c r="N93">
        <v>222001</v>
      </c>
      <c r="O93" s="46">
        <v>289</v>
      </c>
      <c r="P93">
        <v>2</v>
      </c>
    </row>
    <row r="94" spans="1:16" x14ac:dyDescent="0.3">
      <c r="B94">
        <v>216169</v>
      </c>
      <c r="C94" s="46">
        <v>11373</v>
      </c>
      <c r="D94">
        <v>67</v>
      </c>
      <c r="F94" s="86" t="s">
        <v>2153</v>
      </c>
      <c r="G94" s="86"/>
      <c r="H94" s="46">
        <v>1356676.5</v>
      </c>
      <c r="I94">
        <v>27</v>
      </c>
      <c r="M94" t="s">
        <v>418</v>
      </c>
      <c r="N94">
        <v>219143</v>
      </c>
      <c r="O94" s="46">
        <v>535566</v>
      </c>
      <c r="P94">
        <v>1</v>
      </c>
    </row>
    <row r="95" spans="1:16" x14ac:dyDescent="0.3">
      <c r="B95">
        <v>217017</v>
      </c>
      <c r="C95" s="46">
        <v>1</v>
      </c>
      <c r="D95">
        <v>1</v>
      </c>
      <c r="F95" s="86" t="s">
        <v>502</v>
      </c>
      <c r="G95">
        <v>216144</v>
      </c>
      <c r="H95" s="46">
        <v>13433</v>
      </c>
      <c r="I95">
        <v>2</v>
      </c>
      <c r="M95" t="s">
        <v>347</v>
      </c>
      <c r="N95">
        <v>221014</v>
      </c>
      <c r="O95" s="46">
        <v>160</v>
      </c>
      <c r="P95">
        <v>1</v>
      </c>
    </row>
    <row r="96" spans="1:16" x14ac:dyDescent="0.3">
      <c r="B96">
        <v>217048</v>
      </c>
      <c r="C96" s="46">
        <v>0</v>
      </c>
      <c r="D96">
        <v>1</v>
      </c>
      <c r="G96">
        <v>217017</v>
      </c>
      <c r="H96" s="46">
        <v>2</v>
      </c>
      <c r="I96">
        <v>2</v>
      </c>
      <c r="M96" t="s">
        <v>2154</v>
      </c>
      <c r="N96">
        <v>216169</v>
      </c>
      <c r="O96" s="46">
        <v>40</v>
      </c>
      <c r="P96">
        <v>1</v>
      </c>
    </row>
    <row r="97" spans="1:16" x14ac:dyDescent="0.3">
      <c r="B97">
        <v>218002</v>
      </c>
      <c r="C97" s="46">
        <v>14</v>
      </c>
      <c r="D97">
        <v>14</v>
      </c>
      <c r="G97">
        <v>218002</v>
      </c>
      <c r="H97" s="46">
        <v>1</v>
      </c>
      <c r="I97">
        <v>1</v>
      </c>
      <c r="M97" t="s">
        <v>340</v>
      </c>
      <c r="N97">
        <v>221015</v>
      </c>
      <c r="O97" s="46">
        <v>441</v>
      </c>
      <c r="P97">
        <v>1</v>
      </c>
    </row>
    <row r="98" spans="1:16" x14ac:dyDescent="0.3">
      <c r="B98">
        <v>219141</v>
      </c>
      <c r="C98" s="46">
        <v>5535.5</v>
      </c>
      <c r="D98">
        <v>2</v>
      </c>
      <c r="G98">
        <v>220005</v>
      </c>
      <c r="H98" s="46">
        <v>3676</v>
      </c>
      <c r="I98">
        <v>2</v>
      </c>
      <c r="M98" t="s">
        <v>325</v>
      </c>
      <c r="N98">
        <v>217017</v>
      </c>
      <c r="O98" s="46">
        <v>1</v>
      </c>
      <c r="P98">
        <v>1</v>
      </c>
    </row>
    <row r="99" spans="1:16" x14ac:dyDescent="0.3">
      <c r="B99">
        <v>220005</v>
      </c>
      <c r="C99" s="46">
        <v>11583</v>
      </c>
      <c r="D99">
        <v>9</v>
      </c>
      <c r="G99">
        <v>221013</v>
      </c>
      <c r="H99" s="46">
        <v>2600</v>
      </c>
      <c r="I99">
        <v>2</v>
      </c>
      <c r="N99">
        <v>218002</v>
      </c>
      <c r="O99" s="46">
        <v>1</v>
      </c>
      <c r="P99">
        <v>1</v>
      </c>
    </row>
    <row r="100" spans="1:16" x14ac:dyDescent="0.3">
      <c r="B100">
        <v>221005</v>
      </c>
      <c r="C100" s="46">
        <v>14251.5</v>
      </c>
      <c r="D100">
        <v>5</v>
      </c>
      <c r="G100">
        <v>221015</v>
      </c>
      <c r="H100" s="46">
        <v>1327</v>
      </c>
      <c r="I100">
        <v>1</v>
      </c>
      <c r="N100">
        <v>221014</v>
      </c>
      <c r="O100" s="46">
        <v>187</v>
      </c>
      <c r="P100">
        <v>1</v>
      </c>
    </row>
    <row r="101" spans="1:16" x14ac:dyDescent="0.3">
      <c r="B101">
        <v>221008</v>
      </c>
      <c r="C101" s="46">
        <v>5000</v>
      </c>
      <c r="D101">
        <v>1</v>
      </c>
      <c r="G101">
        <v>222007</v>
      </c>
      <c r="H101" s="46">
        <v>1190</v>
      </c>
      <c r="I101">
        <v>1</v>
      </c>
      <c r="M101" t="s">
        <v>2155</v>
      </c>
      <c r="N101">
        <v>216169</v>
      </c>
      <c r="O101" s="46">
        <v>190</v>
      </c>
      <c r="P101">
        <v>1</v>
      </c>
    </row>
    <row r="102" spans="1:16" x14ac:dyDescent="0.3">
      <c r="B102">
        <v>221009</v>
      </c>
      <c r="C102" s="46">
        <v>3950963</v>
      </c>
      <c r="D102">
        <v>51</v>
      </c>
      <c r="F102" s="86" t="s">
        <v>2156</v>
      </c>
      <c r="G102" s="86"/>
      <c r="H102" s="46">
        <v>22229</v>
      </c>
      <c r="I102">
        <v>11</v>
      </c>
      <c r="M102" t="s">
        <v>360</v>
      </c>
      <c r="N102">
        <v>221014</v>
      </c>
      <c r="O102" s="46">
        <v>100</v>
      </c>
      <c r="P102">
        <v>1</v>
      </c>
    </row>
    <row r="103" spans="1:16" x14ac:dyDescent="0.3">
      <c r="B103">
        <v>221015</v>
      </c>
      <c r="C103" s="46">
        <v>529</v>
      </c>
      <c r="D103">
        <v>1</v>
      </c>
      <c r="F103" s="86" t="s">
        <v>336</v>
      </c>
      <c r="G103">
        <v>216169</v>
      </c>
      <c r="H103" s="46">
        <v>1264</v>
      </c>
      <c r="I103">
        <v>7</v>
      </c>
      <c r="M103" t="s">
        <v>2157</v>
      </c>
      <c r="N103">
        <v>218002</v>
      </c>
      <c r="O103" s="46">
        <v>3</v>
      </c>
      <c r="P103">
        <v>3</v>
      </c>
    </row>
    <row r="104" spans="1:16" x14ac:dyDescent="0.3">
      <c r="B104">
        <v>222001</v>
      </c>
      <c r="C104" s="46">
        <v>2894</v>
      </c>
      <c r="D104">
        <v>16</v>
      </c>
      <c r="G104">
        <v>217017</v>
      </c>
      <c r="H104" s="46">
        <v>3</v>
      </c>
      <c r="I104">
        <v>3</v>
      </c>
      <c r="M104" t="s">
        <v>2067</v>
      </c>
      <c r="N104">
        <v>216169</v>
      </c>
      <c r="O104" s="46">
        <v>92</v>
      </c>
      <c r="P104">
        <v>1</v>
      </c>
    </row>
    <row r="105" spans="1:16" x14ac:dyDescent="0.3">
      <c r="A105" t="s">
        <v>2158</v>
      </c>
      <c r="C105" s="46">
        <v>4532763</v>
      </c>
      <c r="D105">
        <v>183</v>
      </c>
      <c r="G105">
        <v>220005</v>
      </c>
      <c r="H105" s="46">
        <v>1350</v>
      </c>
      <c r="I105">
        <v>1</v>
      </c>
      <c r="M105" t="s">
        <v>337</v>
      </c>
      <c r="N105">
        <v>221014</v>
      </c>
      <c r="O105" s="46">
        <v>160</v>
      </c>
      <c r="P105">
        <v>1</v>
      </c>
    </row>
    <row r="106" spans="1:16" x14ac:dyDescent="0.3">
      <c r="A106" t="s">
        <v>101</v>
      </c>
      <c r="B106">
        <v>217017</v>
      </c>
      <c r="C106" s="46">
        <v>100</v>
      </c>
      <c r="D106">
        <v>100</v>
      </c>
      <c r="G106">
        <v>221005</v>
      </c>
      <c r="H106" s="46">
        <v>6367.5</v>
      </c>
      <c r="I106">
        <v>2</v>
      </c>
      <c r="M106" t="s">
        <v>1198</v>
      </c>
      <c r="N106">
        <v>217017</v>
      </c>
      <c r="O106" s="46">
        <v>2</v>
      </c>
      <c r="P106">
        <v>2</v>
      </c>
    </row>
    <row r="107" spans="1:16" x14ac:dyDescent="0.3">
      <c r="B107">
        <v>221014</v>
      </c>
      <c r="C107" s="46">
        <v>1143</v>
      </c>
      <c r="D107">
        <v>7</v>
      </c>
      <c r="G107">
        <v>221008</v>
      </c>
      <c r="H107" s="46">
        <v>5000</v>
      </c>
      <c r="I107">
        <v>1</v>
      </c>
      <c r="M107" t="s">
        <v>2159</v>
      </c>
      <c r="N107">
        <v>216169</v>
      </c>
      <c r="O107" s="46">
        <v>100</v>
      </c>
      <c r="P107">
        <v>1</v>
      </c>
    </row>
    <row r="108" spans="1:16" x14ac:dyDescent="0.3">
      <c r="A108" t="s">
        <v>2160</v>
      </c>
      <c r="C108" s="46">
        <v>1243</v>
      </c>
      <c r="D108">
        <v>107</v>
      </c>
      <c r="G108">
        <v>221009</v>
      </c>
      <c r="H108" s="46">
        <v>181754</v>
      </c>
      <c r="I108">
        <v>9</v>
      </c>
      <c r="M108" t="s">
        <v>767</v>
      </c>
      <c r="N108">
        <v>217017</v>
      </c>
      <c r="O108" s="46">
        <v>1</v>
      </c>
      <c r="P108">
        <v>1</v>
      </c>
    </row>
    <row r="109" spans="1:16" x14ac:dyDescent="0.3">
      <c r="A109" t="s">
        <v>136</v>
      </c>
      <c r="B109">
        <v>216169</v>
      </c>
      <c r="C109" s="46">
        <v>4216</v>
      </c>
      <c r="D109">
        <v>38</v>
      </c>
      <c r="G109">
        <v>221014</v>
      </c>
      <c r="H109" s="46">
        <v>160</v>
      </c>
      <c r="I109">
        <v>1</v>
      </c>
      <c r="N109">
        <v>221009</v>
      </c>
      <c r="O109" s="46">
        <v>815</v>
      </c>
      <c r="P109">
        <v>1</v>
      </c>
    </row>
    <row r="110" spans="1:16" x14ac:dyDescent="0.3">
      <c r="B110">
        <v>218002</v>
      </c>
      <c r="C110" s="46">
        <v>3</v>
      </c>
      <c r="D110">
        <v>3</v>
      </c>
      <c r="G110">
        <v>222001</v>
      </c>
      <c r="H110" s="46">
        <v>624</v>
      </c>
      <c r="I110">
        <v>1</v>
      </c>
      <c r="M110" t="s">
        <v>1300</v>
      </c>
      <c r="N110">
        <v>217017</v>
      </c>
      <c r="O110" s="46">
        <v>1</v>
      </c>
      <c r="P110">
        <v>1</v>
      </c>
    </row>
    <row r="111" spans="1:16" x14ac:dyDescent="0.3">
      <c r="B111">
        <v>222001</v>
      </c>
      <c r="C111" s="46">
        <v>8</v>
      </c>
      <c r="D111">
        <v>1</v>
      </c>
      <c r="F111" s="86" t="s">
        <v>2161</v>
      </c>
      <c r="G111" s="86"/>
      <c r="H111" s="46">
        <v>196522.5</v>
      </c>
      <c r="I111">
        <v>25</v>
      </c>
      <c r="M111" t="s">
        <v>2162</v>
      </c>
      <c r="N111">
        <v>216169</v>
      </c>
      <c r="O111" s="46">
        <v>150</v>
      </c>
      <c r="P111">
        <v>1</v>
      </c>
    </row>
    <row r="112" spans="1:16" x14ac:dyDescent="0.3">
      <c r="A112" t="s">
        <v>2163</v>
      </c>
      <c r="C112" s="46">
        <v>4227</v>
      </c>
      <c r="D112">
        <v>42</v>
      </c>
      <c r="F112" s="86" t="s">
        <v>137</v>
      </c>
      <c r="G112">
        <v>211041</v>
      </c>
      <c r="H112" s="46">
        <v>3981</v>
      </c>
      <c r="I112">
        <v>2</v>
      </c>
      <c r="M112" t="s">
        <v>2164</v>
      </c>
      <c r="N112">
        <v>216169</v>
      </c>
      <c r="O112" s="46">
        <v>100</v>
      </c>
      <c r="P112">
        <v>1</v>
      </c>
    </row>
    <row r="113" spans="1:16" x14ac:dyDescent="0.3">
      <c r="A113" t="s">
        <v>155</v>
      </c>
      <c r="B113">
        <v>216169</v>
      </c>
      <c r="C113" s="46">
        <v>3557</v>
      </c>
      <c r="D113">
        <v>30</v>
      </c>
      <c r="G113">
        <v>212080</v>
      </c>
      <c r="H113" s="46">
        <v>4086</v>
      </c>
      <c r="I113">
        <v>1</v>
      </c>
      <c r="M113" t="s">
        <v>756</v>
      </c>
      <c r="N113">
        <v>221009</v>
      </c>
      <c r="O113" s="46">
        <v>125427</v>
      </c>
      <c r="P113">
        <v>1</v>
      </c>
    </row>
    <row r="114" spans="1:16" x14ac:dyDescent="0.3">
      <c r="B114">
        <v>218002</v>
      </c>
      <c r="C114" s="46">
        <v>5</v>
      </c>
      <c r="D114">
        <v>5</v>
      </c>
      <c r="G114">
        <v>216169</v>
      </c>
      <c r="H114" s="46">
        <v>830</v>
      </c>
      <c r="I114">
        <v>11</v>
      </c>
      <c r="M114" t="s">
        <v>2165</v>
      </c>
      <c r="N114">
        <v>221009</v>
      </c>
      <c r="O114" s="46">
        <v>15710</v>
      </c>
      <c r="P114">
        <v>1</v>
      </c>
    </row>
    <row r="115" spans="1:16" x14ac:dyDescent="0.3">
      <c r="B115">
        <v>222001</v>
      </c>
      <c r="C115" s="46">
        <v>1524</v>
      </c>
      <c r="D115">
        <v>6</v>
      </c>
      <c r="G115">
        <v>217017</v>
      </c>
      <c r="H115" s="46">
        <v>54</v>
      </c>
      <c r="I115">
        <v>54</v>
      </c>
      <c r="M115" t="s">
        <v>110</v>
      </c>
      <c r="N115">
        <v>221014</v>
      </c>
      <c r="O115" s="46">
        <v>487</v>
      </c>
      <c r="P115">
        <v>1</v>
      </c>
    </row>
    <row r="116" spans="1:16" x14ac:dyDescent="0.3">
      <c r="A116" t="s">
        <v>2166</v>
      </c>
      <c r="C116" s="46">
        <v>5086</v>
      </c>
      <c r="D116">
        <v>41</v>
      </c>
      <c r="G116">
        <v>220005</v>
      </c>
      <c r="H116" s="46">
        <v>1900</v>
      </c>
      <c r="I116">
        <v>2</v>
      </c>
      <c r="M116" t="s">
        <v>1287</v>
      </c>
      <c r="N116">
        <v>217017</v>
      </c>
      <c r="O116" s="46">
        <v>1</v>
      </c>
      <c r="P116">
        <v>1</v>
      </c>
    </row>
    <row r="117" spans="1:16" x14ac:dyDescent="0.3">
      <c r="A117" t="s">
        <v>121</v>
      </c>
      <c r="B117">
        <v>216169</v>
      </c>
      <c r="C117" s="46">
        <v>1350</v>
      </c>
      <c r="D117">
        <v>14</v>
      </c>
      <c r="G117">
        <v>221009</v>
      </c>
      <c r="H117" s="46">
        <v>211754</v>
      </c>
      <c r="I117">
        <v>2</v>
      </c>
      <c r="M117" t="s">
        <v>333</v>
      </c>
      <c r="N117">
        <v>221014</v>
      </c>
      <c r="O117" s="46">
        <v>320</v>
      </c>
      <c r="P117">
        <v>1</v>
      </c>
    </row>
    <row r="118" spans="1:16" x14ac:dyDescent="0.3">
      <c r="B118">
        <v>217017</v>
      </c>
      <c r="C118" s="46">
        <v>2</v>
      </c>
      <c r="D118">
        <v>2</v>
      </c>
      <c r="G118">
        <v>221014</v>
      </c>
      <c r="H118" s="46">
        <v>100</v>
      </c>
      <c r="I118">
        <v>1</v>
      </c>
      <c r="M118" t="s">
        <v>2167</v>
      </c>
      <c r="N118">
        <v>216169</v>
      </c>
      <c r="O118" s="46">
        <v>200</v>
      </c>
      <c r="P118">
        <v>1</v>
      </c>
    </row>
    <row r="119" spans="1:16" x14ac:dyDescent="0.3">
      <c r="B119">
        <v>218002</v>
      </c>
      <c r="C119" s="46">
        <v>3</v>
      </c>
      <c r="D119">
        <v>3</v>
      </c>
      <c r="G119">
        <v>221015</v>
      </c>
      <c r="H119" s="46">
        <v>156</v>
      </c>
      <c r="I119">
        <v>1</v>
      </c>
      <c r="M119" t="s">
        <v>1363</v>
      </c>
      <c r="N119">
        <v>212080</v>
      </c>
      <c r="O119" s="46">
        <v>45594</v>
      </c>
      <c r="P119">
        <v>1</v>
      </c>
    </row>
    <row r="120" spans="1:16" x14ac:dyDescent="0.3">
      <c r="B120">
        <v>220005</v>
      </c>
      <c r="C120" s="46">
        <v>1216</v>
      </c>
      <c r="D120">
        <v>1</v>
      </c>
      <c r="F120" s="86" t="s">
        <v>2168</v>
      </c>
      <c r="G120" s="86"/>
      <c r="H120" s="46">
        <v>222861</v>
      </c>
      <c r="I120">
        <v>74</v>
      </c>
      <c r="N120">
        <v>216169</v>
      </c>
      <c r="O120" s="46">
        <v>300</v>
      </c>
      <c r="P120">
        <v>1</v>
      </c>
    </row>
    <row r="121" spans="1:16" x14ac:dyDescent="0.3">
      <c r="B121">
        <v>222001</v>
      </c>
      <c r="C121" s="46">
        <v>1359</v>
      </c>
      <c r="D121">
        <v>8</v>
      </c>
      <c r="F121" s="86" t="s">
        <v>122</v>
      </c>
      <c r="G121">
        <v>216169</v>
      </c>
      <c r="H121" s="46">
        <v>548</v>
      </c>
      <c r="I121">
        <v>7</v>
      </c>
      <c r="N121">
        <v>217017</v>
      </c>
      <c r="O121" s="46">
        <v>2</v>
      </c>
      <c r="P121">
        <v>2</v>
      </c>
    </row>
    <row r="122" spans="1:16" x14ac:dyDescent="0.3">
      <c r="A122" t="s">
        <v>2169</v>
      </c>
      <c r="C122" s="46">
        <v>3930</v>
      </c>
      <c r="D122">
        <v>28</v>
      </c>
      <c r="G122">
        <v>217017</v>
      </c>
      <c r="H122" s="46">
        <v>3</v>
      </c>
      <c r="I122">
        <v>3</v>
      </c>
      <c r="M122" t="s">
        <v>410</v>
      </c>
      <c r="N122">
        <v>219143</v>
      </c>
      <c r="O122" s="46">
        <v>1479127</v>
      </c>
      <c r="P122">
        <v>1</v>
      </c>
    </row>
    <row r="123" spans="1:16" x14ac:dyDescent="0.3">
      <c r="A123" t="s">
        <v>2093</v>
      </c>
      <c r="B123">
        <v>212080</v>
      </c>
      <c r="C123" s="46">
        <v>250</v>
      </c>
      <c r="D123">
        <v>1</v>
      </c>
      <c r="G123">
        <v>220005</v>
      </c>
      <c r="H123" s="46">
        <v>880</v>
      </c>
      <c r="I123">
        <v>1</v>
      </c>
      <c r="M123" t="s">
        <v>2170</v>
      </c>
      <c r="N123">
        <v>216169</v>
      </c>
      <c r="O123" s="46">
        <v>100</v>
      </c>
      <c r="P123">
        <v>1</v>
      </c>
    </row>
    <row r="124" spans="1:16" x14ac:dyDescent="0.3">
      <c r="A124" t="s">
        <v>2171</v>
      </c>
      <c r="C124" s="46">
        <v>250</v>
      </c>
      <c r="D124">
        <v>1</v>
      </c>
      <c r="G124">
        <v>221014</v>
      </c>
      <c r="H124" s="46">
        <v>100</v>
      </c>
      <c r="I124">
        <v>1</v>
      </c>
      <c r="M124" t="s">
        <v>2172</v>
      </c>
      <c r="N124">
        <v>212080</v>
      </c>
      <c r="O124" s="46">
        <v>4300</v>
      </c>
      <c r="P124">
        <v>1</v>
      </c>
    </row>
    <row r="125" spans="1:16" x14ac:dyDescent="0.3">
      <c r="A125" t="s">
        <v>484</v>
      </c>
      <c r="B125">
        <v>216169</v>
      </c>
      <c r="C125" s="46">
        <v>620</v>
      </c>
      <c r="D125">
        <v>4</v>
      </c>
      <c r="G125">
        <v>221015</v>
      </c>
      <c r="H125" s="46">
        <v>408</v>
      </c>
      <c r="I125">
        <v>1</v>
      </c>
      <c r="M125" t="s">
        <v>303</v>
      </c>
      <c r="N125">
        <v>221014</v>
      </c>
      <c r="O125" s="46">
        <v>160</v>
      </c>
      <c r="P125">
        <v>1</v>
      </c>
    </row>
    <row r="126" spans="1:16" x14ac:dyDescent="0.3">
      <c r="B126">
        <v>217017</v>
      </c>
      <c r="C126" s="46">
        <v>9</v>
      </c>
      <c r="D126">
        <v>9</v>
      </c>
      <c r="F126" s="86" t="s">
        <v>2173</v>
      </c>
      <c r="G126" s="86"/>
      <c r="H126" s="46">
        <v>1939</v>
      </c>
      <c r="I126">
        <v>13</v>
      </c>
      <c r="M126" t="s">
        <v>2174</v>
      </c>
      <c r="N126">
        <v>216169</v>
      </c>
      <c r="O126" s="46">
        <v>70</v>
      </c>
      <c r="P126">
        <v>1</v>
      </c>
    </row>
    <row r="127" spans="1:16" x14ac:dyDescent="0.3">
      <c r="B127">
        <v>218002</v>
      </c>
      <c r="C127" s="46">
        <v>23</v>
      </c>
      <c r="D127">
        <v>23</v>
      </c>
      <c r="F127" s="86" t="s">
        <v>156</v>
      </c>
      <c r="G127">
        <v>216169</v>
      </c>
      <c r="H127" s="46">
        <v>280</v>
      </c>
      <c r="I127">
        <v>2</v>
      </c>
      <c r="M127" t="s">
        <v>1295</v>
      </c>
      <c r="N127">
        <v>217017</v>
      </c>
      <c r="O127" s="46">
        <v>1</v>
      </c>
      <c r="P127">
        <v>1</v>
      </c>
    </row>
    <row r="128" spans="1:16" x14ac:dyDescent="0.3">
      <c r="B128">
        <v>220005</v>
      </c>
      <c r="C128" s="46">
        <v>235</v>
      </c>
      <c r="D128">
        <v>1</v>
      </c>
      <c r="G128">
        <v>217017</v>
      </c>
      <c r="H128" s="46">
        <v>4</v>
      </c>
      <c r="I128">
        <v>4</v>
      </c>
      <c r="N128">
        <v>218002</v>
      </c>
      <c r="O128" s="46">
        <v>1</v>
      </c>
      <c r="P128">
        <v>1</v>
      </c>
    </row>
    <row r="129" spans="1:16" x14ac:dyDescent="0.3">
      <c r="A129" t="s">
        <v>2175</v>
      </c>
      <c r="C129" s="46">
        <v>887</v>
      </c>
      <c r="D129">
        <v>37</v>
      </c>
      <c r="G129">
        <v>218002</v>
      </c>
      <c r="H129" s="46">
        <v>1</v>
      </c>
      <c r="I129">
        <v>1</v>
      </c>
      <c r="N129">
        <v>221009</v>
      </c>
      <c r="O129" s="46">
        <v>6350</v>
      </c>
      <c r="P129">
        <v>1</v>
      </c>
    </row>
    <row r="130" spans="1:16" x14ac:dyDescent="0.3">
      <c r="A130" t="s">
        <v>1040</v>
      </c>
      <c r="B130">
        <v>221009</v>
      </c>
      <c r="C130" s="46">
        <v>6237</v>
      </c>
      <c r="D130">
        <v>2</v>
      </c>
      <c r="G130">
        <v>221014</v>
      </c>
      <c r="H130" s="46">
        <v>242</v>
      </c>
      <c r="I130">
        <v>2</v>
      </c>
      <c r="M130" t="s">
        <v>789</v>
      </c>
      <c r="N130">
        <v>221009</v>
      </c>
      <c r="O130" s="46">
        <v>1290159</v>
      </c>
      <c r="P130">
        <v>2</v>
      </c>
    </row>
    <row r="131" spans="1:16" x14ac:dyDescent="0.3">
      <c r="A131" t="s">
        <v>2176</v>
      </c>
      <c r="C131" s="46">
        <v>6237</v>
      </c>
      <c r="D131">
        <v>2</v>
      </c>
      <c r="G131">
        <v>222001</v>
      </c>
      <c r="H131" s="46">
        <v>1300</v>
      </c>
      <c r="I131">
        <v>4</v>
      </c>
      <c r="N131">
        <v>221015</v>
      </c>
      <c r="O131" s="46">
        <v>529</v>
      </c>
      <c r="P131">
        <v>1</v>
      </c>
    </row>
    <row r="132" spans="1:16" x14ac:dyDescent="0.3">
      <c r="A132" t="s">
        <v>398</v>
      </c>
      <c r="B132">
        <v>215082</v>
      </c>
      <c r="C132" s="46">
        <v>1103</v>
      </c>
      <c r="D132">
        <v>1</v>
      </c>
      <c r="F132" s="86" t="s">
        <v>2177</v>
      </c>
      <c r="G132" s="86"/>
      <c r="H132" s="46">
        <v>1827</v>
      </c>
      <c r="I132">
        <v>13</v>
      </c>
      <c r="M132" t="s">
        <v>2178</v>
      </c>
      <c r="N132">
        <v>219143</v>
      </c>
      <c r="O132" s="46">
        <v>207258</v>
      </c>
      <c r="P132">
        <v>1</v>
      </c>
    </row>
    <row r="133" spans="1:16" x14ac:dyDescent="0.3">
      <c r="B133">
        <v>216144</v>
      </c>
      <c r="C133" s="46">
        <v>124188</v>
      </c>
      <c r="D133">
        <v>1</v>
      </c>
      <c r="F133" s="86" t="s">
        <v>290</v>
      </c>
      <c r="G133">
        <v>216169</v>
      </c>
      <c r="H133" s="46">
        <v>620</v>
      </c>
      <c r="I133">
        <v>5</v>
      </c>
      <c r="M133" t="s">
        <v>2179</v>
      </c>
      <c r="N133">
        <v>211041</v>
      </c>
      <c r="O133" s="46">
        <v>12328</v>
      </c>
      <c r="P133">
        <v>1</v>
      </c>
    </row>
    <row r="134" spans="1:16" x14ac:dyDescent="0.3">
      <c r="B134">
        <v>219139</v>
      </c>
      <c r="C134" s="46">
        <v>119181</v>
      </c>
      <c r="D134">
        <v>1</v>
      </c>
      <c r="G134">
        <v>217017</v>
      </c>
      <c r="H134" s="46">
        <v>10</v>
      </c>
      <c r="I134">
        <v>10</v>
      </c>
      <c r="M134" t="s">
        <v>1485</v>
      </c>
      <c r="N134">
        <v>217017</v>
      </c>
      <c r="O134" s="46">
        <v>1</v>
      </c>
      <c r="P134">
        <v>1</v>
      </c>
    </row>
    <row r="135" spans="1:16" x14ac:dyDescent="0.3">
      <c r="B135">
        <v>219143</v>
      </c>
      <c r="C135" s="46">
        <v>23772529</v>
      </c>
      <c r="D135">
        <v>17</v>
      </c>
      <c r="G135">
        <v>218002</v>
      </c>
      <c r="H135" s="46">
        <v>8</v>
      </c>
      <c r="I135">
        <v>8</v>
      </c>
      <c r="M135" t="s">
        <v>1723</v>
      </c>
      <c r="N135">
        <v>221009</v>
      </c>
      <c r="O135" s="46">
        <v>6128</v>
      </c>
      <c r="P135">
        <v>1</v>
      </c>
    </row>
    <row r="136" spans="1:16" x14ac:dyDescent="0.3">
      <c r="B136">
        <v>221016</v>
      </c>
      <c r="C136" s="46">
        <v>0</v>
      </c>
      <c r="D136">
        <v>1</v>
      </c>
      <c r="G136">
        <v>221009</v>
      </c>
      <c r="H136" s="46">
        <v>6237</v>
      </c>
      <c r="I136">
        <v>2</v>
      </c>
      <c r="M136" t="s">
        <v>949</v>
      </c>
      <c r="N136">
        <v>221009</v>
      </c>
      <c r="O136" s="46">
        <v>1013</v>
      </c>
      <c r="P136">
        <v>1</v>
      </c>
    </row>
    <row r="137" spans="1:16" x14ac:dyDescent="0.3">
      <c r="B137">
        <v>222004</v>
      </c>
      <c r="C137" s="46">
        <v>1</v>
      </c>
      <c r="D137">
        <v>1</v>
      </c>
      <c r="G137">
        <v>221014</v>
      </c>
      <c r="H137" s="46">
        <v>115</v>
      </c>
      <c r="I137">
        <v>1</v>
      </c>
      <c r="M137" t="s">
        <v>138</v>
      </c>
      <c r="N137">
        <v>216169</v>
      </c>
      <c r="O137" s="46">
        <v>40</v>
      </c>
      <c r="P137">
        <v>1</v>
      </c>
    </row>
    <row r="138" spans="1:16" x14ac:dyDescent="0.3">
      <c r="B138">
        <v>222005</v>
      </c>
      <c r="C138" s="46">
        <v>693273</v>
      </c>
      <c r="D138">
        <v>1</v>
      </c>
      <c r="F138" s="86" t="s">
        <v>2180</v>
      </c>
      <c r="G138" s="86"/>
      <c r="H138" s="46">
        <v>6990</v>
      </c>
      <c r="I138">
        <v>26</v>
      </c>
      <c r="M138" t="s">
        <v>502</v>
      </c>
      <c r="N138">
        <v>220005</v>
      </c>
      <c r="O138" s="46">
        <v>3676</v>
      </c>
      <c r="P138">
        <v>2</v>
      </c>
    </row>
    <row r="139" spans="1:16" x14ac:dyDescent="0.3">
      <c r="A139" t="s">
        <v>2181</v>
      </c>
      <c r="C139" s="46">
        <v>24710275</v>
      </c>
      <c r="D139">
        <v>23</v>
      </c>
      <c r="F139" s="86" t="s">
        <v>708</v>
      </c>
      <c r="G139">
        <v>212080</v>
      </c>
      <c r="H139" s="46">
        <v>14824</v>
      </c>
      <c r="I139">
        <v>1</v>
      </c>
      <c r="N139">
        <v>221013</v>
      </c>
      <c r="O139" s="46">
        <v>2600</v>
      </c>
      <c r="P139">
        <v>2</v>
      </c>
    </row>
    <row r="140" spans="1:16" x14ac:dyDescent="0.3">
      <c r="A140" t="s">
        <v>108</v>
      </c>
      <c r="B140">
        <v>217017</v>
      </c>
      <c r="C140" s="46">
        <v>35</v>
      </c>
      <c r="D140">
        <v>35</v>
      </c>
      <c r="G140">
        <v>216169</v>
      </c>
      <c r="H140" s="46">
        <v>500</v>
      </c>
      <c r="I140">
        <v>4</v>
      </c>
      <c r="N140">
        <v>221015</v>
      </c>
      <c r="O140" s="46">
        <v>48</v>
      </c>
      <c r="P140">
        <v>1</v>
      </c>
    </row>
    <row r="141" spans="1:16" x14ac:dyDescent="0.3">
      <c r="B141">
        <v>221014</v>
      </c>
      <c r="C141" s="46">
        <v>1263</v>
      </c>
      <c r="D141">
        <v>6</v>
      </c>
      <c r="G141">
        <v>217017</v>
      </c>
      <c r="H141" s="46">
        <v>4</v>
      </c>
      <c r="I141">
        <v>4</v>
      </c>
      <c r="M141" t="s">
        <v>1250</v>
      </c>
      <c r="N141">
        <v>217017</v>
      </c>
      <c r="O141" s="46">
        <v>2</v>
      </c>
      <c r="P141">
        <v>2</v>
      </c>
    </row>
    <row r="142" spans="1:16" x14ac:dyDescent="0.3">
      <c r="A142" t="s">
        <v>2182</v>
      </c>
      <c r="C142" s="46">
        <v>1298</v>
      </c>
      <c r="D142">
        <v>41</v>
      </c>
      <c r="G142">
        <v>221009</v>
      </c>
      <c r="H142" s="46">
        <v>407621</v>
      </c>
      <c r="I142">
        <v>2</v>
      </c>
      <c r="N142">
        <v>218002</v>
      </c>
      <c r="O142" s="46">
        <v>1</v>
      </c>
      <c r="P142">
        <v>1</v>
      </c>
    </row>
    <row r="143" spans="1:16" x14ac:dyDescent="0.3">
      <c r="A143" t="s">
        <v>86</v>
      </c>
      <c r="B143">
        <v>217017</v>
      </c>
      <c r="C143" s="46">
        <v>1</v>
      </c>
      <c r="D143">
        <v>1</v>
      </c>
      <c r="G143">
        <v>221014</v>
      </c>
      <c r="H143" s="46">
        <v>160</v>
      </c>
      <c r="I143">
        <v>1</v>
      </c>
      <c r="M143" t="s">
        <v>1166</v>
      </c>
      <c r="N143">
        <v>222007</v>
      </c>
      <c r="O143" s="46">
        <v>1190</v>
      </c>
      <c r="P143">
        <v>1</v>
      </c>
    </row>
    <row r="144" spans="1:16" x14ac:dyDescent="0.3">
      <c r="B144">
        <v>221014</v>
      </c>
      <c r="C144" s="46">
        <v>1365</v>
      </c>
      <c r="D144">
        <v>9</v>
      </c>
      <c r="G144">
        <v>222001</v>
      </c>
      <c r="H144" s="46">
        <v>1</v>
      </c>
      <c r="I144">
        <v>1</v>
      </c>
      <c r="M144" t="s">
        <v>1151</v>
      </c>
      <c r="N144">
        <v>222005</v>
      </c>
      <c r="O144" s="46">
        <v>693273</v>
      </c>
      <c r="P144">
        <v>1</v>
      </c>
    </row>
    <row r="145" spans="1:16" x14ac:dyDescent="0.3">
      <c r="A145" t="s">
        <v>2183</v>
      </c>
      <c r="C145" s="46">
        <v>1366</v>
      </c>
      <c r="D145">
        <v>10</v>
      </c>
      <c r="F145" s="86" t="s">
        <v>2184</v>
      </c>
      <c r="G145" s="86"/>
      <c r="H145" s="46">
        <v>423110</v>
      </c>
      <c r="I145">
        <v>13</v>
      </c>
      <c r="M145" t="s">
        <v>2185</v>
      </c>
      <c r="N145">
        <v>219139</v>
      </c>
      <c r="O145" s="46">
        <v>119181</v>
      </c>
      <c r="P145">
        <v>1</v>
      </c>
    </row>
    <row r="146" spans="1:16" x14ac:dyDescent="0.3">
      <c r="A146" t="s">
        <v>689</v>
      </c>
      <c r="B146">
        <v>221009</v>
      </c>
      <c r="C146" s="46">
        <v>181880</v>
      </c>
      <c r="D146">
        <v>3</v>
      </c>
      <c r="F146" s="86" t="s">
        <v>180</v>
      </c>
      <c r="G146">
        <v>212081</v>
      </c>
      <c r="H146" s="46">
        <v>95</v>
      </c>
      <c r="I146">
        <v>1</v>
      </c>
      <c r="M146" t="s">
        <v>2033</v>
      </c>
      <c r="N146">
        <v>222001</v>
      </c>
      <c r="O146" s="46">
        <v>80</v>
      </c>
      <c r="P146">
        <v>1</v>
      </c>
    </row>
    <row r="147" spans="1:16" x14ac:dyDescent="0.3">
      <c r="A147" t="s">
        <v>2186</v>
      </c>
      <c r="C147" s="46">
        <v>181880</v>
      </c>
      <c r="D147">
        <v>3</v>
      </c>
      <c r="G147">
        <v>216169</v>
      </c>
      <c r="H147" s="46">
        <v>2282</v>
      </c>
      <c r="I147">
        <v>15</v>
      </c>
      <c r="M147" t="s">
        <v>777</v>
      </c>
      <c r="N147">
        <v>216144</v>
      </c>
      <c r="O147" s="46">
        <v>2650</v>
      </c>
      <c r="P147">
        <v>1</v>
      </c>
    </row>
    <row r="148" spans="1:16" x14ac:dyDescent="0.3">
      <c r="A148" t="s">
        <v>635</v>
      </c>
      <c r="B148">
        <v>200925</v>
      </c>
      <c r="C148" s="46">
        <v>40425</v>
      </c>
      <c r="D148">
        <v>1</v>
      </c>
      <c r="G148">
        <v>217017</v>
      </c>
      <c r="H148" s="46">
        <v>3</v>
      </c>
      <c r="I148">
        <v>3</v>
      </c>
      <c r="N148">
        <v>221009</v>
      </c>
      <c r="O148" s="46">
        <v>660326</v>
      </c>
      <c r="P148">
        <v>4</v>
      </c>
    </row>
    <row r="149" spans="1:16" x14ac:dyDescent="0.3">
      <c r="B149">
        <v>221015</v>
      </c>
      <c r="C149" s="46">
        <v>980</v>
      </c>
      <c r="D149">
        <v>2</v>
      </c>
      <c r="G149">
        <v>218002</v>
      </c>
      <c r="H149" s="46">
        <v>1</v>
      </c>
      <c r="I149">
        <v>1</v>
      </c>
      <c r="N149">
        <v>221015</v>
      </c>
      <c r="O149" s="46">
        <v>417</v>
      </c>
      <c r="P149">
        <v>1</v>
      </c>
    </row>
    <row r="150" spans="1:16" x14ac:dyDescent="0.3">
      <c r="A150" t="s">
        <v>2187</v>
      </c>
      <c r="C150" s="46">
        <v>41405</v>
      </c>
      <c r="D150">
        <v>3</v>
      </c>
      <c r="G150">
        <v>221009</v>
      </c>
      <c r="H150" s="46">
        <v>912865</v>
      </c>
      <c r="I150">
        <v>14</v>
      </c>
      <c r="M150" t="s">
        <v>2188</v>
      </c>
      <c r="N150">
        <v>219143</v>
      </c>
      <c r="O150" s="46">
        <v>53421</v>
      </c>
      <c r="P150">
        <v>1</v>
      </c>
    </row>
    <row r="151" spans="1:16" x14ac:dyDescent="0.3">
      <c r="A151" t="s">
        <v>211</v>
      </c>
      <c r="B151">
        <v>197060</v>
      </c>
      <c r="C151" s="46">
        <v>2880</v>
      </c>
      <c r="D151">
        <v>1</v>
      </c>
      <c r="G151">
        <v>221014</v>
      </c>
      <c r="H151" s="46">
        <v>160</v>
      </c>
      <c r="I151">
        <v>1</v>
      </c>
      <c r="M151" t="s">
        <v>1659</v>
      </c>
      <c r="N151">
        <v>197060</v>
      </c>
      <c r="O151" s="46">
        <v>2880</v>
      </c>
      <c r="P151">
        <v>1</v>
      </c>
    </row>
    <row r="152" spans="1:16" x14ac:dyDescent="0.3">
      <c r="B152">
        <v>211041</v>
      </c>
      <c r="C152" s="46">
        <v>13524</v>
      </c>
      <c r="D152">
        <v>1</v>
      </c>
      <c r="G152">
        <v>222001</v>
      </c>
      <c r="H152" s="46">
        <v>182</v>
      </c>
      <c r="I152">
        <v>2</v>
      </c>
      <c r="N152">
        <v>212080</v>
      </c>
      <c r="O152" s="46">
        <v>1145238</v>
      </c>
      <c r="P152">
        <v>3</v>
      </c>
    </row>
    <row r="153" spans="1:16" x14ac:dyDescent="0.3">
      <c r="B153">
        <v>212080</v>
      </c>
      <c r="C153" s="46">
        <v>1150247</v>
      </c>
      <c r="D153">
        <v>5</v>
      </c>
      <c r="F153" s="86" t="s">
        <v>2189</v>
      </c>
      <c r="G153" s="86"/>
      <c r="H153" s="46">
        <v>915588</v>
      </c>
      <c r="I153">
        <v>37</v>
      </c>
      <c r="N153">
        <v>216144</v>
      </c>
      <c r="O153" s="46">
        <v>662</v>
      </c>
      <c r="P153">
        <v>1</v>
      </c>
    </row>
    <row r="154" spans="1:16" x14ac:dyDescent="0.3">
      <c r="B154">
        <v>216144</v>
      </c>
      <c r="C154" s="46">
        <v>7539</v>
      </c>
      <c r="D154">
        <v>5</v>
      </c>
      <c r="F154" s="86" t="s">
        <v>332</v>
      </c>
      <c r="G154">
        <v>212080</v>
      </c>
      <c r="H154" s="46">
        <v>709</v>
      </c>
      <c r="I154">
        <v>1</v>
      </c>
      <c r="M154" t="s">
        <v>216</v>
      </c>
      <c r="N154">
        <v>216169</v>
      </c>
      <c r="O154" s="46">
        <v>100</v>
      </c>
      <c r="P154">
        <v>1</v>
      </c>
    </row>
    <row r="155" spans="1:16" x14ac:dyDescent="0.3">
      <c r="B155">
        <v>216169</v>
      </c>
      <c r="C155" s="46">
        <v>2378</v>
      </c>
      <c r="D155">
        <v>15</v>
      </c>
      <c r="G155">
        <v>216144</v>
      </c>
      <c r="H155" s="46">
        <v>713</v>
      </c>
      <c r="I155">
        <v>2</v>
      </c>
      <c r="M155" t="s">
        <v>2190</v>
      </c>
      <c r="N155">
        <v>216169</v>
      </c>
      <c r="O155" s="46">
        <v>160</v>
      </c>
      <c r="P155">
        <v>1</v>
      </c>
    </row>
    <row r="156" spans="1:16" x14ac:dyDescent="0.3">
      <c r="B156">
        <v>218002</v>
      </c>
      <c r="C156" s="46">
        <v>15</v>
      </c>
      <c r="D156">
        <v>15</v>
      </c>
      <c r="G156">
        <v>216169</v>
      </c>
      <c r="H156" s="46">
        <v>600</v>
      </c>
      <c r="I156">
        <v>3</v>
      </c>
      <c r="N156">
        <v>218002</v>
      </c>
      <c r="O156" s="46">
        <v>1</v>
      </c>
      <c r="P156">
        <v>1</v>
      </c>
    </row>
    <row r="157" spans="1:16" x14ac:dyDescent="0.3">
      <c r="B157">
        <v>221015</v>
      </c>
      <c r="C157" s="46">
        <v>634</v>
      </c>
      <c r="D157">
        <v>1</v>
      </c>
      <c r="G157">
        <v>217017</v>
      </c>
      <c r="H157" s="46">
        <v>3</v>
      </c>
      <c r="I157">
        <v>3</v>
      </c>
      <c r="M157" t="s">
        <v>495</v>
      </c>
      <c r="N157">
        <v>216144</v>
      </c>
      <c r="O157" s="46">
        <v>1600</v>
      </c>
      <c r="P157">
        <v>1</v>
      </c>
    </row>
    <row r="158" spans="1:16" x14ac:dyDescent="0.3">
      <c r="B158">
        <v>222001</v>
      </c>
      <c r="C158" s="46">
        <v>416</v>
      </c>
      <c r="D158">
        <v>5</v>
      </c>
      <c r="G158">
        <v>218002</v>
      </c>
      <c r="H158" s="46">
        <v>1</v>
      </c>
      <c r="I158">
        <v>1</v>
      </c>
      <c r="N158">
        <v>220005</v>
      </c>
      <c r="O158" s="46">
        <v>2350</v>
      </c>
      <c r="P158">
        <v>1</v>
      </c>
    </row>
    <row r="159" spans="1:16" x14ac:dyDescent="0.3">
      <c r="A159" t="s">
        <v>2191</v>
      </c>
      <c r="C159" s="46">
        <v>1177633</v>
      </c>
      <c r="D159">
        <v>48</v>
      </c>
      <c r="G159">
        <v>221014</v>
      </c>
      <c r="H159" s="46">
        <v>320</v>
      </c>
      <c r="I159">
        <v>1</v>
      </c>
      <c r="M159" t="s">
        <v>1506</v>
      </c>
      <c r="N159">
        <v>217017</v>
      </c>
      <c r="O159" s="46">
        <v>1</v>
      </c>
      <c r="P159">
        <v>1</v>
      </c>
    </row>
    <row r="160" spans="1:16" x14ac:dyDescent="0.3">
      <c r="A160" t="s">
        <v>289</v>
      </c>
      <c r="B160">
        <v>217017</v>
      </c>
      <c r="C160" s="46">
        <v>51</v>
      </c>
      <c r="D160">
        <v>51</v>
      </c>
      <c r="F160" s="86" t="s">
        <v>2192</v>
      </c>
      <c r="G160" s="86"/>
      <c r="H160" s="46">
        <v>2346</v>
      </c>
      <c r="I160">
        <v>11</v>
      </c>
      <c r="M160" t="s">
        <v>2193</v>
      </c>
      <c r="N160">
        <v>216169</v>
      </c>
      <c r="O160" s="46">
        <v>100</v>
      </c>
      <c r="P160">
        <v>1</v>
      </c>
    </row>
    <row r="161" spans="1:16" x14ac:dyDescent="0.3">
      <c r="B161">
        <v>221014</v>
      </c>
      <c r="C161" s="46">
        <v>1249</v>
      </c>
      <c r="D161">
        <v>9</v>
      </c>
      <c r="F161" s="86" t="s">
        <v>172</v>
      </c>
      <c r="G161">
        <v>212080</v>
      </c>
      <c r="H161" s="46">
        <v>43126</v>
      </c>
      <c r="I161">
        <v>2</v>
      </c>
      <c r="M161" t="s">
        <v>2194</v>
      </c>
      <c r="N161">
        <v>216144</v>
      </c>
      <c r="O161" s="46">
        <v>460</v>
      </c>
      <c r="P161">
        <v>1</v>
      </c>
    </row>
    <row r="162" spans="1:16" x14ac:dyDescent="0.3">
      <c r="A162" t="s">
        <v>2195</v>
      </c>
      <c r="C162" s="46">
        <v>1300</v>
      </c>
      <c r="D162">
        <v>60</v>
      </c>
      <c r="G162">
        <v>216169</v>
      </c>
      <c r="H162" s="46">
        <v>1552</v>
      </c>
      <c r="I162">
        <v>8</v>
      </c>
      <c r="M162" t="s">
        <v>1964</v>
      </c>
      <c r="N162">
        <v>217017</v>
      </c>
      <c r="O162" s="46">
        <v>1</v>
      </c>
      <c r="P162">
        <v>1</v>
      </c>
    </row>
    <row r="163" spans="1:16" x14ac:dyDescent="0.3">
      <c r="A163" t="s">
        <v>1673</v>
      </c>
      <c r="B163">
        <v>216144</v>
      </c>
      <c r="C163" s="46">
        <v>400</v>
      </c>
      <c r="D163">
        <v>1</v>
      </c>
      <c r="G163">
        <v>217017</v>
      </c>
      <c r="H163" s="46">
        <v>4</v>
      </c>
      <c r="I163">
        <v>4</v>
      </c>
      <c r="M163" t="s">
        <v>1191</v>
      </c>
      <c r="N163">
        <v>217017</v>
      </c>
      <c r="O163" s="46">
        <v>1</v>
      </c>
      <c r="P163">
        <v>1</v>
      </c>
    </row>
    <row r="164" spans="1:16" x14ac:dyDescent="0.3">
      <c r="A164" t="s">
        <v>2196</v>
      </c>
      <c r="C164" s="46">
        <v>400</v>
      </c>
      <c r="D164">
        <v>1</v>
      </c>
      <c r="G164">
        <v>220005</v>
      </c>
      <c r="H164" s="46">
        <v>1200</v>
      </c>
      <c r="I164">
        <v>1</v>
      </c>
      <c r="M164" t="s">
        <v>901</v>
      </c>
      <c r="N164">
        <v>221009</v>
      </c>
      <c r="O164" s="46">
        <v>21515</v>
      </c>
      <c r="P164">
        <v>1</v>
      </c>
    </row>
    <row r="165" spans="1:16" x14ac:dyDescent="0.3">
      <c r="A165" t="s">
        <v>2113</v>
      </c>
      <c r="B165" t="s">
        <v>2113</v>
      </c>
      <c r="C165" s="46"/>
      <c r="G165">
        <v>221009</v>
      </c>
      <c r="H165" s="46">
        <v>398425</v>
      </c>
      <c r="I165">
        <v>9</v>
      </c>
      <c r="M165" t="s">
        <v>400</v>
      </c>
      <c r="N165">
        <v>219143</v>
      </c>
      <c r="O165" s="46">
        <v>776350</v>
      </c>
      <c r="P165">
        <v>1</v>
      </c>
    </row>
    <row r="166" spans="1:16" x14ac:dyDescent="0.3">
      <c r="A166" t="s">
        <v>2131</v>
      </c>
      <c r="C166" s="46"/>
      <c r="G166">
        <v>221014</v>
      </c>
      <c r="H166" s="46">
        <v>160</v>
      </c>
      <c r="I166">
        <v>1</v>
      </c>
      <c r="M166" t="s">
        <v>2197</v>
      </c>
      <c r="N166">
        <v>216144</v>
      </c>
      <c r="O166" s="46">
        <v>1161</v>
      </c>
      <c r="P166">
        <v>1</v>
      </c>
    </row>
    <row r="167" spans="1:16" x14ac:dyDescent="0.3">
      <c r="A167" t="s">
        <v>2114</v>
      </c>
      <c r="C167" s="46">
        <v>36762828</v>
      </c>
      <c r="D167">
        <v>760</v>
      </c>
      <c r="G167">
        <v>222001</v>
      </c>
      <c r="H167" s="46">
        <v>1060</v>
      </c>
      <c r="I167">
        <v>8</v>
      </c>
      <c r="M167" t="s">
        <v>122</v>
      </c>
      <c r="N167">
        <v>217017</v>
      </c>
      <c r="O167" s="46">
        <v>2</v>
      </c>
      <c r="P167">
        <v>2</v>
      </c>
    </row>
    <row r="168" spans="1:16" x14ac:dyDescent="0.3">
      <c r="F168" s="86" t="s">
        <v>2198</v>
      </c>
      <c r="G168" s="86"/>
      <c r="H168" s="46">
        <v>445527</v>
      </c>
      <c r="I168">
        <v>33</v>
      </c>
      <c r="M168" t="s">
        <v>89</v>
      </c>
      <c r="N168">
        <v>216169</v>
      </c>
      <c r="O168" s="46">
        <v>100</v>
      </c>
      <c r="P168">
        <v>1</v>
      </c>
    </row>
    <row r="169" spans="1:16" x14ac:dyDescent="0.3">
      <c r="F169" s="86" t="s">
        <v>238</v>
      </c>
      <c r="G169">
        <v>212080</v>
      </c>
      <c r="H169" s="46">
        <v>7857</v>
      </c>
      <c r="I169">
        <v>2</v>
      </c>
      <c r="N169">
        <v>221014</v>
      </c>
      <c r="O169" s="46">
        <v>145</v>
      </c>
      <c r="P169">
        <v>1</v>
      </c>
    </row>
    <row r="170" spans="1:16" x14ac:dyDescent="0.3">
      <c r="G170">
        <v>216169</v>
      </c>
      <c r="H170" s="46">
        <v>756</v>
      </c>
      <c r="I170">
        <v>6</v>
      </c>
      <c r="M170" t="s">
        <v>2199</v>
      </c>
      <c r="N170">
        <v>216144</v>
      </c>
      <c r="O170" s="46">
        <v>234</v>
      </c>
      <c r="P170">
        <v>1</v>
      </c>
    </row>
    <row r="171" spans="1:16" x14ac:dyDescent="0.3">
      <c r="G171">
        <v>217017</v>
      </c>
      <c r="H171" s="46">
        <v>6</v>
      </c>
      <c r="I171">
        <v>6</v>
      </c>
      <c r="M171" t="s">
        <v>2200</v>
      </c>
      <c r="N171">
        <v>216169</v>
      </c>
      <c r="O171" s="46">
        <v>300</v>
      </c>
      <c r="P171">
        <v>2</v>
      </c>
    </row>
    <row r="172" spans="1:16" x14ac:dyDescent="0.3">
      <c r="G172">
        <v>218002</v>
      </c>
      <c r="H172" s="46">
        <v>1</v>
      </c>
      <c r="I172">
        <v>1</v>
      </c>
      <c r="N172">
        <v>219141</v>
      </c>
      <c r="O172" s="46">
        <v>2453</v>
      </c>
      <c r="P172">
        <v>1</v>
      </c>
    </row>
    <row r="173" spans="1:16" x14ac:dyDescent="0.3">
      <c r="G173">
        <v>220005</v>
      </c>
      <c r="H173" s="46">
        <v>2350</v>
      </c>
      <c r="I173">
        <v>1</v>
      </c>
      <c r="M173" t="s">
        <v>1352</v>
      </c>
      <c r="N173">
        <v>211041</v>
      </c>
      <c r="O173" s="46">
        <v>35057</v>
      </c>
      <c r="P173">
        <v>1</v>
      </c>
    </row>
    <row r="174" spans="1:16" x14ac:dyDescent="0.3">
      <c r="G174">
        <v>221009</v>
      </c>
      <c r="H174" s="46">
        <v>4179829</v>
      </c>
      <c r="I174">
        <v>33</v>
      </c>
      <c r="N174">
        <v>216169</v>
      </c>
      <c r="O174" s="46">
        <v>150</v>
      </c>
      <c r="P174">
        <v>1</v>
      </c>
    </row>
    <row r="175" spans="1:16" x14ac:dyDescent="0.3">
      <c r="G175">
        <v>221015</v>
      </c>
      <c r="H175" s="46">
        <v>665</v>
      </c>
      <c r="I175">
        <v>1</v>
      </c>
      <c r="N175">
        <v>217017</v>
      </c>
      <c r="O175" s="46">
        <v>1</v>
      </c>
      <c r="P175">
        <v>1</v>
      </c>
    </row>
    <row r="176" spans="1:16" x14ac:dyDescent="0.3">
      <c r="G176">
        <v>222001</v>
      </c>
      <c r="H176" s="46">
        <v>8</v>
      </c>
      <c r="I176">
        <v>1</v>
      </c>
      <c r="M176" t="s">
        <v>225</v>
      </c>
      <c r="N176">
        <v>216169</v>
      </c>
      <c r="O176" s="46">
        <v>70</v>
      </c>
      <c r="P176">
        <v>1</v>
      </c>
    </row>
    <row r="177" spans="6:16" x14ac:dyDescent="0.3">
      <c r="F177" s="86" t="s">
        <v>2201</v>
      </c>
      <c r="G177" s="86"/>
      <c r="H177" s="46">
        <v>4191472</v>
      </c>
      <c r="I177">
        <v>51</v>
      </c>
      <c r="M177" t="s">
        <v>2202</v>
      </c>
      <c r="N177">
        <v>216169</v>
      </c>
      <c r="O177" s="46">
        <v>300</v>
      </c>
      <c r="P177">
        <v>2</v>
      </c>
    </row>
    <row r="178" spans="6:16" x14ac:dyDescent="0.3">
      <c r="F178" s="86" t="s">
        <v>541</v>
      </c>
      <c r="G178">
        <v>217017</v>
      </c>
      <c r="H178" s="46">
        <v>2</v>
      </c>
      <c r="I178">
        <v>2</v>
      </c>
      <c r="M178" t="s">
        <v>2203</v>
      </c>
      <c r="N178">
        <v>212080</v>
      </c>
      <c r="O178" s="46">
        <v>15523</v>
      </c>
      <c r="P178">
        <v>1</v>
      </c>
    </row>
    <row r="179" spans="6:16" x14ac:dyDescent="0.3">
      <c r="G179">
        <v>220005</v>
      </c>
      <c r="H179" s="46">
        <v>750</v>
      </c>
      <c r="I179">
        <v>1</v>
      </c>
      <c r="M179" t="s">
        <v>321</v>
      </c>
      <c r="N179">
        <v>221014</v>
      </c>
      <c r="O179" s="46">
        <v>202</v>
      </c>
      <c r="P179">
        <v>1</v>
      </c>
    </row>
    <row r="180" spans="6:16" x14ac:dyDescent="0.3">
      <c r="F180" s="86" t="s">
        <v>2204</v>
      </c>
      <c r="G180" s="86"/>
      <c r="H180" s="46">
        <v>752</v>
      </c>
      <c r="I180">
        <v>3</v>
      </c>
      <c r="M180" t="s">
        <v>992</v>
      </c>
      <c r="N180">
        <v>221009</v>
      </c>
      <c r="O180" s="46">
        <v>1041</v>
      </c>
      <c r="P180">
        <v>1</v>
      </c>
    </row>
    <row r="181" spans="6:16" x14ac:dyDescent="0.3">
      <c r="F181" s="86" t="s">
        <v>313</v>
      </c>
      <c r="G181">
        <v>217017</v>
      </c>
      <c r="H181" s="46">
        <v>3</v>
      </c>
      <c r="I181">
        <v>3</v>
      </c>
      <c r="M181" t="s">
        <v>2205</v>
      </c>
      <c r="N181">
        <v>216169</v>
      </c>
      <c r="O181" s="46">
        <v>192</v>
      </c>
      <c r="P181">
        <v>1</v>
      </c>
    </row>
    <row r="182" spans="6:16" x14ac:dyDescent="0.3">
      <c r="G182">
        <v>218002</v>
      </c>
      <c r="H182" s="46">
        <v>4</v>
      </c>
      <c r="I182">
        <v>4</v>
      </c>
      <c r="N182">
        <v>221008</v>
      </c>
      <c r="O182" s="46">
        <v>5000</v>
      </c>
      <c r="P182">
        <v>1</v>
      </c>
    </row>
    <row r="183" spans="6:16" x14ac:dyDescent="0.3">
      <c r="G183">
        <v>221014</v>
      </c>
      <c r="H183" s="46">
        <v>240</v>
      </c>
      <c r="I183">
        <v>2</v>
      </c>
      <c r="M183" t="s">
        <v>601</v>
      </c>
      <c r="N183">
        <v>221005</v>
      </c>
      <c r="O183" s="46">
        <v>4707</v>
      </c>
      <c r="P183">
        <v>1</v>
      </c>
    </row>
    <row r="184" spans="6:16" x14ac:dyDescent="0.3">
      <c r="F184" s="86" t="s">
        <v>2206</v>
      </c>
      <c r="G184" s="86"/>
      <c r="H184" s="46">
        <v>247</v>
      </c>
      <c r="I184">
        <v>9</v>
      </c>
      <c r="M184" t="s">
        <v>527</v>
      </c>
      <c r="N184">
        <v>217017</v>
      </c>
      <c r="O184" s="46">
        <v>1</v>
      </c>
      <c r="P184">
        <v>1</v>
      </c>
    </row>
    <row r="185" spans="6:16" x14ac:dyDescent="0.3">
      <c r="F185" s="86" t="s">
        <v>206</v>
      </c>
      <c r="G185">
        <v>211041</v>
      </c>
      <c r="H185" s="46">
        <v>37085</v>
      </c>
      <c r="I185">
        <v>2</v>
      </c>
      <c r="N185">
        <v>220005</v>
      </c>
      <c r="O185" s="46">
        <v>1350</v>
      </c>
      <c r="P185">
        <v>1</v>
      </c>
    </row>
    <row r="186" spans="6:16" x14ac:dyDescent="0.3">
      <c r="G186">
        <v>212081</v>
      </c>
      <c r="H186" s="46">
        <v>95</v>
      </c>
      <c r="I186">
        <v>1</v>
      </c>
      <c r="M186" t="s">
        <v>1283</v>
      </c>
      <c r="N186">
        <v>217017</v>
      </c>
      <c r="O186" s="46">
        <v>1</v>
      </c>
      <c r="P186">
        <v>1</v>
      </c>
    </row>
    <row r="187" spans="6:16" x14ac:dyDescent="0.3">
      <c r="G187">
        <v>216144</v>
      </c>
      <c r="H187" s="46">
        <v>2271</v>
      </c>
      <c r="I187">
        <v>2</v>
      </c>
      <c r="M187" t="s">
        <v>426</v>
      </c>
      <c r="N187">
        <v>219143</v>
      </c>
      <c r="O187" s="46">
        <v>1022591</v>
      </c>
      <c r="P187">
        <v>1</v>
      </c>
    </row>
    <row r="188" spans="6:16" x14ac:dyDescent="0.3">
      <c r="G188">
        <v>216169</v>
      </c>
      <c r="H188" s="46">
        <v>2170</v>
      </c>
      <c r="I188">
        <v>17</v>
      </c>
      <c r="M188" t="s">
        <v>2207</v>
      </c>
      <c r="N188">
        <v>218002</v>
      </c>
      <c r="O188" s="46">
        <v>4</v>
      </c>
      <c r="P188">
        <v>4</v>
      </c>
    </row>
    <row r="189" spans="6:16" x14ac:dyDescent="0.3">
      <c r="G189">
        <v>217017</v>
      </c>
      <c r="H189" s="46">
        <v>8</v>
      </c>
      <c r="I189">
        <v>8</v>
      </c>
      <c r="M189" t="s">
        <v>1983</v>
      </c>
      <c r="N189">
        <v>222001</v>
      </c>
      <c r="O189" s="46">
        <v>713</v>
      </c>
      <c r="P189">
        <v>1</v>
      </c>
    </row>
    <row r="190" spans="6:16" x14ac:dyDescent="0.3">
      <c r="G190">
        <v>218002</v>
      </c>
      <c r="H190" s="46">
        <v>2</v>
      </c>
      <c r="I190">
        <v>2</v>
      </c>
      <c r="M190" t="s">
        <v>2208</v>
      </c>
      <c r="N190">
        <v>212081</v>
      </c>
      <c r="O190" s="46">
        <v>190</v>
      </c>
      <c r="P190">
        <v>1</v>
      </c>
    </row>
    <row r="191" spans="6:16" x14ac:dyDescent="0.3">
      <c r="G191">
        <v>220005</v>
      </c>
      <c r="H191" s="46">
        <v>1505</v>
      </c>
      <c r="I191">
        <v>2</v>
      </c>
      <c r="M191" t="s">
        <v>2209</v>
      </c>
      <c r="N191">
        <v>216169</v>
      </c>
      <c r="O191" s="46">
        <v>48</v>
      </c>
      <c r="P191">
        <v>1</v>
      </c>
    </row>
    <row r="192" spans="6:16" x14ac:dyDescent="0.3">
      <c r="G192">
        <v>221004</v>
      </c>
      <c r="H192" s="46">
        <v>1936</v>
      </c>
      <c r="I192">
        <v>1</v>
      </c>
      <c r="M192" t="s">
        <v>291</v>
      </c>
      <c r="N192">
        <v>221014</v>
      </c>
      <c r="O192" s="46">
        <v>115</v>
      </c>
      <c r="P192">
        <v>1</v>
      </c>
    </row>
    <row r="193" spans="6:16" x14ac:dyDescent="0.3">
      <c r="G193">
        <v>221014</v>
      </c>
      <c r="H193" s="46">
        <v>100</v>
      </c>
      <c r="I193">
        <v>1</v>
      </c>
      <c r="M193" t="s">
        <v>380</v>
      </c>
      <c r="N193">
        <v>212080</v>
      </c>
      <c r="O193" s="46">
        <v>15000</v>
      </c>
      <c r="P193">
        <v>1</v>
      </c>
    </row>
    <row r="194" spans="6:16" x14ac:dyDescent="0.3">
      <c r="G194">
        <v>221017</v>
      </c>
      <c r="H194" s="46">
        <v>1936</v>
      </c>
      <c r="I194">
        <v>1</v>
      </c>
      <c r="M194" t="s">
        <v>561</v>
      </c>
      <c r="N194">
        <v>220005</v>
      </c>
      <c r="O194" s="46">
        <v>2350</v>
      </c>
      <c r="P194">
        <v>1</v>
      </c>
    </row>
    <row r="195" spans="6:16" x14ac:dyDescent="0.3">
      <c r="F195" s="86" t="s">
        <v>2210</v>
      </c>
      <c r="G195" s="86"/>
      <c r="H195" s="46">
        <v>47108</v>
      </c>
      <c r="I195">
        <v>37</v>
      </c>
      <c r="M195" t="s">
        <v>442</v>
      </c>
      <c r="N195">
        <v>219143</v>
      </c>
      <c r="O195" s="46">
        <v>446363</v>
      </c>
      <c r="P195">
        <v>1</v>
      </c>
    </row>
    <row r="196" spans="6:16" x14ac:dyDescent="0.3">
      <c r="F196" s="86" t="s">
        <v>130</v>
      </c>
      <c r="G196">
        <v>212080</v>
      </c>
      <c r="H196" s="46">
        <v>277913</v>
      </c>
      <c r="I196">
        <v>1</v>
      </c>
      <c r="M196" t="s">
        <v>2211</v>
      </c>
      <c r="N196">
        <v>216169</v>
      </c>
      <c r="O196" s="46">
        <v>200</v>
      </c>
      <c r="P196">
        <v>1</v>
      </c>
    </row>
    <row r="197" spans="6:16" x14ac:dyDescent="0.3">
      <c r="G197">
        <v>216169</v>
      </c>
      <c r="H197" s="46">
        <v>1010</v>
      </c>
      <c r="I197">
        <v>7</v>
      </c>
      <c r="M197" t="s">
        <v>2212</v>
      </c>
      <c r="N197">
        <v>216169</v>
      </c>
      <c r="O197" s="46">
        <v>200</v>
      </c>
      <c r="P197">
        <v>1</v>
      </c>
    </row>
    <row r="198" spans="6:16" x14ac:dyDescent="0.3">
      <c r="G198">
        <v>217017</v>
      </c>
      <c r="H198" s="46">
        <v>4</v>
      </c>
      <c r="I198">
        <v>4</v>
      </c>
      <c r="M198" t="s">
        <v>2078</v>
      </c>
      <c r="N198">
        <v>216169</v>
      </c>
      <c r="O198" s="46">
        <v>262</v>
      </c>
      <c r="P198">
        <v>2</v>
      </c>
    </row>
    <row r="199" spans="6:16" x14ac:dyDescent="0.3">
      <c r="G199">
        <v>220005</v>
      </c>
      <c r="H199" s="46">
        <v>1400</v>
      </c>
      <c r="I199">
        <v>2</v>
      </c>
      <c r="M199" t="s">
        <v>261</v>
      </c>
      <c r="N199">
        <v>216169</v>
      </c>
      <c r="O199" s="46">
        <v>200</v>
      </c>
      <c r="P199">
        <v>1</v>
      </c>
    </row>
    <row r="200" spans="6:16" x14ac:dyDescent="0.3">
      <c r="G200">
        <v>221009</v>
      </c>
      <c r="H200" s="46">
        <v>435591</v>
      </c>
      <c r="I200">
        <v>6</v>
      </c>
      <c r="N200">
        <v>221009</v>
      </c>
      <c r="O200" s="46">
        <v>14530</v>
      </c>
      <c r="P200">
        <v>1</v>
      </c>
    </row>
    <row r="201" spans="6:16" x14ac:dyDescent="0.3">
      <c r="G201">
        <v>222001</v>
      </c>
      <c r="H201" s="46">
        <v>288</v>
      </c>
      <c r="I201">
        <v>2</v>
      </c>
      <c r="M201" t="s">
        <v>2064</v>
      </c>
      <c r="N201">
        <v>216169</v>
      </c>
      <c r="O201" s="46">
        <v>300</v>
      </c>
      <c r="P201">
        <v>1</v>
      </c>
    </row>
    <row r="202" spans="6:16" x14ac:dyDescent="0.3">
      <c r="F202" s="86" t="s">
        <v>2213</v>
      </c>
      <c r="G202" s="86"/>
      <c r="H202" s="46">
        <v>716206</v>
      </c>
      <c r="I202">
        <v>22</v>
      </c>
      <c r="M202" t="s">
        <v>929</v>
      </c>
      <c r="N202">
        <v>221009</v>
      </c>
      <c r="O202" s="46">
        <v>11669</v>
      </c>
      <c r="P202">
        <v>2</v>
      </c>
    </row>
    <row r="203" spans="6:16" x14ac:dyDescent="0.3">
      <c r="F203" s="86" t="s">
        <v>189</v>
      </c>
      <c r="G203">
        <v>212080</v>
      </c>
      <c r="H203" s="46">
        <v>38547</v>
      </c>
      <c r="I203">
        <v>3</v>
      </c>
      <c r="M203" t="s">
        <v>264</v>
      </c>
      <c r="N203">
        <v>216169</v>
      </c>
      <c r="O203" s="46">
        <v>90</v>
      </c>
      <c r="P203">
        <v>1</v>
      </c>
    </row>
    <row r="204" spans="6:16" x14ac:dyDescent="0.3">
      <c r="G204">
        <v>212081</v>
      </c>
      <c r="H204" s="46">
        <v>190</v>
      </c>
      <c r="I204">
        <v>1</v>
      </c>
      <c r="M204" t="s">
        <v>1071</v>
      </c>
      <c r="N204">
        <v>221009</v>
      </c>
      <c r="O204" s="46">
        <v>109748</v>
      </c>
      <c r="P204">
        <v>1</v>
      </c>
    </row>
    <row r="205" spans="6:16" x14ac:dyDescent="0.3">
      <c r="G205">
        <v>216140</v>
      </c>
      <c r="H205" s="46">
        <v>2000</v>
      </c>
      <c r="I205">
        <v>1</v>
      </c>
      <c r="M205" t="s">
        <v>2024</v>
      </c>
      <c r="N205">
        <v>222001</v>
      </c>
      <c r="O205" s="46">
        <v>153</v>
      </c>
      <c r="P205">
        <v>1</v>
      </c>
    </row>
    <row r="206" spans="6:16" x14ac:dyDescent="0.3">
      <c r="G206">
        <v>216144</v>
      </c>
      <c r="H206" s="46">
        <v>1560</v>
      </c>
      <c r="I206">
        <v>1</v>
      </c>
      <c r="M206" t="s">
        <v>1401</v>
      </c>
      <c r="N206">
        <v>217017</v>
      </c>
      <c r="O206" s="46">
        <v>1</v>
      </c>
      <c r="P206">
        <v>1</v>
      </c>
    </row>
    <row r="207" spans="6:16" x14ac:dyDescent="0.3">
      <c r="G207">
        <v>216169</v>
      </c>
      <c r="H207" s="46">
        <v>2075</v>
      </c>
      <c r="I207">
        <v>12</v>
      </c>
      <c r="M207" t="s">
        <v>332</v>
      </c>
      <c r="N207">
        <v>221014</v>
      </c>
      <c r="O207" s="46">
        <v>69</v>
      </c>
      <c r="P207">
        <v>1</v>
      </c>
    </row>
    <row r="208" spans="6:16" x14ac:dyDescent="0.3">
      <c r="G208">
        <v>217017</v>
      </c>
      <c r="H208" s="46">
        <v>3</v>
      </c>
      <c r="I208">
        <v>3</v>
      </c>
      <c r="M208" t="s">
        <v>2214</v>
      </c>
      <c r="N208">
        <v>221016</v>
      </c>
      <c r="O208" s="46">
        <v>0</v>
      </c>
      <c r="P208">
        <v>1</v>
      </c>
    </row>
    <row r="209" spans="6:16" x14ac:dyDescent="0.3">
      <c r="G209">
        <v>217048</v>
      </c>
      <c r="H209" s="46">
        <v>0</v>
      </c>
      <c r="I209">
        <v>1</v>
      </c>
      <c r="N209">
        <v>222004</v>
      </c>
      <c r="O209" s="46">
        <v>1</v>
      </c>
      <c r="P209">
        <v>1</v>
      </c>
    </row>
    <row r="210" spans="6:16" x14ac:dyDescent="0.3">
      <c r="G210">
        <v>220005</v>
      </c>
      <c r="H210" s="46">
        <v>235</v>
      </c>
      <c r="I210">
        <v>1</v>
      </c>
      <c r="M210" t="s">
        <v>942</v>
      </c>
      <c r="N210">
        <v>221009</v>
      </c>
      <c r="O210" s="46">
        <v>3069</v>
      </c>
      <c r="P210">
        <v>2</v>
      </c>
    </row>
    <row r="211" spans="6:16" x14ac:dyDescent="0.3">
      <c r="G211">
        <v>221009</v>
      </c>
      <c r="H211" s="46">
        <v>16721</v>
      </c>
      <c r="I211">
        <v>4</v>
      </c>
      <c r="M211" t="s">
        <v>894</v>
      </c>
      <c r="N211">
        <v>221009</v>
      </c>
      <c r="O211" s="46">
        <v>14302</v>
      </c>
      <c r="P211">
        <v>1</v>
      </c>
    </row>
    <row r="212" spans="6:16" x14ac:dyDescent="0.3">
      <c r="G212">
        <v>221014</v>
      </c>
      <c r="H212" s="46">
        <v>160</v>
      </c>
      <c r="I212">
        <v>1</v>
      </c>
      <c r="M212" t="s">
        <v>2215</v>
      </c>
      <c r="N212">
        <v>212081</v>
      </c>
      <c r="O212" s="46">
        <v>190</v>
      </c>
      <c r="P212">
        <v>1</v>
      </c>
    </row>
    <row r="213" spans="6:16" x14ac:dyDescent="0.3">
      <c r="G213">
        <v>222001</v>
      </c>
      <c r="H213" s="46">
        <v>565</v>
      </c>
      <c r="I213">
        <v>2</v>
      </c>
      <c r="M213" t="s">
        <v>2216</v>
      </c>
      <c r="N213">
        <v>216169</v>
      </c>
      <c r="O213" s="46">
        <v>200</v>
      </c>
      <c r="P213">
        <v>1</v>
      </c>
    </row>
    <row r="214" spans="6:16" x14ac:dyDescent="0.3">
      <c r="F214" s="86" t="s">
        <v>2217</v>
      </c>
      <c r="G214" s="86"/>
      <c r="H214" s="46">
        <v>62056</v>
      </c>
      <c r="I214">
        <v>30</v>
      </c>
      <c r="M214" t="s">
        <v>202</v>
      </c>
      <c r="N214">
        <v>216169</v>
      </c>
      <c r="O214" s="46">
        <v>200</v>
      </c>
      <c r="P214">
        <v>1</v>
      </c>
    </row>
    <row r="215" spans="6:16" x14ac:dyDescent="0.3">
      <c r="F215" s="86" t="s">
        <v>485</v>
      </c>
      <c r="G215">
        <v>200925</v>
      </c>
      <c r="H215" s="46">
        <v>40425</v>
      </c>
      <c r="I215">
        <v>1</v>
      </c>
      <c r="M215" t="s">
        <v>2218</v>
      </c>
      <c r="N215">
        <v>216169</v>
      </c>
      <c r="O215" s="46">
        <v>300</v>
      </c>
      <c r="P215">
        <v>1</v>
      </c>
    </row>
    <row r="216" spans="6:16" x14ac:dyDescent="0.3">
      <c r="G216">
        <v>216144</v>
      </c>
      <c r="H216" s="46">
        <v>1319</v>
      </c>
      <c r="I216">
        <v>1</v>
      </c>
      <c r="M216" t="s">
        <v>1448</v>
      </c>
      <c r="N216">
        <v>217017</v>
      </c>
      <c r="O216" s="46">
        <v>1</v>
      </c>
      <c r="P216">
        <v>1</v>
      </c>
    </row>
    <row r="217" spans="6:16" x14ac:dyDescent="0.3">
      <c r="G217">
        <v>216169</v>
      </c>
      <c r="H217" s="46">
        <v>100</v>
      </c>
      <c r="I217">
        <v>1</v>
      </c>
      <c r="M217" t="s">
        <v>1220</v>
      </c>
      <c r="N217">
        <v>217017</v>
      </c>
      <c r="O217" s="46">
        <v>1</v>
      </c>
      <c r="P217">
        <v>1</v>
      </c>
    </row>
    <row r="218" spans="6:16" x14ac:dyDescent="0.3">
      <c r="G218">
        <v>218002</v>
      </c>
      <c r="H218" s="46">
        <v>8</v>
      </c>
      <c r="I218">
        <v>8</v>
      </c>
      <c r="M218" t="s">
        <v>2219</v>
      </c>
      <c r="N218">
        <v>216169</v>
      </c>
      <c r="O218" s="46">
        <v>250</v>
      </c>
      <c r="P218">
        <v>1</v>
      </c>
    </row>
    <row r="219" spans="6:16" x14ac:dyDescent="0.3">
      <c r="G219">
        <v>220005</v>
      </c>
      <c r="H219" s="46">
        <v>235</v>
      </c>
      <c r="I219">
        <v>1</v>
      </c>
      <c r="M219" t="s">
        <v>1986</v>
      </c>
      <c r="N219">
        <v>222001</v>
      </c>
      <c r="O219" s="46">
        <v>160</v>
      </c>
      <c r="P219">
        <v>2</v>
      </c>
    </row>
    <row r="220" spans="6:16" x14ac:dyDescent="0.3">
      <c r="G220">
        <v>221015</v>
      </c>
      <c r="H220" s="46">
        <v>539</v>
      </c>
      <c r="I220">
        <v>1</v>
      </c>
      <c r="M220" t="s">
        <v>270</v>
      </c>
      <c r="N220">
        <v>216169</v>
      </c>
      <c r="O220" s="46">
        <v>150</v>
      </c>
      <c r="P220">
        <v>1</v>
      </c>
    </row>
    <row r="221" spans="6:16" x14ac:dyDescent="0.3">
      <c r="F221" s="86" t="s">
        <v>2220</v>
      </c>
      <c r="G221" s="86"/>
      <c r="H221" s="46">
        <v>42626</v>
      </c>
      <c r="I221">
        <v>13</v>
      </c>
      <c r="M221" t="s">
        <v>2061</v>
      </c>
      <c r="N221">
        <v>216169</v>
      </c>
      <c r="O221" s="46">
        <v>150</v>
      </c>
      <c r="P221">
        <v>1</v>
      </c>
    </row>
    <row r="222" spans="6:16" x14ac:dyDescent="0.3">
      <c r="F222" s="86" t="s">
        <v>212</v>
      </c>
      <c r="G222">
        <v>211041</v>
      </c>
      <c r="H222" s="46">
        <v>45637</v>
      </c>
      <c r="I222">
        <v>4</v>
      </c>
      <c r="M222" t="s">
        <v>1695</v>
      </c>
      <c r="N222">
        <v>216169</v>
      </c>
      <c r="O222" s="46">
        <v>200</v>
      </c>
      <c r="P222">
        <v>1</v>
      </c>
    </row>
    <row r="223" spans="6:16" x14ac:dyDescent="0.3">
      <c r="G223">
        <v>212080</v>
      </c>
      <c r="H223" s="46">
        <v>54230</v>
      </c>
      <c r="I223">
        <v>3</v>
      </c>
      <c r="N223">
        <v>221009</v>
      </c>
      <c r="O223" s="46">
        <v>9100</v>
      </c>
      <c r="P223">
        <v>2</v>
      </c>
    </row>
    <row r="224" spans="6:16" x14ac:dyDescent="0.3">
      <c r="G224">
        <v>216169</v>
      </c>
      <c r="H224" s="46">
        <v>1468</v>
      </c>
      <c r="I224">
        <v>10</v>
      </c>
      <c r="M224" t="s">
        <v>1276</v>
      </c>
      <c r="N224">
        <v>217017</v>
      </c>
      <c r="O224" s="46">
        <v>1</v>
      </c>
      <c r="P224">
        <v>1</v>
      </c>
    </row>
    <row r="225" spans="6:16" x14ac:dyDescent="0.3">
      <c r="G225">
        <v>217017</v>
      </c>
      <c r="H225" s="46">
        <v>4</v>
      </c>
      <c r="I225">
        <v>4</v>
      </c>
      <c r="M225" t="s">
        <v>1381</v>
      </c>
      <c r="N225">
        <v>217017</v>
      </c>
      <c r="O225" s="46">
        <v>1</v>
      </c>
      <c r="P225">
        <v>1</v>
      </c>
    </row>
    <row r="226" spans="6:16" x14ac:dyDescent="0.3">
      <c r="G226">
        <v>218002</v>
      </c>
      <c r="H226" s="46">
        <v>14</v>
      </c>
      <c r="I226">
        <v>14</v>
      </c>
      <c r="N226">
        <v>218002</v>
      </c>
      <c r="O226" s="46">
        <v>1</v>
      </c>
      <c r="P226">
        <v>1</v>
      </c>
    </row>
    <row r="227" spans="6:16" x14ac:dyDescent="0.3">
      <c r="G227">
        <v>221009</v>
      </c>
      <c r="H227" s="46">
        <v>9000</v>
      </c>
      <c r="I227">
        <v>1</v>
      </c>
      <c r="M227" t="s">
        <v>1452</v>
      </c>
      <c r="N227">
        <v>217017</v>
      </c>
      <c r="O227" s="46">
        <v>1</v>
      </c>
      <c r="P227">
        <v>1</v>
      </c>
    </row>
    <row r="228" spans="6:16" x14ac:dyDescent="0.3">
      <c r="G228">
        <v>221014</v>
      </c>
      <c r="H228" s="46">
        <v>160</v>
      </c>
      <c r="I228">
        <v>1</v>
      </c>
      <c r="M228" t="s">
        <v>2221</v>
      </c>
      <c r="N228">
        <v>211041</v>
      </c>
      <c r="O228" s="46">
        <v>1500</v>
      </c>
      <c r="P228">
        <v>2</v>
      </c>
    </row>
    <row r="229" spans="6:16" x14ac:dyDescent="0.3">
      <c r="G229">
        <v>222001</v>
      </c>
      <c r="H229" s="46">
        <v>245</v>
      </c>
      <c r="I229">
        <v>3</v>
      </c>
      <c r="M229" t="s">
        <v>114</v>
      </c>
      <c r="N229">
        <v>221014</v>
      </c>
      <c r="O229" s="46">
        <v>160</v>
      </c>
      <c r="P229">
        <v>1</v>
      </c>
    </row>
    <row r="230" spans="6:16" x14ac:dyDescent="0.3">
      <c r="F230" s="86" t="s">
        <v>2222</v>
      </c>
      <c r="G230" s="86"/>
      <c r="H230" s="46">
        <v>110758</v>
      </c>
      <c r="I230">
        <v>40</v>
      </c>
      <c r="M230" t="s">
        <v>172</v>
      </c>
      <c r="N230">
        <v>216169</v>
      </c>
      <c r="O230" s="46">
        <v>102</v>
      </c>
      <c r="P230">
        <v>1</v>
      </c>
    </row>
    <row r="231" spans="6:16" x14ac:dyDescent="0.3">
      <c r="F231" s="86" t="s">
        <v>87</v>
      </c>
      <c r="G231">
        <v>212080</v>
      </c>
      <c r="H231" s="46">
        <v>250</v>
      </c>
      <c r="I231">
        <v>1</v>
      </c>
      <c r="N231">
        <v>221005</v>
      </c>
      <c r="O231" s="46">
        <v>1660.5</v>
      </c>
      <c r="P231">
        <v>1</v>
      </c>
    </row>
    <row r="232" spans="6:16" x14ac:dyDescent="0.3">
      <c r="G232">
        <v>215082</v>
      </c>
      <c r="H232" s="46">
        <v>1103</v>
      </c>
      <c r="I232">
        <v>1</v>
      </c>
      <c r="N232">
        <v>221009</v>
      </c>
      <c r="O232" s="46">
        <v>12207</v>
      </c>
      <c r="P232">
        <v>1</v>
      </c>
    </row>
    <row r="233" spans="6:16" x14ac:dyDescent="0.3">
      <c r="G233">
        <v>216144</v>
      </c>
      <c r="H233" s="46">
        <v>133482</v>
      </c>
      <c r="I233">
        <v>3</v>
      </c>
      <c r="M233" t="s">
        <v>953</v>
      </c>
      <c r="N233">
        <v>221009</v>
      </c>
      <c r="O233" s="46">
        <v>770951</v>
      </c>
      <c r="P233">
        <v>1</v>
      </c>
    </row>
    <row r="234" spans="6:16" x14ac:dyDescent="0.3">
      <c r="G234">
        <v>218002</v>
      </c>
      <c r="H234" s="46">
        <v>13</v>
      </c>
      <c r="I234">
        <v>13</v>
      </c>
      <c r="M234" t="s">
        <v>2223</v>
      </c>
      <c r="N234">
        <v>216169</v>
      </c>
      <c r="O234" s="46">
        <v>50</v>
      </c>
      <c r="P234">
        <v>1</v>
      </c>
    </row>
    <row r="235" spans="6:16" x14ac:dyDescent="0.3">
      <c r="G235">
        <v>219139</v>
      </c>
      <c r="H235" s="46">
        <v>119181</v>
      </c>
      <c r="I235">
        <v>1</v>
      </c>
      <c r="M235" t="s">
        <v>1748</v>
      </c>
      <c r="N235">
        <v>221009</v>
      </c>
      <c r="O235" s="46">
        <v>687419</v>
      </c>
      <c r="P235">
        <v>1</v>
      </c>
    </row>
    <row r="236" spans="6:16" x14ac:dyDescent="0.3">
      <c r="G236">
        <v>219143</v>
      </c>
      <c r="H236" s="46">
        <v>23772529</v>
      </c>
      <c r="I236">
        <v>17</v>
      </c>
      <c r="M236" t="s">
        <v>1667</v>
      </c>
      <c r="N236">
        <v>216144</v>
      </c>
      <c r="O236" s="46">
        <v>0</v>
      </c>
      <c r="P236">
        <v>1</v>
      </c>
    </row>
    <row r="237" spans="6:16" x14ac:dyDescent="0.3">
      <c r="G237">
        <v>220005</v>
      </c>
      <c r="H237" s="46">
        <v>650</v>
      </c>
      <c r="I237">
        <v>1</v>
      </c>
      <c r="N237">
        <v>221015</v>
      </c>
      <c r="O237" s="46">
        <v>388</v>
      </c>
      <c r="P237">
        <v>1</v>
      </c>
    </row>
    <row r="238" spans="6:16" x14ac:dyDescent="0.3">
      <c r="G238">
        <v>221014</v>
      </c>
      <c r="H238" s="46">
        <v>1373</v>
      </c>
      <c r="I238">
        <v>6</v>
      </c>
      <c r="M238" t="s">
        <v>329</v>
      </c>
      <c r="N238">
        <v>221014</v>
      </c>
      <c r="O238" s="46">
        <v>145</v>
      </c>
      <c r="P238">
        <v>1</v>
      </c>
    </row>
    <row r="239" spans="6:16" x14ac:dyDescent="0.3">
      <c r="G239">
        <v>221015</v>
      </c>
      <c r="H239" s="46">
        <v>412</v>
      </c>
      <c r="I239">
        <v>1</v>
      </c>
      <c r="M239" t="s">
        <v>2224</v>
      </c>
      <c r="N239">
        <v>222001</v>
      </c>
      <c r="O239" s="46">
        <v>29</v>
      </c>
      <c r="P239">
        <v>1</v>
      </c>
    </row>
    <row r="240" spans="6:16" x14ac:dyDescent="0.3">
      <c r="G240">
        <v>221016</v>
      </c>
      <c r="H240" s="46">
        <v>0</v>
      </c>
      <c r="I240">
        <v>1</v>
      </c>
      <c r="M240" t="s">
        <v>1216</v>
      </c>
      <c r="N240">
        <v>217017</v>
      </c>
      <c r="O240" s="46">
        <v>2</v>
      </c>
      <c r="P240">
        <v>2</v>
      </c>
    </row>
    <row r="241" spans="6:16" x14ac:dyDescent="0.3">
      <c r="G241">
        <v>222004</v>
      </c>
      <c r="H241" s="46">
        <v>1</v>
      </c>
      <c r="I241">
        <v>1</v>
      </c>
      <c r="M241" t="s">
        <v>357</v>
      </c>
      <c r="N241">
        <v>216169</v>
      </c>
      <c r="O241" s="46">
        <v>160</v>
      </c>
      <c r="P241">
        <v>1</v>
      </c>
    </row>
    <row r="242" spans="6:16" x14ac:dyDescent="0.3">
      <c r="G242">
        <v>222005</v>
      </c>
      <c r="H242" s="46">
        <v>693273</v>
      </c>
      <c r="I242">
        <v>1</v>
      </c>
      <c r="M242" t="s">
        <v>1630</v>
      </c>
      <c r="N242">
        <v>221014</v>
      </c>
      <c r="O242" s="46">
        <v>148</v>
      </c>
      <c r="P242">
        <v>1</v>
      </c>
    </row>
    <row r="243" spans="6:16" x14ac:dyDescent="0.3">
      <c r="F243" s="86" t="s">
        <v>2225</v>
      </c>
      <c r="G243" s="86"/>
      <c r="H243" s="46">
        <v>24722267</v>
      </c>
      <c r="I243">
        <v>47</v>
      </c>
      <c r="M243" t="s">
        <v>131</v>
      </c>
      <c r="N243">
        <v>216169</v>
      </c>
      <c r="O243" s="46">
        <v>180</v>
      </c>
      <c r="P243">
        <v>1</v>
      </c>
    </row>
    <row r="244" spans="6:16" x14ac:dyDescent="0.3">
      <c r="F244" s="86" t="s">
        <v>113</v>
      </c>
      <c r="G244">
        <v>211041</v>
      </c>
      <c r="H244" s="46">
        <v>1500</v>
      </c>
      <c r="I244">
        <v>2</v>
      </c>
      <c r="M244" t="s">
        <v>2226</v>
      </c>
      <c r="N244">
        <v>216169</v>
      </c>
      <c r="O244" s="46">
        <v>120</v>
      </c>
      <c r="P244">
        <v>1</v>
      </c>
    </row>
    <row r="245" spans="6:16" x14ac:dyDescent="0.3">
      <c r="G245">
        <v>212015</v>
      </c>
      <c r="H245" s="46">
        <v>1432</v>
      </c>
      <c r="I245">
        <v>1</v>
      </c>
      <c r="M245" t="s">
        <v>299</v>
      </c>
      <c r="N245">
        <v>221014</v>
      </c>
      <c r="O245" s="46">
        <v>106</v>
      </c>
      <c r="P245">
        <v>1</v>
      </c>
    </row>
    <row r="246" spans="6:16" x14ac:dyDescent="0.3">
      <c r="G246">
        <v>216144</v>
      </c>
      <c r="H246" s="46">
        <v>0</v>
      </c>
      <c r="I246">
        <v>1</v>
      </c>
      <c r="M246" t="s">
        <v>1432</v>
      </c>
      <c r="N246">
        <v>217017</v>
      </c>
      <c r="O246" s="46">
        <v>1</v>
      </c>
      <c r="P246">
        <v>1</v>
      </c>
    </row>
    <row r="247" spans="6:16" x14ac:dyDescent="0.3">
      <c r="G247">
        <v>216169</v>
      </c>
      <c r="H247" s="46">
        <v>380</v>
      </c>
      <c r="I247">
        <v>4</v>
      </c>
      <c r="M247" t="s">
        <v>1228</v>
      </c>
      <c r="N247">
        <v>217017</v>
      </c>
      <c r="O247" s="46">
        <v>19</v>
      </c>
      <c r="P247">
        <v>19</v>
      </c>
    </row>
    <row r="248" spans="6:16" x14ac:dyDescent="0.3">
      <c r="G248">
        <v>217017</v>
      </c>
      <c r="H248" s="46">
        <v>1</v>
      </c>
      <c r="I248">
        <v>1</v>
      </c>
      <c r="M248" t="s">
        <v>2227</v>
      </c>
      <c r="N248">
        <v>216169</v>
      </c>
      <c r="O248" s="46">
        <v>100</v>
      </c>
      <c r="P248">
        <v>1</v>
      </c>
    </row>
    <row r="249" spans="6:16" x14ac:dyDescent="0.3">
      <c r="G249">
        <v>221014</v>
      </c>
      <c r="H249" s="46">
        <v>160</v>
      </c>
      <c r="I249">
        <v>1</v>
      </c>
      <c r="M249" t="s">
        <v>190</v>
      </c>
      <c r="N249">
        <v>212080</v>
      </c>
      <c r="O249" s="46">
        <v>5500</v>
      </c>
      <c r="P249">
        <v>2</v>
      </c>
    </row>
    <row r="250" spans="6:16" x14ac:dyDescent="0.3">
      <c r="G250">
        <v>221015</v>
      </c>
      <c r="H250" s="46">
        <v>388</v>
      </c>
      <c r="I250">
        <v>1</v>
      </c>
      <c r="N250">
        <v>216169</v>
      </c>
      <c r="O250" s="46">
        <v>150</v>
      </c>
      <c r="P250">
        <v>1</v>
      </c>
    </row>
    <row r="251" spans="6:16" x14ac:dyDescent="0.3">
      <c r="F251" s="86" t="s">
        <v>2228</v>
      </c>
      <c r="G251" s="86"/>
      <c r="H251" s="46">
        <v>3861</v>
      </c>
      <c r="I251">
        <v>11</v>
      </c>
      <c r="M251" t="s">
        <v>734</v>
      </c>
      <c r="N251">
        <v>221009</v>
      </c>
      <c r="O251" s="46">
        <v>96689</v>
      </c>
      <c r="P251">
        <v>2</v>
      </c>
    </row>
    <row r="252" spans="6:16" x14ac:dyDescent="0.3">
      <c r="F252" s="86" t="s">
        <v>552</v>
      </c>
      <c r="G252">
        <v>212081</v>
      </c>
      <c r="H252" s="46">
        <v>190</v>
      </c>
      <c r="I252">
        <v>1</v>
      </c>
      <c r="M252" t="s">
        <v>239</v>
      </c>
      <c r="N252">
        <v>216169</v>
      </c>
      <c r="O252" s="46">
        <v>250</v>
      </c>
      <c r="P252">
        <v>1</v>
      </c>
    </row>
    <row r="253" spans="6:16" x14ac:dyDescent="0.3">
      <c r="G253">
        <v>216169</v>
      </c>
      <c r="H253" s="46">
        <v>200</v>
      </c>
      <c r="I253">
        <v>2</v>
      </c>
      <c r="M253" t="s">
        <v>2229</v>
      </c>
      <c r="N253">
        <v>216169</v>
      </c>
      <c r="O253" s="46">
        <v>192</v>
      </c>
      <c r="P253">
        <v>1</v>
      </c>
    </row>
    <row r="254" spans="6:16" x14ac:dyDescent="0.3">
      <c r="G254">
        <v>217017</v>
      </c>
      <c r="H254" s="46">
        <v>3</v>
      </c>
      <c r="I254">
        <v>3</v>
      </c>
      <c r="M254" t="s">
        <v>1467</v>
      </c>
      <c r="N254">
        <v>217017</v>
      </c>
      <c r="O254" s="46">
        <v>1</v>
      </c>
      <c r="P254">
        <v>1</v>
      </c>
    </row>
    <row r="255" spans="6:16" x14ac:dyDescent="0.3">
      <c r="G255">
        <v>220005</v>
      </c>
      <c r="H255" s="46">
        <v>5300</v>
      </c>
      <c r="I255">
        <v>2</v>
      </c>
      <c r="M255" t="s">
        <v>2230</v>
      </c>
      <c r="N255">
        <v>216169</v>
      </c>
      <c r="O255" s="46">
        <v>180</v>
      </c>
      <c r="P255">
        <v>1</v>
      </c>
    </row>
    <row r="256" spans="6:16" x14ac:dyDescent="0.3">
      <c r="G256">
        <v>221014</v>
      </c>
      <c r="H256" s="46">
        <v>160</v>
      </c>
      <c r="I256">
        <v>1</v>
      </c>
      <c r="M256" t="s">
        <v>818</v>
      </c>
      <c r="N256">
        <v>216169</v>
      </c>
      <c r="O256" s="46">
        <v>200</v>
      </c>
      <c r="P256">
        <v>1</v>
      </c>
    </row>
    <row r="257" spans="6:16" x14ac:dyDescent="0.3">
      <c r="F257" s="86" t="s">
        <v>2231</v>
      </c>
      <c r="G257" s="86"/>
      <c r="H257" s="46">
        <v>5853</v>
      </c>
      <c r="I257">
        <v>9</v>
      </c>
      <c r="N257">
        <v>217017</v>
      </c>
      <c r="O257" s="46">
        <v>1</v>
      </c>
      <c r="P257">
        <v>1</v>
      </c>
    </row>
    <row r="258" spans="6:16" x14ac:dyDescent="0.3">
      <c r="F258" s="86" t="s">
        <v>1299</v>
      </c>
      <c r="G258">
        <v>216144</v>
      </c>
      <c r="H258" s="46">
        <v>1161</v>
      </c>
      <c r="I258">
        <v>1</v>
      </c>
      <c r="N258">
        <v>221009</v>
      </c>
      <c r="O258" s="46">
        <v>5379</v>
      </c>
      <c r="P258">
        <v>1</v>
      </c>
    </row>
    <row r="259" spans="6:16" x14ac:dyDescent="0.3">
      <c r="G259">
        <v>216169</v>
      </c>
      <c r="H259" s="46">
        <v>302</v>
      </c>
      <c r="I259">
        <v>3</v>
      </c>
      <c r="M259" t="s">
        <v>1471</v>
      </c>
      <c r="N259">
        <v>217017</v>
      </c>
      <c r="O259" s="46">
        <v>2</v>
      </c>
      <c r="P259">
        <v>2</v>
      </c>
    </row>
    <row r="260" spans="6:16" x14ac:dyDescent="0.3">
      <c r="G260">
        <v>217017</v>
      </c>
      <c r="H260" s="46">
        <v>4</v>
      </c>
      <c r="I260">
        <v>4</v>
      </c>
      <c r="M260" t="s">
        <v>278</v>
      </c>
      <c r="N260">
        <v>216169</v>
      </c>
      <c r="O260" s="46">
        <v>100</v>
      </c>
      <c r="P260">
        <v>1</v>
      </c>
    </row>
    <row r="261" spans="6:16" x14ac:dyDescent="0.3">
      <c r="F261" s="86" t="s">
        <v>2232</v>
      </c>
      <c r="G261" s="86"/>
      <c r="H261" s="46">
        <v>1467</v>
      </c>
      <c r="I261">
        <v>8</v>
      </c>
      <c r="M261" t="s">
        <v>2233</v>
      </c>
      <c r="N261">
        <v>216169</v>
      </c>
      <c r="O261" s="46">
        <v>200</v>
      </c>
      <c r="P261">
        <v>1</v>
      </c>
    </row>
    <row r="262" spans="6:16" x14ac:dyDescent="0.3">
      <c r="F262" s="86" t="s">
        <v>467</v>
      </c>
      <c r="G262">
        <v>212080</v>
      </c>
      <c r="H262" s="46">
        <v>22351</v>
      </c>
      <c r="I262">
        <v>1</v>
      </c>
      <c r="M262" t="s">
        <v>2234</v>
      </c>
      <c r="N262">
        <v>216169</v>
      </c>
      <c r="O262" s="46">
        <v>200</v>
      </c>
      <c r="P262">
        <v>1</v>
      </c>
    </row>
    <row r="263" spans="6:16" x14ac:dyDescent="0.3">
      <c r="G263">
        <v>212081</v>
      </c>
      <c r="H263" s="46">
        <v>95</v>
      </c>
      <c r="I263">
        <v>1</v>
      </c>
      <c r="M263" t="s">
        <v>2235</v>
      </c>
      <c r="N263">
        <v>216169</v>
      </c>
      <c r="O263" s="46">
        <v>210</v>
      </c>
      <c r="P263">
        <v>1</v>
      </c>
    </row>
    <row r="264" spans="6:16" x14ac:dyDescent="0.3">
      <c r="G264">
        <v>216144</v>
      </c>
      <c r="H264" s="46">
        <v>1901</v>
      </c>
      <c r="I264">
        <v>1</v>
      </c>
      <c r="M264" t="s">
        <v>285</v>
      </c>
      <c r="N264">
        <v>216169</v>
      </c>
      <c r="O264" s="46">
        <v>200</v>
      </c>
      <c r="P264">
        <v>1</v>
      </c>
    </row>
    <row r="265" spans="6:16" x14ac:dyDescent="0.3">
      <c r="G265">
        <v>217017</v>
      </c>
      <c r="H265" s="46">
        <v>2</v>
      </c>
      <c r="I265">
        <v>2</v>
      </c>
      <c r="M265" t="s">
        <v>854</v>
      </c>
      <c r="N265">
        <v>221009</v>
      </c>
      <c r="O265" s="46">
        <v>25757</v>
      </c>
      <c r="P265">
        <v>1</v>
      </c>
    </row>
    <row r="266" spans="6:16" x14ac:dyDescent="0.3">
      <c r="G266">
        <v>218002</v>
      </c>
      <c r="H266" s="46">
        <v>3</v>
      </c>
      <c r="I266">
        <v>3</v>
      </c>
      <c r="M266" t="s">
        <v>2236</v>
      </c>
      <c r="N266">
        <v>216169</v>
      </c>
      <c r="O266" s="46">
        <v>70</v>
      </c>
      <c r="P266">
        <v>1</v>
      </c>
    </row>
    <row r="267" spans="6:16" x14ac:dyDescent="0.3">
      <c r="G267">
        <v>220005</v>
      </c>
      <c r="H267" s="46">
        <v>1216</v>
      </c>
      <c r="I267">
        <v>1</v>
      </c>
      <c r="M267" t="s">
        <v>1224</v>
      </c>
      <c r="N267">
        <v>217017</v>
      </c>
      <c r="O267" s="46">
        <v>1</v>
      </c>
      <c r="P267">
        <v>1</v>
      </c>
    </row>
    <row r="268" spans="6:16" x14ac:dyDescent="0.3">
      <c r="F268" s="86" t="s">
        <v>2237</v>
      </c>
      <c r="G268" s="86"/>
      <c r="H268" s="46">
        <v>25568</v>
      </c>
      <c r="I268">
        <v>9</v>
      </c>
      <c r="M268" t="s">
        <v>2238</v>
      </c>
      <c r="N268">
        <v>222001</v>
      </c>
      <c r="O268" s="46">
        <v>8</v>
      </c>
      <c r="P268">
        <v>1</v>
      </c>
    </row>
    <row r="269" spans="6:16" x14ac:dyDescent="0.3">
      <c r="F269" s="86" t="s">
        <v>536</v>
      </c>
      <c r="G269">
        <v>212080</v>
      </c>
      <c r="H269" s="46">
        <v>2092</v>
      </c>
      <c r="I269">
        <v>1</v>
      </c>
      <c r="M269" t="s">
        <v>1393</v>
      </c>
      <c r="N269">
        <v>217017</v>
      </c>
      <c r="O269" s="46">
        <v>1</v>
      </c>
      <c r="P269">
        <v>1</v>
      </c>
    </row>
    <row r="270" spans="6:16" x14ac:dyDescent="0.3">
      <c r="G270">
        <v>212081</v>
      </c>
      <c r="H270" s="46">
        <v>95</v>
      </c>
      <c r="I270">
        <v>1</v>
      </c>
      <c r="M270" t="s">
        <v>186</v>
      </c>
      <c r="N270">
        <v>222001</v>
      </c>
      <c r="O270" s="46">
        <v>1000</v>
      </c>
      <c r="P270">
        <v>2</v>
      </c>
    </row>
    <row r="271" spans="6:16" x14ac:dyDescent="0.3">
      <c r="G271">
        <v>216144</v>
      </c>
      <c r="H271" s="46">
        <v>4619</v>
      </c>
      <c r="I271">
        <v>3</v>
      </c>
      <c r="M271" t="s">
        <v>147</v>
      </c>
      <c r="N271">
        <v>216169</v>
      </c>
      <c r="O271" s="46">
        <v>70</v>
      </c>
      <c r="P271">
        <v>1</v>
      </c>
    </row>
    <row r="272" spans="6:16" x14ac:dyDescent="0.3">
      <c r="G272">
        <v>216169</v>
      </c>
      <c r="H272" s="46">
        <v>600</v>
      </c>
      <c r="I272">
        <v>5</v>
      </c>
      <c r="M272" t="s">
        <v>1397</v>
      </c>
      <c r="N272">
        <v>217017</v>
      </c>
      <c r="O272" s="46">
        <v>1</v>
      </c>
      <c r="P272">
        <v>1</v>
      </c>
    </row>
    <row r="273" spans="6:16" x14ac:dyDescent="0.3">
      <c r="G273">
        <v>217017</v>
      </c>
      <c r="H273" s="46">
        <v>5</v>
      </c>
      <c r="I273">
        <v>5</v>
      </c>
      <c r="M273" t="s">
        <v>1719</v>
      </c>
      <c r="N273">
        <v>221009</v>
      </c>
      <c r="O273" s="46">
        <v>20002</v>
      </c>
      <c r="P273">
        <v>1</v>
      </c>
    </row>
    <row r="274" spans="6:16" x14ac:dyDescent="0.3">
      <c r="G274">
        <v>218002</v>
      </c>
      <c r="H274" s="46">
        <v>1</v>
      </c>
      <c r="I274">
        <v>1</v>
      </c>
      <c r="M274" t="s">
        <v>1538</v>
      </c>
      <c r="N274">
        <v>217017</v>
      </c>
      <c r="O274" s="46">
        <v>2</v>
      </c>
      <c r="P274">
        <v>2</v>
      </c>
    </row>
    <row r="275" spans="6:16" x14ac:dyDescent="0.3">
      <c r="G275">
        <v>220005</v>
      </c>
      <c r="H275" s="46">
        <v>4500</v>
      </c>
      <c r="I275">
        <v>1</v>
      </c>
      <c r="M275" t="s">
        <v>1080</v>
      </c>
      <c r="N275">
        <v>221009</v>
      </c>
      <c r="O275" s="46">
        <v>101180</v>
      </c>
      <c r="P275">
        <v>1</v>
      </c>
    </row>
    <row r="276" spans="6:16" x14ac:dyDescent="0.3">
      <c r="G276">
        <v>221009</v>
      </c>
      <c r="H276" s="46">
        <v>742543</v>
      </c>
      <c r="I276">
        <v>12</v>
      </c>
      <c r="M276" t="s">
        <v>702</v>
      </c>
      <c r="N276">
        <v>221009</v>
      </c>
      <c r="O276" s="46">
        <v>12298</v>
      </c>
      <c r="P276">
        <v>1</v>
      </c>
    </row>
    <row r="277" spans="6:16" x14ac:dyDescent="0.3">
      <c r="G277">
        <v>221015</v>
      </c>
      <c r="H277" s="46">
        <v>417</v>
      </c>
      <c r="I277">
        <v>1</v>
      </c>
      <c r="M277" t="s">
        <v>341</v>
      </c>
      <c r="N277">
        <v>221014</v>
      </c>
      <c r="O277" s="46">
        <v>160</v>
      </c>
      <c r="P277">
        <v>1</v>
      </c>
    </row>
    <row r="278" spans="6:16" x14ac:dyDescent="0.3">
      <c r="F278" s="86" t="s">
        <v>2239</v>
      </c>
      <c r="G278" s="86"/>
      <c r="H278" s="46">
        <v>754872</v>
      </c>
      <c r="I278">
        <v>30</v>
      </c>
      <c r="M278" t="s">
        <v>167</v>
      </c>
      <c r="N278">
        <v>222001</v>
      </c>
      <c r="O278" s="46">
        <v>100</v>
      </c>
      <c r="P278">
        <v>1</v>
      </c>
    </row>
    <row r="279" spans="6:16" x14ac:dyDescent="0.3">
      <c r="F279" s="86" t="s">
        <v>284</v>
      </c>
      <c r="G279">
        <v>212081</v>
      </c>
      <c r="H279" s="46">
        <v>95</v>
      </c>
      <c r="I279">
        <v>1</v>
      </c>
      <c r="M279" t="s">
        <v>1436</v>
      </c>
      <c r="N279">
        <v>217017</v>
      </c>
      <c r="O279" s="46">
        <v>1</v>
      </c>
      <c r="P279">
        <v>1</v>
      </c>
    </row>
    <row r="280" spans="6:16" x14ac:dyDescent="0.3">
      <c r="G280">
        <v>216169</v>
      </c>
      <c r="H280" s="46">
        <v>650</v>
      </c>
      <c r="I280">
        <v>5</v>
      </c>
      <c r="M280" t="s">
        <v>872</v>
      </c>
      <c r="N280">
        <v>221009</v>
      </c>
      <c r="O280" s="46">
        <v>70835</v>
      </c>
      <c r="P280">
        <v>1</v>
      </c>
    </row>
    <row r="281" spans="6:16" x14ac:dyDescent="0.3">
      <c r="G281">
        <v>221005</v>
      </c>
      <c r="H281" s="46">
        <v>5539.5</v>
      </c>
      <c r="I281">
        <v>2</v>
      </c>
      <c r="M281" t="s">
        <v>645</v>
      </c>
      <c r="N281">
        <v>221015</v>
      </c>
      <c r="O281" s="46">
        <v>665</v>
      </c>
      <c r="P281">
        <v>1</v>
      </c>
    </row>
    <row r="282" spans="6:16" x14ac:dyDescent="0.3">
      <c r="G282">
        <v>221009</v>
      </c>
      <c r="H282" s="46">
        <v>702570</v>
      </c>
      <c r="I282">
        <v>4</v>
      </c>
      <c r="M282" t="s">
        <v>1735</v>
      </c>
      <c r="N282">
        <v>221009</v>
      </c>
      <c r="O282" s="46">
        <v>14268</v>
      </c>
      <c r="P282">
        <v>1</v>
      </c>
    </row>
    <row r="283" spans="6:16" x14ac:dyDescent="0.3">
      <c r="G283">
        <v>221014</v>
      </c>
      <c r="H283" s="46">
        <v>136</v>
      </c>
      <c r="I283">
        <v>1</v>
      </c>
      <c r="M283" t="s">
        <v>933</v>
      </c>
      <c r="N283">
        <v>221009</v>
      </c>
      <c r="O283" s="46">
        <v>8745</v>
      </c>
      <c r="P283">
        <v>1</v>
      </c>
    </row>
    <row r="284" spans="6:16" x14ac:dyDescent="0.3">
      <c r="F284" s="86" t="s">
        <v>2240</v>
      </c>
      <c r="G284" s="86"/>
      <c r="H284" s="46">
        <v>708990.5</v>
      </c>
      <c r="I284">
        <v>13</v>
      </c>
      <c r="M284" t="s">
        <v>2241</v>
      </c>
      <c r="N284">
        <v>216169</v>
      </c>
      <c r="O284" s="46">
        <v>100</v>
      </c>
      <c r="P284">
        <v>1</v>
      </c>
    </row>
    <row r="285" spans="6:16" x14ac:dyDescent="0.3">
      <c r="F285" s="86" t="s">
        <v>234</v>
      </c>
      <c r="G285">
        <v>212080</v>
      </c>
      <c r="H285" s="46">
        <v>15000</v>
      </c>
      <c r="I285">
        <v>1</v>
      </c>
      <c r="M285" t="s">
        <v>2242</v>
      </c>
      <c r="N285">
        <v>216169</v>
      </c>
      <c r="O285" s="46">
        <v>300</v>
      </c>
      <c r="P285">
        <v>1</v>
      </c>
    </row>
    <row r="286" spans="6:16" x14ac:dyDescent="0.3">
      <c r="G286">
        <v>216169</v>
      </c>
      <c r="H286" s="46">
        <v>508</v>
      </c>
      <c r="I286">
        <v>5</v>
      </c>
      <c r="M286" t="s">
        <v>546</v>
      </c>
      <c r="N286">
        <v>220005</v>
      </c>
      <c r="O286" s="46">
        <v>525</v>
      </c>
      <c r="P286">
        <v>1</v>
      </c>
    </row>
    <row r="287" spans="6:16" x14ac:dyDescent="0.3">
      <c r="G287">
        <v>217017</v>
      </c>
      <c r="H287" s="46">
        <v>3</v>
      </c>
      <c r="I287">
        <v>3</v>
      </c>
      <c r="M287" t="s">
        <v>317</v>
      </c>
      <c r="N287">
        <v>221014</v>
      </c>
      <c r="O287" s="46">
        <v>100</v>
      </c>
      <c r="P287">
        <v>1</v>
      </c>
    </row>
    <row r="288" spans="6:16" x14ac:dyDescent="0.3">
      <c r="G288">
        <v>221009</v>
      </c>
      <c r="H288" s="46">
        <v>15710</v>
      </c>
      <c r="I288">
        <v>1</v>
      </c>
      <c r="M288" t="s">
        <v>2243</v>
      </c>
      <c r="N288">
        <v>216169</v>
      </c>
      <c r="O288" s="46">
        <v>100</v>
      </c>
      <c r="P288">
        <v>1</v>
      </c>
    </row>
    <row r="289" spans="6:16" x14ac:dyDescent="0.3">
      <c r="G289">
        <v>221014</v>
      </c>
      <c r="H289" s="46">
        <v>200</v>
      </c>
      <c r="I289">
        <v>1</v>
      </c>
      <c r="M289" t="s">
        <v>207</v>
      </c>
      <c r="N289">
        <v>216169</v>
      </c>
      <c r="O289" s="46">
        <v>90</v>
      </c>
      <c r="P289">
        <v>1</v>
      </c>
    </row>
    <row r="290" spans="6:16" x14ac:dyDescent="0.3">
      <c r="G290">
        <v>221015</v>
      </c>
      <c r="H290" s="46">
        <v>442</v>
      </c>
      <c r="I290">
        <v>1</v>
      </c>
      <c r="M290" t="s">
        <v>982</v>
      </c>
      <c r="N290">
        <v>216144</v>
      </c>
      <c r="O290" s="46">
        <v>1901</v>
      </c>
      <c r="P290">
        <v>1</v>
      </c>
    </row>
    <row r="291" spans="6:16" x14ac:dyDescent="0.3">
      <c r="G291">
        <v>222001</v>
      </c>
      <c r="H291" s="46">
        <v>224</v>
      </c>
      <c r="I291">
        <v>2</v>
      </c>
      <c r="N291">
        <v>221009</v>
      </c>
      <c r="O291" s="46">
        <v>2200</v>
      </c>
      <c r="P291">
        <v>2</v>
      </c>
    </row>
    <row r="292" spans="6:16" x14ac:dyDescent="0.3">
      <c r="F292" s="86" t="s">
        <v>2244</v>
      </c>
      <c r="G292" s="86"/>
      <c r="H292" s="46">
        <v>32087</v>
      </c>
      <c r="I292">
        <v>14</v>
      </c>
      <c r="M292" t="s">
        <v>486</v>
      </c>
      <c r="N292">
        <v>220005</v>
      </c>
      <c r="O292" s="46">
        <v>235</v>
      </c>
      <c r="P292">
        <v>1</v>
      </c>
    </row>
    <row r="293" spans="6:16" x14ac:dyDescent="0.3">
      <c r="F293" s="86" t="s">
        <v>197</v>
      </c>
      <c r="G293">
        <v>197060</v>
      </c>
      <c r="H293" s="46">
        <v>2880</v>
      </c>
      <c r="I293">
        <v>1</v>
      </c>
      <c r="M293" t="s">
        <v>2245</v>
      </c>
      <c r="N293">
        <v>216169</v>
      </c>
      <c r="O293" s="46">
        <v>100</v>
      </c>
      <c r="P293">
        <v>1</v>
      </c>
    </row>
    <row r="294" spans="6:16" x14ac:dyDescent="0.3">
      <c r="G294">
        <v>212080</v>
      </c>
      <c r="H294" s="46">
        <v>1145238</v>
      </c>
      <c r="I294">
        <v>3</v>
      </c>
      <c r="M294" t="s">
        <v>2246</v>
      </c>
      <c r="N294">
        <v>216169</v>
      </c>
      <c r="O294" s="46">
        <v>220</v>
      </c>
      <c r="P294">
        <v>1</v>
      </c>
    </row>
    <row r="295" spans="6:16" x14ac:dyDescent="0.3">
      <c r="G295">
        <v>216144</v>
      </c>
      <c r="H295" s="46">
        <v>8938</v>
      </c>
      <c r="I295">
        <v>9</v>
      </c>
      <c r="M295" t="s">
        <v>2247</v>
      </c>
      <c r="N295">
        <v>217048</v>
      </c>
      <c r="O295" s="46">
        <v>0</v>
      </c>
      <c r="P295">
        <v>1</v>
      </c>
    </row>
    <row r="296" spans="6:16" x14ac:dyDescent="0.3">
      <c r="G296">
        <v>216169</v>
      </c>
      <c r="H296" s="46">
        <v>310</v>
      </c>
      <c r="I296">
        <v>2</v>
      </c>
      <c r="M296" t="s">
        <v>2248</v>
      </c>
      <c r="N296">
        <v>218002</v>
      </c>
      <c r="O296" s="46">
        <v>1</v>
      </c>
      <c r="P296">
        <v>1</v>
      </c>
    </row>
    <row r="297" spans="6:16" x14ac:dyDescent="0.3">
      <c r="G297">
        <v>217017</v>
      </c>
      <c r="H297" s="46">
        <v>32</v>
      </c>
      <c r="I297">
        <v>32</v>
      </c>
      <c r="M297" t="s">
        <v>2249</v>
      </c>
      <c r="N297">
        <v>216169</v>
      </c>
      <c r="O297" s="46">
        <v>100</v>
      </c>
      <c r="P297">
        <v>1</v>
      </c>
    </row>
    <row r="298" spans="6:16" x14ac:dyDescent="0.3">
      <c r="G298">
        <v>220005</v>
      </c>
      <c r="H298" s="46">
        <v>2350</v>
      </c>
      <c r="I298">
        <v>1</v>
      </c>
      <c r="M298" t="s">
        <v>1417</v>
      </c>
      <c r="N298">
        <v>217017</v>
      </c>
      <c r="O298" s="46">
        <v>1</v>
      </c>
      <c r="P298">
        <v>1</v>
      </c>
    </row>
    <row r="299" spans="6:16" x14ac:dyDescent="0.3">
      <c r="G299">
        <v>221009</v>
      </c>
      <c r="H299" s="46">
        <v>216619</v>
      </c>
      <c r="I299">
        <v>1</v>
      </c>
      <c r="M299" t="s">
        <v>834</v>
      </c>
      <c r="N299">
        <v>221009</v>
      </c>
      <c r="O299" s="46">
        <v>3375</v>
      </c>
      <c r="P299">
        <v>1</v>
      </c>
    </row>
    <row r="300" spans="6:16" x14ac:dyDescent="0.3">
      <c r="G300">
        <v>221014</v>
      </c>
      <c r="H300" s="46">
        <v>149</v>
      </c>
      <c r="I300">
        <v>2</v>
      </c>
      <c r="M300" t="s">
        <v>858</v>
      </c>
      <c r="N300">
        <v>221009</v>
      </c>
      <c r="O300" s="46">
        <v>802</v>
      </c>
      <c r="P300">
        <v>1</v>
      </c>
    </row>
    <row r="301" spans="6:16" x14ac:dyDescent="0.3">
      <c r="G301">
        <v>222001</v>
      </c>
      <c r="H301" s="46">
        <v>170</v>
      </c>
      <c r="I301">
        <v>1</v>
      </c>
      <c r="M301" t="s">
        <v>2250</v>
      </c>
      <c r="N301">
        <v>216169</v>
      </c>
      <c r="O301" s="46">
        <v>140</v>
      </c>
      <c r="P301">
        <v>1</v>
      </c>
    </row>
    <row r="302" spans="6:16" x14ac:dyDescent="0.3">
      <c r="F302" s="86" t="s">
        <v>2251</v>
      </c>
      <c r="G302" s="86"/>
      <c r="H302" s="46">
        <v>1376686</v>
      </c>
      <c r="I302">
        <v>52</v>
      </c>
      <c r="M302" t="s">
        <v>2252</v>
      </c>
      <c r="N302">
        <v>216169</v>
      </c>
      <c r="O302" s="46">
        <v>290</v>
      </c>
      <c r="P302">
        <v>2</v>
      </c>
    </row>
    <row r="303" spans="6:16" x14ac:dyDescent="0.3">
      <c r="F303" s="86" t="s">
        <v>1578</v>
      </c>
      <c r="G303">
        <v>216169</v>
      </c>
      <c r="H303" s="46">
        <v>200</v>
      </c>
      <c r="I303">
        <v>1</v>
      </c>
      <c r="M303" t="s">
        <v>235</v>
      </c>
      <c r="N303">
        <v>216169</v>
      </c>
      <c r="O303" s="46">
        <v>138</v>
      </c>
      <c r="P303">
        <v>1</v>
      </c>
    </row>
    <row r="304" spans="6:16" x14ac:dyDescent="0.3">
      <c r="G304">
        <v>217017</v>
      </c>
      <c r="H304" s="46">
        <v>1</v>
      </c>
      <c r="I304">
        <v>1</v>
      </c>
      <c r="M304" t="s">
        <v>642</v>
      </c>
      <c r="N304">
        <v>221015</v>
      </c>
      <c r="O304" s="46">
        <v>442</v>
      </c>
      <c r="P304">
        <v>1</v>
      </c>
    </row>
    <row r="305" spans="6:16" x14ac:dyDescent="0.3">
      <c r="F305" s="86" t="s">
        <v>2253</v>
      </c>
      <c r="G305" s="86"/>
      <c r="H305" s="46">
        <v>201</v>
      </c>
      <c r="I305">
        <v>2</v>
      </c>
      <c r="M305" t="s">
        <v>1517</v>
      </c>
      <c r="N305">
        <v>217017</v>
      </c>
      <c r="O305" s="46">
        <v>1</v>
      </c>
      <c r="P305">
        <v>1</v>
      </c>
    </row>
    <row r="306" spans="6:16" x14ac:dyDescent="0.3">
      <c r="F306" s="86" t="s">
        <v>328</v>
      </c>
      <c r="G306">
        <v>217017</v>
      </c>
      <c r="H306" s="46">
        <v>2</v>
      </c>
      <c r="I306">
        <v>2</v>
      </c>
      <c r="M306" t="s">
        <v>1609</v>
      </c>
      <c r="N306">
        <v>217017</v>
      </c>
      <c r="O306" s="46">
        <v>4</v>
      </c>
      <c r="P306">
        <v>4</v>
      </c>
    </row>
    <row r="307" spans="6:16" x14ac:dyDescent="0.3">
      <c r="G307">
        <v>218002</v>
      </c>
      <c r="H307" s="46">
        <v>2</v>
      </c>
      <c r="I307">
        <v>2</v>
      </c>
      <c r="M307" t="s">
        <v>1425</v>
      </c>
      <c r="N307">
        <v>217017</v>
      </c>
      <c r="O307" s="46">
        <v>1</v>
      </c>
      <c r="P307">
        <v>1</v>
      </c>
    </row>
    <row r="308" spans="6:16" x14ac:dyDescent="0.3">
      <c r="G308">
        <v>221014</v>
      </c>
      <c r="H308" s="46">
        <v>145</v>
      </c>
      <c r="I308">
        <v>1</v>
      </c>
      <c r="M308" t="s">
        <v>2254</v>
      </c>
      <c r="N308">
        <v>216144</v>
      </c>
      <c r="O308" s="46">
        <v>134</v>
      </c>
      <c r="P308">
        <v>1</v>
      </c>
    </row>
    <row r="309" spans="6:16" x14ac:dyDescent="0.3">
      <c r="F309" s="86" t="s">
        <v>2255</v>
      </c>
      <c r="G309" s="86"/>
      <c r="H309" s="46">
        <v>149</v>
      </c>
      <c r="I309">
        <v>5</v>
      </c>
      <c r="M309" t="s">
        <v>2256</v>
      </c>
      <c r="N309">
        <v>216144</v>
      </c>
      <c r="O309" s="46">
        <v>4564</v>
      </c>
      <c r="P309">
        <v>1</v>
      </c>
    </row>
    <row r="310" spans="6:16" x14ac:dyDescent="0.3">
      <c r="F310" s="86" t="s">
        <v>2114</v>
      </c>
      <c r="G310" s="86"/>
      <c r="H310" s="46">
        <v>36606353.5</v>
      </c>
      <c r="I310">
        <v>740</v>
      </c>
      <c r="M310" t="s">
        <v>829</v>
      </c>
      <c r="N310">
        <v>221009</v>
      </c>
      <c r="O310" s="46">
        <v>2819</v>
      </c>
      <c r="P310">
        <v>1</v>
      </c>
    </row>
    <row r="311" spans="6:16" x14ac:dyDescent="0.3">
      <c r="M311" t="s">
        <v>2056</v>
      </c>
      <c r="N311">
        <v>216169</v>
      </c>
      <c r="O311" s="46">
        <v>140</v>
      </c>
      <c r="P311">
        <v>1</v>
      </c>
    </row>
    <row r="312" spans="6:16" x14ac:dyDescent="0.3">
      <c r="M312" t="s">
        <v>1356</v>
      </c>
      <c r="N312">
        <v>217017</v>
      </c>
      <c r="O312" s="46">
        <v>1</v>
      </c>
      <c r="P312">
        <v>1</v>
      </c>
    </row>
    <row r="313" spans="6:16" x14ac:dyDescent="0.3">
      <c r="M313" t="s">
        <v>1639</v>
      </c>
      <c r="N313">
        <v>221014</v>
      </c>
      <c r="O313" s="46">
        <v>160</v>
      </c>
      <c r="P313">
        <v>1</v>
      </c>
    </row>
    <row r="314" spans="6:16" x14ac:dyDescent="0.3">
      <c r="M314" t="s">
        <v>2257</v>
      </c>
      <c r="N314">
        <v>218002</v>
      </c>
      <c r="O314" s="46">
        <v>1</v>
      </c>
      <c r="P314">
        <v>1</v>
      </c>
    </row>
    <row r="315" spans="6:16" x14ac:dyDescent="0.3">
      <c r="M315" t="s">
        <v>1460</v>
      </c>
      <c r="N315">
        <v>217017</v>
      </c>
      <c r="O315" s="46">
        <v>1</v>
      </c>
      <c r="P315">
        <v>1</v>
      </c>
    </row>
    <row r="316" spans="6:16" x14ac:dyDescent="0.3">
      <c r="M316" t="s">
        <v>1062</v>
      </c>
      <c r="N316">
        <v>216169</v>
      </c>
      <c r="O316" s="46">
        <v>100</v>
      </c>
      <c r="P316">
        <v>1</v>
      </c>
    </row>
    <row r="317" spans="6:16" x14ac:dyDescent="0.3">
      <c r="N317">
        <v>221009</v>
      </c>
      <c r="O317" s="46">
        <v>22139</v>
      </c>
      <c r="P317">
        <v>2</v>
      </c>
    </row>
    <row r="318" spans="6:16" x14ac:dyDescent="0.3">
      <c r="M318" t="s">
        <v>1008</v>
      </c>
      <c r="N318">
        <v>216169</v>
      </c>
      <c r="O318" s="46">
        <v>200</v>
      </c>
      <c r="P318">
        <v>1</v>
      </c>
    </row>
    <row r="319" spans="6:16" x14ac:dyDescent="0.3">
      <c r="N319">
        <v>221009</v>
      </c>
      <c r="O319" s="46">
        <v>17933</v>
      </c>
      <c r="P319">
        <v>1</v>
      </c>
    </row>
    <row r="320" spans="6:16" x14ac:dyDescent="0.3">
      <c r="M320" t="s">
        <v>2258</v>
      </c>
      <c r="N320">
        <v>216169</v>
      </c>
      <c r="O320" s="46">
        <v>100</v>
      </c>
      <c r="P320">
        <v>1</v>
      </c>
    </row>
    <row r="321" spans="13:16" x14ac:dyDescent="0.3">
      <c r="M321" t="s">
        <v>2259</v>
      </c>
      <c r="N321">
        <v>216169</v>
      </c>
      <c r="O321" s="46">
        <v>100</v>
      </c>
      <c r="P321">
        <v>1</v>
      </c>
    </row>
    <row r="322" spans="13:16" x14ac:dyDescent="0.3">
      <c r="M322" t="s">
        <v>2260</v>
      </c>
      <c r="N322">
        <v>218002</v>
      </c>
      <c r="O322" s="46">
        <v>1</v>
      </c>
      <c r="P322">
        <v>1</v>
      </c>
    </row>
    <row r="323" spans="13:16" x14ac:dyDescent="0.3">
      <c r="M323" t="s">
        <v>781</v>
      </c>
      <c r="N323">
        <v>216169</v>
      </c>
      <c r="O323" s="46">
        <v>100</v>
      </c>
      <c r="P323">
        <v>1</v>
      </c>
    </row>
    <row r="324" spans="13:16" x14ac:dyDescent="0.3">
      <c r="N324">
        <v>218002</v>
      </c>
      <c r="O324" s="46">
        <v>1</v>
      </c>
      <c r="P324">
        <v>1</v>
      </c>
    </row>
    <row r="325" spans="13:16" x14ac:dyDescent="0.3">
      <c r="N325">
        <v>221009</v>
      </c>
      <c r="O325" s="46">
        <v>22503</v>
      </c>
      <c r="P325">
        <v>2</v>
      </c>
    </row>
    <row r="326" spans="13:16" x14ac:dyDescent="0.3">
      <c r="M326" t="s">
        <v>1728</v>
      </c>
      <c r="N326">
        <v>221009</v>
      </c>
      <c r="O326" s="46">
        <v>3670</v>
      </c>
      <c r="P326">
        <v>1</v>
      </c>
    </row>
    <row r="327" spans="13:16" x14ac:dyDescent="0.3">
      <c r="M327" t="s">
        <v>1367</v>
      </c>
      <c r="N327">
        <v>216144</v>
      </c>
      <c r="O327" s="46">
        <v>476</v>
      </c>
      <c r="P327">
        <v>1</v>
      </c>
    </row>
    <row r="328" spans="13:16" x14ac:dyDescent="0.3">
      <c r="N328">
        <v>216169</v>
      </c>
      <c r="O328" s="46">
        <v>150</v>
      </c>
      <c r="P328">
        <v>1</v>
      </c>
    </row>
    <row r="329" spans="13:16" x14ac:dyDescent="0.3">
      <c r="N329">
        <v>217017</v>
      </c>
      <c r="O329" s="46">
        <v>1</v>
      </c>
      <c r="P329">
        <v>1</v>
      </c>
    </row>
    <row r="330" spans="13:16" x14ac:dyDescent="0.3">
      <c r="M330" t="s">
        <v>1528</v>
      </c>
      <c r="N330">
        <v>217017</v>
      </c>
      <c r="O330" s="46">
        <v>2</v>
      </c>
      <c r="P330">
        <v>2</v>
      </c>
    </row>
    <row r="331" spans="13:16" x14ac:dyDescent="0.3">
      <c r="M331" t="s">
        <v>1589</v>
      </c>
      <c r="N331">
        <v>216169</v>
      </c>
      <c r="O331" s="46">
        <v>60</v>
      </c>
      <c r="P331">
        <v>1</v>
      </c>
    </row>
    <row r="332" spans="13:16" x14ac:dyDescent="0.3">
      <c r="N332">
        <v>217017</v>
      </c>
      <c r="O332" s="46">
        <v>1</v>
      </c>
      <c r="P332">
        <v>1</v>
      </c>
    </row>
    <row r="333" spans="13:16" x14ac:dyDescent="0.3">
      <c r="N333">
        <v>218002</v>
      </c>
      <c r="O333" s="46">
        <v>1</v>
      </c>
      <c r="P333">
        <v>1</v>
      </c>
    </row>
    <row r="334" spans="13:16" x14ac:dyDescent="0.3">
      <c r="M334" t="s">
        <v>2261</v>
      </c>
      <c r="N334">
        <v>216169</v>
      </c>
      <c r="O334" s="46">
        <v>90</v>
      </c>
      <c r="P334">
        <v>1</v>
      </c>
    </row>
    <row r="335" spans="13:16" x14ac:dyDescent="0.3">
      <c r="M335" t="s">
        <v>1304</v>
      </c>
      <c r="N335">
        <v>217017</v>
      </c>
      <c r="O335" s="46">
        <v>2</v>
      </c>
      <c r="P335">
        <v>2</v>
      </c>
    </row>
    <row r="336" spans="13:16" x14ac:dyDescent="0.3">
      <c r="M336" t="s">
        <v>1972</v>
      </c>
      <c r="N336">
        <v>216169</v>
      </c>
      <c r="O336" s="46">
        <v>99</v>
      </c>
      <c r="P336">
        <v>1</v>
      </c>
    </row>
    <row r="337" spans="13:16" x14ac:dyDescent="0.3">
      <c r="N337">
        <v>217017</v>
      </c>
      <c r="O337" s="46">
        <v>1</v>
      </c>
      <c r="P337">
        <v>1</v>
      </c>
    </row>
    <row r="338" spans="13:16" x14ac:dyDescent="0.3">
      <c r="N338">
        <v>218002</v>
      </c>
      <c r="O338" s="46">
        <v>2</v>
      </c>
      <c r="P338">
        <v>2</v>
      </c>
    </row>
    <row r="339" spans="13:16" x14ac:dyDescent="0.3">
      <c r="M339" t="s">
        <v>252</v>
      </c>
      <c r="N339">
        <v>216169</v>
      </c>
      <c r="O339" s="46">
        <v>80</v>
      </c>
      <c r="P339">
        <v>1</v>
      </c>
    </row>
    <row r="340" spans="13:16" x14ac:dyDescent="0.3">
      <c r="M340" t="s">
        <v>1093</v>
      </c>
      <c r="N340">
        <v>221009</v>
      </c>
      <c r="O340" s="46">
        <v>4483</v>
      </c>
      <c r="P340">
        <v>1</v>
      </c>
    </row>
    <row r="341" spans="13:16" x14ac:dyDescent="0.3">
      <c r="M341" t="s">
        <v>1710</v>
      </c>
      <c r="N341">
        <v>221009</v>
      </c>
      <c r="O341" s="46">
        <v>12908</v>
      </c>
      <c r="P341">
        <v>1</v>
      </c>
    </row>
    <row r="342" spans="13:16" x14ac:dyDescent="0.3">
      <c r="M342" t="s">
        <v>2262</v>
      </c>
      <c r="N342">
        <v>216169</v>
      </c>
      <c r="O342" s="46">
        <v>48</v>
      </c>
      <c r="P342">
        <v>1</v>
      </c>
    </row>
    <row r="343" spans="13:16" x14ac:dyDescent="0.3">
      <c r="M343" t="s">
        <v>1440</v>
      </c>
      <c r="N343">
        <v>217017</v>
      </c>
      <c r="O343" s="46">
        <v>1</v>
      </c>
      <c r="P343">
        <v>1</v>
      </c>
    </row>
    <row r="344" spans="13:16" x14ac:dyDescent="0.3">
      <c r="M344" t="s">
        <v>840</v>
      </c>
      <c r="N344">
        <v>221009</v>
      </c>
      <c r="O344" s="46">
        <v>90</v>
      </c>
      <c r="P344">
        <v>1</v>
      </c>
    </row>
    <row r="345" spans="13:16" x14ac:dyDescent="0.3">
      <c r="M345" t="s">
        <v>517</v>
      </c>
      <c r="N345">
        <v>220005</v>
      </c>
      <c r="O345" s="46">
        <v>150</v>
      </c>
      <c r="P345">
        <v>1</v>
      </c>
    </row>
    <row r="346" spans="13:16" x14ac:dyDescent="0.3">
      <c r="M346" t="s">
        <v>1715</v>
      </c>
      <c r="N346">
        <v>221009</v>
      </c>
      <c r="O346" s="46">
        <v>192152</v>
      </c>
      <c r="P346">
        <v>1</v>
      </c>
    </row>
    <row r="347" spans="13:16" x14ac:dyDescent="0.3">
      <c r="M347" t="s">
        <v>2263</v>
      </c>
      <c r="N347">
        <v>216169</v>
      </c>
      <c r="O347" s="46">
        <v>300</v>
      </c>
      <c r="P347">
        <v>1</v>
      </c>
    </row>
    <row r="348" spans="13:16" x14ac:dyDescent="0.3">
      <c r="M348" t="s">
        <v>1115</v>
      </c>
      <c r="N348">
        <v>221009</v>
      </c>
      <c r="O348" s="46">
        <v>1283</v>
      </c>
      <c r="P348">
        <v>1</v>
      </c>
    </row>
    <row r="349" spans="13:16" x14ac:dyDescent="0.3">
      <c r="M349" t="s">
        <v>2264</v>
      </c>
      <c r="N349">
        <v>216169</v>
      </c>
      <c r="O349" s="46">
        <v>200</v>
      </c>
      <c r="P349">
        <v>1</v>
      </c>
    </row>
    <row r="350" spans="13:16" x14ac:dyDescent="0.3">
      <c r="M350" t="s">
        <v>2265</v>
      </c>
      <c r="N350">
        <v>219141</v>
      </c>
      <c r="O350" s="46">
        <v>3082.5</v>
      </c>
      <c r="P350">
        <v>1</v>
      </c>
    </row>
    <row r="351" spans="13:16" x14ac:dyDescent="0.3">
      <c r="M351" t="s">
        <v>908</v>
      </c>
      <c r="N351">
        <v>221009</v>
      </c>
      <c r="O351" s="46">
        <v>4488</v>
      </c>
      <c r="P351">
        <v>1</v>
      </c>
    </row>
    <row r="352" spans="13:16" x14ac:dyDescent="0.3">
      <c r="M352" t="s">
        <v>565</v>
      </c>
      <c r="N352">
        <v>220005</v>
      </c>
      <c r="O352" s="46">
        <v>880</v>
      </c>
      <c r="P352">
        <v>1</v>
      </c>
    </row>
    <row r="353" spans="13:16" x14ac:dyDescent="0.3">
      <c r="N353">
        <v>221015</v>
      </c>
      <c r="O353" s="46">
        <v>408</v>
      </c>
      <c r="P353">
        <v>1</v>
      </c>
    </row>
    <row r="354" spans="13:16" x14ac:dyDescent="0.3">
      <c r="M354" t="s">
        <v>2266</v>
      </c>
      <c r="N354">
        <v>219143</v>
      </c>
      <c r="O354" s="46">
        <v>0</v>
      </c>
      <c r="P354">
        <v>1</v>
      </c>
    </row>
    <row r="355" spans="13:16" x14ac:dyDescent="0.3">
      <c r="M355" t="s">
        <v>1088</v>
      </c>
      <c r="N355">
        <v>221009</v>
      </c>
      <c r="O355" s="46">
        <v>4812</v>
      </c>
      <c r="P355">
        <v>1</v>
      </c>
    </row>
    <row r="356" spans="13:16" x14ac:dyDescent="0.3">
      <c r="M356" t="s">
        <v>123</v>
      </c>
      <c r="N356">
        <v>216169</v>
      </c>
      <c r="O356" s="46">
        <v>100</v>
      </c>
      <c r="P356">
        <v>1</v>
      </c>
    </row>
    <row r="357" spans="13:16" x14ac:dyDescent="0.3">
      <c r="M357" t="s">
        <v>2267</v>
      </c>
      <c r="N357">
        <v>212080</v>
      </c>
      <c r="O357" s="46">
        <v>22351</v>
      </c>
      <c r="P357">
        <v>1</v>
      </c>
    </row>
    <row r="358" spans="13:16" x14ac:dyDescent="0.3">
      <c r="M358" t="s">
        <v>1017</v>
      </c>
      <c r="N358">
        <v>221009</v>
      </c>
      <c r="O358" s="46">
        <v>5956</v>
      </c>
      <c r="P358">
        <v>1</v>
      </c>
    </row>
    <row r="359" spans="13:16" x14ac:dyDescent="0.3">
      <c r="M359" t="s">
        <v>567</v>
      </c>
      <c r="N359">
        <v>220005</v>
      </c>
      <c r="O359" s="46">
        <v>2350</v>
      </c>
      <c r="P359">
        <v>1</v>
      </c>
    </row>
    <row r="360" spans="13:16" x14ac:dyDescent="0.3">
      <c r="M360" t="s">
        <v>2268</v>
      </c>
      <c r="N360">
        <v>212080</v>
      </c>
      <c r="O360" s="46">
        <v>14824</v>
      </c>
      <c r="P360">
        <v>1</v>
      </c>
    </row>
    <row r="361" spans="13:16" x14ac:dyDescent="0.3">
      <c r="N361">
        <v>216169</v>
      </c>
      <c r="O361" s="46">
        <v>100</v>
      </c>
      <c r="P361">
        <v>1</v>
      </c>
    </row>
    <row r="362" spans="13:16" x14ac:dyDescent="0.3">
      <c r="M362" t="s">
        <v>2269</v>
      </c>
      <c r="N362">
        <v>200925</v>
      </c>
      <c r="O362" s="46">
        <v>40425</v>
      </c>
      <c r="P362">
        <v>1</v>
      </c>
    </row>
    <row r="363" spans="13:16" x14ac:dyDescent="0.3">
      <c r="M363" t="s">
        <v>1579</v>
      </c>
      <c r="N363">
        <v>216169</v>
      </c>
      <c r="O363" s="46">
        <v>200</v>
      </c>
      <c r="P363">
        <v>1</v>
      </c>
    </row>
    <row r="364" spans="13:16" x14ac:dyDescent="0.3">
      <c r="N364">
        <v>217017</v>
      </c>
      <c r="O364" s="46">
        <v>1</v>
      </c>
      <c r="P364">
        <v>1</v>
      </c>
    </row>
    <row r="365" spans="13:16" x14ac:dyDescent="0.3">
      <c r="M365" t="s">
        <v>1524</v>
      </c>
      <c r="N365">
        <v>217017</v>
      </c>
      <c r="O365" s="46">
        <v>1</v>
      </c>
      <c r="P365">
        <v>1</v>
      </c>
    </row>
    <row r="366" spans="13:16" x14ac:dyDescent="0.3">
      <c r="M366" t="s">
        <v>1291</v>
      </c>
      <c r="N366">
        <v>217017</v>
      </c>
      <c r="O366" s="46">
        <v>1</v>
      </c>
      <c r="P366">
        <v>1</v>
      </c>
    </row>
    <row r="367" spans="13:16" x14ac:dyDescent="0.3">
      <c r="M367" t="s">
        <v>222</v>
      </c>
      <c r="N367">
        <v>216169</v>
      </c>
      <c r="O367" s="46">
        <v>100</v>
      </c>
      <c r="P367">
        <v>1</v>
      </c>
    </row>
    <row r="368" spans="13:16" x14ac:dyDescent="0.3">
      <c r="N368">
        <v>221015</v>
      </c>
      <c r="O368" s="46">
        <v>156</v>
      </c>
      <c r="P368">
        <v>1</v>
      </c>
    </row>
    <row r="369" spans="13:16" x14ac:dyDescent="0.3">
      <c r="M369" t="s">
        <v>658</v>
      </c>
      <c r="N369">
        <v>221015</v>
      </c>
      <c r="O369" s="46">
        <v>412</v>
      </c>
      <c r="P369">
        <v>1</v>
      </c>
    </row>
    <row r="370" spans="13:16" x14ac:dyDescent="0.3">
      <c r="M370" t="s">
        <v>2011</v>
      </c>
      <c r="N370">
        <v>222001</v>
      </c>
      <c r="O370" s="46">
        <v>177</v>
      </c>
      <c r="P370">
        <v>2</v>
      </c>
    </row>
    <row r="371" spans="13:16" x14ac:dyDescent="0.3">
      <c r="M371" t="s">
        <v>344</v>
      </c>
      <c r="N371">
        <v>221014</v>
      </c>
      <c r="O371" s="46">
        <v>160</v>
      </c>
      <c r="P371">
        <v>1</v>
      </c>
    </row>
    <row r="372" spans="13:16" x14ac:dyDescent="0.3">
      <c r="M372" t="s">
        <v>532</v>
      </c>
      <c r="N372">
        <v>220005</v>
      </c>
      <c r="O372" s="46">
        <v>1200</v>
      </c>
      <c r="P372">
        <v>1</v>
      </c>
    </row>
    <row r="373" spans="13:16" x14ac:dyDescent="0.3">
      <c r="M373" t="s">
        <v>2075</v>
      </c>
      <c r="N373">
        <v>216169</v>
      </c>
      <c r="O373" s="46">
        <v>120</v>
      </c>
      <c r="P373">
        <v>1</v>
      </c>
    </row>
    <row r="374" spans="13:16" x14ac:dyDescent="0.3">
      <c r="N374">
        <v>218002</v>
      </c>
      <c r="O374" s="46">
        <v>1</v>
      </c>
      <c r="P374">
        <v>1</v>
      </c>
    </row>
    <row r="375" spans="13:16" x14ac:dyDescent="0.3">
      <c r="M375" t="s">
        <v>803</v>
      </c>
      <c r="N375">
        <v>221009</v>
      </c>
      <c r="O375" s="46">
        <v>5384</v>
      </c>
      <c r="P375">
        <v>2</v>
      </c>
    </row>
    <row r="376" spans="13:16" x14ac:dyDescent="0.3">
      <c r="M376" t="s">
        <v>937</v>
      </c>
      <c r="N376">
        <v>216169</v>
      </c>
      <c r="O376" s="46">
        <v>180</v>
      </c>
      <c r="P376">
        <v>1</v>
      </c>
    </row>
    <row r="377" spans="13:16" x14ac:dyDescent="0.3">
      <c r="N377">
        <v>217017</v>
      </c>
      <c r="O377" s="46">
        <v>1</v>
      </c>
      <c r="P377">
        <v>1</v>
      </c>
    </row>
    <row r="378" spans="13:16" x14ac:dyDescent="0.3">
      <c r="N378">
        <v>221009</v>
      </c>
      <c r="O378" s="46">
        <v>8425</v>
      </c>
      <c r="P378">
        <v>1</v>
      </c>
    </row>
    <row r="379" spans="13:16" x14ac:dyDescent="0.3">
      <c r="M379" t="s">
        <v>763</v>
      </c>
      <c r="N379">
        <v>221009</v>
      </c>
      <c r="O379" s="46">
        <v>44825</v>
      </c>
      <c r="P379">
        <v>1</v>
      </c>
    </row>
    <row r="380" spans="13:16" x14ac:dyDescent="0.3">
      <c r="M380" t="s">
        <v>295</v>
      </c>
      <c r="N380">
        <v>221014</v>
      </c>
      <c r="O380" s="46">
        <v>136</v>
      </c>
      <c r="P380">
        <v>1</v>
      </c>
    </row>
    <row r="381" spans="13:16" x14ac:dyDescent="0.3">
      <c r="M381" t="s">
        <v>2270</v>
      </c>
      <c r="N381">
        <v>219143</v>
      </c>
      <c r="O381" s="46">
        <v>16760140</v>
      </c>
      <c r="P381">
        <v>4</v>
      </c>
    </row>
    <row r="382" spans="13:16" x14ac:dyDescent="0.3">
      <c r="M382" t="s">
        <v>398</v>
      </c>
      <c r="N382">
        <v>215082</v>
      </c>
      <c r="O382" s="46">
        <v>1103</v>
      </c>
      <c r="P382">
        <v>1</v>
      </c>
    </row>
    <row r="383" spans="13:16" x14ac:dyDescent="0.3">
      <c r="N383">
        <v>221015</v>
      </c>
      <c r="O383" s="46">
        <v>1327</v>
      </c>
      <c r="P383">
        <v>1</v>
      </c>
    </row>
    <row r="384" spans="13:16" x14ac:dyDescent="0.3">
      <c r="M384" t="s">
        <v>307</v>
      </c>
      <c r="N384">
        <v>221014</v>
      </c>
      <c r="O384" s="46">
        <v>200</v>
      </c>
      <c r="P384">
        <v>1</v>
      </c>
    </row>
    <row r="385" spans="13:16" x14ac:dyDescent="0.3">
      <c r="M385" t="s">
        <v>354</v>
      </c>
      <c r="N385">
        <v>221014</v>
      </c>
      <c r="O385" s="46">
        <v>200</v>
      </c>
      <c r="P385">
        <v>1</v>
      </c>
    </row>
    <row r="386" spans="13:16" x14ac:dyDescent="0.3">
      <c r="M386" t="s">
        <v>2271</v>
      </c>
      <c r="N386">
        <v>212081</v>
      </c>
      <c r="O386" s="46">
        <v>190</v>
      </c>
      <c r="P386">
        <v>1</v>
      </c>
    </row>
    <row r="387" spans="13:16" x14ac:dyDescent="0.3">
      <c r="M387" t="s">
        <v>1646</v>
      </c>
      <c r="N387">
        <v>216144</v>
      </c>
      <c r="O387" s="46">
        <v>1795</v>
      </c>
      <c r="P387">
        <v>1</v>
      </c>
    </row>
    <row r="388" spans="13:16" x14ac:dyDescent="0.3">
      <c r="N388">
        <v>221004</v>
      </c>
      <c r="O388" s="46">
        <v>1936</v>
      </c>
      <c r="P388">
        <v>1</v>
      </c>
    </row>
    <row r="389" spans="13:16" x14ac:dyDescent="0.3">
      <c r="N389">
        <v>221017</v>
      </c>
      <c r="O389" s="46">
        <v>1936</v>
      </c>
      <c r="P389">
        <v>1</v>
      </c>
    </row>
    <row r="390" spans="13:16" x14ac:dyDescent="0.3">
      <c r="M390" t="s">
        <v>2272</v>
      </c>
      <c r="N390">
        <v>219143</v>
      </c>
      <c r="O390" s="46">
        <v>56423</v>
      </c>
      <c r="P390">
        <v>1</v>
      </c>
    </row>
    <row r="391" spans="13:16" x14ac:dyDescent="0.3">
      <c r="M391" t="s">
        <v>1126</v>
      </c>
      <c r="N391">
        <v>221009</v>
      </c>
      <c r="O391" s="46">
        <v>5168</v>
      </c>
      <c r="P391">
        <v>1</v>
      </c>
    </row>
    <row r="392" spans="13:16" x14ac:dyDescent="0.3">
      <c r="M392" t="s">
        <v>87</v>
      </c>
      <c r="N392">
        <v>216144</v>
      </c>
      <c r="O392" s="46">
        <v>124188</v>
      </c>
      <c r="P392">
        <v>1</v>
      </c>
    </row>
    <row r="393" spans="13:16" x14ac:dyDescent="0.3">
      <c r="M393" t="s">
        <v>1499</v>
      </c>
      <c r="N393">
        <v>212080</v>
      </c>
      <c r="O393" s="46">
        <v>7856</v>
      </c>
      <c r="P393">
        <v>1</v>
      </c>
    </row>
    <row r="394" spans="13:16" x14ac:dyDescent="0.3">
      <c r="N394">
        <v>217017</v>
      </c>
      <c r="O394" s="46">
        <v>1</v>
      </c>
      <c r="P394">
        <v>1</v>
      </c>
    </row>
    <row r="395" spans="13:16" x14ac:dyDescent="0.3">
      <c r="M395" t="s">
        <v>2273</v>
      </c>
      <c r="N395">
        <v>216169</v>
      </c>
      <c r="O395" s="46">
        <v>200</v>
      </c>
      <c r="P395">
        <v>1</v>
      </c>
    </row>
    <row r="396" spans="13:16" x14ac:dyDescent="0.3">
      <c r="M396" t="s">
        <v>1622</v>
      </c>
      <c r="N396">
        <v>217017</v>
      </c>
      <c r="O396" s="46">
        <v>1</v>
      </c>
      <c r="P396">
        <v>1</v>
      </c>
    </row>
    <row r="397" spans="13:16" x14ac:dyDescent="0.3">
      <c r="M397" t="s">
        <v>2274</v>
      </c>
      <c r="N397">
        <v>212080</v>
      </c>
      <c r="O397" s="46">
        <v>709</v>
      </c>
      <c r="P397">
        <v>1</v>
      </c>
    </row>
    <row r="398" spans="13:16" x14ac:dyDescent="0.3">
      <c r="M398" t="s">
        <v>2275</v>
      </c>
      <c r="N398">
        <v>216169</v>
      </c>
      <c r="O398" s="46">
        <v>150</v>
      </c>
      <c r="P398">
        <v>1</v>
      </c>
    </row>
    <row r="399" spans="13:16" x14ac:dyDescent="0.3">
      <c r="M399" t="s">
        <v>2276</v>
      </c>
      <c r="N399">
        <v>222001</v>
      </c>
      <c r="O399" s="46">
        <v>158</v>
      </c>
      <c r="P399">
        <v>1</v>
      </c>
    </row>
    <row r="400" spans="13:16" x14ac:dyDescent="0.3">
      <c r="M400" t="s">
        <v>2277</v>
      </c>
      <c r="N400">
        <v>221014</v>
      </c>
      <c r="O400" s="46">
        <v>160</v>
      </c>
      <c r="P400">
        <v>1</v>
      </c>
    </row>
    <row r="401" spans="13:16" x14ac:dyDescent="0.3">
      <c r="M401" t="s">
        <v>1046</v>
      </c>
      <c r="N401">
        <v>221009</v>
      </c>
      <c r="O401" s="46">
        <v>600</v>
      </c>
      <c r="P401">
        <v>1</v>
      </c>
    </row>
    <row r="402" spans="13:16" x14ac:dyDescent="0.3">
      <c r="M402" t="s">
        <v>741</v>
      </c>
      <c r="N402">
        <v>221009</v>
      </c>
      <c r="O402" s="46">
        <v>869</v>
      </c>
      <c r="P402">
        <v>1</v>
      </c>
    </row>
    <row r="403" spans="13:16" x14ac:dyDescent="0.3">
      <c r="M403" t="s">
        <v>2278</v>
      </c>
      <c r="N403">
        <v>211041</v>
      </c>
      <c r="O403" s="46">
        <v>2447</v>
      </c>
      <c r="P403">
        <v>1</v>
      </c>
    </row>
    <row r="404" spans="13:16" x14ac:dyDescent="0.3">
      <c r="N404">
        <v>212080</v>
      </c>
      <c r="O404" s="46">
        <v>0</v>
      </c>
      <c r="P404">
        <v>1</v>
      </c>
    </row>
    <row r="405" spans="13:16" x14ac:dyDescent="0.3">
      <c r="M405" t="s">
        <v>281</v>
      </c>
      <c r="N405">
        <v>216169</v>
      </c>
      <c r="O405" s="46">
        <v>200</v>
      </c>
      <c r="P405">
        <v>1</v>
      </c>
    </row>
    <row r="406" spans="13:16" x14ac:dyDescent="0.3">
      <c r="M406" t="s">
        <v>1030</v>
      </c>
      <c r="N406">
        <v>221009</v>
      </c>
      <c r="O406" s="46">
        <v>400</v>
      </c>
      <c r="P406">
        <v>1</v>
      </c>
    </row>
    <row r="407" spans="13:16" x14ac:dyDescent="0.3">
      <c r="M407" t="s">
        <v>2279</v>
      </c>
      <c r="N407">
        <v>216169</v>
      </c>
      <c r="O407" s="46">
        <v>100</v>
      </c>
      <c r="P407">
        <v>1</v>
      </c>
    </row>
    <row r="408" spans="13:16" x14ac:dyDescent="0.3">
      <c r="M408" t="s">
        <v>2280</v>
      </c>
      <c r="N408">
        <v>216169</v>
      </c>
      <c r="O408" s="46">
        <v>40</v>
      </c>
      <c r="P408">
        <v>1</v>
      </c>
    </row>
    <row r="409" spans="13:16" x14ac:dyDescent="0.3">
      <c r="M409" t="s">
        <v>971</v>
      </c>
      <c r="N409">
        <v>221009</v>
      </c>
      <c r="O409" s="46">
        <v>3742</v>
      </c>
      <c r="P409">
        <v>1</v>
      </c>
    </row>
    <row r="410" spans="13:16" x14ac:dyDescent="0.3">
      <c r="N410">
        <v>222001</v>
      </c>
      <c r="O410" s="46">
        <v>175</v>
      </c>
      <c r="P410">
        <v>1</v>
      </c>
    </row>
    <row r="411" spans="13:16" x14ac:dyDescent="0.3">
      <c r="M411" t="s">
        <v>1243</v>
      </c>
      <c r="N411">
        <v>217017</v>
      </c>
      <c r="O411" s="46">
        <v>23</v>
      </c>
      <c r="P411">
        <v>23</v>
      </c>
    </row>
    <row r="412" spans="13:16" x14ac:dyDescent="0.3">
      <c r="N412">
        <v>222001</v>
      </c>
      <c r="O412" s="46">
        <v>170</v>
      </c>
      <c r="P412">
        <v>1</v>
      </c>
    </row>
    <row r="413" spans="13:16" x14ac:dyDescent="0.3">
      <c r="M413" t="s">
        <v>2281</v>
      </c>
      <c r="N413">
        <v>216169</v>
      </c>
      <c r="O413" s="46">
        <v>50</v>
      </c>
      <c r="P413">
        <v>1</v>
      </c>
    </row>
    <row r="414" spans="13:16" x14ac:dyDescent="0.3">
      <c r="M414" t="s">
        <v>243</v>
      </c>
      <c r="N414">
        <v>216169</v>
      </c>
      <c r="O414" s="46">
        <v>90</v>
      </c>
      <c r="P414">
        <v>1</v>
      </c>
    </row>
    <row r="415" spans="13:16" x14ac:dyDescent="0.3">
      <c r="M415" t="s">
        <v>626</v>
      </c>
      <c r="N415">
        <v>221009</v>
      </c>
      <c r="O415" s="46">
        <v>9000</v>
      </c>
      <c r="P415">
        <v>1</v>
      </c>
    </row>
    <row r="416" spans="13:16" x14ac:dyDescent="0.3">
      <c r="N416">
        <v>221015</v>
      </c>
      <c r="O416" s="46">
        <v>634</v>
      </c>
      <c r="P416">
        <v>1</v>
      </c>
    </row>
    <row r="417" spans="13:16" x14ac:dyDescent="0.3">
      <c r="M417" t="s">
        <v>2043</v>
      </c>
      <c r="N417">
        <v>216169</v>
      </c>
      <c r="O417" s="46">
        <v>200</v>
      </c>
      <c r="P417">
        <v>1</v>
      </c>
    </row>
    <row r="418" spans="13:16" x14ac:dyDescent="0.3">
      <c r="M418" t="s">
        <v>267</v>
      </c>
      <c r="N418">
        <v>216169</v>
      </c>
      <c r="O418" s="46">
        <v>200</v>
      </c>
      <c r="P418">
        <v>1</v>
      </c>
    </row>
    <row r="419" spans="13:16" x14ac:dyDescent="0.3">
      <c r="M419" t="s">
        <v>468</v>
      </c>
      <c r="N419">
        <v>216144</v>
      </c>
      <c r="O419" s="46">
        <v>1901</v>
      </c>
      <c r="P419">
        <v>1</v>
      </c>
    </row>
    <row r="420" spans="13:16" x14ac:dyDescent="0.3">
      <c r="N420">
        <v>217017</v>
      </c>
      <c r="O420" s="46">
        <v>1</v>
      </c>
      <c r="P420">
        <v>1</v>
      </c>
    </row>
    <row r="421" spans="13:16" x14ac:dyDescent="0.3">
      <c r="N421">
        <v>218002</v>
      </c>
      <c r="O421" s="46">
        <v>3</v>
      </c>
      <c r="P421">
        <v>3</v>
      </c>
    </row>
    <row r="422" spans="13:16" x14ac:dyDescent="0.3">
      <c r="M422" t="s">
        <v>231</v>
      </c>
      <c r="N422">
        <v>216169</v>
      </c>
      <c r="O422" s="46">
        <v>40</v>
      </c>
      <c r="P422">
        <v>1</v>
      </c>
    </row>
    <row r="423" spans="13:16" x14ac:dyDescent="0.3">
      <c r="M423" t="s">
        <v>2282</v>
      </c>
      <c r="N423">
        <v>216169</v>
      </c>
      <c r="O423" s="46">
        <v>200</v>
      </c>
      <c r="P423">
        <v>1</v>
      </c>
    </row>
    <row r="424" spans="13:16" x14ac:dyDescent="0.3">
      <c r="M424" t="s">
        <v>2283</v>
      </c>
      <c r="N424">
        <v>216169</v>
      </c>
      <c r="O424" s="46">
        <v>200</v>
      </c>
      <c r="P424">
        <v>1</v>
      </c>
    </row>
    <row r="425" spans="13:16" x14ac:dyDescent="0.3">
      <c r="M425" t="s">
        <v>1013</v>
      </c>
      <c r="N425">
        <v>217017</v>
      </c>
      <c r="O425" s="46">
        <v>1</v>
      </c>
      <c r="P425">
        <v>1</v>
      </c>
    </row>
    <row r="426" spans="13:16" x14ac:dyDescent="0.3">
      <c r="N426">
        <v>221009</v>
      </c>
      <c r="O426" s="46">
        <v>5038</v>
      </c>
      <c r="P426">
        <v>1</v>
      </c>
    </row>
    <row r="427" spans="13:16" x14ac:dyDescent="0.3">
      <c r="M427" t="s">
        <v>2284</v>
      </c>
      <c r="N427">
        <v>216169</v>
      </c>
      <c r="O427" s="46">
        <v>200</v>
      </c>
      <c r="P427">
        <v>1</v>
      </c>
    </row>
    <row r="428" spans="13:16" x14ac:dyDescent="0.3">
      <c r="M428" t="s">
        <v>2285</v>
      </c>
      <c r="N428">
        <v>216169</v>
      </c>
      <c r="O428" s="46">
        <v>140</v>
      </c>
      <c r="P428">
        <v>1</v>
      </c>
    </row>
    <row r="429" spans="13:16" x14ac:dyDescent="0.3">
      <c r="N429">
        <v>220005</v>
      </c>
      <c r="O429" s="46">
        <v>980</v>
      </c>
      <c r="P429">
        <v>1</v>
      </c>
    </row>
    <row r="430" spans="13:16" x14ac:dyDescent="0.3">
      <c r="M430" t="s">
        <v>1239</v>
      </c>
      <c r="N430">
        <v>212080</v>
      </c>
      <c r="O430" s="46">
        <v>33047</v>
      </c>
      <c r="P430">
        <v>1</v>
      </c>
    </row>
    <row r="431" spans="13:16" x14ac:dyDescent="0.3">
      <c r="N431">
        <v>217017</v>
      </c>
      <c r="O431" s="46">
        <v>2</v>
      </c>
      <c r="P431">
        <v>2</v>
      </c>
    </row>
    <row r="432" spans="13:16" x14ac:dyDescent="0.3">
      <c r="N432">
        <v>222001</v>
      </c>
      <c r="O432" s="46">
        <v>412</v>
      </c>
      <c r="P432">
        <v>1</v>
      </c>
    </row>
    <row r="433" spans="13:16" x14ac:dyDescent="0.3">
      <c r="M433" t="s">
        <v>246</v>
      </c>
      <c r="N433">
        <v>216169</v>
      </c>
      <c r="O433" s="46">
        <v>140</v>
      </c>
      <c r="P433">
        <v>1</v>
      </c>
    </row>
    <row r="434" spans="13:16" x14ac:dyDescent="0.3">
      <c r="M434" t="s">
        <v>997</v>
      </c>
      <c r="N434">
        <v>216169</v>
      </c>
      <c r="O434" s="46">
        <v>180</v>
      </c>
      <c r="P434">
        <v>1</v>
      </c>
    </row>
    <row r="435" spans="13:16" x14ac:dyDescent="0.3">
      <c r="N435">
        <v>221009</v>
      </c>
      <c r="O435" s="46">
        <v>4098</v>
      </c>
      <c r="P435">
        <v>1</v>
      </c>
    </row>
    <row r="436" spans="13:16" x14ac:dyDescent="0.3">
      <c r="M436" t="s">
        <v>2286</v>
      </c>
      <c r="N436">
        <v>216169</v>
      </c>
      <c r="O436" s="46">
        <v>160</v>
      </c>
      <c r="P436">
        <v>1</v>
      </c>
    </row>
    <row r="437" spans="13:16" x14ac:dyDescent="0.3">
      <c r="M437" t="s">
        <v>2287</v>
      </c>
      <c r="N437">
        <v>216169</v>
      </c>
      <c r="O437" s="46">
        <v>80</v>
      </c>
      <c r="P437">
        <v>1</v>
      </c>
    </row>
    <row r="438" spans="13:16" x14ac:dyDescent="0.3">
      <c r="M438" t="s">
        <v>578</v>
      </c>
      <c r="N438">
        <v>220005</v>
      </c>
      <c r="O438" s="46">
        <v>3000</v>
      </c>
      <c r="P438">
        <v>1</v>
      </c>
    </row>
    <row r="439" spans="13:16" x14ac:dyDescent="0.3">
      <c r="M439" t="s">
        <v>749</v>
      </c>
      <c r="N439">
        <v>221009</v>
      </c>
      <c r="O439" s="46">
        <v>16703</v>
      </c>
      <c r="P439">
        <v>1</v>
      </c>
    </row>
    <row r="440" spans="13:16" x14ac:dyDescent="0.3">
      <c r="M440" t="s">
        <v>1308</v>
      </c>
      <c r="N440">
        <v>217017</v>
      </c>
      <c r="O440" s="46">
        <v>1</v>
      </c>
      <c r="P440">
        <v>1</v>
      </c>
    </row>
    <row r="441" spans="13:16" x14ac:dyDescent="0.3">
      <c r="M441" t="s">
        <v>255</v>
      </c>
      <c r="N441">
        <v>211041</v>
      </c>
      <c r="O441" s="46">
        <v>31078</v>
      </c>
      <c r="P441">
        <v>1</v>
      </c>
    </row>
    <row r="442" spans="13:16" x14ac:dyDescent="0.3">
      <c r="N442">
        <v>212080</v>
      </c>
      <c r="O442" s="46">
        <v>31078</v>
      </c>
      <c r="P442">
        <v>1</v>
      </c>
    </row>
    <row r="443" spans="13:16" x14ac:dyDescent="0.3">
      <c r="N443">
        <v>216169</v>
      </c>
      <c r="O443" s="46">
        <v>50</v>
      </c>
      <c r="P443">
        <v>1</v>
      </c>
    </row>
    <row r="444" spans="13:16" x14ac:dyDescent="0.3">
      <c r="N444">
        <v>218002</v>
      </c>
      <c r="O444" s="46">
        <v>1</v>
      </c>
      <c r="P444">
        <v>1</v>
      </c>
    </row>
    <row r="445" spans="13:16" x14ac:dyDescent="0.3">
      <c r="M445" t="s">
        <v>553</v>
      </c>
      <c r="N445">
        <v>220005</v>
      </c>
      <c r="O445" s="46">
        <v>2950</v>
      </c>
      <c r="P445">
        <v>1</v>
      </c>
    </row>
    <row r="446" spans="13:16" x14ac:dyDescent="0.3">
      <c r="M446" t="s">
        <v>1968</v>
      </c>
      <c r="N446">
        <v>217017</v>
      </c>
      <c r="O446" s="46">
        <v>1</v>
      </c>
      <c r="P446">
        <v>1</v>
      </c>
    </row>
    <row r="447" spans="13:16" x14ac:dyDescent="0.3">
      <c r="M447" t="s">
        <v>2288</v>
      </c>
      <c r="N447">
        <v>212081</v>
      </c>
      <c r="O447" s="46">
        <v>190</v>
      </c>
      <c r="P447">
        <v>1</v>
      </c>
    </row>
    <row r="448" spans="13:16" x14ac:dyDescent="0.3">
      <c r="M448" t="s">
        <v>2289</v>
      </c>
      <c r="N448">
        <v>216169</v>
      </c>
      <c r="O448" s="46">
        <v>100</v>
      </c>
      <c r="P448">
        <v>1</v>
      </c>
    </row>
    <row r="449" spans="13:16" x14ac:dyDescent="0.3">
      <c r="M449" t="s">
        <v>2290</v>
      </c>
      <c r="N449">
        <v>218002</v>
      </c>
      <c r="O449" s="46">
        <v>2</v>
      </c>
      <c r="P449">
        <v>2</v>
      </c>
    </row>
    <row r="450" spans="13:16" x14ac:dyDescent="0.3">
      <c r="M450" t="s">
        <v>1444</v>
      </c>
      <c r="N450">
        <v>217017</v>
      </c>
      <c r="O450" s="46">
        <v>1</v>
      </c>
      <c r="P450">
        <v>1</v>
      </c>
    </row>
    <row r="451" spans="13:16" x14ac:dyDescent="0.3">
      <c r="M451" t="s">
        <v>542</v>
      </c>
      <c r="N451">
        <v>220005</v>
      </c>
      <c r="O451" s="46">
        <v>750</v>
      </c>
      <c r="P451">
        <v>1</v>
      </c>
    </row>
    <row r="452" spans="13:16" x14ac:dyDescent="0.3">
      <c r="M452" t="s">
        <v>558</v>
      </c>
      <c r="N452">
        <v>220005</v>
      </c>
      <c r="O452" s="46">
        <v>2350</v>
      </c>
      <c r="P452">
        <v>1</v>
      </c>
    </row>
    <row r="453" spans="13:16" x14ac:dyDescent="0.3">
      <c r="M453" t="s">
        <v>1911</v>
      </c>
      <c r="N453">
        <v>212080</v>
      </c>
      <c r="O453" s="46">
        <v>19594</v>
      </c>
      <c r="P453">
        <v>1</v>
      </c>
    </row>
    <row r="454" spans="13:16" x14ac:dyDescent="0.3">
      <c r="N454">
        <v>217017</v>
      </c>
      <c r="O454" s="46">
        <v>1</v>
      </c>
      <c r="P454">
        <v>1</v>
      </c>
    </row>
    <row r="455" spans="13:16" x14ac:dyDescent="0.3">
      <c r="N455">
        <v>222001</v>
      </c>
      <c r="O455" s="46">
        <v>153</v>
      </c>
      <c r="P455">
        <v>1</v>
      </c>
    </row>
    <row r="456" spans="13:16" x14ac:dyDescent="0.3">
      <c r="M456" t="s">
        <v>2291</v>
      </c>
      <c r="N456">
        <v>216169</v>
      </c>
      <c r="O456" s="46">
        <v>300</v>
      </c>
      <c r="P456">
        <v>2</v>
      </c>
    </row>
    <row r="457" spans="13:16" x14ac:dyDescent="0.3">
      <c r="M457" t="s">
        <v>2292</v>
      </c>
      <c r="N457">
        <v>212081</v>
      </c>
      <c r="O457" s="46">
        <v>95</v>
      </c>
      <c r="P457">
        <v>1</v>
      </c>
    </row>
    <row r="458" spans="13:16" x14ac:dyDescent="0.3">
      <c r="M458" t="s">
        <v>1057</v>
      </c>
      <c r="N458">
        <v>221009</v>
      </c>
      <c r="O458" s="46">
        <v>600</v>
      </c>
      <c r="P458">
        <v>1</v>
      </c>
    </row>
    <row r="459" spans="13:16" x14ac:dyDescent="0.3">
      <c r="M459" t="s">
        <v>2293</v>
      </c>
      <c r="N459">
        <v>218002</v>
      </c>
      <c r="O459" s="46">
        <v>1</v>
      </c>
      <c r="P459">
        <v>1</v>
      </c>
    </row>
    <row r="460" spans="13:16" x14ac:dyDescent="0.3">
      <c r="M460" t="s">
        <v>1103</v>
      </c>
      <c r="N460">
        <v>221009</v>
      </c>
      <c r="O460" s="46">
        <v>0</v>
      </c>
      <c r="P460">
        <v>1</v>
      </c>
    </row>
    <row r="461" spans="13:16" x14ac:dyDescent="0.3">
      <c r="M461" t="s">
        <v>2294</v>
      </c>
      <c r="N461">
        <v>216144</v>
      </c>
      <c r="O461" s="46">
        <v>579</v>
      </c>
      <c r="P461">
        <v>1</v>
      </c>
    </row>
    <row r="462" spans="13:16" x14ac:dyDescent="0.3">
      <c r="M462" t="s">
        <v>2295</v>
      </c>
      <c r="N462">
        <v>218002</v>
      </c>
      <c r="O462" s="46">
        <v>1</v>
      </c>
      <c r="P462">
        <v>1</v>
      </c>
    </row>
    <row r="463" spans="13:16" x14ac:dyDescent="0.3">
      <c r="M463" t="s">
        <v>1405</v>
      </c>
      <c r="N463">
        <v>216169</v>
      </c>
      <c r="O463" s="46">
        <v>100</v>
      </c>
      <c r="P463">
        <v>1</v>
      </c>
    </row>
    <row r="464" spans="13:16" x14ac:dyDescent="0.3">
      <c r="N464">
        <v>217017</v>
      </c>
      <c r="O464" s="46">
        <v>1</v>
      </c>
      <c r="P464">
        <v>1</v>
      </c>
    </row>
    <row r="465" spans="13:16" x14ac:dyDescent="0.3">
      <c r="M465" t="s">
        <v>2296</v>
      </c>
      <c r="N465">
        <v>216169</v>
      </c>
      <c r="O465" s="46">
        <v>300</v>
      </c>
      <c r="P465">
        <v>1</v>
      </c>
    </row>
    <row r="466" spans="13:16" x14ac:dyDescent="0.3">
      <c r="M466" t="s">
        <v>845</v>
      </c>
      <c r="N466">
        <v>211041</v>
      </c>
      <c r="O466" s="46">
        <v>13524</v>
      </c>
      <c r="P466">
        <v>1</v>
      </c>
    </row>
    <row r="467" spans="13:16" x14ac:dyDescent="0.3">
      <c r="N467">
        <v>221009</v>
      </c>
      <c r="O467" s="46">
        <v>14367</v>
      </c>
      <c r="P467">
        <v>1</v>
      </c>
    </row>
    <row r="468" spans="13:16" x14ac:dyDescent="0.3">
      <c r="M468" t="s">
        <v>350</v>
      </c>
      <c r="N468">
        <v>221014</v>
      </c>
      <c r="O468" s="46">
        <v>100</v>
      </c>
      <c r="P468">
        <v>1</v>
      </c>
    </row>
    <row r="469" spans="13:16" x14ac:dyDescent="0.3">
      <c r="M469" t="s">
        <v>371</v>
      </c>
      <c r="N469">
        <v>212080</v>
      </c>
      <c r="O469" s="46">
        <v>277913</v>
      </c>
      <c r="P469">
        <v>1</v>
      </c>
    </row>
    <row r="470" spans="13:16" x14ac:dyDescent="0.3">
      <c r="N470">
        <v>217017</v>
      </c>
      <c r="O470" s="46">
        <v>2</v>
      </c>
      <c r="P470">
        <v>2</v>
      </c>
    </row>
    <row r="471" spans="13:16" x14ac:dyDescent="0.3">
      <c r="N471">
        <v>220005</v>
      </c>
      <c r="O471" s="46">
        <v>1250</v>
      </c>
      <c r="P471">
        <v>1</v>
      </c>
    </row>
    <row r="472" spans="13:16" x14ac:dyDescent="0.3">
      <c r="N472">
        <v>222001</v>
      </c>
      <c r="O472" s="46">
        <v>144</v>
      </c>
      <c r="P472">
        <v>1</v>
      </c>
    </row>
    <row r="473" spans="13:16" x14ac:dyDescent="0.3">
      <c r="M473" t="s">
        <v>467</v>
      </c>
      <c r="N473">
        <v>217017</v>
      </c>
      <c r="O473" s="46">
        <v>1</v>
      </c>
      <c r="P473">
        <v>1</v>
      </c>
    </row>
    <row r="474" spans="13:16" x14ac:dyDescent="0.3">
      <c r="M474" t="s">
        <v>2297</v>
      </c>
      <c r="N474">
        <v>216169</v>
      </c>
      <c r="O474" s="46">
        <v>100</v>
      </c>
      <c r="P474">
        <v>1</v>
      </c>
    </row>
    <row r="475" spans="13:16" x14ac:dyDescent="0.3">
      <c r="M475" t="s">
        <v>2298</v>
      </c>
      <c r="N475">
        <v>216144</v>
      </c>
      <c r="O475" s="46">
        <v>122</v>
      </c>
      <c r="P475">
        <v>1</v>
      </c>
    </row>
    <row r="476" spans="13:16" x14ac:dyDescent="0.3">
      <c r="M476" t="s">
        <v>275</v>
      </c>
      <c r="N476">
        <v>216169</v>
      </c>
      <c r="O476" s="46">
        <v>300</v>
      </c>
      <c r="P476">
        <v>1</v>
      </c>
    </row>
    <row r="477" spans="13:16" x14ac:dyDescent="0.3">
      <c r="M477" t="s">
        <v>606</v>
      </c>
      <c r="N477">
        <v>221005</v>
      </c>
      <c r="O477" s="46">
        <v>2344.5</v>
      </c>
      <c r="P477">
        <v>1</v>
      </c>
    </row>
    <row r="478" spans="13:16" x14ac:dyDescent="0.3">
      <c r="M478" t="s">
        <v>2299</v>
      </c>
      <c r="N478">
        <v>216169</v>
      </c>
      <c r="O478" s="46">
        <v>40</v>
      </c>
      <c r="P478">
        <v>1</v>
      </c>
    </row>
    <row r="479" spans="13:16" x14ac:dyDescent="0.3">
      <c r="M479" t="s">
        <v>1385</v>
      </c>
      <c r="N479">
        <v>216169</v>
      </c>
      <c r="O479" s="46">
        <v>300</v>
      </c>
      <c r="P479">
        <v>1</v>
      </c>
    </row>
    <row r="480" spans="13:16" x14ac:dyDescent="0.3">
      <c r="N480">
        <v>217017</v>
      </c>
      <c r="O480" s="46">
        <v>2</v>
      </c>
      <c r="P480">
        <v>2</v>
      </c>
    </row>
    <row r="481" spans="13:16" x14ac:dyDescent="0.3">
      <c r="M481" t="s">
        <v>2300</v>
      </c>
      <c r="N481">
        <v>216169</v>
      </c>
      <c r="O481" s="46">
        <v>50</v>
      </c>
      <c r="P481">
        <v>1</v>
      </c>
    </row>
    <row r="482" spans="13:16" x14ac:dyDescent="0.3">
      <c r="M482" t="s">
        <v>2301</v>
      </c>
      <c r="N482">
        <v>216169</v>
      </c>
      <c r="O482" s="46">
        <v>100</v>
      </c>
      <c r="P482">
        <v>1</v>
      </c>
    </row>
    <row r="483" spans="13:16" x14ac:dyDescent="0.3">
      <c r="M483" t="s">
        <v>1389</v>
      </c>
      <c r="N483">
        <v>217017</v>
      </c>
      <c r="O483" s="46">
        <v>1</v>
      </c>
      <c r="P483">
        <v>1</v>
      </c>
    </row>
    <row r="484" spans="13:16" x14ac:dyDescent="0.3">
      <c r="M484" t="s">
        <v>2302</v>
      </c>
      <c r="N484">
        <v>216169</v>
      </c>
      <c r="O484" s="46">
        <v>162</v>
      </c>
      <c r="P484">
        <v>1</v>
      </c>
    </row>
    <row r="485" spans="13:16" x14ac:dyDescent="0.3">
      <c r="M485" t="s">
        <v>1205</v>
      </c>
      <c r="N485">
        <v>217017</v>
      </c>
      <c r="O485" s="46">
        <v>1</v>
      </c>
      <c r="P485">
        <v>1</v>
      </c>
    </row>
    <row r="486" spans="13:16" x14ac:dyDescent="0.3">
      <c r="M486" t="s">
        <v>2303</v>
      </c>
      <c r="N486">
        <v>211041</v>
      </c>
      <c r="O486" s="46">
        <v>0</v>
      </c>
      <c r="P486">
        <v>1</v>
      </c>
    </row>
    <row r="487" spans="13:16" x14ac:dyDescent="0.3">
      <c r="N487">
        <v>212080</v>
      </c>
      <c r="O487" s="46">
        <v>18852</v>
      </c>
      <c r="P487">
        <v>1</v>
      </c>
    </row>
    <row r="488" spans="13:16" x14ac:dyDescent="0.3">
      <c r="N488">
        <v>222001</v>
      </c>
      <c r="O488" s="46">
        <v>58</v>
      </c>
      <c r="P488">
        <v>1</v>
      </c>
    </row>
    <row r="489" spans="13:16" x14ac:dyDescent="0.3">
      <c r="M489" t="s">
        <v>595</v>
      </c>
      <c r="N489">
        <v>221005</v>
      </c>
      <c r="O489" s="46">
        <v>2646</v>
      </c>
      <c r="P489">
        <v>1</v>
      </c>
    </row>
    <row r="490" spans="13:16" x14ac:dyDescent="0.3">
      <c r="M490" t="s">
        <v>1475</v>
      </c>
      <c r="N490">
        <v>217017</v>
      </c>
      <c r="O490" s="46">
        <v>1</v>
      </c>
      <c r="P490">
        <v>1</v>
      </c>
    </row>
    <row r="491" spans="13:16" x14ac:dyDescent="0.3">
      <c r="N491">
        <v>218002</v>
      </c>
      <c r="O491" s="46">
        <v>1</v>
      </c>
      <c r="P491">
        <v>1</v>
      </c>
    </row>
    <row r="492" spans="13:16" x14ac:dyDescent="0.3">
      <c r="M492" t="s">
        <v>2304</v>
      </c>
      <c r="N492">
        <v>220005</v>
      </c>
      <c r="O492" s="46">
        <v>650</v>
      </c>
      <c r="P492">
        <v>1</v>
      </c>
    </row>
    <row r="493" spans="13:16" x14ac:dyDescent="0.3">
      <c r="M493" t="s">
        <v>2094</v>
      </c>
      <c r="N493">
        <v>212080</v>
      </c>
      <c r="O493" s="46">
        <v>250</v>
      </c>
      <c r="P493">
        <v>1</v>
      </c>
    </row>
    <row r="494" spans="13:16" x14ac:dyDescent="0.3">
      <c r="N494">
        <v>218002</v>
      </c>
      <c r="O494" s="46">
        <v>10</v>
      </c>
      <c r="P494">
        <v>10</v>
      </c>
    </row>
    <row r="495" spans="13:16" x14ac:dyDescent="0.3">
      <c r="M495" t="s">
        <v>213</v>
      </c>
      <c r="N495">
        <v>216169</v>
      </c>
      <c r="O495" s="46">
        <v>400</v>
      </c>
      <c r="P495">
        <v>1</v>
      </c>
    </row>
    <row r="496" spans="13:16" x14ac:dyDescent="0.3">
      <c r="M496" t="s">
        <v>457</v>
      </c>
      <c r="N496">
        <v>219143</v>
      </c>
      <c r="O496" s="46">
        <v>61280</v>
      </c>
      <c r="P496">
        <v>1</v>
      </c>
    </row>
    <row r="497" spans="13:16" x14ac:dyDescent="0.3">
      <c r="M497" t="s">
        <v>866</v>
      </c>
      <c r="N497">
        <v>221009</v>
      </c>
      <c r="O497" s="46">
        <v>328868</v>
      </c>
      <c r="P497">
        <v>3</v>
      </c>
    </row>
    <row r="498" spans="13:16" x14ac:dyDescent="0.3">
      <c r="M498" t="s">
        <v>2305</v>
      </c>
      <c r="N498">
        <v>211041</v>
      </c>
      <c r="O498" s="46">
        <v>14559</v>
      </c>
      <c r="P498">
        <v>2</v>
      </c>
    </row>
    <row r="499" spans="13:16" x14ac:dyDescent="0.3">
      <c r="M499" t="s">
        <v>967</v>
      </c>
      <c r="N499">
        <v>216169</v>
      </c>
      <c r="O499" s="46">
        <v>100</v>
      </c>
      <c r="P499">
        <v>1</v>
      </c>
    </row>
    <row r="500" spans="13:16" x14ac:dyDescent="0.3">
      <c r="N500">
        <v>221009</v>
      </c>
      <c r="O500" s="46">
        <v>34782</v>
      </c>
      <c r="P500">
        <v>1</v>
      </c>
    </row>
    <row r="501" spans="13:16" x14ac:dyDescent="0.3">
      <c r="M501" t="s">
        <v>388</v>
      </c>
      <c r="N501">
        <v>212080</v>
      </c>
      <c r="O501" s="46">
        <v>23532</v>
      </c>
      <c r="P501">
        <v>1</v>
      </c>
    </row>
    <row r="502" spans="13:16" x14ac:dyDescent="0.3">
      <c r="M502" t="s">
        <v>181</v>
      </c>
      <c r="N502">
        <v>216169</v>
      </c>
      <c r="O502" s="46">
        <v>100</v>
      </c>
      <c r="P502">
        <v>1</v>
      </c>
    </row>
    <row r="503" spans="13:16" x14ac:dyDescent="0.3">
      <c r="N503">
        <v>222001</v>
      </c>
      <c r="O503" s="46">
        <v>102</v>
      </c>
      <c r="P503">
        <v>1</v>
      </c>
    </row>
    <row r="504" spans="13:16" x14ac:dyDescent="0.3">
      <c r="M504" t="s">
        <v>773</v>
      </c>
      <c r="N504">
        <v>221009</v>
      </c>
      <c r="O504" s="46">
        <v>970</v>
      </c>
      <c r="P504">
        <v>1</v>
      </c>
    </row>
    <row r="505" spans="13:16" x14ac:dyDescent="0.3">
      <c r="M505" t="s">
        <v>2001</v>
      </c>
      <c r="N505">
        <v>222001</v>
      </c>
      <c r="O505" s="46">
        <v>9</v>
      </c>
      <c r="P505">
        <v>1</v>
      </c>
    </row>
    <row r="506" spans="13:16" x14ac:dyDescent="0.3">
      <c r="M506" t="s">
        <v>1111</v>
      </c>
      <c r="N506">
        <v>221009</v>
      </c>
      <c r="O506" s="46">
        <v>18000</v>
      </c>
      <c r="P506">
        <v>1</v>
      </c>
    </row>
    <row r="507" spans="13:16" x14ac:dyDescent="0.3">
      <c r="M507" t="s">
        <v>1634</v>
      </c>
      <c r="N507">
        <v>221014</v>
      </c>
      <c r="O507" s="46">
        <v>80</v>
      </c>
      <c r="P507">
        <v>1</v>
      </c>
    </row>
    <row r="508" spans="13:16" x14ac:dyDescent="0.3">
      <c r="M508" t="s">
        <v>1413</v>
      </c>
      <c r="N508">
        <v>217017</v>
      </c>
      <c r="O508" s="46">
        <v>3</v>
      </c>
      <c r="P508">
        <v>3</v>
      </c>
    </row>
    <row r="509" spans="13:16" x14ac:dyDescent="0.3">
      <c r="N509">
        <v>218002</v>
      </c>
      <c r="O509" s="46">
        <v>4</v>
      </c>
      <c r="P509">
        <v>4</v>
      </c>
    </row>
    <row r="510" spans="13:16" x14ac:dyDescent="0.3">
      <c r="M510" t="s">
        <v>314</v>
      </c>
      <c r="N510">
        <v>221014</v>
      </c>
      <c r="O510" s="46">
        <v>160</v>
      </c>
      <c r="P510">
        <v>1</v>
      </c>
    </row>
    <row r="511" spans="13:16" x14ac:dyDescent="0.3">
      <c r="M511" t="s">
        <v>2306</v>
      </c>
      <c r="N511">
        <v>218002</v>
      </c>
      <c r="O511" s="46">
        <v>1</v>
      </c>
      <c r="P511">
        <v>1</v>
      </c>
    </row>
    <row r="512" spans="13:16" x14ac:dyDescent="0.3">
      <c r="M512" t="s">
        <v>2307</v>
      </c>
      <c r="N512">
        <v>212081</v>
      </c>
      <c r="O512" s="46">
        <v>95</v>
      </c>
      <c r="P512">
        <v>1</v>
      </c>
    </row>
    <row r="513" spans="13:16" x14ac:dyDescent="0.3">
      <c r="N513">
        <v>216169</v>
      </c>
      <c r="O513" s="46">
        <v>90</v>
      </c>
      <c r="P513">
        <v>1</v>
      </c>
    </row>
    <row r="514" spans="13:16" x14ac:dyDescent="0.3">
      <c r="M514" t="s">
        <v>2014</v>
      </c>
      <c r="N514">
        <v>222001</v>
      </c>
      <c r="O514" s="46">
        <v>144</v>
      </c>
      <c r="P514">
        <v>1</v>
      </c>
    </row>
    <row r="515" spans="13:16" x14ac:dyDescent="0.3">
      <c r="M515" t="s">
        <v>1574</v>
      </c>
      <c r="N515">
        <v>217017</v>
      </c>
      <c r="O515" s="46">
        <v>1</v>
      </c>
      <c r="P515">
        <v>1</v>
      </c>
    </row>
    <row r="516" spans="13:16" x14ac:dyDescent="0.3">
      <c r="M516" t="s">
        <v>2308</v>
      </c>
      <c r="N516">
        <v>216169</v>
      </c>
      <c r="O516" s="46">
        <v>90</v>
      </c>
      <c r="P516">
        <v>1</v>
      </c>
    </row>
    <row r="517" spans="13:16" x14ac:dyDescent="0.3">
      <c r="M517" t="s">
        <v>2309</v>
      </c>
      <c r="N517">
        <v>216169</v>
      </c>
      <c r="O517" s="46">
        <v>160</v>
      </c>
      <c r="P517">
        <v>2</v>
      </c>
    </row>
    <row r="518" spans="13:16" x14ac:dyDescent="0.3">
      <c r="M518" t="s">
        <v>228</v>
      </c>
      <c r="N518">
        <v>216169</v>
      </c>
      <c r="O518" s="46">
        <v>100</v>
      </c>
      <c r="P518">
        <v>1</v>
      </c>
    </row>
    <row r="519" spans="13:16" x14ac:dyDescent="0.3">
      <c r="M519" t="s">
        <v>2053</v>
      </c>
      <c r="N519">
        <v>216169</v>
      </c>
      <c r="O519" s="46">
        <v>200</v>
      </c>
      <c r="P519">
        <v>1</v>
      </c>
    </row>
    <row r="520" spans="13:16" x14ac:dyDescent="0.3">
      <c r="M520" t="s">
        <v>249</v>
      </c>
      <c r="N520">
        <v>216169</v>
      </c>
      <c r="O520" s="46">
        <v>200</v>
      </c>
      <c r="P520">
        <v>1</v>
      </c>
    </row>
    <row r="521" spans="13:16" x14ac:dyDescent="0.3">
      <c r="M521" t="s">
        <v>2019</v>
      </c>
      <c r="N521">
        <v>216169</v>
      </c>
      <c r="O521" s="46">
        <v>200</v>
      </c>
      <c r="P521">
        <v>1</v>
      </c>
    </row>
    <row r="522" spans="13:16" x14ac:dyDescent="0.3">
      <c r="N522">
        <v>222001</v>
      </c>
      <c r="O522" s="46">
        <v>624</v>
      </c>
      <c r="P522">
        <v>1</v>
      </c>
    </row>
    <row r="523" spans="13:16" x14ac:dyDescent="0.3">
      <c r="M523" t="s">
        <v>1212</v>
      </c>
      <c r="N523">
        <v>217017</v>
      </c>
      <c r="O523" s="46">
        <v>2</v>
      </c>
      <c r="P523">
        <v>2</v>
      </c>
    </row>
    <row r="524" spans="13:16" x14ac:dyDescent="0.3">
      <c r="M524" t="s">
        <v>2310</v>
      </c>
      <c r="N524">
        <v>218002</v>
      </c>
      <c r="O524" s="46">
        <v>2</v>
      </c>
      <c r="P524">
        <v>2</v>
      </c>
    </row>
    <row r="525" spans="13:16" x14ac:dyDescent="0.3">
      <c r="M525" t="s">
        <v>2311</v>
      </c>
      <c r="N525">
        <v>216169</v>
      </c>
      <c r="O525" s="46">
        <v>100</v>
      </c>
      <c r="P525">
        <v>1</v>
      </c>
    </row>
    <row r="526" spans="13:16" x14ac:dyDescent="0.3">
      <c r="M526" t="s">
        <v>2004</v>
      </c>
      <c r="N526">
        <v>222001</v>
      </c>
      <c r="O526" s="46">
        <v>88</v>
      </c>
      <c r="P526">
        <v>1</v>
      </c>
    </row>
    <row r="527" spans="13:16" x14ac:dyDescent="0.3">
      <c r="M527" t="s">
        <v>2312</v>
      </c>
      <c r="N527">
        <v>216144</v>
      </c>
      <c r="O527" s="46">
        <v>68</v>
      </c>
      <c r="P527">
        <v>1</v>
      </c>
    </row>
    <row r="528" spans="13:16" x14ac:dyDescent="0.3">
      <c r="M528" t="s">
        <v>2070</v>
      </c>
      <c r="N528">
        <v>216169</v>
      </c>
      <c r="O528" s="46">
        <v>180</v>
      </c>
      <c r="P528">
        <v>1</v>
      </c>
    </row>
    <row r="529" spans="13:16" x14ac:dyDescent="0.3">
      <c r="M529" t="s">
        <v>2313</v>
      </c>
      <c r="N529">
        <v>218002</v>
      </c>
      <c r="O529" s="46">
        <v>1</v>
      </c>
      <c r="P529">
        <v>1</v>
      </c>
    </row>
    <row r="530" spans="13:16" x14ac:dyDescent="0.3">
      <c r="M530" t="s">
        <v>2314</v>
      </c>
      <c r="N530">
        <v>216169</v>
      </c>
      <c r="O530" s="46">
        <v>100</v>
      </c>
      <c r="P530">
        <v>1</v>
      </c>
    </row>
    <row r="531" spans="13:16" x14ac:dyDescent="0.3">
      <c r="M531" t="s">
        <v>2315</v>
      </c>
      <c r="N531">
        <v>216140</v>
      </c>
      <c r="O531" s="46">
        <v>2000</v>
      </c>
      <c r="P531">
        <v>1</v>
      </c>
    </row>
    <row r="532" spans="13:16" x14ac:dyDescent="0.3">
      <c r="M532" t="s">
        <v>2316</v>
      </c>
      <c r="N532">
        <v>216169</v>
      </c>
      <c r="O532" s="46">
        <v>50</v>
      </c>
      <c r="P532">
        <v>1</v>
      </c>
    </row>
    <row r="533" spans="13:16" x14ac:dyDescent="0.3">
      <c r="M533" t="s">
        <v>1570</v>
      </c>
      <c r="N533">
        <v>217017</v>
      </c>
      <c r="O533" s="46">
        <v>1</v>
      </c>
      <c r="P533">
        <v>1</v>
      </c>
    </row>
    <row r="534" spans="13:16" x14ac:dyDescent="0.3">
      <c r="M534" t="s">
        <v>2317</v>
      </c>
      <c r="N534">
        <v>211041</v>
      </c>
      <c r="O534" s="46">
        <v>121214</v>
      </c>
      <c r="P534">
        <v>1</v>
      </c>
    </row>
    <row r="535" spans="13:16" x14ac:dyDescent="0.3">
      <c r="M535" t="s">
        <v>2318</v>
      </c>
      <c r="N535">
        <v>216169</v>
      </c>
      <c r="O535" s="46">
        <v>300</v>
      </c>
      <c r="P535">
        <v>2</v>
      </c>
    </row>
    <row r="536" spans="13:16" x14ac:dyDescent="0.3">
      <c r="M536" t="s">
        <v>1678</v>
      </c>
      <c r="N536">
        <v>216144</v>
      </c>
      <c r="O536" s="46">
        <v>1560</v>
      </c>
      <c r="P536">
        <v>1</v>
      </c>
    </row>
    <row r="537" spans="13:16" x14ac:dyDescent="0.3">
      <c r="N537">
        <v>220005</v>
      </c>
      <c r="O537" s="46">
        <v>235</v>
      </c>
      <c r="P537">
        <v>1</v>
      </c>
    </row>
    <row r="538" spans="13:16" x14ac:dyDescent="0.3">
      <c r="M538" t="s">
        <v>513</v>
      </c>
      <c r="N538">
        <v>220005</v>
      </c>
      <c r="O538" s="46">
        <v>1216</v>
      </c>
      <c r="P538">
        <v>1</v>
      </c>
    </row>
    <row r="539" spans="13:16" x14ac:dyDescent="0.3">
      <c r="M539" t="s">
        <v>2319</v>
      </c>
      <c r="N539">
        <v>216169</v>
      </c>
      <c r="O539" s="46">
        <v>40</v>
      </c>
      <c r="P539">
        <v>1</v>
      </c>
    </row>
    <row r="540" spans="13:16" x14ac:dyDescent="0.3">
      <c r="M540" t="s">
        <v>709</v>
      </c>
      <c r="N540">
        <v>221009</v>
      </c>
      <c r="O540" s="46">
        <v>407621</v>
      </c>
      <c r="P540">
        <v>2</v>
      </c>
    </row>
    <row r="541" spans="13:16" x14ac:dyDescent="0.3">
      <c r="N541">
        <v>222001</v>
      </c>
      <c r="O541" s="46">
        <v>1</v>
      </c>
      <c r="P541">
        <v>1</v>
      </c>
    </row>
    <row r="542" spans="13:16" x14ac:dyDescent="0.3">
      <c r="M542" t="s">
        <v>1099</v>
      </c>
      <c r="N542">
        <v>221009</v>
      </c>
      <c r="O542" s="46">
        <v>10825</v>
      </c>
      <c r="P542">
        <v>1</v>
      </c>
    </row>
    <row r="543" spans="13:16" x14ac:dyDescent="0.3">
      <c r="M543" t="s">
        <v>1602</v>
      </c>
      <c r="N543">
        <v>217017</v>
      </c>
      <c r="O543" s="46">
        <v>1</v>
      </c>
      <c r="P543">
        <v>1</v>
      </c>
    </row>
    <row r="544" spans="13:16" x14ac:dyDescent="0.3">
      <c r="M544" t="s">
        <v>2320</v>
      </c>
      <c r="N544">
        <v>216169</v>
      </c>
      <c r="O544" s="46">
        <v>200</v>
      </c>
      <c r="P544">
        <v>1</v>
      </c>
    </row>
    <row r="545" spans="13:16" x14ac:dyDescent="0.3">
      <c r="M545" t="s">
        <v>1119</v>
      </c>
      <c r="N545">
        <v>218002</v>
      </c>
      <c r="O545" s="46">
        <v>1</v>
      </c>
      <c r="P545">
        <v>1</v>
      </c>
    </row>
    <row r="546" spans="13:16" x14ac:dyDescent="0.3">
      <c r="N546">
        <v>221009</v>
      </c>
      <c r="O546" s="46">
        <v>10823</v>
      </c>
      <c r="P546">
        <v>1</v>
      </c>
    </row>
    <row r="547" spans="13:16" x14ac:dyDescent="0.3">
      <c r="M547" t="s">
        <v>2321</v>
      </c>
      <c r="N547">
        <v>216144</v>
      </c>
      <c r="O547" s="46">
        <v>648</v>
      </c>
      <c r="P547">
        <v>1</v>
      </c>
    </row>
    <row r="548" spans="13:16" x14ac:dyDescent="0.3">
      <c r="M548" t="s">
        <v>1266</v>
      </c>
      <c r="N548">
        <v>217017</v>
      </c>
      <c r="O548" s="46">
        <v>1</v>
      </c>
      <c r="P548">
        <v>1</v>
      </c>
    </row>
    <row r="549" spans="13:16" x14ac:dyDescent="0.3">
      <c r="M549" t="s">
        <v>2322</v>
      </c>
      <c r="N549">
        <v>216169</v>
      </c>
      <c r="O549" s="46">
        <v>40</v>
      </c>
      <c r="P549">
        <v>1</v>
      </c>
    </row>
    <row r="550" spans="13:16" x14ac:dyDescent="0.3">
      <c r="M550" t="s">
        <v>587</v>
      </c>
      <c r="N550">
        <v>221005</v>
      </c>
      <c r="O550" s="46">
        <v>2893.5</v>
      </c>
      <c r="P550">
        <v>1</v>
      </c>
    </row>
    <row r="551" spans="13:16" x14ac:dyDescent="0.3">
      <c r="N551">
        <v>221009</v>
      </c>
      <c r="O551" s="46">
        <v>3457</v>
      </c>
      <c r="P551">
        <v>1</v>
      </c>
    </row>
    <row r="552" spans="13:16" x14ac:dyDescent="0.3">
      <c r="M552" t="s">
        <v>2323</v>
      </c>
      <c r="N552">
        <v>216169</v>
      </c>
      <c r="O552" s="46">
        <v>100</v>
      </c>
      <c r="P552">
        <v>1</v>
      </c>
    </row>
    <row r="553" spans="13:16" x14ac:dyDescent="0.3">
      <c r="M553" t="s">
        <v>574</v>
      </c>
      <c r="N553">
        <v>217017</v>
      </c>
      <c r="O553" s="46">
        <v>2</v>
      </c>
      <c r="P553">
        <v>2</v>
      </c>
    </row>
    <row r="554" spans="13:16" x14ac:dyDescent="0.3">
      <c r="N554">
        <v>220005</v>
      </c>
      <c r="O554" s="46">
        <v>1900</v>
      </c>
      <c r="P554">
        <v>2</v>
      </c>
    </row>
    <row r="555" spans="13:16" x14ac:dyDescent="0.3">
      <c r="M555" t="s">
        <v>1456</v>
      </c>
      <c r="N555">
        <v>217017</v>
      </c>
      <c r="O555" s="46">
        <v>1</v>
      </c>
      <c r="P555">
        <v>1</v>
      </c>
    </row>
    <row r="556" spans="13:16" x14ac:dyDescent="0.3">
      <c r="M556" t="s">
        <v>157</v>
      </c>
      <c r="N556">
        <v>222001</v>
      </c>
      <c r="O556" s="46">
        <v>200</v>
      </c>
      <c r="P556">
        <v>1</v>
      </c>
    </row>
    <row r="557" spans="13:16" x14ac:dyDescent="0.3">
      <c r="M557" t="s">
        <v>2324</v>
      </c>
      <c r="N557">
        <v>221014</v>
      </c>
      <c r="O557" s="46">
        <v>136</v>
      </c>
      <c r="P557">
        <v>1</v>
      </c>
    </row>
    <row r="558" spans="13:16" x14ac:dyDescent="0.3">
      <c r="M558" t="s">
        <v>2325</v>
      </c>
      <c r="N558">
        <v>211041</v>
      </c>
      <c r="O558" s="46">
        <v>1534</v>
      </c>
      <c r="P558">
        <v>1</v>
      </c>
    </row>
    <row r="559" spans="13:16" x14ac:dyDescent="0.3">
      <c r="M559" t="s">
        <v>1187</v>
      </c>
      <c r="N559">
        <v>217017</v>
      </c>
      <c r="O559" s="46">
        <v>1</v>
      </c>
      <c r="P559">
        <v>1</v>
      </c>
    </row>
    <row r="560" spans="13:16" x14ac:dyDescent="0.3">
      <c r="M560" t="s">
        <v>1994</v>
      </c>
      <c r="N560">
        <v>222001</v>
      </c>
      <c r="O560" s="46">
        <v>101</v>
      </c>
      <c r="P560">
        <v>1</v>
      </c>
    </row>
    <row r="561" spans="13:16" x14ac:dyDescent="0.3">
      <c r="M561" t="s">
        <v>2326</v>
      </c>
      <c r="N561">
        <v>216169</v>
      </c>
      <c r="O561" s="46">
        <v>100</v>
      </c>
      <c r="P561">
        <v>1</v>
      </c>
    </row>
    <row r="562" spans="13:16" x14ac:dyDescent="0.3">
      <c r="M562" t="s">
        <v>2327</v>
      </c>
      <c r="N562">
        <v>212080</v>
      </c>
      <c r="O562" s="46">
        <v>4086</v>
      </c>
      <c r="P562">
        <v>1</v>
      </c>
    </row>
    <row r="563" spans="13:16" x14ac:dyDescent="0.3">
      <c r="M563" t="s">
        <v>2328</v>
      </c>
      <c r="N563">
        <v>216169</v>
      </c>
      <c r="O563" s="46">
        <v>200</v>
      </c>
      <c r="P563">
        <v>1</v>
      </c>
    </row>
    <row r="564" spans="13:16" x14ac:dyDescent="0.3">
      <c r="M564" t="s">
        <v>2329</v>
      </c>
      <c r="N564">
        <v>217017</v>
      </c>
      <c r="O564" s="46">
        <v>1</v>
      </c>
      <c r="P564">
        <v>1</v>
      </c>
    </row>
    <row r="565" spans="13:16" x14ac:dyDescent="0.3">
      <c r="M565" t="s">
        <v>2330</v>
      </c>
      <c r="N565">
        <v>218002</v>
      </c>
      <c r="O565" s="46">
        <v>1</v>
      </c>
      <c r="P565">
        <v>1</v>
      </c>
    </row>
    <row r="566" spans="13:16" x14ac:dyDescent="0.3">
      <c r="M566" t="s">
        <v>690</v>
      </c>
      <c r="N566">
        <v>221009</v>
      </c>
      <c r="O566" s="46">
        <v>169582</v>
      </c>
      <c r="P566">
        <v>2</v>
      </c>
    </row>
    <row r="567" spans="13:16" x14ac:dyDescent="0.3">
      <c r="M567" t="s">
        <v>2331</v>
      </c>
      <c r="N567">
        <v>218002</v>
      </c>
      <c r="O567" s="46">
        <v>1</v>
      </c>
      <c r="P567">
        <v>1</v>
      </c>
    </row>
    <row r="568" spans="13:16" x14ac:dyDescent="0.3">
      <c r="M568" t="s">
        <v>2332</v>
      </c>
      <c r="N568">
        <v>216169</v>
      </c>
      <c r="O568" s="46">
        <v>150</v>
      </c>
      <c r="P568">
        <v>1</v>
      </c>
    </row>
    <row r="569" spans="13:16" x14ac:dyDescent="0.3">
      <c r="N569">
        <v>218002</v>
      </c>
      <c r="O569" s="46">
        <v>1</v>
      </c>
      <c r="P569">
        <v>1</v>
      </c>
    </row>
    <row r="570" spans="13:16" x14ac:dyDescent="0.3">
      <c r="M570" t="s">
        <v>2333</v>
      </c>
      <c r="N570">
        <v>216169</v>
      </c>
      <c r="O570" s="46">
        <v>150</v>
      </c>
      <c r="P570">
        <v>1</v>
      </c>
    </row>
    <row r="571" spans="13:16" x14ac:dyDescent="0.3">
      <c r="M571" t="s">
        <v>1689</v>
      </c>
      <c r="N571">
        <v>216169</v>
      </c>
      <c r="O571" s="46">
        <v>170</v>
      </c>
      <c r="P571">
        <v>1</v>
      </c>
    </row>
    <row r="572" spans="13:16" x14ac:dyDescent="0.3">
      <c r="N572">
        <v>221009</v>
      </c>
      <c r="O572" s="46">
        <v>4486</v>
      </c>
      <c r="P572">
        <v>1</v>
      </c>
    </row>
    <row r="573" spans="13:16" x14ac:dyDescent="0.3">
      <c r="M573" t="s">
        <v>1371</v>
      </c>
      <c r="N573">
        <v>217017</v>
      </c>
      <c r="O573" s="46">
        <v>1</v>
      </c>
      <c r="P573">
        <v>1</v>
      </c>
    </row>
    <row r="574" spans="13:16" x14ac:dyDescent="0.3">
      <c r="M574" t="s">
        <v>613</v>
      </c>
      <c r="N574">
        <v>212015</v>
      </c>
      <c r="O574" s="46">
        <v>1432</v>
      </c>
      <c r="P574">
        <v>1</v>
      </c>
    </row>
    <row r="575" spans="13:16" x14ac:dyDescent="0.3">
      <c r="M575" t="s">
        <v>173</v>
      </c>
      <c r="N575">
        <v>216169</v>
      </c>
      <c r="O575" s="46">
        <v>180</v>
      </c>
      <c r="P575">
        <v>1</v>
      </c>
    </row>
    <row r="576" spans="13:16" x14ac:dyDescent="0.3">
      <c r="N576">
        <v>217017</v>
      </c>
      <c r="O576" s="46">
        <v>1</v>
      </c>
      <c r="P576">
        <v>1</v>
      </c>
    </row>
    <row r="577" spans="13:16" x14ac:dyDescent="0.3">
      <c r="N577">
        <v>222001</v>
      </c>
      <c r="O577" s="46">
        <v>730</v>
      </c>
      <c r="P577">
        <v>5</v>
      </c>
    </row>
    <row r="578" spans="13:16" x14ac:dyDescent="0.3">
      <c r="M578" t="s">
        <v>2334</v>
      </c>
      <c r="N578">
        <v>216169</v>
      </c>
      <c r="O578" s="46">
        <v>200</v>
      </c>
      <c r="P578">
        <v>1</v>
      </c>
    </row>
    <row r="579" spans="13:16" x14ac:dyDescent="0.3">
      <c r="M579" t="s">
        <v>1625</v>
      </c>
      <c r="N579">
        <v>221014</v>
      </c>
      <c r="O579" s="46">
        <v>160</v>
      </c>
      <c r="P579">
        <v>1</v>
      </c>
    </row>
    <row r="580" spans="13:16" x14ac:dyDescent="0.3">
      <c r="M580" t="s">
        <v>219</v>
      </c>
      <c r="N580">
        <v>216169</v>
      </c>
      <c r="O580" s="46">
        <v>80</v>
      </c>
      <c r="P580">
        <v>1</v>
      </c>
    </row>
    <row r="581" spans="13:16" x14ac:dyDescent="0.3">
      <c r="M581" t="s">
        <v>917</v>
      </c>
      <c r="N581">
        <v>221009</v>
      </c>
      <c r="O581" s="46">
        <v>11014</v>
      </c>
      <c r="P581">
        <v>1</v>
      </c>
    </row>
    <row r="582" spans="13:16" x14ac:dyDescent="0.3">
      <c r="M582" t="s">
        <v>2335</v>
      </c>
      <c r="N582">
        <v>216169</v>
      </c>
      <c r="O582" s="46">
        <v>200</v>
      </c>
      <c r="P582">
        <v>1</v>
      </c>
    </row>
    <row r="583" spans="13:16" x14ac:dyDescent="0.3">
      <c r="M583" t="s">
        <v>2336</v>
      </c>
      <c r="N583">
        <v>216169</v>
      </c>
      <c r="O583" s="46">
        <v>90</v>
      </c>
      <c r="P583">
        <v>1</v>
      </c>
    </row>
    <row r="584" spans="13:16" x14ac:dyDescent="0.3">
      <c r="M584" t="s">
        <v>2337</v>
      </c>
      <c r="N584">
        <v>216169</v>
      </c>
      <c r="O584" s="46">
        <v>100</v>
      </c>
      <c r="P584">
        <v>1</v>
      </c>
    </row>
    <row r="585" spans="13:16" x14ac:dyDescent="0.3">
      <c r="M585" t="s">
        <v>1409</v>
      </c>
      <c r="N585">
        <v>217017</v>
      </c>
      <c r="O585" s="46">
        <v>4</v>
      </c>
      <c r="P585">
        <v>4</v>
      </c>
    </row>
    <row r="586" spans="13:16" x14ac:dyDescent="0.3">
      <c r="M586" t="s">
        <v>958</v>
      </c>
      <c r="N586">
        <v>221009</v>
      </c>
      <c r="O586" s="46">
        <v>12000</v>
      </c>
      <c r="P586">
        <v>1</v>
      </c>
    </row>
    <row r="587" spans="13:16" x14ac:dyDescent="0.3">
      <c r="M587" t="s">
        <v>723</v>
      </c>
      <c r="N587">
        <v>216144</v>
      </c>
      <c r="O587" s="46">
        <v>648</v>
      </c>
      <c r="P587">
        <v>2</v>
      </c>
    </row>
    <row r="588" spans="13:16" x14ac:dyDescent="0.3">
      <c r="N588">
        <v>221009</v>
      </c>
      <c r="O588" s="46">
        <v>216619</v>
      </c>
      <c r="P588">
        <v>1</v>
      </c>
    </row>
    <row r="589" spans="13:16" x14ac:dyDescent="0.3">
      <c r="M589" t="s">
        <v>1802</v>
      </c>
      <c r="N589">
        <v>217017</v>
      </c>
      <c r="O589" s="46">
        <v>29</v>
      </c>
      <c r="P589">
        <v>29</v>
      </c>
    </row>
    <row r="590" spans="13:16" x14ac:dyDescent="0.3">
      <c r="N590">
        <v>221009</v>
      </c>
      <c r="O590" s="46">
        <v>202996</v>
      </c>
      <c r="P590">
        <v>1</v>
      </c>
    </row>
    <row r="591" spans="13:16" x14ac:dyDescent="0.3">
      <c r="M591" t="s">
        <v>2338</v>
      </c>
      <c r="N591">
        <v>218002</v>
      </c>
      <c r="O591" s="46">
        <v>1</v>
      </c>
      <c r="P591">
        <v>1</v>
      </c>
    </row>
    <row r="592" spans="13:16" x14ac:dyDescent="0.3">
      <c r="M592" t="s">
        <v>1557</v>
      </c>
      <c r="N592">
        <v>217017</v>
      </c>
      <c r="O592" s="46">
        <v>1</v>
      </c>
      <c r="P592">
        <v>1</v>
      </c>
    </row>
    <row r="593" spans="13:16" x14ac:dyDescent="0.3">
      <c r="M593" t="s">
        <v>2339</v>
      </c>
      <c r="N593">
        <v>216169</v>
      </c>
      <c r="O593" s="46">
        <v>200</v>
      </c>
      <c r="P593">
        <v>1</v>
      </c>
    </row>
    <row r="594" spans="13:16" x14ac:dyDescent="0.3">
      <c r="M594" t="s">
        <v>813</v>
      </c>
      <c r="N594">
        <v>221009</v>
      </c>
      <c r="O594" s="46">
        <v>3521</v>
      </c>
      <c r="P594">
        <v>1</v>
      </c>
    </row>
    <row r="595" spans="13:16" x14ac:dyDescent="0.3">
      <c r="M595" t="s">
        <v>2340</v>
      </c>
      <c r="N595">
        <v>216169</v>
      </c>
      <c r="O595" s="46">
        <v>150</v>
      </c>
      <c r="P595">
        <v>1</v>
      </c>
    </row>
    <row r="596" spans="13:16" x14ac:dyDescent="0.3">
      <c r="M596" t="s">
        <v>2341</v>
      </c>
      <c r="N596">
        <v>221009</v>
      </c>
      <c r="O596" s="46">
        <v>8758</v>
      </c>
      <c r="P596">
        <v>1</v>
      </c>
    </row>
    <row r="597" spans="13:16" x14ac:dyDescent="0.3">
      <c r="M597" t="s">
        <v>850</v>
      </c>
      <c r="N597">
        <v>221009</v>
      </c>
      <c r="O597" s="46">
        <v>482</v>
      </c>
      <c r="P597">
        <v>1</v>
      </c>
    </row>
    <row r="598" spans="13:16" x14ac:dyDescent="0.3">
      <c r="M598" t="s">
        <v>1052</v>
      </c>
      <c r="N598">
        <v>221009</v>
      </c>
      <c r="O598" s="46">
        <v>1854</v>
      </c>
      <c r="P598">
        <v>1</v>
      </c>
    </row>
    <row r="599" spans="13:16" x14ac:dyDescent="0.3">
      <c r="M599" t="s">
        <v>1513</v>
      </c>
      <c r="N599">
        <v>217017</v>
      </c>
      <c r="O599" s="46">
        <v>1</v>
      </c>
      <c r="P599">
        <v>1</v>
      </c>
    </row>
    <row r="600" spans="13:16" x14ac:dyDescent="0.3">
      <c r="M600" t="s">
        <v>2342</v>
      </c>
      <c r="N600">
        <v>216169</v>
      </c>
      <c r="O600" s="46">
        <v>48</v>
      </c>
      <c r="P600">
        <v>1</v>
      </c>
    </row>
    <row r="601" spans="13:16" x14ac:dyDescent="0.3">
      <c r="M601" t="s">
        <v>2343</v>
      </c>
      <c r="N601">
        <v>216169</v>
      </c>
      <c r="O601" s="46">
        <v>200</v>
      </c>
      <c r="P601">
        <v>1</v>
      </c>
    </row>
    <row r="602" spans="13:16" x14ac:dyDescent="0.3">
      <c r="M602" t="s">
        <v>987</v>
      </c>
      <c r="N602">
        <v>221009</v>
      </c>
      <c r="O602" s="46">
        <v>6887</v>
      </c>
      <c r="P602">
        <v>1</v>
      </c>
    </row>
    <row r="603" spans="13:16" x14ac:dyDescent="0.3">
      <c r="M603" t="s">
        <v>1022</v>
      </c>
      <c r="N603">
        <v>221009</v>
      </c>
      <c r="O603" s="46">
        <v>101180</v>
      </c>
      <c r="P603">
        <v>1</v>
      </c>
    </row>
    <row r="604" spans="13:16" x14ac:dyDescent="0.3">
      <c r="M604" t="s">
        <v>198</v>
      </c>
      <c r="N604">
        <v>221014</v>
      </c>
      <c r="O604" s="46">
        <v>1</v>
      </c>
      <c r="P604">
        <v>1</v>
      </c>
    </row>
    <row r="605" spans="13:16" x14ac:dyDescent="0.3">
      <c r="M605" t="s">
        <v>1036</v>
      </c>
      <c r="N605">
        <v>217017</v>
      </c>
      <c r="O605" s="46">
        <v>1</v>
      </c>
      <c r="P605">
        <v>1</v>
      </c>
    </row>
    <row r="606" spans="13:16" x14ac:dyDescent="0.3">
      <c r="N606">
        <v>221009</v>
      </c>
      <c r="O606" s="46">
        <v>480763</v>
      </c>
      <c r="P606">
        <v>2</v>
      </c>
    </row>
    <row r="607" spans="13:16" x14ac:dyDescent="0.3">
      <c r="M607" t="s">
        <v>2344</v>
      </c>
      <c r="N607">
        <v>219143</v>
      </c>
      <c r="O607" s="46">
        <v>1</v>
      </c>
      <c r="P607">
        <v>1</v>
      </c>
    </row>
    <row r="608" spans="13:16" x14ac:dyDescent="0.3">
      <c r="M608" t="s">
        <v>2036</v>
      </c>
      <c r="N608">
        <v>222001</v>
      </c>
      <c r="O608" s="46">
        <v>100</v>
      </c>
      <c r="P608">
        <v>1</v>
      </c>
    </row>
    <row r="609" spans="13:16" x14ac:dyDescent="0.3">
      <c r="M609" t="s">
        <v>103</v>
      </c>
      <c r="N609">
        <v>221014</v>
      </c>
      <c r="O609" s="46">
        <v>283</v>
      </c>
      <c r="P609">
        <v>1</v>
      </c>
    </row>
    <row r="610" spans="13:16" x14ac:dyDescent="0.3">
      <c r="M610" t="s">
        <v>1674</v>
      </c>
      <c r="N610">
        <v>212080</v>
      </c>
      <c r="O610" s="46">
        <v>2092</v>
      </c>
      <c r="P610">
        <v>1</v>
      </c>
    </row>
    <row r="611" spans="13:16" x14ac:dyDescent="0.3">
      <c r="N611">
        <v>216144</v>
      </c>
      <c r="O611" s="46">
        <v>400</v>
      </c>
      <c r="P611">
        <v>1</v>
      </c>
    </row>
    <row r="612" spans="13:16" x14ac:dyDescent="0.3">
      <c r="M612" t="s">
        <v>537</v>
      </c>
      <c r="N612">
        <v>220005</v>
      </c>
      <c r="O612" s="46">
        <v>4500</v>
      </c>
      <c r="P612">
        <v>1</v>
      </c>
    </row>
    <row r="613" spans="13:16" x14ac:dyDescent="0.3">
      <c r="M613" t="s">
        <v>1232</v>
      </c>
      <c r="N613">
        <v>217017</v>
      </c>
      <c r="O613" s="46">
        <v>1</v>
      </c>
      <c r="P613">
        <v>1</v>
      </c>
    </row>
    <row r="614" spans="13:16" x14ac:dyDescent="0.3">
      <c r="M614" t="s">
        <v>2345</v>
      </c>
      <c r="N614">
        <v>216169</v>
      </c>
      <c r="O614" s="46">
        <v>100</v>
      </c>
      <c r="P614">
        <v>1</v>
      </c>
    </row>
    <row r="615" spans="13:16" x14ac:dyDescent="0.3">
      <c r="M615" t="s">
        <v>862</v>
      </c>
      <c r="N615">
        <v>221009</v>
      </c>
      <c r="O615" s="46">
        <v>42558</v>
      </c>
      <c r="P615">
        <v>1</v>
      </c>
    </row>
    <row r="616" spans="13:16" x14ac:dyDescent="0.3">
      <c r="M616" t="s">
        <v>1180</v>
      </c>
      <c r="N616">
        <v>217017</v>
      </c>
      <c r="O616" s="46">
        <v>1</v>
      </c>
      <c r="P616">
        <v>1</v>
      </c>
    </row>
    <row r="617" spans="13:16" x14ac:dyDescent="0.3">
      <c r="M617" t="s">
        <v>2050</v>
      </c>
      <c r="N617">
        <v>216169</v>
      </c>
      <c r="O617" s="46">
        <v>100</v>
      </c>
      <c r="P617">
        <v>1</v>
      </c>
    </row>
    <row r="618" spans="13:16" x14ac:dyDescent="0.3">
      <c r="M618" t="s">
        <v>1542</v>
      </c>
      <c r="N618">
        <v>217017</v>
      </c>
      <c r="O618" s="46">
        <v>1</v>
      </c>
      <c r="P618">
        <v>1</v>
      </c>
    </row>
    <row r="619" spans="13:16" x14ac:dyDescent="0.3">
      <c r="M619" t="s">
        <v>1026</v>
      </c>
      <c r="N619">
        <v>216169</v>
      </c>
      <c r="O619" s="46">
        <v>260</v>
      </c>
      <c r="P619">
        <v>2</v>
      </c>
    </row>
    <row r="620" spans="13:16" x14ac:dyDescent="0.3">
      <c r="N620">
        <v>221009</v>
      </c>
      <c r="O620" s="46">
        <v>29704</v>
      </c>
      <c r="P620">
        <v>1</v>
      </c>
    </row>
    <row r="621" spans="13:16" x14ac:dyDescent="0.3">
      <c r="M621" t="s">
        <v>976</v>
      </c>
      <c r="N621">
        <v>221009</v>
      </c>
      <c r="O621" s="46">
        <v>2655816</v>
      </c>
      <c r="P621">
        <v>1</v>
      </c>
    </row>
    <row r="622" spans="13:16" x14ac:dyDescent="0.3">
      <c r="M622" t="s">
        <v>636</v>
      </c>
      <c r="N622">
        <v>218002</v>
      </c>
      <c r="O622" s="46">
        <v>3</v>
      </c>
      <c r="P622">
        <v>3</v>
      </c>
    </row>
    <row r="623" spans="13:16" x14ac:dyDescent="0.3">
      <c r="N623">
        <v>221015</v>
      </c>
      <c r="O623" s="46">
        <v>539</v>
      </c>
      <c r="P623">
        <v>1</v>
      </c>
    </row>
    <row r="624" spans="13:16" x14ac:dyDescent="0.3">
      <c r="M624" t="s">
        <v>194</v>
      </c>
      <c r="N624">
        <v>216169</v>
      </c>
      <c r="O624" s="46">
        <v>46</v>
      </c>
      <c r="P624">
        <v>1</v>
      </c>
    </row>
    <row r="625" spans="13:16" x14ac:dyDescent="0.3">
      <c r="M625" t="s">
        <v>2346</v>
      </c>
      <c r="N625">
        <v>218002</v>
      </c>
      <c r="O625" s="46">
        <v>1</v>
      </c>
      <c r="P625">
        <v>1</v>
      </c>
    </row>
    <row r="626" spans="13:16" x14ac:dyDescent="0.3">
      <c r="M626" t="s">
        <v>1327</v>
      </c>
      <c r="N626">
        <v>217017</v>
      </c>
      <c r="O626" s="46">
        <v>10</v>
      </c>
      <c r="P626">
        <v>10</v>
      </c>
    </row>
    <row r="627" spans="13:16" x14ac:dyDescent="0.3">
      <c r="N627">
        <v>218002</v>
      </c>
      <c r="O627" s="46">
        <v>4</v>
      </c>
      <c r="P627">
        <v>4</v>
      </c>
    </row>
    <row r="628" spans="13:16" x14ac:dyDescent="0.3">
      <c r="M628" t="s">
        <v>2347</v>
      </c>
      <c r="N628">
        <v>216169</v>
      </c>
      <c r="O628" s="46">
        <v>230</v>
      </c>
      <c r="P628">
        <v>1</v>
      </c>
    </row>
    <row r="629" spans="13:16" x14ac:dyDescent="0.3">
      <c r="M629" t="s">
        <v>1492</v>
      </c>
      <c r="N629">
        <v>217017</v>
      </c>
      <c r="O629" s="46">
        <v>1</v>
      </c>
      <c r="P629">
        <v>1</v>
      </c>
    </row>
    <row r="630" spans="13:16" x14ac:dyDescent="0.3">
      <c r="M630" t="s">
        <v>878</v>
      </c>
      <c r="N630">
        <v>217017</v>
      </c>
      <c r="O630" s="46">
        <v>1</v>
      </c>
      <c r="P630">
        <v>1</v>
      </c>
    </row>
    <row r="631" spans="13:16" x14ac:dyDescent="0.3">
      <c r="N631">
        <v>221009</v>
      </c>
      <c r="O631" s="46">
        <v>464672</v>
      </c>
      <c r="P631">
        <v>3</v>
      </c>
    </row>
    <row r="632" spans="13:16" x14ac:dyDescent="0.3">
      <c r="M632" t="s">
        <v>2113</v>
      </c>
      <c r="N632" t="s">
        <v>2113</v>
      </c>
      <c r="O632" s="46"/>
    </row>
    <row r="633" spans="13:16" x14ac:dyDescent="0.3">
      <c r="M633" t="s">
        <v>2348</v>
      </c>
      <c r="N633">
        <v>216144</v>
      </c>
      <c r="O633" s="46">
        <v>410</v>
      </c>
      <c r="P633">
        <v>1</v>
      </c>
    </row>
    <row r="634" spans="13:16" x14ac:dyDescent="0.3">
      <c r="M634" t="s">
        <v>2349</v>
      </c>
      <c r="N634">
        <v>216144</v>
      </c>
      <c r="O634" s="46">
        <v>4850</v>
      </c>
      <c r="P634">
        <v>1</v>
      </c>
    </row>
    <row r="635" spans="13:16" x14ac:dyDescent="0.3">
      <c r="M635" t="s">
        <v>2350</v>
      </c>
      <c r="N635">
        <v>216144</v>
      </c>
      <c r="O635" s="46">
        <v>8583</v>
      </c>
      <c r="P635">
        <v>1</v>
      </c>
    </row>
    <row r="636" spans="13:16" x14ac:dyDescent="0.3">
      <c r="M636" t="s">
        <v>1890</v>
      </c>
      <c r="N636">
        <v>217017</v>
      </c>
      <c r="O636" s="46">
        <v>5</v>
      </c>
      <c r="P636">
        <v>5</v>
      </c>
    </row>
    <row r="637" spans="13:16" x14ac:dyDescent="0.3">
      <c r="M637" t="s">
        <v>1906</v>
      </c>
      <c r="N637">
        <v>217017</v>
      </c>
      <c r="O637" s="46">
        <v>1</v>
      </c>
      <c r="P637">
        <v>1</v>
      </c>
    </row>
    <row r="638" spans="13:16" x14ac:dyDescent="0.3">
      <c r="M638" t="s">
        <v>1901</v>
      </c>
      <c r="N638">
        <v>217017</v>
      </c>
      <c r="O638" s="46">
        <v>1</v>
      </c>
      <c r="P638">
        <v>1</v>
      </c>
    </row>
    <row r="639" spans="13:16" x14ac:dyDescent="0.3">
      <c r="M639" t="s">
        <v>1894</v>
      </c>
      <c r="N639">
        <v>217017</v>
      </c>
      <c r="O639" s="46">
        <v>1</v>
      </c>
      <c r="P639">
        <v>1</v>
      </c>
    </row>
    <row r="640" spans="13:16" x14ac:dyDescent="0.3">
      <c r="M640" t="s">
        <v>2351</v>
      </c>
      <c r="N640">
        <v>216144</v>
      </c>
      <c r="O640" s="46">
        <v>8894</v>
      </c>
      <c r="P640">
        <v>1</v>
      </c>
    </row>
    <row r="641" spans="13:16" x14ac:dyDescent="0.3">
      <c r="M641" t="s">
        <v>2352</v>
      </c>
      <c r="N641">
        <v>212081</v>
      </c>
      <c r="O641" s="46">
        <v>95</v>
      </c>
      <c r="P641">
        <v>1</v>
      </c>
    </row>
    <row r="642" spans="13:16" x14ac:dyDescent="0.3">
      <c r="M642" t="s">
        <v>2353</v>
      </c>
      <c r="N642">
        <v>212081</v>
      </c>
      <c r="O642" s="46">
        <v>95</v>
      </c>
      <c r="P642">
        <v>1</v>
      </c>
    </row>
    <row r="643" spans="13:16" x14ac:dyDescent="0.3">
      <c r="M643" t="s">
        <v>2354</v>
      </c>
      <c r="N643">
        <v>212081</v>
      </c>
      <c r="O643" s="46">
        <v>95</v>
      </c>
      <c r="P643">
        <v>1</v>
      </c>
    </row>
    <row r="644" spans="13:16" x14ac:dyDescent="0.3">
      <c r="M644" t="s">
        <v>2355</v>
      </c>
      <c r="N644">
        <v>212081</v>
      </c>
      <c r="O644" s="46">
        <v>95</v>
      </c>
      <c r="P644">
        <v>1</v>
      </c>
    </row>
    <row r="645" spans="13:16" x14ac:dyDescent="0.3">
      <c r="M645" t="s">
        <v>2114</v>
      </c>
      <c r="O645" s="46">
        <v>36762828</v>
      </c>
      <c r="P645">
        <v>760</v>
      </c>
    </row>
  </sheetData>
  <pageMargins left="0.7" right="0.33333333333333331" top="0.75" bottom="0.75" header="0.3" footer="0.3"/>
  <pageSetup paperSize="9" orientation="portrait" r:id="rId8"/>
  <drawing r:id="rId9"/>
  <extLst>
    <ext xmlns:x14="http://schemas.microsoft.com/office/spreadsheetml/2009/9/main" uri="{A8765BA9-456A-4dab-B4F3-ACF838C121DE}">
      <x14:slicerList>
        <x14:slicer r:id="rId10"/>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4AD19-D70E-48C3-B7BA-4FD69E89C2BF}">
  <dimension ref="B2:F54"/>
  <sheetViews>
    <sheetView topLeftCell="A8" workbookViewId="0">
      <selection activeCell="D10" sqref="D10"/>
    </sheetView>
  </sheetViews>
  <sheetFormatPr baseColWidth="10" defaultColWidth="11.44140625" defaultRowHeight="14.4" x14ac:dyDescent="0.3"/>
  <cols>
    <col min="2" max="2" width="21.88671875" customWidth="1"/>
  </cols>
  <sheetData>
    <row r="2" spans="2:6" x14ac:dyDescent="0.3">
      <c r="B2" s="45"/>
    </row>
    <row r="3" spans="2:6" x14ac:dyDescent="0.3">
      <c r="B3" s="45"/>
    </row>
    <row r="4" spans="2:6" ht="15.6" x14ac:dyDescent="0.3">
      <c r="B4" s="50" t="s">
        <v>2133</v>
      </c>
    </row>
    <row r="5" spans="2:6" x14ac:dyDescent="0.3">
      <c r="B5" s="42" t="s">
        <v>50</v>
      </c>
      <c r="C5" t="s">
        <v>2356</v>
      </c>
    </row>
    <row r="7" spans="2:6" x14ac:dyDescent="0.3">
      <c r="D7" s="42" t="s">
        <v>2123</v>
      </c>
    </row>
    <row r="8" spans="2:6" x14ac:dyDescent="0.3">
      <c r="B8" s="42" t="s">
        <v>38</v>
      </c>
      <c r="C8" s="42" t="s">
        <v>34</v>
      </c>
      <c r="D8" s="44" t="s">
        <v>2125</v>
      </c>
      <c r="E8" t="s">
        <v>2357</v>
      </c>
      <c r="F8" s="44" t="s">
        <v>2135</v>
      </c>
    </row>
    <row r="9" spans="2:6" x14ac:dyDescent="0.3">
      <c r="B9" t="s">
        <v>80</v>
      </c>
      <c r="D9" s="46">
        <v>34715</v>
      </c>
      <c r="E9" s="102">
        <v>1230</v>
      </c>
      <c r="F9" s="102">
        <v>235</v>
      </c>
    </row>
    <row r="10" spans="2:6" x14ac:dyDescent="0.3">
      <c r="B10" t="s">
        <v>366</v>
      </c>
      <c r="D10" s="46">
        <v>25834481.5</v>
      </c>
      <c r="E10" s="102">
        <v>7369</v>
      </c>
      <c r="F10" s="102">
        <v>138</v>
      </c>
    </row>
    <row r="11" spans="2:6" x14ac:dyDescent="0.3">
      <c r="B11" t="s">
        <v>683</v>
      </c>
      <c r="D11" s="46">
        <v>10737157</v>
      </c>
      <c r="E11" s="102">
        <v>1872</v>
      </c>
      <c r="F11" s="102">
        <v>367</v>
      </c>
    </row>
    <row r="12" spans="2:6" x14ac:dyDescent="0.3">
      <c r="B12" t="s">
        <v>2114</v>
      </c>
      <c r="D12" s="46">
        <v>36606353.5</v>
      </c>
      <c r="E12" s="102">
        <v>10471</v>
      </c>
      <c r="F12" s="102">
        <v>740</v>
      </c>
    </row>
    <row r="17" spans="2:5" x14ac:dyDescent="0.3">
      <c r="B17" s="45"/>
    </row>
    <row r="18" spans="2:5" x14ac:dyDescent="0.3">
      <c r="B18" s="45"/>
    </row>
    <row r="19" spans="2:5" ht="15.6" x14ac:dyDescent="0.3">
      <c r="B19" s="50" t="s">
        <v>2133</v>
      </c>
    </row>
    <row r="20" spans="2:5" x14ac:dyDescent="0.3">
      <c r="B20" s="42" t="s">
        <v>50</v>
      </c>
      <c r="C20" t="s">
        <v>2358</v>
      </c>
    </row>
    <row r="22" spans="2:5" x14ac:dyDescent="0.3">
      <c r="C22" t="s">
        <v>2123</v>
      </c>
    </row>
    <row r="23" spans="2:5" x14ac:dyDescent="0.3">
      <c r="B23" t="s">
        <v>34</v>
      </c>
      <c r="C23" t="s">
        <v>2125</v>
      </c>
      <c r="D23" t="s">
        <v>2357</v>
      </c>
      <c r="E23" t="s">
        <v>2135</v>
      </c>
    </row>
    <row r="24" spans="2:5" x14ac:dyDescent="0.3">
      <c r="B24">
        <v>197060</v>
      </c>
      <c r="C24">
        <v>2880</v>
      </c>
      <c r="D24">
        <v>80</v>
      </c>
      <c r="E24">
        <v>1</v>
      </c>
    </row>
    <row r="25" spans="2:5" x14ac:dyDescent="0.3">
      <c r="B25">
        <v>200925</v>
      </c>
      <c r="C25">
        <v>40425</v>
      </c>
      <c r="D25">
        <v>177</v>
      </c>
      <c r="E25">
        <v>1</v>
      </c>
    </row>
    <row r="26" spans="2:5" x14ac:dyDescent="0.3">
      <c r="B26">
        <v>211041</v>
      </c>
      <c r="C26">
        <v>235269</v>
      </c>
      <c r="D26">
        <v>248</v>
      </c>
      <c r="E26">
        <v>13</v>
      </c>
    </row>
    <row r="27" spans="2:5" x14ac:dyDescent="0.3">
      <c r="B27">
        <v>212015</v>
      </c>
      <c r="C27">
        <v>1432</v>
      </c>
      <c r="D27">
        <v>150</v>
      </c>
      <c r="E27">
        <v>1</v>
      </c>
    </row>
    <row r="28" spans="2:5" x14ac:dyDescent="0.3">
      <c r="B28">
        <v>212080</v>
      </c>
      <c r="C28">
        <v>1637899</v>
      </c>
      <c r="D28">
        <v>555</v>
      </c>
      <c r="E28">
        <v>23</v>
      </c>
    </row>
    <row r="29" spans="2:5" x14ac:dyDescent="0.3">
      <c r="B29">
        <v>212081</v>
      </c>
      <c r="C29">
        <v>1045</v>
      </c>
      <c r="D29">
        <v>91</v>
      </c>
      <c r="E29">
        <v>7</v>
      </c>
    </row>
    <row r="30" spans="2:5" x14ac:dyDescent="0.3">
      <c r="B30">
        <v>215082</v>
      </c>
      <c r="C30">
        <v>1103</v>
      </c>
      <c r="D30">
        <v>273</v>
      </c>
      <c r="E30">
        <v>1</v>
      </c>
    </row>
    <row r="31" spans="2:5" x14ac:dyDescent="0.3">
      <c r="B31">
        <v>216140</v>
      </c>
      <c r="C31">
        <v>2000</v>
      </c>
      <c r="D31">
        <v>1400</v>
      </c>
      <c r="E31">
        <v>1</v>
      </c>
    </row>
    <row r="32" spans="2:5" x14ac:dyDescent="0.3">
      <c r="B32">
        <v>216144</v>
      </c>
      <c r="C32">
        <v>170664</v>
      </c>
      <c r="D32">
        <v>1768</v>
      </c>
      <c r="E32">
        <v>28</v>
      </c>
    </row>
    <row r="33" spans="2:5" x14ac:dyDescent="0.3">
      <c r="B33">
        <v>216169</v>
      </c>
      <c r="C33">
        <v>23494</v>
      </c>
      <c r="D33">
        <v>672</v>
      </c>
      <c r="E33">
        <v>168</v>
      </c>
    </row>
    <row r="34" spans="2:5" x14ac:dyDescent="0.3">
      <c r="B34">
        <v>217017</v>
      </c>
      <c r="C34">
        <v>199</v>
      </c>
      <c r="D34">
        <v>349</v>
      </c>
      <c r="E34">
        <v>199</v>
      </c>
    </row>
    <row r="35" spans="2:5" x14ac:dyDescent="0.3">
      <c r="B35">
        <v>217048</v>
      </c>
      <c r="C35">
        <v>0</v>
      </c>
      <c r="D35">
        <v>465</v>
      </c>
      <c r="E35">
        <v>1</v>
      </c>
    </row>
    <row r="36" spans="2:5" x14ac:dyDescent="0.3">
      <c r="B36">
        <v>218002</v>
      </c>
      <c r="C36">
        <v>63</v>
      </c>
      <c r="D36">
        <v>274</v>
      </c>
      <c r="E36">
        <v>63</v>
      </c>
    </row>
    <row r="37" spans="2:5" x14ac:dyDescent="0.3">
      <c r="B37">
        <v>219139</v>
      </c>
      <c r="C37">
        <v>119181</v>
      </c>
      <c r="D37">
        <v>84</v>
      </c>
      <c r="E37">
        <v>1</v>
      </c>
    </row>
    <row r="38" spans="2:5" x14ac:dyDescent="0.3">
      <c r="B38">
        <v>219141</v>
      </c>
      <c r="C38">
        <v>5535.5</v>
      </c>
      <c r="D38">
        <v>330</v>
      </c>
      <c r="E38">
        <v>2</v>
      </c>
    </row>
    <row r="39" spans="2:5" x14ac:dyDescent="0.3">
      <c r="B39">
        <v>219143</v>
      </c>
      <c r="C39">
        <v>25062175</v>
      </c>
      <c r="D39">
        <v>1049</v>
      </c>
      <c r="E39">
        <v>17</v>
      </c>
    </row>
    <row r="40" spans="2:5" x14ac:dyDescent="0.3">
      <c r="B40">
        <v>220005</v>
      </c>
      <c r="C40">
        <v>40860</v>
      </c>
      <c r="D40">
        <v>545</v>
      </c>
      <c r="E40">
        <v>25</v>
      </c>
    </row>
    <row r="41" spans="2:5" x14ac:dyDescent="0.3">
      <c r="B41">
        <v>221004</v>
      </c>
      <c r="C41">
        <v>1936</v>
      </c>
      <c r="D41">
        <v>0</v>
      </c>
      <c r="E41">
        <v>1</v>
      </c>
    </row>
    <row r="42" spans="2:5" x14ac:dyDescent="0.3">
      <c r="B42">
        <v>221005</v>
      </c>
      <c r="C42">
        <v>14251.5</v>
      </c>
      <c r="D42">
        <v>436</v>
      </c>
      <c r="E42">
        <v>5</v>
      </c>
    </row>
    <row r="43" spans="2:5" x14ac:dyDescent="0.3">
      <c r="B43">
        <v>221008</v>
      </c>
      <c r="C43">
        <v>5000</v>
      </c>
      <c r="D43">
        <v>60</v>
      </c>
      <c r="E43">
        <v>1</v>
      </c>
    </row>
    <row r="44" spans="2:5" x14ac:dyDescent="0.3">
      <c r="B44">
        <v>221009</v>
      </c>
      <c r="C44">
        <v>9922156</v>
      </c>
      <c r="D44">
        <v>0</v>
      </c>
      <c r="E44">
        <v>108</v>
      </c>
    </row>
    <row r="45" spans="2:5" x14ac:dyDescent="0.3">
      <c r="B45">
        <v>221013</v>
      </c>
      <c r="C45">
        <v>2600</v>
      </c>
      <c r="D45">
        <v>150</v>
      </c>
      <c r="E45">
        <v>2</v>
      </c>
    </row>
    <row r="46" spans="2:5" x14ac:dyDescent="0.3">
      <c r="B46">
        <v>221014</v>
      </c>
      <c r="C46">
        <v>5020</v>
      </c>
      <c r="D46">
        <v>558</v>
      </c>
      <c r="E46">
        <v>31</v>
      </c>
    </row>
    <row r="47" spans="2:5" x14ac:dyDescent="0.3">
      <c r="B47">
        <v>221015</v>
      </c>
      <c r="C47">
        <v>6406</v>
      </c>
      <c r="D47">
        <v>142</v>
      </c>
      <c r="E47">
        <v>13</v>
      </c>
    </row>
    <row r="48" spans="2:5" x14ac:dyDescent="0.3">
      <c r="B48">
        <v>221016</v>
      </c>
      <c r="C48">
        <v>0</v>
      </c>
      <c r="D48">
        <v>251</v>
      </c>
      <c r="E48">
        <v>1</v>
      </c>
    </row>
    <row r="49" spans="2:5" x14ac:dyDescent="0.3">
      <c r="B49">
        <v>222001</v>
      </c>
      <c r="C49">
        <v>6201</v>
      </c>
      <c r="D49">
        <v>0</v>
      </c>
      <c r="E49">
        <v>36</v>
      </c>
    </row>
    <row r="50" spans="2:5" x14ac:dyDescent="0.3">
      <c r="B50">
        <v>222004</v>
      </c>
      <c r="C50">
        <v>1</v>
      </c>
      <c r="D50">
        <v>246</v>
      </c>
      <c r="E50">
        <v>1</v>
      </c>
    </row>
    <row r="51" spans="2:5" x14ac:dyDescent="0.3">
      <c r="B51">
        <v>222005</v>
      </c>
      <c r="C51">
        <v>693273</v>
      </c>
      <c r="D51">
        <v>271</v>
      </c>
      <c r="E51">
        <v>1</v>
      </c>
    </row>
    <row r="52" spans="2:5" x14ac:dyDescent="0.3">
      <c r="B52">
        <v>222007</v>
      </c>
      <c r="C52">
        <v>1190</v>
      </c>
      <c r="D52">
        <v>12</v>
      </c>
      <c r="E52">
        <v>1</v>
      </c>
    </row>
    <row r="53" spans="2:5" x14ac:dyDescent="0.3">
      <c r="B53">
        <v>221017</v>
      </c>
      <c r="C53">
        <v>1936</v>
      </c>
      <c r="D53">
        <v>0</v>
      </c>
      <c r="E53">
        <v>1</v>
      </c>
    </row>
    <row r="54" spans="2:5" x14ac:dyDescent="0.3">
      <c r="B54" t="s">
        <v>2114</v>
      </c>
      <c r="C54">
        <v>38004195</v>
      </c>
      <c r="D54">
        <v>10636</v>
      </c>
      <c r="E54">
        <v>754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2952-1F7B-4605-85AC-786CA9B92135}">
  <dimension ref="A2:J37"/>
  <sheetViews>
    <sheetView topLeftCell="A16" workbookViewId="0">
      <selection activeCell="D10" sqref="D10"/>
    </sheetView>
  </sheetViews>
  <sheetFormatPr baseColWidth="10" defaultColWidth="11.44140625" defaultRowHeight="14.4" x14ac:dyDescent="0.3"/>
  <cols>
    <col min="1" max="1" width="7" customWidth="1"/>
    <col min="2" max="2" width="24.6640625" customWidth="1"/>
    <col min="3" max="3" width="21.33203125" customWidth="1"/>
    <col min="4" max="4" width="20.6640625" customWidth="1"/>
    <col min="5" max="5" width="14.33203125" customWidth="1"/>
    <col min="6" max="6" width="17.33203125" customWidth="1"/>
  </cols>
  <sheetData>
    <row r="2" spans="1:10" x14ac:dyDescent="0.3">
      <c r="B2" t="s">
        <v>2359</v>
      </c>
      <c r="G2" t="s">
        <v>2360</v>
      </c>
    </row>
    <row r="3" spans="1:10" x14ac:dyDescent="0.3">
      <c r="G3" t="s">
        <v>2361</v>
      </c>
    </row>
    <row r="4" spans="1:10" x14ac:dyDescent="0.3">
      <c r="B4" s="86" t="s">
        <v>2362</v>
      </c>
      <c r="C4" s="86" t="s">
        <v>2363</v>
      </c>
      <c r="D4" s="86" t="s">
        <v>2364</v>
      </c>
      <c r="E4" s="86" t="s">
        <v>2365</v>
      </c>
      <c r="F4" s="92" t="s">
        <v>2366</v>
      </c>
      <c r="G4" s="93" t="s">
        <v>2363</v>
      </c>
      <c r="H4" s="86" t="s">
        <v>2364</v>
      </c>
      <c r="I4" s="86" t="s">
        <v>2365</v>
      </c>
      <c r="J4" s="92" t="s">
        <v>2366</v>
      </c>
    </row>
    <row r="5" spans="1:10" x14ac:dyDescent="0.3">
      <c r="B5" s="92" t="s">
        <v>2367</v>
      </c>
      <c r="C5" s="86">
        <v>37</v>
      </c>
      <c r="D5" s="91">
        <v>3447</v>
      </c>
      <c r="E5" s="86">
        <v>18</v>
      </c>
      <c r="F5" s="86">
        <v>62</v>
      </c>
      <c r="G5" s="94">
        <v>43</v>
      </c>
      <c r="H5" s="86">
        <v>3592</v>
      </c>
    </row>
    <row r="6" spans="1:10" x14ac:dyDescent="0.3">
      <c r="B6" s="92" t="s">
        <v>2368</v>
      </c>
      <c r="C6" s="86">
        <v>42</v>
      </c>
      <c r="D6" s="91">
        <v>2978</v>
      </c>
      <c r="E6" s="86">
        <v>30</v>
      </c>
      <c r="F6" s="86">
        <v>93</v>
      </c>
      <c r="G6" s="89"/>
    </row>
    <row r="7" spans="1:10" x14ac:dyDescent="0.3">
      <c r="B7" s="92" t="s">
        <v>2369</v>
      </c>
      <c r="C7" s="86">
        <v>28</v>
      </c>
      <c r="D7" s="91">
        <v>5035</v>
      </c>
      <c r="E7" s="86">
        <v>15</v>
      </c>
      <c r="F7" s="86">
        <v>8</v>
      </c>
      <c r="G7" s="93">
        <v>22</v>
      </c>
      <c r="H7" s="86">
        <v>5101</v>
      </c>
    </row>
    <row r="8" spans="1:10" x14ac:dyDescent="0.3">
      <c r="C8" s="86">
        <f>SUM(C5:C7)</f>
        <v>107</v>
      </c>
    </row>
    <row r="11" spans="1:10" x14ac:dyDescent="0.3">
      <c r="A11" t="s">
        <v>2370</v>
      </c>
      <c r="B11" s="86" t="s">
        <v>2362</v>
      </c>
      <c r="C11" s="86" t="s">
        <v>2363</v>
      </c>
      <c r="D11" s="86" t="s">
        <v>2364</v>
      </c>
      <c r="E11" s="86" t="s">
        <v>2365</v>
      </c>
      <c r="F11" s="92" t="s">
        <v>2366</v>
      </c>
    </row>
    <row r="12" spans="1:10" x14ac:dyDescent="0.3">
      <c r="A12" t="s">
        <v>2371</v>
      </c>
      <c r="B12" s="92" t="s">
        <v>2367</v>
      </c>
      <c r="C12" s="86">
        <v>37</v>
      </c>
      <c r="D12" s="91">
        <v>3447</v>
      </c>
      <c r="E12" s="86">
        <v>18</v>
      </c>
      <c r="F12" s="86">
        <v>62</v>
      </c>
    </row>
    <row r="13" spans="1:10" x14ac:dyDescent="0.3">
      <c r="B13" s="92" t="s">
        <v>2368</v>
      </c>
      <c r="C13" s="86">
        <v>42</v>
      </c>
      <c r="D13" s="91">
        <v>2978</v>
      </c>
      <c r="E13" s="86">
        <v>30</v>
      </c>
      <c r="F13" s="86">
        <v>93</v>
      </c>
    </row>
    <row r="14" spans="1:10" x14ac:dyDescent="0.3">
      <c r="B14" s="92" t="s">
        <v>2369</v>
      </c>
      <c r="C14" s="86">
        <v>28</v>
      </c>
      <c r="D14" s="91">
        <v>5035</v>
      </c>
      <c r="E14" s="86">
        <v>15</v>
      </c>
      <c r="F14" s="86">
        <v>8</v>
      </c>
    </row>
    <row r="18" spans="2:6" x14ac:dyDescent="0.3">
      <c r="B18" s="95" t="s">
        <v>2372</v>
      </c>
      <c r="C18" s="100"/>
    </row>
    <row r="19" spans="2:6" x14ac:dyDescent="0.3">
      <c r="B19" s="98" t="s">
        <v>2116</v>
      </c>
      <c r="C19" s="99" t="s">
        <v>2373</v>
      </c>
      <c r="D19" s="99" t="s">
        <v>2364</v>
      </c>
      <c r="E19" s="99" t="s">
        <v>2374</v>
      </c>
      <c r="F19" s="98" t="s">
        <v>2366</v>
      </c>
    </row>
    <row r="20" spans="2:6" x14ac:dyDescent="0.3">
      <c r="B20" s="97" t="s">
        <v>2118</v>
      </c>
      <c r="C20" s="96">
        <v>12</v>
      </c>
      <c r="D20" s="101">
        <v>1508746798030.9299</v>
      </c>
      <c r="E20" s="103">
        <v>8286274</v>
      </c>
      <c r="F20" s="95">
        <v>2102</v>
      </c>
    </row>
    <row r="21" spans="2:6" x14ac:dyDescent="0.3">
      <c r="B21" s="97" t="s">
        <v>2119</v>
      </c>
      <c r="C21" s="96">
        <v>7</v>
      </c>
      <c r="D21" s="101">
        <v>3397358204064</v>
      </c>
      <c r="E21" s="95">
        <v>10379248</v>
      </c>
      <c r="F21" s="95">
        <v>895</v>
      </c>
    </row>
    <row r="22" spans="2:6" x14ac:dyDescent="0.3">
      <c r="B22" s="97" t="s">
        <v>2120</v>
      </c>
      <c r="C22" s="96">
        <v>3</v>
      </c>
      <c r="D22" s="101">
        <v>215061715002</v>
      </c>
      <c r="E22" s="103">
        <v>17566</v>
      </c>
      <c r="F22" s="104">
        <v>718</v>
      </c>
    </row>
    <row r="23" spans="2:6" x14ac:dyDescent="0.3">
      <c r="B23" s="97" t="s">
        <v>2114</v>
      </c>
      <c r="C23" s="96">
        <v>22</v>
      </c>
      <c r="D23" s="101">
        <v>5121166717096.9297</v>
      </c>
      <c r="E23" s="103">
        <f>SUM(E20:E22)</f>
        <v>18683088</v>
      </c>
      <c r="F23" s="103">
        <f>SUM(F20:F22)</f>
        <v>3715</v>
      </c>
    </row>
    <row r="25" spans="2:6" x14ac:dyDescent="0.3">
      <c r="B25" s="92" t="s">
        <v>2372</v>
      </c>
    </row>
    <row r="26" spans="2:6" x14ac:dyDescent="0.3">
      <c r="B26" s="98" t="s">
        <v>2116</v>
      </c>
      <c r="C26" s="99" t="s">
        <v>2375</v>
      </c>
      <c r="D26" s="99" t="s">
        <v>2364</v>
      </c>
      <c r="E26" s="99" t="s">
        <v>2365</v>
      </c>
      <c r="F26" s="98" t="s">
        <v>2366</v>
      </c>
    </row>
    <row r="27" spans="2:6" x14ac:dyDescent="0.3">
      <c r="B27" s="97" t="s">
        <v>2118</v>
      </c>
      <c r="C27" s="96">
        <v>2</v>
      </c>
      <c r="D27" s="101">
        <v>27392734795</v>
      </c>
      <c r="E27" s="95"/>
      <c r="F27" s="95"/>
    </row>
    <row r="28" spans="2:6" x14ac:dyDescent="0.3">
      <c r="B28" s="97" t="s">
        <v>2119</v>
      </c>
      <c r="C28" s="96">
        <v>135</v>
      </c>
      <c r="D28" s="101">
        <v>277779640216</v>
      </c>
      <c r="E28" s="95"/>
      <c r="F28" s="95"/>
    </row>
    <row r="29" spans="2:6" x14ac:dyDescent="0.3">
      <c r="B29" s="97" t="s">
        <v>2120</v>
      </c>
      <c r="C29" s="96">
        <v>4</v>
      </c>
      <c r="D29" s="101">
        <v>13653637021</v>
      </c>
      <c r="E29" s="95"/>
      <c r="F29" s="95"/>
    </row>
    <row r="30" spans="2:6" x14ac:dyDescent="0.3">
      <c r="B30" s="97" t="s">
        <v>2114</v>
      </c>
      <c r="C30" s="96">
        <f>SUM(C27:C29)</f>
        <v>141</v>
      </c>
      <c r="D30" s="105">
        <f>SUM(D27:D29)</f>
        <v>318826012032</v>
      </c>
      <c r="E30" s="95"/>
      <c r="F30" s="95"/>
    </row>
    <row r="32" spans="2:6" x14ac:dyDescent="0.3">
      <c r="B32" s="92" t="s">
        <v>2372</v>
      </c>
    </row>
    <row r="33" spans="2:6" x14ac:dyDescent="0.3">
      <c r="B33" s="98" t="s">
        <v>2116</v>
      </c>
      <c r="C33" s="98" t="s">
        <v>2376</v>
      </c>
      <c r="D33" s="98" t="s">
        <v>2364</v>
      </c>
      <c r="E33" s="98" t="s">
        <v>2365</v>
      </c>
      <c r="F33" s="98" t="s">
        <v>2366</v>
      </c>
    </row>
    <row r="34" spans="2:6" x14ac:dyDescent="0.3">
      <c r="B34" s="97" t="s">
        <v>2118</v>
      </c>
      <c r="C34" s="95">
        <v>10</v>
      </c>
      <c r="D34" s="101">
        <v>283268040533.58002</v>
      </c>
      <c r="E34" s="101">
        <v>25126448.5</v>
      </c>
      <c r="F34" s="101">
        <v>2276</v>
      </c>
    </row>
    <row r="35" spans="2:6" x14ac:dyDescent="0.3">
      <c r="B35" s="97" t="s">
        <v>2119</v>
      </c>
      <c r="C35" s="95">
        <v>37</v>
      </c>
      <c r="D35" s="101">
        <v>3181503829178</v>
      </c>
      <c r="E35" s="101">
        <v>10750052.5</v>
      </c>
      <c r="F35" s="101">
        <v>1300</v>
      </c>
    </row>
    <row r="36" spans="2:6" x14ac:dyDescent="0.3">
      <c r="B36" s="97" t="s">
        <v>2120</v>
      </c>
      <c r="C36" s="95">
        <v>2</v>
      </c>
      <c r="D36" s="101">
        <f>27035735010+3205682223</f>
        <v>30241417233</v>
      </c>
      <c r="E36" s="90">
        <v>5020</v>
      </c>
      <c r="F36" s="101">
        <v>558</v>
      </c>
    </row>
    <row r="37" spans="2:6" x14ac:dyDescent="0.3">
      <c r="B37" s="97" t="s">
        <v>2114</v>
      </c>
      <c r="C37" s="95">
        <f>SUM(C34:C36)</f>
        <v>49</v>
      </c>
      <c r="D37" s="105">
        <f>SUM(D34:D36)</f>
        <v>3495013286944.5801</v>
      </c>
      <c r="E37" s="101">
        <f>SUM(E34:E36)</f>
        <v>35881521</v>
      </c>
      <c r="F37" s="101">
        <f>SUM(F34:F36)</f>
        <v>4134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A88C0-FD3A-4D6B-B4B4-5CFC8D197111}">
  <sheetPr codeName="Hoja1">
    <tabColor rgb="FFFFCCCC"/>
  </sheetPr>
  <dimension ref="A1:Z18723"/>
  <sheetViews>
    <sheetView showGridLines="0" tabSelected="1" zoomScale="80" zoomScaleNormal="80" workbookViewId="0">
      <pane xSplit="1" topLeftCell="Q1" activePane="topRight" state="frozen"/>
      <selection pane="topRight" activeCell="S206" sqref="S206"/>
    </sheetView>
  </sheetViews>
  <sheetFormatPr baseColWidth="10" defaultColWidth="11.5546875" defaultRowHeight="15" customHeight="1" x14ac:dyDescent="0.3"/>
  <cols>
    <col min="1" max="1" width="11.5546875" style="212"/>
    <col min="2" max="2" width="10.88671875" style="207" customWidth="1"/>
    <col min="3" max="3" width="9.88671875" style="4" customWidth="1"/>
    <col min="4" max="4" width="41.5546875" style="5" customWidth="1"/>
    <col min="5" max="5" width="26.109375" style="5" customWidth="1"/>
    <col min="6" max="6" width="16.109375" style="207" customWidth="1"/>
    <col min="7" max="7" width="36.33203125" style="5" customWidth="1"/>
    <col min="8" max="8" width="26.109375" style="5" customWidth="1"/>
    <col min="9" max="9" width="20.44140625" style="3" customWidth="1"/>
    <col min="10" max="10" width="18" style="3" customWidth="1"/>
    <col min="11" max="11" width="14.5546875" style="5" customWidth="1"/>
    <col min="12" max="12" width="14.6640625" style="5" customWidth="1"/>
    <col min="13" max="13" width="11.5546875" style="3" customWidth="1"/>
    <col min="14" max="14" width="14.5546875" style="4" customWidth="1"/>
    <col min="15" max="15" width="14.109375" style="4" customWidth="1"/>
    <col min="16" max="16" width="20.44140625" style="5" customWidth="1"/>
    <col min="17" max="17" width="32" style="5" customWidth="1"/>
    <col min="18" max="18" width="22.109375" style="226" customWidth="1"/>
    <col min="19" max="19" width="17.44140625" style="207" customWidth="1"/>
    <col min="20" max="20" width="16.109375" style="207" customWidth="1"/>
    <col min="21" max="21" width="13.6640625" style="231" customWidth="1"/>
    <col min="22" max="22" width="17.33203125" style="231" customWidth="1"/>
    <col min="23" max="23" width="17.33203125" style="212" customWidth="1"/>
    <col min="24" max="24" width="11.6640625" style="244" customWidth="1"/>
    <col min="25" max="25" width="12.44140625" style="212" customWidth="1"/>
    <col min="26" max="26" width="29.33203125" style="245" customWidth="1"/>
    <col min="27" max="16384" width="11.5546875" style="3"/>
  </cols>
  <sheetData>
    <row r="1" spans="1:26" ht="15" customHeight="1" x14ac:dyDescent="0.3">
      <c r="A1" s="207"/>
      <c r="D1" s="4"/>
      <c r="E1" s="4"/>
      <c r="G1" s="4"/>
      <c r="H1" s="4"/>
      <c r="I1" s="4"/>
      <c r="J1" s="4"/>
      <c r="K1" s="4"/>
      <c r="L1" s="4"/>
      <c r="M1" s="4"/>
      <c r="R1" s="223"/>
      <c r="W1" s="207"/>
      <c r="X1" s="207"/>
      <c r="Y1" s="207"/>
      <c r="Z1" s="207"/>
    </row>
    <row r="2" spans="1:26" s="85" customFormat="1" ht="56.4" customHeight="1" x14ac:dyDescent="0.3">
      <c r="A2" s="208" t="s">
        <v>32</v>
      </c>
      <c r="B2" s="208" t="s">
        <v>33</v>
      </c>
      <c r="C2" s="140" t="s">
        <v>34</v>
      </c>
      <c r="D2" s="140" t="s">
        <v>35</v>
      </c>
      <c r="E2" s="140" t="s">
        <v>2377</v>
      </c>
      <c r="F2" s="208" t="s">
        <v>72</v>
      </c>
      <c r="G2" s="140" t="s">
        <v>37</v>
      </c>
      <c r="H2" s="140" t="s">
        <v>2378</v>
      </c>
      <c r="I2" s="141" t="s">
        <v>38</v>
      </c>
      <c r="J2" s="141" t="s">
        <v>39</v>
      </c>
      <c r="K2" s="140" t="s">
        <v>40</v>
      </c>
      <c r="L2" s="140" t="s">
        <v>41</v>
      </c>
      <c r="M2" s="140" t="s">
        <v>42</v>
      </c>
      <c r="N2" s="140" t="s">
        <v>43</v>
      </c>
      <c r="O2" s="140" t="s">
        <v>44</v>
      </c>
      <c r="P2" s="142" t="s">
        <v>45</v>
      </c>
      <c r="Q2" s="143" t="s">
        <v>47</v>
      </c>
      <c r="R2" s="224" t="s">
        <v>2379</v>
      </c>
      <c r="S2" s="227" t="s">
        <v>49</v>
      </c>
      <c r="T2" s="208" t="s">
        <v>60</v>
      </c>
      <c r="U2" s="232" t="s">
        <v>61</v>
      </c>
      <c r="V2" s="233" t="s">
        <v>62</v>
      </c>
      <c r="W2" s="208" t="s">
        <v>63</v>
      </c>
      <c r="X2" s="208" t="s">
        <v>64</v>
      </c>
      <c r="Y2" s="208" t="s">
        <v>65</v>
      </c>
      <c r="Z2" s="208" t="s">
        <v>66</v>
      </c>
    </row>
    <row r="3" spans="1:26" ht="16.95" customHeight="1" x14ac:dyDescent="0.3">
      <c r="A3" s="209" t="s">
        <v>678</v>
      </c>
      <c r="B3" s="209" t="s">
        <v>679</v>
      </c>
      <c r="C3" s="151">
        <v>221009</v>
      </c>
      <c r="D3" s="152" t="s">
        <v>680</v>
      </c>
      <c r="E3" s="215" t="s">
        <v>2381</v>
      </c>
      <c r="F3" s="209">
        <v>2201103</v>
      </c>
      <c r="G3" s="152" t="s">
        <v>682</v>
      </c>
      <c r="H3" s="152" t="s">
        <v>681</v>
      </c>
      <c r="I3" s="151" t="s">
        <v>683</v>
      </c>
      <c r="J3" s="152" t="s">
        <v>684</v>
      </c>
      <c r="K3" s="152" t="s">
        <v>685</v>
      </c>
      <c r="L3" s="152" t="s">
        <v>686</v>
      </c>
      <c r="M3" s="152" t="s">
        <v>687</v>
      </c>
      <c r="N3" s="151" t="s">
        <v>688</v>
      </c>
      <c r="O3" s="151" t="s">
        <v>689</v>
      </c>
      <c r="P3" s="152" t="s">
        <v>340</v>
      </c>
      <c r="Q3" s="152" t="s">
        <v>690</v>
      </c>
      <c r="R3" s="35">
        <v>6916406029.0600004</v>
      </c>
      <c r="S3" s="209" t="s">
        <v>90</v>
      </c>
      <c r="T3" s="209" t="s">
        <v>692</v>
      </c>
      <c r="U3" s="234">
        <v>3</v>
      </c>
      <c r="V3" s="234">
        <v>168182</v>
      </c>
      <c r="W3" s="209" t="s">
        <v>372</v>
      </c>
      <c r="X3" s="209">
        <v>50</v>
      </c>
      <c r="Y3" s="209">
        <v>0</v>
      </c>
      <c r="Z3" s="228" t="s">
        <v>684</v>
      </c>
    </row>
    <row r="4" spans="1:26" ht="16.95" customHeight="1" x14ac:dyDescent="0.3">
      <c r="A4" s="209" t="s">
        <v>697</v>
      </c>
      <c r="B4" s="209" t="s">
        <v>679</v>
      </c>
      <c r="C4" s="151">
        <v>221009</v>
      </c>
      <c r="D4" s="152" t="s">
        <v>680</v>
      </c>
      <c r="E4" s="215" t="s">
        <v>2381</v>
      </c>
      <c r="F4" s="209">
        <v>2210004</v>
      </c>
      <c r="G4" s="152" t="s">
        <v>699</v>
      </c>
      <c r="H4" s="152" t="s">
        <v>698</v>
      </c>
      <c r="I4" s="151" t="s">
        <v>683</v>
      </c>
      <c r="J4" s="152" t="s">
        <v>684</v>
      </c>
      <c r="K4" s="152" t="s">
        <v>700</v>
      </c>
      <c r="L4" s="152" t="s">
        <v>686</v>
      </c>
      <c r="M4" s="152" t="s">
        <v>701</v>
      </c>
      <c r="N4" s="151" t="s">
        <v>688</v>
      </c>
      <c r="O4" s="151" t="s">
        <v>689</v>
      </c>
      <c r="P4" s="152" t="s">
        <v>340</v>
      </c>
      <c r="Q4" s="152" t="s">
        <v>702</v>
      </c>
      <c r="R4" s="35">
        <v>6164315405.5200005</v>
      </c>
      <c r="S4" s="209" t="s">
        <v>90</v>
      </c>
      <c r="T4" s="209" t="s">
        <v>703</v>
      </c>
      <c r="U4" s="234">
        <v>200</v>
      </c>
      <c r="V4" s="234">
        <v>12298</v>
      </c>
      <c r="W4" s="209" t="s">
        <v>372</v>
      </c>
      <c r="X4" s="209">
        <v>60</v>
      </c>
      <c r="Y4" s="209">
        <v>0</v>
      </c>
      <c r="Z4" s="228" t="s">
        <v>684</v>
      </c>
    </row>
    <row r="5" spans="1:26" ht="16.2" customHeight="1" x14ac:dyDescent="0.3">
      <c r="A5" s="209" t="s">
        <v>704</v>
      </c>
      <c r="B5" s="209" t="s">
        <v>679</v>
      </c>
      <c r="C5" s="151">
        <v>221009</v>
      </c>
      <c r="D5" s="152" t="s">
        <v>680</v>
      </c>
      <c r="E5" s="215" t="s">
        <v>2381</v>
      </c>
      <c r="F5" s="209">
        <v>2171610</v>
      </c>
      <c r="G5" s="152" t="s">
        <v>706</v>
      </c>
      <c r="H5" s="152" t="s">
        <v>705</v>
      </c>
      <c r="I5" s="151" t="s">
        <v>683</v>
      </c>
      <c r="J5" s="152" t="s">
        <v>684</v>
      </c>
      <c r="K5" s="152" t="s">
        <v>482</v>
      </c>
      <c r="L5" s="152" t="s">
        <v>686</v>
      </c>
      <c r="M5" s="152" t="s">
        <v>483</v>
      </c>
      <c r="N5" s="151" t="s">
        <v>688</v>
      </c>
      <c r="O5" s="151" t="s">
        <v>707</v>
      </c>
      <c r="P5" s="152" t="s">
        <v>708</v>
      </c>
      <c r="Q5" s="152" t="s">
        <v>709</v>
      </c>
      <c r="R5" s="35">
        <v>14685727750</v>
      </c>
      <c r="S5" s="209" t="s">
        <v>1647</v>
      </c>
      <c r="T5" s="209" t="s">
        <v>710</v>
      </c>
      <c r="U5" s="234">
        <v>1</v>
      </c>
      <c r="V5" s="234">
        <v>4500</v>
      </c>
      <c r="W5" s="209" t="s">
        <v>372</v>
      </c>
      <c r="X5" s="209">
        <v>70</v>
      </c>
      <c r="Y5" s="209">
        <v>0</v>
      </c>
      <c r="Z5" s="228" t="s">
        <v>711</v>
      </c>
    </row>
    <row r="6" spans="1:26" ht="16.95" customHeight="1" x14ac:dyDescent="0.3">
      <c r="A6" s="209" t="s">
        <v>713</v>
      </c>
      <c r="B6" s="209" t="s">
        <v>679</v>
      </c>
      <c r="C6" s="151">
        <v>221009</v>
      </c>
      <c r="D6" s="152" t="s">
        <v>680</v>
      </c>
      <c r="E6" s="215" t="s">
        <v>2381</v>
      </c>
      <c r="F6" s="209">
        <v>2191864</v>
      </c>
      <c r="G6" s="152" t="s">
        <v>715</v>
      </c>
      <c r="H6" s="152" t="s">
        <v>714</v>
      </c>
      <c r="I6" s="151" t="s">
        <v>683</v>
      </c>
      <c r="J6" s="152" t="s">
        <v>684</v>
      </c>
      <c r="K6" s="152" t="s">
        <v>368</v>
      </c>
      <c r="L6" s="152" t="s">
        <v>686</v>
      </c>
      <c r="M6" s="152" t="s">
        <v>716</v>
      </c>
      <c r="N6" s="151" t="s">
        <v>688</v>
      </c>
      <c r="O6" s="151" t="s">
        <v>707</v>
      </c>
      <c r="P6" s="152" t="s">
        <v>212</v>
      </c>
      <c r="Q6" s="152" t="s">
        <v>626</v>
      </c>
      <c r="R6" s="35">
        <v>8504729873</v>
      </c>
      <c r="S6" s="209" t="s">
        <v>90</v>
      </c>
      <c r="T6" s="209" t="s">
        <v>717</v>
      </c>
      <c r="U6" s="234">
        <v>2.16</v>
      </c>
      <c r="V6" s="234">
        <v>9000</v>
      </c>
      <c r="W6" s="209" t="s">
        <v>372</v>
      </c>
      <c r="X6" s="209">
        <v>90</v>
      </c>
      <c r="Y6" s="209">
        <v>0</v>
      </c>
      <c r="Z6" s="228" t="s">
        <v>718</v>
      </c>
    </row>
    <row r="7" spans="1:26" ht="16.95" customHeight="1" x14ac:dyDescent="0.3">
      <c r="A7" s="209" t="s">
        <v>719</v>
      </c>
      <c r="B7" s="209" t="s">
        <v>679</v>
      </c>
      <c r="C7" s="151">
        <v>221009</v>
      </c>
      <c r="D7" s="152" t="s">
        <v>680</v>
      </c>
      <c r="E7" s="215" t="s">
        <v>2381</v>
      </c>
      <c r="F7" s="209">
        <v>2192528</v>
      </c>
      <c r="G7" s="152" t="s">
        <v>721</v>
      </c>
      <c r="H7" s="152" t="s">
        <v>720</v>
      </c>
      <c r="I7" s="151" t="s">
        <v>683</v>
      </c>
      <c r="J7" s="152" t="s">
        <v>684</v>
      </c>
      <c r="K7" s="152" t="s">
        <v>368</v>
      </c>
      <c r="L7" s="152" t="s">
        <v>686</v>
      </c>
      <c r="M7" s="152" t="s">
        <v>716</v>
      </c>
      <c r="N7" s="151" t="s">
        <v>688</v>
      </c>
      <c r="O7" s="151" t="s">
        <v>722</v>
      </c>
      <c r="P7" s="152" t="s">
        <v>197</v>
      </c>
      <c r="Q7" s="152" t="s">
        <v>723</v>
      </c>
      <c r="R7" s="35">
        <v>5276674366</v>
      </c>
      <c r="S7" s="209" t="s">
        <v>90</v>
      </c>
      <c r="T7" s="209" t="s">
        <v>717</v>
      </c>
      <c r="U7" s="234">
        <v>1.5</v>
      </c>
      <c r="V7" s="234">
        <v>216619</v>
      </c>
      <c r="W7" s="209" t="s">
        <v>372</v>
      </c>
      <c r="X7" s="209">
        <v>60</v>
      </c>
      <c r="Y7" s="209">
        <v>0</v>
      </c>
      <c r="Z7" s="228" t="s">
        <v>684</v>
      </c>
    </row>
    <row r="8" spans="1:26" ht="16.95" customHeight="1" x14ac:dyDescent="0.3">
      <c r="A8" s="209" t="s">
        <v>724</v>
      </c>
      <c r="B8" s="209" t="s">
        <v>679</v>
      </c>
      <c r="C8" s="151">
        <v>221009</v>
      </c>
      <c r="D8" s="152" t="s">
        <v>680</v>
      </c>
      <c r="E8" s="215" t="s">
        <v>2381</v>
      </c>
      <c r="F8" s="209">
        <v>2162980</v>
      </c>
      <c r="G8" s="152" t="s">
        <v>726</v>
      </c>
      <c r="H8" s="152" t="s">
        <v>725</v>
      </c>
      <c r="I8" s="151" t="s">
        <v>683</v>
      </c>
      <c r="J8" s="152" t="s">
        <v>684</v>
      </c>
      <c r="K8" s="152" t="s">
        <v>727</v>
      </c>
      <c r="L8" s="152" t="s">
        <v>686</v>
      </c>
      <c r="M8" s="152" t="s">
        <v>728</v>
      </c>
      <c r="N8" s="151" t="s">
        <v>688</v>
      </c>
      <c r="O8" s="151" t="s">
        <v>707</v>
      </c>
      <c r="P8" s="152" t="s">
        <v>708</v>
      </c>
      <c r="Q8" s="152" t="s">
        <v>709</v>
      </c>
      <c r="R8" s="35">
        <v>39507119081</v>
      </c>
      <c r="S8" s="209" t="s">
        <v>90</v>
      </c>
      <c r="T8" s="209" t="s">
        <v>729</v>
      </c>
      <c r="U8" s="234">
        <v>1</v>
      </c>
      <c r="V8" s="234">
        <v>403121</v>
      </c>
      <c r="W8" s="209" t="s">
        <v>372</v>
      </c>
      <c r="X8" s="209">
        <v>100</v>
      </c>
      <c r="Y8" s="209">
        <v>0</v>
      </c>
      <c r="Z8" s="228" t="s">
        <v>730</v>
      </c>
    </row>
    <row r="9" spans="1:26" ht="16.95" customHeight="1" x14ac:dyDescent="0.3">
      <c r="A9" s="209" t="s">
        <v>731</v>
      </c>
      <c r="B9" s="209" t="s">
        <v>679</v>
      </c>
      <c r="C9" s="151">
        <v>221009</v>
      </c>
      <c r="D9" s="152" t="s">
        <v>680</v>
      </c>
      <c r="E9" s="215" t="s">
        <v>2381</v>
      </c>
      <c r="F9" s="209">
        <v>2170927</v>
      </c>
      <c r="G9" s="152" t="s">
        <v>733</v>
      </c>
      <c r="H9" s="152" t="s">
        <v>732</v>
      </c>
      <c r="I9" s="151" t="s">
        <v>683</v>
      </c>
      <c r="J9" s="152" t="s">
        <v>684</v>
      </c>
      <c r="K9" s="152" t="s">
        <v>386</v>
      </c>
      <c r="L9" s="152" t="s">
        <v>686</v>
      </c>
      <c r="M9" s="152" t="s">
        <v>387</v>
      </c>
      <c r="N9" s="151" t="s">
        <v>688</v>
      </c>
      <c r="O9" s="151" t="s">
        <v>129</v>
      </c>
      <c r="P9" s="152" t="s">
        <v>336</v>
      </c>
      <c r="Q9" s="152" t="s">
        <v>734</v>
      </c>
      <c r="R9" s="35">
        <v>81740453905.839996</v>
      </c>
      <c r="S9" s="209" t="s">
        <v>90</v>
      </c>
      <c r="T9" s="209" t="s">
        <v>735</v>
      </c>
      <c r="U9" s="234">
        <v>1</v>
      </c>
      <c r="V9" s="234">
        <v>59394</v>
      </c>
      <c r="W9" s="209" t="s">
        <v>372</v>
      </c>
      <c r="X9" s="209">
        <v>80</v>
      </c>
      <c r="Y9" s="209">
        <v>0</v>
      </c>
      <c r="Z9" s="228" t="s">
        <v>736</v>
      </c>
    </row>
    <row r="10" spans="1:26" ht="16.95" customHeight="1" x14ac:dyDescent="0.3">
      <c r="A10" s="209" t="s">
        <v>744</v>
      </c>
      <c r="B10" s="209" t="s">
        <v>679</v>
      </c>
      <c r="C10" s="151">
        <v>221009</v>
      </c>
      <c r="D10" s="152" t="s">
        <v>680</v>
      </c>
      <c r="E10" s="215" t="s">
        <v>2381</v>
      </c>
      <c r="F10" s="209">
        <v>2210652</v>
      </c>
      <c r="G10" s="152" t="s">
        <v>746</v>
      </c>
      <c r="H10" s="152" t="s">
        <v>745</v>
      </c>
      <c r="I10" s="151" t="s">
        <v>683</v>
      </c>
      <c r="J10" s="152" t="s">
        <v>684</v>
      </c>
      <c r="K10" s="152" t="s">
        <v>747</v>
      </c>
      <c r="L10" s="152" t="s">
        <v>686</v>
      </c>
      <c r="M10" s="152" t="s">
        <v>748</v>
      </c>
      <c r="N10" s="151" t="s">
        <v>688</v>
      </c>
      <c r="O10" s="151" t="s">
        <v>129</v>
      </c>
      <c r="P10" s="152" t="s">
        <v>180</v>
      </c>
      <c r="Q10" s="152" t="s">
        <v>749</v>
      </c>
      <c r="R10" s="35">
        <v>5706873809</v>
      </c>
      <c r="S10" s="209" t="s">
        <v>90</v>
      </c>
      <c r="T10" s="209" t="s">
        <v>750</v>
      </c>
      <c r="U10" s="234">
        <v>1</v>
      </c>
      <c r="V10" s="234">
        <v>16703</v>
      </c>
      <c r="W10" s="209" t="s">
        <v>372</v>
      </c>
      <c r="X10" s="209">
        <v>50</v>
      </c>
      <c r="Y10" s="209">
        <v>0</v>
      </c>
      <c r="Z10" s="228" t="s">
        <v>751</v>
      </c>
    </row>
    <row r="11" spans="1:26" ht="16.95" customHeight="1" x14ac:dyDescent="0.3">
      <c r="A11" s="209" t="s">
        <v>752</v>
      </c>
      <c r="B11" s="209" t="s">
        <v>679</v>
      </c>
      <c r="C11" s="151">
        <v>221009</v>
      </c>
      <c r="D11" s="152" t="s">
        <v>680</v>
      </c>
      <c r="E11" s="215" t="s">
        <v>2381</v>
      </c>
      <c r="F11" s="209">
        <v>2210657</v>
      </c>
      <c r="G11" s="152" t="s">
        <v>754</v>
      </c>
      <c r="H11" s="152" t="s">
        <v>753</v>
      </c>
      <c r="I11" s="151" t="s">
        <v>683</v>
      </c>
      <c r="J11" s="152" t="s">
        <v>684</v>
      </c>
      <c r="K11" s="152" t="s">
        <v>395</v>
      </c>
      <c r="L11" s="152" t="s">
        <v>686</v>
      </c>
      <c r="M11" s="152" t="s">
        <v>716</v>
      </c>
      <c r="N11" s="151" t="s">
        <v>755</v>
      </c>
      <c r="O11" s="151" t="s">
        <v>129</v>
      </c>
      <c r="P11" s="152" t="s">
        <v>180</v>
      </c>
      <c r="Q11" s="152" t="s">
        <v>756</v>
      </c>
      <c r="R11" s="35">
        <v>195642016879.48001</v>
      </c>
      <c r="S11" s="209" t="s">
        <v>90</v>
      </c>
      <c r="T11" s="209" t="s">
        <v>758</v>
      </c>
      <c r="U11" s="234">
        <v>88.5</v>
      </c>
      <c r="V11" s="234">
        <v>125427</v>
      </c>
      <c r="W11" s="209" t="s">
        <v>372</v>
      </c>
      <c r="X11" s="209">
        <v>150</v>
      </c>
      <c r="Y11" s="209">
        <v>0</v>
      </c>
      <c r="Z11" s="228" t="s">
        <v>759</v>
      </c>
    </row>
    <row r="12" spans="1:26" ht="16.95" customHeight="1" x14ac:dyDescent="0.3">
      <c r="A12" s="209" t="s">
        <v>760</v>
      </c>
      <c r="B12" s="209" t="s">
        <v>679</v>
      </c>
      <c r="C12" s="151">
        <v>221009</v>
      </c>
      <c r="D12" s="152" t="s">
        <v>680</v>
      </c>
      <c r="E12" s="215" t="s">
        <v>2381</v>
      </c>
      <c r="F12" s="209">
        <v>2210662</v>
      </c>
      <c r="G12" s="152" t="s">
        <v>762</v>
      </c>
      <c r="H12" s="152" t="s">
        <v>761</v>
      </c>
      <c r="I12" s="151" t="s">
        <v>683</v>
      </c>
      <c r="J12" s="152" t="s">
        <v>684</v>
      </c>
      <c r="K12" s="152" t="s">
        <v>395</v>
      </c>
      <c r="L12" s="152" t="s">
        <v>686</v>
      </c>
      <c r="M12" s="152" t="s">
        <v>716</v>
      </c>
      <c r="N12" s="151" t="s">
        <v>755</v>
      </c>
      <c r="O12" s="151" t="s">
        <v>129</v>
      </c>
      <c r="P12" s="152" t="s">
        <v>336</v>
      </c>
      <c r="Q12" s="152" t="s">
        <v>763</v>
      </c>
      <c r="R12" s="35">
        <v>212650616283.12</v>
      </c>
      <c r="S12" s="209" t="s">
        <v>90</v>
      </c>
      <c r="T12" s="209" t="s">
        <v>758</v>
      </c>
      <c r="U12" s="234">
        <v>40.5</v>
      </c>
      <c r="V12" s="234">
        <v>44825</v>
      </c>
      <c r="W12" s="209" t="s">
        <v>372</v>
      </c>
      <c r="X12" s="209">
        <v>120</v>
      </c>
      <c r="Y12" s="209">
        <v>0</v>
      </c>
      <c r="Z12" s="228" t="s">
        <v>684</v>
      </c>
    </row>
    <row r="13" spans="1:26" ht="16.95" customHeight="1" x14ac:dyDescent="0.3">
      <c r="A13" s="209" t="s">
        <v>764</v>
      </c>
      <c r="B13" s="209" t="s">
        <v>679</v>
      </c>
      <c r="C13" s="151">
        <v>221009</v>
      </c>
      <c r="D13" s="152" t="s">
        <v>680</v>
      </c>
      <c r="E13" s="215" t="s">
        <v>2381</v>
      </c>
      <c r="F13" s="209">
        <v>2210663</v>
      </c>
      <c r="G13" s="152" t="s">
        <v>766</v>
      </c>
      <c r="H13" s="152" t="s">
        <v>765</v>
      </c>
      <c r="I13" s="151" t="s">
        <v>683</v>
      </c>
      <c r="J13" s="152" t="s">
        <v>684</v>
      </c>
      <c r="K13" s="152" t="s">
        <v>482</v>
      </c>
      <c r="L13" s="152" t="s">
        <v>686</v>
      </c>
      <c r="M13" s="152" t="s">
        <v>483</v>
      </c>
      <c r="N13" s="151" t="s">
        <v>688</v>
      </c>
      <c r="O13" s="151" t="s">
        <v>129</v>
      </c>
      <c r="P13" s="152" t="s">
        <v>336</v>
      </c>
      <c r="Q13" s="152" t="s">
        <v>767</v>
      </c>
      <c r="R13" s="35">
        <v>17967278985</v>
      </c>
      <c r="S13" s="209" t="s">
        <v>90</v>
      </c>
      <c r="T13" s="209" t="s">
        <v>768</v>
      </c>
      <c r="U13" s="234">
        <v>1</v>
      </c>
      <c r="V13" s="234">
        <v>815</v>
      </c>
      <c r="W13" s="209" t="s">
        <v>372</v>
      </c>
      <c r="X13" s="209">
        <v>40</v>
      </c>
      <c r="Y13" s="209">
        <v>0</v>
      </c>
      <c r="Z13" s="228" t="s">
        <v>769</v>
      </c>
    </row>
    <row r="14" spans="1:26" ht="16.95" customHeight="1" x14ac:dyDescent="0.3">
      <c r="A14" s="209" t="s">
        <v>770</v>
      </c>
      <c r="B14" s="209" t="s">
        <v>679</v>
      </c>
      <c r="C14" s="151">
        <v>221009</v>
      </c>
      <c r="D14" s="152" t="s">
        <v>680</v>
      </c>
      <c r="E14" s="215" t="s">
        <v>2381</v>
      </c>
      <c r="F14" s="209">
        <v>2210665</v>
      </c>
      <c r="G14" s="152" t="s">
        <v>772</v>
      </c>
      <c r="H14" s="152" t="s">
        <v>771</v>
      </c>
      <c r="I14" s="151" t="s">
        <v>683</v>
      </c>
      <c r="J14" s="152" t="s">
        <v>684</v>
      </c>
      <c r="K14" s="152" t="s">
        <v>482</v>
      </c>
      <c r="L14" s="152" t="s">
        <v>686</v>
      </c>
      <c r="M14" s="152" t="s">
        <v>483</v>
      </c>
      <c r="N14" s="151" t="s">
        <v>688</v>
      </c>
      <c r="O14" s="151" t="s">
        <v>129</v>
      </c>
      <c r="P14" s="152" t="s">
        <v>336</v>
      </c>
      <c r="Q14" s="152" t="s">
        <v>773</v>
      </c>
      <c r="R14" s="35">
        <v>22590717392</v>
      </c>
      <c r="S14" s="209" t="s">
        <v>90</v>
      </c>
      <c r="T14" s="209" t="s">
        <v>768</v>
      </c>
      <c r="U14" s="234">
        <v>1</v>
      </c>
      <c r="V14" s="234">
        <v>970</v>
      </c>
      <c r="W14" s="209" t="s">
        <v>372</v>
      </c>
      <c r="X14" s="209">
        <v>40</v>
      </c>
      <c r="Y14" s="209">
        <v>0</v>
      </c>
      <c r="Z14" s="228" t="s">
        <v>769</v>
      </c>
    </row>
    <row r="15" spans="1:26" ht="16.95" customHeight="1" x14ac:dyDescent="0.3">
      <c r="A15" s="209" t="s">
        <v>774</v>
      </c>
      <c r="B15" s="209" t="s">
        <v>679</v>
      </c>
      <c r="C15" s="151">
        <v>221009</v>
      </c>
      <c r="D15" s="152" t="s">
        <v>680</v>
      </c>
      <c r="E15" s="215" t="s">
        <v>2381</v>
      </c>
      <c r="F15" s="209">
        <v>2210677</v>
      </c>
      <c r="G15" s="152" t="s">
        <v>776</v>
      </c>
      <c r="H15" s="152" t="s">
        <v>775</v>
      </c>
      <c r="I15" s="151" t="s">
        <v>683</v>
      </c>
      <c r="J15" s="152" t="s">
        <v>684</v>
      </c>
      <c r="K15" s="152" t="s">
        <v>482</v>
      </c>
      <c r="L15" s="152" t="s">
        <v>686</v>
      </c>
      <c r="M15" s="152" t="s">
        <v>483</v>
      </c>
      <c r="N15" s="151" t="s">
        <v>755</v>
      </c>
      <c r="O15" s="151" t="s">
        <v>379</v>
      </c>
      <c r="P15" s="152" t="s">
        <v>536</v>
      </c>
      <c r="Q15" s="152" t="s">
        <v>777</v>
      </c>
      <c r="R15" s="35">
        <v>28274924970</v>
      </c>
      <c r="S15" s="209" t="s">
        <v>90</v>
      </c>
      <c r="T15" s="209" t="s">
        <v>768</v>
      </c>
      <c r="U15" s="234">
        <v>1</v>
      </c>
      <c r="V15" s="234">
        <v>1750</v>
      </c>
      <c r="W15" s="209" t="s">
        <v>372</v>
      </c>
      <c r="X15" s="209">
        <v>50</v>
      </c>
      <c r="Y15" s="209">
        <v>0</v>
      </c>
      <c r="Z15" s="228" t="s">
        <v>743</v>
      </c>
    </row>
    <row r="16" spans="1:26" ht="16.95" customHeight="1" x14ac:dyDescent="0.3">
      <c r="A16" s="209" t="s">
        <v>778</v>
      </c>
      <c r="B16" s="209" t="s">
        <v>679</v>
      </c>
      <c r="C16" s="151">
        <v>221009</v>
      </c>
      <c r="D16" s="152" t="s">
        <v>680</v>
      </c>
      <c r="E16" s="215" t="s">
        <v>2381</v>
      </c>
      <c r="F16" s="209">
        <v>2210678</v>
      </c>
      <c r="G16" s="152" t="s">
        <v>780</v>
      </c>
      <c r="H16" s="152" t="s">
        <v>779</v>
      </c>
      <c r="I16" s="151" t="s">
        <v>683</v>
      </c>
      <c r="J16" s="152" t="s">
        <v>684</v>
      </c>
      <c r="K16" s="152" t="s">
        <v>747</v>
      </c>
      <c r="L16" s="152" t="s">
        <v>686</v>
      </c>
      <c r="M16" s="152" t="s">
        <v>748</v>
      </c>
      <c r="N16" s="151" t="s">
        <v>688</v>
      </c>
      <c r="O16" s="151" t="s">
        <v>129</v>
      </c>
      <c r="P16" s="152" t="s">
        <v>180</v>
      </c>
      <c r="Q16" s="152" t="s">
        <v>781</v>
      </c>
      <c r="R16" s="35">
        <v>12694229333.879999</v>
      </c>
      <c r="S16" s="209" t="s">
        <v>90</v>
      </c>
      <c r="T16" s="209" t="s">
        <v>782</v>
      </c>
      <c r="U16" s="234">
        <v>1</v>
      </c>
      <c r="V16" s="234">
        <v>21391</v>
      </c>
      <c r="W16" s="209" t="s">
        <v>372</v>
      </c>
      <c r="X16" s="209">
        <v>30</v>
      </c>
      <c r="Y16" s="209">
        <v>0</v>
      </c>
      <c r="Z16" s="228" t="s">
        <v>783</v>
      </c>
    </row>
    <row r="17" spans="1:26" ht="16.95" customHeight="1" x14ac:dyDescent="0.3">
      <c r="A17" s="209" t="s">
        <v>784</v>
      </c>
      <c r="B17" s="209" t="s">
        <v>679</v>
      </c>
      <c r="C17" s="151">
        <v>221009</v>
      </c>
      <c r="D17" s="152" t="s">
        <v>680</v>
      </c>
      <c r="E17" s="215" t="s">
        <v>2381</v>
      </c>
      <c r="F17" s="209">
        <v>2210681</v>
      </c>
      <c r="G17" s="152" t="s">
        <v>786</v>
      </c>
      <c r="H17" s="152" t="s">
        <v>785</v>
      </c>
      <c r="I17" s="151" t="s">
        <v>683</v>
      </c>
      <c r="J17" s="152" t="s">
        <v>684</v>
      </c>
      <c r="K17" s="152" t="s">
        <v>787</v>
      </c>
      <c r="L17" s="152" t="s">
        <v>686</v>
      </c>
      <c r="M17" s="152" t="s">
        <v>788</v>
      </c>
      <c r="N17" s="151" t="s">
        <v>688</v>
      </c>
      <c r="O17" s="151" t="s">
        <v>129</v>
      </c>
      <c r="P17" s="152" t="s">
        <v>274</v>
      </c>
      <c r="Q17" s="152" t="s">
        <v>789</v>
      </c>
      <c r="R17" s="35">
        <v>104746148119.00999</v>
      </c>
      <c r="S17" s="209" t="s">
        <v>90</v>
      </c>
      <c r="T17" s="209" t="s">
        <v>790</v>
      </c>
      <c r="U17" s="234">
        <v>4.5999999999999996</v>
      </c>
      <c r="V17" s="234">
        <v>47046</v>
      </c>
      <c r="W17" s="209" t="s">
        <v>372</v>
      </c>
      <c r="X17" s="209">
        <v>150</v>
      </c>
      <c r="Y17" s="209">
        <v>0</v>
      </c>
      <c r="Z17" s="228" t="s">
        <v>791</v>
      </c>
    </row>
    <row r="18" spans="1:26" ht="16.95" customHeight="1" x14ac:dyDescent="0.3">
      <c r="A18" s="209" t="s">
        <v>792</v>
      </c>
      <c r="B18" s="209" t="s">
        <v>679</v>
      </c>
      <c r="C18" s="151">
        <v>221009</v>
      </c>
      <c r="D18" s="152" t="s">
        <v>680</v>
      </c>
      <c r="E18" s="215" t="s">
        <v>2381</v>
      </c>
      <c r="F18" s="209">
        <v>2210698</v>
      </c>
      <c r="G18" s="152" t="s">
        <v>794</v>
      </c>
      <c r="H18" s="152" t="s">
        <v>793</v>
      </c>
      <c r="I18" s="151" t="s">
        <v>683</v>
      </c>
      <c r="J18" s="152" t="s">
        <v>684</v>
      </c>
      <c r="K18" s="152" t="s">
        <v>787</v>
      </c>
      <c r="L18" s="152" t="s">
        <v>686</v>
      </c>
      <c r="M18" s="152" t="s">
        <v>788</v>
      </c>
      <c r="N18" s="151" t="s">
        <v>755</v>
      </c>
      <c r="O18" s="151" t="s">
        <v>129</v>
      </c>
      <c r="P18" s="152" t="s">
        <v>274</v>
      </c>
      <c r="Q18" s="152" t="s">
        <v>789</v>
      </c>
      <c r="R18" s="35">
        <v>121408845503.32001</v>
      </c>
      <c r="S18" s="209" t="s">
        <v>90</v>
      </c>
      <c r="T18" s="209" t="s">
        <v>795</v>
      </c>
      <c r="U18" s="234">
        <v>1</v>
      </c>
      <c r="V18" s="234">
        <v>1243113</v>
      </c>
      <c r="W18" s="209" t="s">
        <v>372</v>
      </c>
      <c r="X18" s="209">
        <v>120</v>
      </c>
      <c r="Y18" s="209">
        <v>0</v>
      </c>
      <c r="Z18" s="228" t="s">
        <v>791</v>
      </c>
    </row>
    <row r="19" spans="1:26" ht="16.95" customHeight="1" x14ac:dyDescent="0.3">
      <c r="A19" s="209" t="s">
        <v>796</v>
      </c>
      <c r="B19" s="209" t="s">
        <v>679</v>
      </c>
      <c r="C19" s="151">
        <v>221009</v>
      </c>
      <c r="D19" s="152" t="s">
        <v>680</v>
      </c>
      <c r="E19" s="215" t="s">
        <v>2381</v>
      </c>
      <c r="F19" s="209">
        <v>2210702</v>
      </c>
      <c r="G19" s="152" t="s">
        <v>798</v>
      </c>
      <c r="H19" s="152" t="s">
        <v>797</v>
      </c>
      <c r="I19" s="151" t="s">
        <v>683</v>
      </c>
      <c r="J19" s="152" t="s">
        <v>684</v>
      </c>
      <c r="K19" s="152" t="s">
        <v>747</v>
      </c>
      <c r="L19" s="152" t="s">
        <v>686</v>
      </c>
      <c r="M19" s="152" t="s">
        <v>748</v>
      </c>
      <c r="N19" s="151" t="s">
        <v>688</v>
      </c>
      <c r="O19" s="151" t="s">
        <v>129</v>
      </c>
      <c r="P19" s="152" t="s">
        <v>180</v>
      </c>
      <c r="Q19" s="152" t="s">
        <v>261</v>
      </c>
      <c r="R19" s="35">
        <v>10994899120.85</v>
      </c>
      <c r="S19" s="209" t="s">
        <v>90</v>
      </c>
      <c r="T19" s="209" t="s">
        <v>799</v>
      </c>
      <c r="U19" s="234">
        <v>1</v>
      </c>
      <c r="V19" s="234">
        <v>14530</v>
      </c>
      <c r="W19" s="209" t="s">
        <v>372</v>
      </c>
      <c r="X19" s="209">
        <v>80</v>
      </c>
      <c r="Y19" s="209">
        <v>0</v>
      </c>
      <c r="Z19" s="228" t="s">
        <v>743</v>
      </c>
    </row>
    <row r="20" spans="1:26" ht="16.95" customHeight="1" x14ac:dyDescent="0.3">
      <c r="A20" s="209" t="s">
        <v>800</v>
      </c>
      <c r="B20" s="209" t="s">
        <v>679</v>
      </c>
      <c r="C20" s="151">
        <v>221009</v>
      </c>
      <c r="D20" s="152" t="s">
        <v>680</v>
      </c>
      <c r="E20" s="215" t="s">
        <v>2381</v>
      </c>
      <c r="F20" s="209">
        <v>2210703</v>
      </c>
      <c r="G20" s="152" t="s">
        <v>802</v>
      </c>
      <c r="H20" s="152" t="s">
        <v>801</v>
      </c>
      <c r="I20" s="151" t="s">
        <v>683</v>
      </c>
      <c r="J20" s="152" t="s">
        <v>684</v>
      </c>
      <c r="K20" s="152" t="s">
        <v>747</v>
      </c>
      <c r="L20" s="152" t="s">
        <v>686</v>
      </c>
      <c r="M20" s="152" t="s">
        <v>748</v>
      </c>
      <c r="N20" s="151" t="s">
        <v>688</v>
      </c>
      <c r="O20" s="151" t="s">
        <v>129</v>
      </c>
      <c r="P20" s="152" t="s">
        <v>172</v>
      </c>
      <c r="Q20" s="152" t="s">
        <v>803</v>
      </c>
      <c r="R20" s="35">
        <v>9585399374</v>
      </c>
      <c r="S20" s="209" t="s">
        <v>90</v>
      </c>
      <c r="T20" s="209" t="s">
        <v>804</v>
      </c>
      <c r="U20" s="234">
        <v>1</v>
      </c>
      <c r="V20" s="234">
        <v>2872</v>
      </c>
      <c r="W20" s="209" t="s">
        <v>372</v>
      </c>
      <c r="X20" s="209">
        <v>30</v>
      </c>
      <c r="Y20" s="209">
        <v>0</v>
      </c>
      <c r="Z20" s="228" t="s">
        <v>805</v>
      </c>
    </row>
    <row r="21" spans="1:26" ht="16.95" customHeight="1" x14ac:dyDescent="0.3">
      <c r="A21" s="209" t="s">
        <v>806</v>
      </c>
      <c r="B21" s="209" t="s">
        <v>679</v>
      </c>
      <c r="C21" s="151">
        <v>221009</v>
      </c>
      <c r="D21" s="152" t="s">
        <v>680</v>
      </c>
      <c r="E21" s="215" t="s">
        <v>2381</v>
      </c>
      <c r="F21" s="209">
        <v>2210717</v>
      </c>
      <c r="G21" s="152" t="s">
        <v>808</v>
      </c>
      <c r="H21" s="152" t="s">
        <v>807</v>
      </c>
      <c r="I21" s="151" t="s">
        <v>683</v>
      </c>
      <c r="J21" s="152" t="s">
        <v>684</v>
      </c>
      <c r="K21" s="152" t="s">
        <v>386</v>
      </c>
      <c r="L21" s="152" t="s">
        <v>686</v>
      </c>
      <c r="M21" s="152" t="s">
        <v>387</v>
      </c>
      <c r="N21" s="151" t="s">
        <v>688</v>
      </c>
      <c r="O21" s="151" t="s">
        <v>129</v>
      </c>
      <c r="P21" s="152" t="s">
        <v>172</v>
      </c>
      <c r="Q21" s="152" t="s">
        <v>803</v>
      </c>
      <c r="R21" s="35">
        <v>8475853403</v>
      </c>
      <c r="S21" s="209" t="s">
        <v>90</v>
      </c>
      <c r="T21" s="209" t="s">
        <v>735</v>
      </c>
      <c r="U21" s="234">
        <v>1</v>
      </c>
      <c r="V21" s="234">
        <v>2512</v>
      </c>
      <c r="W21" s="209" t="s">
        <v>372</v>
      </c>
      <c r="X21" s="209">
        <v>45</v>
      </c>
      <c r="Y21" s="209">
        <v>0</v>
      </c>
      <c r="Z21" s="228" t="s">
        <v>809</v>
      </c>
    </row>
    <row r="22" spans="1:26" ht="16.95" customHeight="1" x14ac:dyDescent="0.3">
      <c r="A22" s="209" t="s">
        <v>810</v>
      </c>
      <c r="B22" s="209" t="s">
        <v>679</v>
      </c>
      <c r="C22" s="151">
        <v>221009</v>
      </c>
      <c r="D22" s="152" t="s">
        <v>680</v>
      </c>
      <c r="E22" s="215" t="s">
        <v>2381</v>
      </c>
      <c r="F22" s="209">
        <v>2210721</v>
      </c>
      <c r="G22" s="152" t="s">
        <v>812</v>
      </c>
      <c r="H22" s="152" t="s">
        <v>811</v>
      </c>
      <c r="I22" s="151" t="s">
        <v>683</v>
      </c>
      <c r="J22" s="152" t="s">
        <v>684</v>
      </c>
      <c r="K22" s="152" t="s">
        <v>787</v>
      </c>
      <c r="L22" s="152" t="s">
        <v>686</v>
      </c>
      <c r="M22" s="152" t="s">
        <v>788</v>
      </c>
      <c r="N22" s="151" t="s">
        <v>688</v>
      </c>
      <c r="O22" s="151" t="s">
        <v>129</v>
      </c>
      <c r="P22" s="152" t="s">
        <v>336</v>
      </c>
      <c r="Q22" s="152" t="s">
        <v>813</v>
      </c>
      <c r="R22" s="35">
        <v>30281115362.339996</v>
      </c>
      <c r="S22" s="209" t="s">
        <v>90</v>
      </c>
      <c r="T22" s="209" t="s">
        <v>814</v>
      </c>
      <c r="U22" s="234">
        <v>1.8</v>
      </c>
      <c r="V22" s="234">
        <v>3521</v>
      </c>
      <c r="W22" s="209" t="s">
        <v>372</v>
      </c>
      <c r="X22" s="209">
        <v>60</v>
      </c>
      <c r="Y22" s="209">
        <v>0</v>
      </c>
      <c r="Z22" s="228" t="s">
        <v>743</v>
      </c>
    </row>
    <row r="23" spans="1:26" ht="16.95" customHeight="1" x14ac:dyDescent="0.3">
      <c r="A23" s="209" t="s">
        <v>815</v>
      </c>
      <c r="B23" s="209" t="s">
        <v>679</v>
      </c>
      <c r="C23" s="151">
        <v>221009</v>
      </c>
      <c r="D23" s="152" t="s">
        <v>680</v>
      </c>
      <c r="E23" s="215" t="s">
        <v>2381</v>
      </c>
      <c r="F23" s="209">
        <v>2210723</v>
      </c>
      <c r="G23" s="152" t="s">
        <v>817</v>
      </c>
      <c r="H23" s="152" t="s">
        <v>816</v>
      </c>
      <c r="I23" s="151" t="s">
        <v>683</v>
      </c>
      <c r="J23" s="152" t="s">
        <v>684</v>
      </c>
      <c r="K23" s="152" t="s">
        <v>747</v>
      </c>
      <c r="L23" s="152" t="s">
        <v>686</v>
      </c>
      <c r="M23" s="152" t="s">
        <v>748</v>
      </c>
      <c r="N23" s="151" t="s">
        <v>688</v>
      </c>
      <c r="O23" s="151" t="s">
        <v>129</v>
      </c>
      <c r="P23" s="152" t="s">
        <v>180</v>
      </c>
      <c r="Q23" s="152" t="s">
        <v>818</v>
      </c>
      <c r="R23" s="35">
        <v>9600000000</v>
      </c>
      <c r="S23" s="209" t="s">
        <v>90</v>
      </c>
      <c r="T23" s="209" t="s">
        <v>799</v>
      </c>
      <c r="U23" s="234">
        <v>1</v>
      </c>
      <c r="V23" s="234">
        <v>5379</v>
      </c>
      <c r="W23" s="209" t="s">
        <v>372</v>
      </c>
      <c r="X23" s="209">
        <v>40</v>
      </c>
      <c r="Y23" s="209">
        <v>0</v>
      </c>
      <c r="Z23" s="228" t="s">
        <v>743</v>
      </c>
    </row>
    <row r="24" spans="1:26" ht="16.95" customHeight="1" x14ac:dyDescent="0.3">
      <c r="A24" s="209" t="s">
        <v>819</v>
      </c>
      <c r="B24" s="209" t="s">
        <v>679</v>
      </c>
      <c r="C24" s="151">
        <v>221009</v>
      </c>
      <c r="D24" s="152" t="s">
        <v>680</v>
      </c>
      <c r="E24" s="215" t="s">
        <v>2381</v>
      </c>
      <c r="F24" s="209">
        <v>2221137</v>
      </c>
      <c r="G24" s="152" t="s">
        <v>821</v>
      </c>
      <c r="H24" s="152" t="s">
        <v>820</v>
      </c>
      <c r="I24" s="151" t="s">
        <v>683</v>
      </c>
      <c r="J24" s="152" t="s">
        <v>684</v>
      </c>
      <c r="K24" s="152" t="s">
        <v>822</v>
      </c>
      <c r="L24" s="152" t="s">
        <v>686</v>
      </c>
      <c r="M24" s="152" t="s">
        <v>823</v>
      </c>
      <c r="N24" s="151" t="s">
        <v>688</v>
      </c>
      <c r="O24" s="151" t="s">
        <v>379</v>
      </c>
      <c r="P24" s="152" t="s">
        <v>238</v>
      </c>
      <c r="Q24" s="152" t="s">
        <v>824</v>
      </c>
      <c r="R24" s="35">
        <v>10133334629</v>
      </c>
      <c r="S24" s="209" t="s">
        <v>90</v>
      </c>
      <c r="T24" s="209" t="s">
        <v>825</v>
      </c>
      <c r="U24" s="234">
        <v>1</v>
      </c>
      <c r="V24" s="234">
        <v>11312</v>
      </c>
      <c r="W24" s="209" t="s">
        <v>372</v>
      </c>
      <c r="X24" s="209">
        <v>30</v>
      </c>
      <c r="Y24" s="209">
        <v>0</v>
      </c>
      <c r="Z24" s="228" t="s">
        <v>684</v>
      </c>
    </row>
    <row r="25" spans="1:26" ht="16.95" customHeight="1" x14ac:dyDescent="0.3">
      <c r="A25" s="209" t="s">
        <v>826</v>
      </c>
      <c r="B25" s="209" t="s">
        <v>679</v>
      </c>
      <c r="C25" s="151">
        <v>221009</v>
      </c>
      <c r="D25" s="152" t="s">
        <v>680</v>
      </c>
      <c r="E25" s="215" t="s">
        <v>2381</v>
      </c>
      <c r="F25" s="209">
        <v>2221133</v>
      </c>
      <c r="G25" s="152" t="s">
        <v>828</v>
      </c>
      <c r="H25" s="152" t="s">
        <v>827</v>
      </c>
      <c r="I25" s="151" t="s">
        <v>683</v>
      </c>
      <c r="J25" s="152" t="s">
        <v>684</v>
      </c>
      <c r="K25" s="152" t="s">
        <v>747</v>
      </c>
      <c r="L25" s="152" t="s">
        <v>686</v>
      </c>
      <c r="M25" s="152" t="s">
        <v>823</v>
      </c>
      <c r="N25" s="151" t="s">
        <v>688</v>
      </c>
      <c r="O25" s="151" t="s">
        <v>379</v>
      </c>
      <c r="P25" s="152" t="s">
        <v>238</v>
      </c>
      <c r="Q25" s="152" t="s">
        <v>829</v>
      </c>
      <c r="R25" s="35">
        <v>4185446332</v>
      </c>
      <c r="S25" s="209" t="s">
        <v>90</v>
      </c>
      <c r="T25" s="209" t="s">
        <v>830</v>
      </c>
      <c r="U25" s="234">
        <v>1</v>
      </c>
      <c r="V25" s="234">
        <v>2819</v>
      </c>
      <c r="W25" s="209" t="s">
        <v>372</v>
      </c>
      <c r="X25" s="209">
        <v>0</v>
      </c>
      <c r="Y25" s="209">
        <v>0</v>
      </c>
      <c r="Z25" s="228" t="s">
        <v>684</v>
      </c>
    </row>
    <row r="26" spans="1:26" ht="19.95" customHeight="1" x14ac:dyDescent="0.3">
      <c r="A26" s="209" t="s">
        <v>831</v>
      </c>
      <c r="B26" s="209" t="s">
        <v>679</v>
      </c>
      <c r="C26" s="151">
        <v>221009</v>
      </c>
      <c r="D26" s="152" t="s">
        <v>680</v>
      </c>
      <c r="E26" s="215" t="s">
        <v>2381</v>
      </c>
      <c r="F26" s="209">
        <v>2221143</v>
      </c>
      <c r="G26" s="152" t="s">
        <v>833</v>
      </c>
      <c r="H26" s="152" t="s">
        <v>832</v>
      </c>
      <c r="I26" s="151" t="s">
        <v>683</v>
      </c>
      <c r="J26" s="152" t="s">
        <v>684</v>
      </c>
      <c r="K26" s="152" t="s">
        <v>822</v>
      </c>
      <c r="L26" s="152" t="s">
        <v>686</v>
      </c>
      <c r="M26" s="152" t="s">
        <v>823</v>
      </c>
      <c r="N26" s="151" t="s">
        <v>688</v>
      </c>
      <c r="O26" s="151" t="s">
        <v>379</v>
      </c>
      <c r="P26" s="152" t="s">
        <v>238</v>
      </c>
      <c r="Q26" s="152" t="s">
        <v>834</v>
      </c>
      <c r="R26" s="35">
        <v>3759352165</v>
      </c>
      <c r="S26" s="209" t="s">
        <v>90</v>
      </c>
      <c r="T26" s="209" t="s">
        <v>835</v>
      </c>
      <c r="U26" s="234">
        <v>1</v>
      </c>
      <c r="V26" s="234">
        <v>3375</v>
      </c>
      <c r="W26" s="209" t="s">
        <v>372</v>
      </c>
      <c r="X26" s="209">
        <v>45</v>
      </c>
      <c r="Y26" s="209">
        <v>0</v>
      </c>
      <c r="Z26" s="228" t="s">
        <v>836</v>
      </c>
    </row>
    <row r="27" spans="1:26" ht="19.95" customHeight="1" x14ac:dyDescent="0.3">
      <c r="A27" s="209" t="s">
        <v>837</v>
      </c>
      <c r="B27" s="209" t="s">
        <v>679</v>
      </c>
      <c r="C27" s="151">
        <v>221009</v>
      </c>
      <c r="D27" s="152" t="s">
        <v>680</v>
      </c>
      <c r="E27" s="215" t="s">
        <v>2381</v>
      </c>
      <c r="F27" s="209">
        <v>2221138</v>
      </c>
      <c r="G27" s="152" t="s">
        <v>839</v>
      </c>
      <c r="H27" s="152" t="s">
        <v>838</v>
      </c>
      <c r="I27" s="151" t="s">
        <v>683</v>
      </c>
      <c r="J27" s="152" t="s">
        <v>684</v>
      </c>
      <c r="K27" s="152" t="s">
        <v>822</v>
      </c>
      <c r="L27" s="152" t="s">
        <v>686</v>
      </c>
      <c r="M27" s="152" t="s">
        <v>823</v>
      </c>
      <c r="N27" s="151" t="s">
        <v>688</v>
      </c>
      <c r="O27" s="151" t="s">
        <v>379</v>
      </c>
      <c r="P27" s="152" t="s">
        <v>238</v>
      </c>
      <c r="Q27" s="152" t="s">
        <v>840</v>
      </c>
      <c r="R27" s="35">
        <v>6081790346</v>
      </c>
      <c r="S27" s="209" t="s">
        <v>90</v>
      </c>
      <c r="T27" s="209" t="s">
        <v>825</v>
      </c>
      <c r="U27" s="234">
        <v>1</v>
      </c>
      <c r="V27" s="234">
        <v>90</v>
      </c>
      <c r="W27" s="209" t="s">
        <v>372</v>
      </c>
      <c r="X27" s="209">
        <v>30</v>
      </c>
      <c r="Y27" s="209">
        <v>0</v>
      </c>
      <c r="Z27" s="228" t="s">
        <v>841</v>
      </c>
    </row>
    <row r="28" spans="1:26" ht="19.95" customHeight="1" x14ac:dyDescent="0.3">
      <c r="A28" s="209" t="s">
        <v>842</v>
      </c>
      <c r="B28" s="209" t="s">
        <v>679</v>
      </c>
      <c r="C28" s="151">
        <v>221009</v>
      </c>
      <c r="D28" s="152" t="s">
        <v>680</v>
      </c>
      <c r="E28" s="215" t="s">
        <v>2381</v>
      </c>
      <c r="F28" s="209">
        <v>2220951</v>
      </c>
      <c r="G28" s="152" t="s">
        <v>844</v>
      </c>
      <c r="H28" s="152" t="s">
        <v>843</v>
      </c>
      <c r="I28" s="151" t="s">
        <v>683</v>
      </c>
      <c r="J28" s="152" t="s">
        <v>684</v>
      </c>
      <c r="K28" s="152" t="s">
        <v>822</v>
      </c>
      <c r="L28" s="152" t="s">
        <v>686</v>
      </c>
      <c r="M28" s="152" t="s">
        <v>823</v>
      </c>
      <c r="N28" s="151" t="s">
        <v>688</v>
      </c>
      <c r="O28" s="151" t="s">
        <v>379</v>
      </c>
      <c r="P28" s="152" t="s">
        <v>238</v>
      </c>
      <c r="Q28" s="152" t="s">
        <v>845</v>
      </c>
      <c r="R28" s="35">
        <v>4945122389</v>
      </c>
      <c r="S28" s="209" t="s">
        <v>90</v>
      </c>
      <c r="T28" s="209" t="s">
        <v>835</v>
      </c>
      <c r="U28" s="234">
        <v>1</v>
      </c>
      <c r="V28" s="234">
        <v>14367</v>
      </c>
      <c r="W28" s="209" t="s">
        <v>372</v>
      </c>
      <c r="X28" s="209">
        <v>40</v>
      </c>
      <c r="Y28" s="209">
        <v>0</v>
      </c>
      <c r="Z28" s="228" t="s">
        <v>846</v>
      </c>
    </row>
    <row r="29" spans="1:26" ht="19.95" customHeight="1" x14ac:dyDescent="0.3">
      <c r="A29" s="209" t="s">
        <v>847</v>
      </c>
      <c r="B29" s="209" t="s">
        <v>679</v>
      </c>
      <c r="C29" s="151">
        <v>221009</v>
      </c>
      <c r="D29" s="152" t="s">
        <v>680</v>
      </c>
      <c r="E29" s="215" t="s">
        <v>2381</v>
      </c>
      <c r="F29" s="209">
        <v>2220968</v>
      </c>
      <c r="G29" s="152" t="s">
        <v>849</v>
      </c>
      <c r="H29" s="152" t="s">
        <v>848</v>
      </c>
      <c r="I29" s="151" t="s">
        <v>683</v>
      </c>
      <c r="J29" s="152" t="s">
        <v>684</v>
      </c>
      <c r="K29" s="152" t="s">
        <v>822</v>
      </c>
      <c r="L29" s="152" t="s">
        <v>686</v>
      </c>
      <c r="M29" s="152" t="s">
        <v>823</v>
      </c>
      <c r="N29" s="151" t="s">
        <v>688</v>
      </c>
      <c r="O29" s="151" t="s">
        <v>379</v>
      </c>
      <c r="P29" s="152" t="s">
        <v>238</v>
      </c>
      <c r="Q29" s="152" t="s">
        <v>850</v>
      </c>
      <c r="R29" s="35">
        <v>1885377358.0899999</v>
      </c>
      <c r="S29" s="209" t="s">
        <v>90</v>
      </c>
      <c r="T29" s="209" t="s">
        <v>835</v>
      </c>
      <c r="U29" s="234">
        <v>1</v>
      </c>
      <c r="V29" s="234">
        <v>482</v>
      </c>
      <c r="W29" s="209" t="s">
        <v>372</v>
      </c>
      <c r="X29" s="209">
        <v>0</v>
      </c>
      <c r="Y29" s="209">
        <v>0</v>
      </c>
      <c r="Z29" s="228" t="s">
        <v>836</v>
      </c>
    </row>
    <row r="30" spans="1:26" ht="19.95" customHeight="1" x14ac:dyDescent="0.3">
      <c r="A30" s="209" t="s">
        <v>851</v>
      </c>
      <c r="B30" s="209" t="s">
        <v>679</v>
      </c>
      <c r="C30" s="151">
        <v>221009</v>
      </c>
      <c r="D30" s="152" t="s">
        <v>680</v>
      </c>
      <c r="E30" s="215" t="s">
        <v>2381</v>
      </c>
      <c r="F30" s="209">
        <v>2220798</v>
      </c>
      <c r="G30" s="152" t="s">
        <v>853</v>
      </c>
      <c r="H30" s="152" t="s">
        <v>852</v>
      </c>
      <c r="I30" s="151" t="s">
        <v>683</v>
      </c>
      <c r="J30" s="152" t="s">
        <v>684</v>
      </c>
      <c r="K30" s="152" t="s">
        <v>822</v>
      </c>
      <c r="L30" s="152" t="s">
        <v>686</v>
      </c>
      <c r="M30" s="152" t="s">
        <v>823</v>
      </c>
      <c r="N30" s="151" t="s">
        <v>688</v>
      </c>
      <c r="O30" s="151" t="s">
        <v>379</v>
      </c>
      <c r="P30" s="152" t="s">
        <v>238</v>
      </c>
      <c r="Q30" s="152" t="s">
        <v>854</v>
      </c>
      <c r="R30" s="35">
        <v>1046426377</v>
      </c>
      <c r="S30" s="209" t="s">
        <v>90</v>
      </c>
      <c r="T30" s="209" t="s">
        <v>835</v>
      </c>
      <c r="U30" s="234">
        <v>1</v>
      </c>
      <c r="V30" s="234">
        <v>25757</v>
      </c>
      <c r="W30" s="209" t="s">
        <v>372</v>
      </c>
      <c r="X30" s="209">
        <v>20</v>
      </c>
      <c r="Y30" s="209">
        <v>0</v>
      </c>
      <c r="Z30" s="228" t="s">
        <v>684</v>
      </c>
    </row>
    <row r="31" spans="1:26" ht="19.95" customHeight="1" x14ac:dyDescent="0.3">
      <c r="A31" s="209" t="s">
        <v>855</v>
      </c>
      <c r="B31" s="209" t="s">
        <v>679</v>
      </c>
      <c r="C31" s="151">
        <v>221009</v>
      </c>
      <c r="D31" s="152" t="s">
        <v>680</v>
      </c>
      <c r="E31" s="215" t="s">
        <v>2381</v>
      </c>
      <c r="F31" s="209">
        <v>2210728</v>
      </c>
      <c r="G31" s="152" t="s">
        <v>857</v>
      </c>
      <c r="H31" s="152" t="s">
        <v>856</v>
      </c>
      <c r="I31" s="151" t="s">
        <v>683</v>
      </c>
      <c r="J31" s="152" t="s">
        <v>684</v>
      </c>
      <c r="K31" s="152" t="s">
        <v>822</v>
      </c>
      <c r="L31" s="152" t="s">
        <v>686</v>
      </c>
      <c r="M31" s="152" t="s">
        <v>823</v>
      </c>
      <c r="N31" s="151" t="s">
        <v>688</v>
      </c>
      <c r="O31" s="151" t="s">
        <v>379</v>
      </c>
      <c r="P31" s="152" t="s">
        <v>238</v>
      </c>
      <c r="Q31" s="152" t="s">
        <v>858</v>
      </c>
      <c r="R31" s="35">
        <v>1704720764</v>
      </c>
      <c r="S31" s="209" t="s">
        <v>90</v>
      </c>
      <c r="T31" s="209" t="s">
        <v>835</v>
      </c>
      <c r="U31" s="234">
        <v>1</v>
      </c>
      <c r="V31" s="234">
        <v>802</v>
      </c>
      <c r="W31" s="209" t="s">
        <v>372</v>
      </c>
      <c r="X31" s="209">
        <v>30</v>
      </c>
      <c r="Y31" s="209">
        <v>0</v>
      </c>
      <c r="Z31" s="228" t="s">
        <v>836</v>
      </c>
    </row>
    <row r="32" spans="1:26" ht="16.95" customHeight="1" x14ac:dyDescent="0.3">
      <c r="A32" s="209" t="s">
        <v>869</v>
      </c>
      <c r="B32" s="209" t="s">
        <v>679</v>
      </c>
      <c r="C32" s="151">
        <v>221009</v>
      </c>
      <c r="D32" s="152" t="s">
        <v>680</v>
      </c>
      <c r="E32" s="215" t="s">
        <v>2381</v>
      </c>
      <c r="F32" s="209">
        <v>2210731</v>
      </c>
      <c r="G32" s="152" t="s">
        <v>871</v>
      </c>
      <c r="H32" s="152" t="s">
        <v>870</v>
      </c>
      <c r="I32" s="151" t="s">
        <v>683</v>
      </c>
      <c r="J32" s="152" t="s">
        <v>684</v>
      </c>
      <c r="K32" s="152" t="s">
        <v>747</v>
      </c>
      <c r="L32" s="152" t="s">
        <v>686</v>
      </c>
      <c r="M32" s="152" t="s">
        <v>748</v>
      </c>
      <c r="N32" s="151" t="s">
        <v>688</v>
      </c>
      <c r="O32" s="151" t="s">
        <v>379</v>
      </c>
      <c r="P32" s="152" t="s">
        <v>238</v>
      </c>
      <c r="Q32" s="152" t="s">
        <v>872</v>
      </c>
      <c r="R32" s="35">
        <v>38692432704</v>
      </c>
      <c r="S32" s="209" t="s">
        <v>90</v>
      </c>
      <c r="T32" s="209" t="s">
        <v>873</v>
      </c>
      <c r="U32" s="234">
        <v>1</v>
      </c>
      <c r="V32" s="234">
        <v>70835</v>
      </c>
      <c r="W32" s="209" t="s">
        <v>372</v>
      </c>
      <c r="X32" s="209">
        <v>40</v>
      </c>
      <c r="Y32" s="209">
        <v>0</v>
      </c>
      <c r="Z32" s="228" t="s">
        <v>874</v>
      </c>
    </row>
    <row r="33" spans="1:26" ht="20.399999999999999" customHeight="1" x14ac:dyDescent="0.3">
      <c r="A33" s="209" t="s">
        <v>875</v>
      </c>
      <c r="B33" s="209" t="s">
        <v>679</v>
      </c>
      <c r="C33" s="151">
        <v>221009</v>
      </c>
      <c r="D33" s="152" t="s">
        <v>680</v>
      </c>
      <c r="E33" s="215" t="s">
        <v>2381</v>
      </c>
      <c r="F33" s="209">
        <v>2210732</v>
      </c>
      <c r="G33" s="152" t="s">
        <v>877</v>
      </c>
      <c r="H33" s="152" t="s">
        <v>876</v>
      </c>
      <c r="I33" s="151" t="s">
        <v>683</v>
      </c>
      <c r="J33" s="152" t="s">
        <v>684</v>
      </c>
      <c r="K33" s="152" t="s">
        <v>747</v>
      </c>
      <c r="L33" s="152" t="s">
        <v>686</v>
      </c>
      <c r="M33" s="152" t="s">
        <v>748</v>
      </c>
      <c r="N33" s="151" t="s">
        <v>688</v>
      </c>
      <c r="O33" s="151" t="s">
        <v>379</v>
      </c>
      <c r="P33" s="152" t="s">
        <v>238</v>
      </c>
      <c r="Q33" s="152" t="s">
        <v>878</v>
      </c>
      <c r="R33" s="35">
        <v>25722032639</v>
      </c>
      <c r="S33" s="209" t="s">
        <v>90</v>
      </c>
      <c r="T33" s="209" t="s">
        <v>873</v>
      </c>
      <c r="U33" s="234">
        <v>1</v>
      </c>
      <c r="V33" s="234">
        <v>150706</v>
      </c>
      <c r="W33" s="209" t="s">
        <v>372</v>
      </c>
      <c r="X33" s="209">
        <v>80</v>
      </c>
      <c r="Y33" s="209">
        <v>0</v>
      </c>
      <c r="Z33" s="228" t="s">
        <v>879</v>
      </c>
    </row>
    <row r="34" spans="1:26" ht="20.399999999999999" customHeight="1" x14ac:dyDescent="0.3">
      <c r="A34" s="209" t="s">
        <v>880</v>
      </c>
      <c r="B34" s="209" t="s">
        <v>679</v>
      </c>
      <c r="C34" s="151">
        <v>221009</v>
      </c>
      <c r="D34" s="152" t="s">
        <v>680</v>
      </c>
      <c r="E34" s="215" t="s">
        <v>2381</v>
      </c>
      <c r="F34" s="209">
        <v>2210733</v>
      </c>
      <c r="G34" s="152" t="s">
        <v>882</v>
      </c>
      <c r="H34" s="152" t="s">
        <v>881</v>
      </c>
      <c r="I34" s="151" t="s">
        <v>683</v>
      </c>
      <c r="J34" s="152" t="s">
        <v>684</v>
      </c>
      <c r="K34" s="152" t="s">
        <v>482</v>
      </c>
      <c r="L34" s="152" t="s">
        <v>686</v>
      </c>
      <c r="M34" s="152" t="s">
        <v>483</v>
      </c>
      <c r="N34" s="151" t="s">
        <v>883</v>
      </c>
      <c r="O34" s="151" t="s">
        <v>379</v>
      </c>
      <c r="P34" s="152" t="s">
        <v>536</v>
      </c>
      <c r="Q34" s="152" t="s">
        <v>777</v>
      </c>
      <c r="R34" s="35">
        <v>120657402700</v>
      </c>
      <c r="S34" s="209" t="s">
        <v>90</v>
      </c>
      <c r="T34" s="209" t="s">
        <v>962</v>
      </c>
      <c r="U34" s="234">
        <v>1</v>
      </c>
      <c r="V34" s="234">
        <v>2399</v>
      </c>
      <c r="W34" s="209" t="s">
        <v>372</v>
      </c>
      <c r="X34" s="209">
        <v>120</v>
      </c>
      <c r="Y34" s="209">
        <v>0</v>
      </c>
      <c r="Z34" s="228" t="s">
        <v>884</v>
      </c>
    </row>
    <row r="35" spans="1:26" ht="16.2" customHeight="1" x14ac:dyDescent="0.3">
      <c r="A35" s="209" t="s">
        <v>885</v>
      </c>
      <c r="B35" s="209" t="s">
        <v>679</v>
      </c>
      <c r="C35" s="151">
        <v>221009</v>
      </c>
      <c r="D35" s="152" t="s">
        <v>680</v>
      </c>
      <c r="E35" s="215" t="s">
        <v>2381</v>
      </c>
      <c r="F35" s="209">
        <v>2210735</v>
      </c>
      <c r="G35" s="152" t="s">
        <v>887</v>
      </c>
      <c r="H35" s="152" t="s">
        <v>886</v>
      </c>
      <c r="I35" s="151" t="s">
        <v>683</v>
      </c>
      <c r="J35" s="152" t="s">
        <v>684</v>
      </c>
      <c r="K35" s="152" t="s">
        <v>395</v>
      </c>
      <c r="L35" s="152" t="s">
        <v>686</v>
      </c>
      <c r="M35" s="152" t="s">
        <v>716</v>
      </c>
      <c r="N35" s="151" t="s">
        <v>755</v>
      </c>
      <c r="O35" s="151" t="s">
        <v>129</v>
      </c>
      <c r="P35" s="152" t="s">
        <v>172</v>
      </c>
      <c r="Q35" s="152" t="s">
        <v>866</v>
      </c>
      <c r="R35" s="35">
        <v>14549409897</v>
      </c>
      <c r="S35" s="209" t="s">
        <v>90</v>
      </c>
      <c r="T35" s="209" t="s">
        <v>758</v>
      </c>
      <c r="U35" s="234">
        <v>3.9</v>
      </c>
      <c r="V35" s="234">
        <v>131559</v>
      </c>
      <c r="W35" s="209" t="s">
        <v>372</v>
      </c>
      <c r="X35" s="209">
        <v>60</v>
      </c>
      <c r="Y35" s="209">
        <v>0</v>
      </c>
      <c r="Z35" s="228" t="s">
        <v>743</v>
      </c>
    </row>
    <row r="36" spans="1:26" ht="16.95" customHeight="1" x14ac:dyDescent="0.3">
      <c r="A36" s="209" t="s">
        <v>888</v>
      </c>
      <c r="B36" s="209" t="s">
        <v>679</v>
      </c>
      <c r="C36" s="151">
        <v>221009</v>
      </c>
      <c r="D36" s="152" t="s">
        <v>680</v>
      </c>
      <c r="E36" s="215" t="s">
        <v>2381</v>
      </c>
      <c r="F36" s="209">
        <v>2210736</v>
      </c>
      <c r="G36" s="152" t="s">
        <v>890</v>
      </c>
      <c r="H36" s="152" t="s">
        <v>889</v>
      </c>
      <c r="I36" s="151" t="s">
        <v>683</v>
      </c>
      <c r="J36" s="152" t="s">
        <v>684</v>
      </c>
      <c r="K36" s="152" t="s">
        <v>395</v>
      </c>
      <c r="L36" s="152" t="s">
        <v>686</v>
      </c>
      <c r="M36" s="152" t="s">
        <v>716</v>
      </c>
      <c r="N36" s="151" t="s">
        <v>755</v>
      </c>
      <c r="O36" s="151" t="s">
        <v>129</v>
      </c>
      <c r="P36" s="152" t="s">
        <v>172</v>
      </c>
      <c r="Q36" s="152" t="s">
        <v>866</v>
      </c>
      <c r="R36" s="35">
        <v>8792315443</v>
      </c>
      <c r="S36" s="209" t="s">
        <v>1647</v>
      </c>
      <c r="T36" s="209" t="s">
        <v>758</v>
      </c>
      <c r="U36" s="234">
        <v>2</v>
      </c>
      <c r="V36" s="234">
        <v>65780</v>
      </c>
      <c r="W36" s="209" t="s">
        <v>372</v>
      </c>
      <c r="X36" s="209">
        <v>0</v>
      </c>
      <c r="Y36" s="209">
        <v>0</v>
      </c>
      <c r="Z36" s="228" t="s">
        <v>743</v>
      </c>
    </row>
    <row r="37" spans="1:26" ht="16.95" customHeight="1" x14ac:dyDescent="0.3">
      <c r="A37" s="209" t="s">
        <v>891</v>
      </c>
      <c r="B37" s="209" t="s">
        <v>679</v>
      </c>
      <c r="C37" s="151">
        <v>221009</v>
      </c>
      <c r="D37" s="152" t="s">
        <v>680</v>
      </c>
      <c r="E37" s="215" t="s">
        <v>2381</v>
      </c>
      <c r="F37" s="209">
        <v>2210737</v>
      </c>
      <c r="G37" s="152" t="s">
        <v>893</v>
      </c>
      <c r="H37" s="152" t="s">
        <v>892</v>
      </c>
      <c r="I37" s="151" t="s">
        <v>683</v>
      </c>
      <c r="J37" s="152" t="s">
        <v>684</v>
      </c>
      <c r="K37" s="152" t="s">
        <v>747</v>
      </c>
      <c r="L37" s="152" t="s">
        <v>686</v>
      </c>
      <c r="M37" s="152" t="s">
        <v>748</v>
      </c>
      <c r="N37" s="151" t="s">
        <v>688</v>
      </c>
      <c r="O37" s="151" t="s">
        <v>129</v>
      </c>
      <c r="P37" s="152" t="s">
        <v>336</v>
      </c>
      <c r="Q37" s="152" t="s">
        <v>894</v>
      </c>
      <c r="R37" s="35">
        <v>7911290817</v>
      </c>
      <c r="S37" s="209" t="s">
        <v>1647</v>
      </c>
      <c r="T37" s="209" t="s">
        <v>895</v>
      </c>
      <c r="U37" s="234">
        <v>1</v>
      </c>
      <c r="V37" s="234">
        <v>14302</v>
      </c>
      <c r="W37" s="209" t="s">
        <v>372</v>
      </c>
      <c r="X37" s="209">
        <v>60</v>
      </c>
      <c r="Y37" s="209">
        <v>0</v>
      </c>
      <c r="Z37" s="228" t="s">
        <v>743</v>
      </c>
    </row>
    <row r="38" spans="1:26" ht="16.95" customHeight="1" x14ac:dyDescent="0.3">
      <c r="A38" s="209" t="s">
        <v>896</v>
      </c>
      <c r="B38" s="209" t="s">
        <v>679</v>
      </c>
      <c r="C38" s="151">
        <v>221009</v>
      </c>
      <c r="D38" s="152" t="s">
        <v>680</v>
      </c>
      <c r="E38" s="215" t="s">
        <v>2381</v>
      </c>
      <c r="F38" s="209">
        <v>2210738</v>
      </c>
      <c r="G38" s="152" t="s">
        <v>898</v>
      </c>
      <c r="H38" s="152" t="s">
        <v>897</v>
      </c>
      <c r="I38" s="151" t="s">
        <v>683</v>
      </c>
      <c r="J38" s="152" t="s">
        <v>684</v>
      </c>
      <c r="K38" s="152" t="s">
        <v>899</v>
      </c>
      <c r="L38" s="152" t="s">
        <v>686</v>
      </c>
      <c r="M38" s="152" t="s">
        <v>900</v>
      </c>
      <c r="N38" s="151" t="s">
        <v>688</v>
      </c>
      <c r="O38" s="151" t="s">
        <v>379</v>
      </c>
      <c r="P38" s="152" t="s">
        <v>238</v>
      </c>
      <c r="Q38" s="152" t="s">
        <v>901</v>
      </c>
      <c r="R38" s="35">
        <v>6109892265</v>
      </c>
      <c r="S38" s="209" t="s">
        <v>90</v>
      </c>
      <c r="T38" s="209" t="s">
        <v>902</v>
      </c>
      <c r="U38" s="234">
        <v>1</v>
      </c>
      <c r="V38" s="234">
        <v>21515</v>
      </c>
      <c r="W38" s="209" t="s">
        <v>372</v>
      </c>
      <c r="X38" s="209">
        <v>30</v>
      </c>
      <c r="Y38" s="209">
        <v>0</v>
      </c>
      <c r="Z38" s="228" t="s">
        <v>743</v>
      </c>
    </row>
    <row r="39" spans="1:26" ht="16.95" customHeight="1" x14ac:dyDescent="0.3">
      <c r="A39" s="209" t="s">
        <v>903</v>
      </c>
      <c r="B39" s="209" t="s">
        <v>679</v>
      </c>
      <c r="C39" s="151">
        <v>221009</v>
      </c>
      <c r="D39" s="152" t="s">
        <v>680</v>
      </c>
      <c r="E39" s="215" t="s">
        <v>2381</v>
      </c>
      <c r="F39" s="209">
        <v>2210739</v>
      </c>
      <c r="G39" s="152" t="s">
        <v>905</v>
      </c>
      <c r="H39" s="152" t="s">
        <v>904</v>
      </c>
      <c r="I39" s="151" t="s">
        <v>683</v>
      </c>
      <c r="J39" s="152" t="s">
        <v>684</v>
      </c>
      <c r="K39" s="152" t="s">
        <v>906</v>
      </c>
      <c r="L39" s="152" t="s">
        <v>686</v>
      </c>
      <c r="M39" s="152" t="s">
        <v>907</v>
      </c>
      <c r="N39" s="151" t="s">
        <v>755</v>
      </c>
      <c r="O39" s="151" t="s">
        <v>129</v>
      </c>
      <c r="P39" s="152" t="s">
        <v>130</v>
      </c>
      <c r="Q39" s="152" t="s">
        <v>908</v>
      </c>
      <c r="R39" s="35">
        <v>19955094018</v>
      </c>
      <c r="S39" s="209" t="s">
        <v>90</v>
      </c>
      <c r="T39" s="209" t="s">
        <v>909</v>
      </c>
      <c r="U39" s="234">
        <v>1122</v>
      </c>
      <c r="V39" s="234">
        <v>4488</v>
      </c>
      <c r="W39" s="209" t="s">
        <v>372</v>
      </c>
      <c r="X39" s="209">
        <v>50</v>
      </c>
      <c r="Y39" s="209">
        <v>0</v>
      </c>
      <c r="Z39" s="228" t="s">
        <v>743</v>
      </c>
    </row>
    <row r="40" spans="1:26" ht="16.95" customHeight="1" x14ac:dyDescent="0.3">
      <c r="A40" s="209" t="s">
        <v>910</v>
      </c>
      <c r="B40" s="209" t="s">
        <v>679</v>
      </c>
      <c r="C40" s="151">
        <v>221009</v>
      </c>
      <c r="D40" s="152" t="s">
        <v>680</v>
      </c>
      <c r="E40" s="215" t="s">
        <v>2381</v>
      </c>
      <c r="F40" s="209">
        <v>2210740</v>
      </c>
      <c r="G40" s="152" t="s">
        <v>912</v>
      </c>
      <c r="H40" s="152" t="s">
        <v>911</v>
      </c>
      <c r="I40" s="151" t="s">
        <v>683</v>
      </c>
      <c r="J40" s="152" t="s">
        <v>684</v>
      </c>
      <c r="K40" s="152" t="s">
        <v>395</v>
      </c>
      <c r="L40" s="152" t="s">
        <v>686</v>
      </c>
      <c r="M40" s="152" t="s">
        <v>716</v>
      </c>
      <c r="N40" s="151" t="s">
        <v>755</v>
      </c>
      <c r="O40" s="151" t="s">
        <v>129</v>
      </c>
      <c r="P40" s="152" t="s">
        <v>180</v>
      </c>
      <c r="Q40" s="152" t="s">
        <v>913</v>
      </c>
      <c r="R40" s="35">
        <v>302328265057.85999</v>
      </c>
      <c r="S40" s="209" t="s">
        <v>90</v>
      </c>
      <c r="T40" s="209" t="s">
        <v>758</v>
      </c>
      <c r="U40" s="234">
        <v>127.74</v>
      </c>
      <c r="V40" s="234">
        <v>94070</v>
      </c>
      <c r="W40" s="209" t="s">
        <v>372</v>
      </c>
      <c r="X40" s="209">
        <v>130</v>
      </c>
      <c r="Y40" s="209">
        <v>0</v>
      </c>
      <c r="Z40" s="228" t="s">
        <v>743</v>
      </c>
    </row>
    <row r="41" spans="1:26" ht="16.95" customHeight="1" x14ac:dyDescent="0.3">
      <c r="A41" s="209" t="s">
        <v>914</v>
      </c>
      <c r="B41" s="209" t="s">
        <v>679</v>
      </c>
      <c r="C41" s="151">
        <v>221009</v>
      </c>
      <c r="D41" s="152" t="s">
        <v>680</v>
      </c>
      <c r="E41" s="215" t="s">
        <v>2381</v>
      </c>
      <c r="F41" s="209">
        <v>2210741</v>
      </c>
      <c r="G41" s="152" t="s">
        <v>916</v>
      </c>
      <c r="H41" s="152" t="s">
        <v>915</v>
      </c>
      <c r="I41" s="151" t="s">
        <v>683</v>
      </c>
      <c r="J41" s="152" t="s">
        <v>684</v>
      </c>
      <c r="K41" s="152" t="s">
        <v>747</v>
      </c>
      <c r="L41" s="152" t="s">
        <v>686</v>
      </c>
      <c r="M41" s="152" t="s">
        <v>748</v>
      </c>
      <c r="N41" s="151" t="s">
        <v>688</v>
      </c>
      <c r="O41" s="151" t="s">
        <v>379</v>
      </c>
      <c r="P41" s="152" t="s">
        <v>238</v>
      </c>
      <c r="Q41" s="152" t="s">
        <v>917</v>
      </c>
      <c r="R41" s="35">
        <v>20000000000</v>
      </c>
      <c r="S41" s="209" t="s">
        <v>90</v>
      </c>
      <c r="T41" s="209" t="s">
        <v>918</v>
      </c>
      <c r="U41" s="234">
        <v>1</v>
      </c>
      <c r="V41" s="234">
        <v>11014</v>
      </c>
      <c r="W41" s="209" t="s">
        <v>372</v>
      </c>
      <c r="X41" s="209">
        <v>60</v>
      </c>
      <c r="Y41" s="209">
        <v>0</v>
      </c>
      <c r="Z41" s="228" t="s">
        <v>743</v>
      </c>
    </row>
    <row r="42" spans="1:26" ht="16.95" customHeight="1" x14ac:dyDescent="0.3">
      <c r="A42" s="209" t="s">
        <v>919</v>
      </c>
      <c r="B42" s="209" t="s">
        <v>679</v>
      </c>
      <c r="C42" s="151">
        <v>221009</v>
      </c>
      <c r="D42" s="152" t="s">
        <v>680</v>
      </c>
      <c r="E42" s="215" t="s">
        <v>2381</v>
      </c>
      <c r="F42" s="209">
        <v>2210744</v>
      </c>
      <c r="G42" s="152" t="s">
        <v>921</v>
      </c>
      <c r="H42" s="152" t="s">
        <v>920</v>
      </c>
      <c r="I42" s="151" t="s">
        <v>683</v>
      </c>
      <c r="J42" s="152" t="s">
        <v>684</v>
      </c>
      <c r="K42" s="152" t="s">
        <v>787</v>
      </c>
      <c r="L42" s="152" t="s">
        <v>686</v>
      </c>
      <c r="M42" s="152" t="s">
        <v>788</v>
      </c>
      <c r="N42" s="151" t="s">
        <v>688</v>
      </c>
      <c r="O42" s="151" t="s">
        <v>129</v>
      </c>
      <c r="P42" s="152" t="s">
        <v>336</v>
      </c>
      <c r="Q42" s="152" t="s">
        <v>734</v>
      </c>
      <c r="R42" s="35">
        <v>15237104309</v>
      </c>
      <c r="S42" s="209" t="s">
        <v>90</v>
      </c>
      <c r="T42" s="209" t="s">
        <v>814</v>
      </c>
      <c r="U42" s="234">
        <v>2</v>
      </c>
      <c r="V42" s="234">
        <v>37295</v>
      </c>
      <c r="W42" s="209" t="s">
        <v>372</v>
      </c>
      <c r="X42" s="209">
        <v>40</v>
      </c>
      <c r="Y42" s="209">
        <v>0</v>
      </c>
      <c r="Z42" s="228" t="s">
        <v>743</v>
      </c>
    </row>
    <row r="43" spans="1:26" ht="16.95" customHeight="1" x14ac:dyDescent="0.3">
      <c r="A43" s="209" t="s">
        <v>922</v>
      </c>
      <c r="B43" s="209" t="s">
        <v>679</v>
      </c>
      <c r="C43" s="151">
        <v>221009</v>
      </c>
      <c r="D43" s="152" t="s">
        <v>680</v>
      </c>
      <c r="E43" s="215" t="s">
        <v>2381</v>
      </c>
      <c r="F43" s="209">
        <v>2210745</v>
      </c>
      <c r="G43" s="152" t="s">
        <v>924</v>
      </c>
      <c r="H43" s="152" t="s">
        <v>923</v>
      </c>
      <c r="I43" s="151" t="s">
        <v>683</v>
      </c>
      <c r="J43" s="152" t="s">
        <v>684</v>
      </c>
      <c r="K43" s="152" t="s">
        <v>395</v>
      </c>
      <c r="L43" s="152" t="s">
        <v>686</v>
      </c>
      <c r="M43" s="152" t="s">
        <v>716</v>
      </c>
      <c r="N43" s="151" t="s">
        <v>755</v>
      </c>
      <c r="O43" s="151" t="s">
        <v>379</v>
      </c>
      <c r="P43" s="152" t="s">
        <v>536</v>
      </c>
      <c r="Q43" s="152" t="s">
        <v>925</v>
      </c>
      <c r="R43" s="35">
        <v>29422679761.59</v>
      </c>
      <c r="S43" s="209" t="s">
        <v>90</v>
      </c>
      <c r="T43" s="209" t="s">
        <v>2382</v>
      </c>
      <c r="U43" s="234">
        <v>14648.08</v>
      </c>
      <c r="V43" s="234">
        <v>42300</v>
      </c>
      <c r="W43" s="209" t="s">
        <v>372</v>
      </c>
      <c r="X43" s="209">
        <v>50</v>
      </c>
      <c r="Y43" s="209">
        <v>0</v>
      </c>
      <c r="Z43" s="228" t="s">
        <v>743</v>
      </c>
    </row>
    <row r="44" spans="1:26" ht="17.399999999999999" customHeight="1" x14ac:dyDescent="0.3">
      <c r="A44" s="209" t="s">
        <v>926</v>
      </c>
      <c r="B44" s="209" t="s">
        <v>679</v>
      </c>
      <c r="C44" s="151">
        <v>221009</v>
      </c>
      <c r="D44" s="152" t="s">
        <v>680</v>
      </c>
      <c r="E44" s="215" t="s">
        <v>2381</v>
      </c>
      <c r="F44" s="209">
        <v>2210746</v>
      </c>
      <c r="G44" s="152" t="s">
        <v>928</v>
      </c>
      <c r="H44" s="152" t="s">
        <v>927</v>
      </c>
      <c r="I44" s="151" t="s">
        <v>683</v>
      </c>
      <c r="J44" s="152" t="s">
        <v>684</v>
      </c>
      <c r="K44" s="152" t="s">
        <v>822</v>
      </c>
      <c r="L44" s="152" t="s">
        <v>686</v>
      </c>
      <c r="M44" s="152" t="s">
        <v>823</v>
      </c>
      <c r="N44" s="151" t="s">
        <v>688</v>
      </c>
      <c r="O44" s="151" t="s">
        <v>379</v>
      </c>
      <c r="P44" s="152" t="s">
        <v>238</v>
      </c>
      <c r="Q44" s="152" t="s">
        <v>929</v>
      </c>
      <c r="R44" s="35">
        <v>1093293603</v>
      </c>
      <c r="S44" s="209" t="s">
        <v>90</v>
      </c>
      <c r="T44" s="209" t="s">
        <v>835</v>
      </c>
      <c r="U44" s="234">
        <v>1</v>
      </c>
      <c r="V44" s="234">
        <v>2500</v>
      </c>
      <c r="W44" s="209" t="s">
        <v>372</v>
      </c>
      <c r="X44" s="209">
        <v>30</v>
      </c>
      <c r="Y44" s="209">
        <v>0</v>
      </c>
      <c r="Z44" s="228" t="s">
        <v>836</v>
      </c>
    </row>
    <row r="45" spans="1:26" ht="16.95" customHeight="1" x14ac:dyDescent="0.3">
      <c r="A45" s="209" t="s">
        <v>930</v>
      </c>
      <c r="B45" s="209" t="s">
        <v>679</v>
      </c>
      <c r="C45" s="151">
        <v>221009</v>
      </c>
      <c r="D45" s="152" t="s">
        <v>680</v>
      </c>
      <c r="E45" s="215" t="s">
        <v>2381</v>
      </c>
      <c r="F45" s="209">
        <v>2210748</v>
      </c>
      <c r="G45" s="152" t="s">
        <v>932</v>
      </c>
      <c r="H45" s="152" t="s">
        <v>931</v>
      </c>
      <c r="I45" s="151" t="s">
        <v>683</v>
      </c>
      <c r="J45" s="152" t="s">
        <v>684</v>
      </c>
      <c r="K45" s="152" t="s">
        <v>822</v>
      </c>
      <c r="L45" s="152" t="s">
        <v>686</v>
      </c>
      <c r="M45" s="152" t="s">
        <v>823</v>
      </c>
      <c r="N45" s="151" t="s">
        <v>688</v>
      </c>
      <c r="O45" s="151" t="s">
        <v>379</v>
      </c>
      <c r="P45" s="152" t="s">
        <v>238</v>
      </c>
      <c r="Q45" s="152" t="s">
        <v>933</v>
      </c>
      <c r="R45" s="35">
        <v>2480550120</v>
      </c>
      <c r="S45" s="209" t="s">
        <v>90</v>
      </c>
      <c r="T45" s="209" t="s">
        <v>825</v>
      </c>
      <c r="U45" s="234">
        <v>1</v>
      </c>
      <c r="V45" s="234">
        <v>8745</v>
      </c>
      <c r="W45" s="209" t="s">
        <v>372</v>
      </c>
      <c r="X45" s="209">
        <v>0</v>
      </c>
      <c r="Y45" s="209">
        <v>0</v>
      </c>
      <c r="Z45" s="228" t="s">
        <v>743</v>
      </c>
    </row>
    <row r="46" spans="1:26" ht="16.95" customHeight="1" x14ac:dyDescent="0.3">
      <c r="A46" s="209" t="s">
        <v>934</v>
      </c>
      <c r="B46" s="209" t="s">
        <v>679</v>
      </c>
      <c r="C46" s="151">
        <v>221009</v>
      </c>
      <c r="D46" s="152" t="s">
        <v>680</v>
      </c>
      <c r="E46" s="215" t="s">
        <v>2381</v>
      </c>
      <c r="F46" s="209">
        <v>2210750</v>
      </c>
      <c r="G46" s="152" t="s">
        <v>936</v>
      </c>
      <c r="H46" s="152" t="s">
        <v>935</v>
      </c>
      <c r="I46" s="151" t="s">
        <v>683</v>
      </c>
      <c r="J46" s="152" t="s">
        <v>684</v>
      </c>
      <c r="K46" s="152" t="s">
        <v>787</v>
      </c>
      <c r="L46" s="152" t="s">
        <v>686</v>
      </c>
      <c r="M46" s="152" t="s">
        <v>788</v>
      </c>
      <c r="N46" s="151" t="s">
        <v>688</v>
      </c>
      <c r="O46" s="151" t="s">
        <v>129</v>
      </c>
      <c r="P46" s="152" t="s">
        <v>336</v>
      </c>
      <c r="Q46" s="152" t="s">
        <v>937</v>
      </c>
      <c r="R46" s="35">
        <v>8354440842</v>
      </c>
      <c r="S46" s="209" t="s">
        <v>90</v>
      </c>
      <c r="T46" s="209" t="s">
        <v>938</v>
      </c>
      <c r="U46" s="234">
        <v>0.5</v>
      </c>
      <c r="V46" s="234">
        <v>8425</v>
      </c>
      <c r="W46" s="209" t="s">
        <v>372</v>
      </c>
      <c r="X46" s="209">
        <v>50</v>
      </c>
      <c r="Y46" s="209">
        <v>0</v>
      </c>
      <c r="Z46" s="228" t="s">
        <v>743</v>
      </c>
    </row>
    <row r="47" spans="1:26" ht="16.95" customHeight="1" x14ac:dyDescent="0.3">
      <c r="A47" s="209" t="s">
        <v>939</v>
      </c>
      <c r="B47" s="209" t="s">
        <v>679</v>
      </c>
      <c r="C47" s="151">
        <v>221009</v>
      </c>
      <c r="D47" s="152" t="s">
        <v>680</v>
      </c>
      <c r="E47" s="215" t="s">
        <v>2381</v>
      </c>
      <c r="F47" s="209">
        <v>2210751</v>
      </c>
      <c r="G47" s="152" t="s">
        <v>941</v>
      </c>
      <c r="H47" s="152" t="s">
        <v>940</v>
      </c>
      <c r="I47" s="151" t="s">
        <v>683</v>
      </c>
      <c r="J47" s="152" t="s">
        <v>684</v>
      </c>
      <c r="K47" s="152" t="s">
        <v>395</v>
      </c>
      <c r="L47" s="152" t="s">
        <v>686</v>
      </c>
      <c r="M47" s="152" t="s">
        <v>716</v>
      </c>
      <c r="N47" s="151" t="s">
        <v>755</v>
      </c>
      <c r="O47" s="151" t="s">
        <v>379</v>
      </c>
      <c r="P47" s="152" t="s">
        <v>238</v>
      </c>
      <c r="Q47" s="152" t="s">
        <v>942</v>
      </c>
      <c r="R47" s="35">
        <v>1867430422.8600001</v>
      </c>
      <c r="S47" s="209" t="s">
        <v>90</v>
      </c>
      <c r="T47" s="209" t="s">
        <v>758</v>
      </c>
      <c r="U47" s="234">
        <v>0.4</v>
      </c>
      <c r="V47" s="234">
        <v>2638</v>
      </c>
      <c r="W47" s="209" t="s">
        <v>372</v>
      </c>
      <c r="X47" s="209">
        <v>30</v>
      </c>
      <c r="Y47" s="209">
        <v>0</v>
      </c>
      <c r="Z47" s="228" t="s">
        <v>743</v>
      </c>
    </row>
    <row r="48" spans="1:26" ht="16.95" customHeight="1" x14ac:dyDescent="0.3">
      <c r="A48" s="209" t="s">
        <v>943</v>
      </c>
      <c r="B48" s="209" t="s">
        <v>679</v>
      </c>
      <c r="C48" s="151">
        <v>221009</v>
      </c>
      <c r="D48" s="152" t="s">
        <v>680</v>
      </c>
      <c r="E48" s="215" t="s">
        <v>2381</v>
      </c>
      <c r="F48" s="209">
        <v>2210752</v>
      </c>
      <c r="G48" s="152" t="s">
        <v>945</v>
      </c>
      <c r="H48" s="152" t="s">
        <v>944</v>
      </c>
      <c r="I48" s="151" t="s">
        <v>683</v>
      </c>
      <c r="J48" s="152" t="s">
        <v>684</v>
      </c>
      <c r="K48" s="152" t="s">
        <v>395</v>
      </c>
      <c r="L48" s="152" t="s">
        <v>686</v>
      </c>
      <c r="M48" s="152" t="s">
        <v>716</v>
      </c>
      <c r="N48" s="151" t="s">
        <v>755</v>
      </c>
      <c r="O48" s="151" t="s">
        <v>129</v>
      </c>
      <c r="P48" s="152" t="s">
        <v>336</v>
      </c>
      <c r="Q48" s="152" t="s">
        <v>172</v>
      </c>
      <c r="R48" s="35">
        <v>84211000000</v>
      </c>
      <c r="S48" s="209" t="s">
        <v>90</v>
      </c>
      <c r="T48" s="209" t="s">
        <v>758</v>
      </c>
      <c r="U48" s="234">
        <v>17.5</v>
      </c>
      <c r="V48" s="234">
        <v>12207</v>
      </c>
      <c r="W48" s="209" t="s">
        <v>372</v>
      </c>
      <c r="X48" s="209">
        <v>80</v>
      </c>
      <c r="Y48" s="209">
        <v>0</v>
      </c>
      <c r="Z48" s="228" t="s">
        <v>743</v>
      </c>
    </row>
    <row r="49" spans="1:26" ht="16.95" customHeight="1" x14ac:dyDescent="0.3">
      <c r="A49" s="209" t="s">
        <v>946</v>
      </c>
      <c r="B49" s="209" t="s">
        <v>679</v>
      </c>
      <c r="C49" s="151">
        <v>221009</v>
      </c>
      <c r="D49" s="152" t="s">
        <v>680</v>
      </c>
      <c r="E49" s="215" t="s">
        <v>2381</v>
      </c>
      <c r="F49" s="209">
        <v>2210753</v>
      </c>
      <c r="G49" s="152" t="s">
        <v>948</v>
      </c>
      <c r="H49" s="152" t="s">
        <v>947</v>
      </c>
      <c r="I49" s="151" t="s">
        <v>683</v>
      </c>
      <c r="J49" s="152" t="s">
        <v>684</v>
      </c>
      <c r="K49" s="152" t="s">
        <v>822</v>
      </c>
      <c r="L49" s="152" t="s">
        <v>686</v>
      </c>
      <c r="M49" s="152" t="s">
        <v>823</v>
      </c>
      <c r="N49" s="151" t="s">
        <v>688</v>
      </c>
      <c r="O49" s="151" t="s">
        <v>379</v>
      </c>
      <c r="P49" s="152" t="s">
        <v>238</v>
      </c>
      <c r="Q49" s="152" t="s">
        <v>949</v>
      </c>
      <c r="R49" s="35">
        <v>1603360938</v>
      </c>
      <c r="S49" s="209" t="s">
        <v>90</v>
      </c>
      <c r="T49" s="209" t="s">
        <v>835</v>
      </c>
      <c r="U49" s="234">
        <v>1</v>
      </c>
      <c r="V49" s="234">
        <v>1013</v>
      </c>
      <c r="W49" s="209" t="s">
        <v>372</v>
      </c>
      <c r="X49" s="209">
        <v>0</v>
      </c>
      <c r="Y49" s="209">
        <v>0</v>
      </c>
      <c r="Z49" s="228" t="s">
        <v>836</v>
      </c>
    </row>
    <row r="50" spans="1:26" ht="16.95" customHeight="1" x14ac:dyDescent="0.3">
      <c r="A50" s="209" t="s">
        <v>950</v>
      </c>
      <c r="B50" s="209" t="s">
        <v>679</v>
      </c>
      <c r="C50" s="151">
        <v>221009</v>
      </c>
      <c r="D50" s="152" t="s">
        <v>680</v>
      </c>
      <c r="E50" s="215" t="s">
        <v>2381</v>
      </c>
      <c r="F50" s="209">
        <v>2210754</v>
      </c>
      <c r="G50" s="152" t="s">
        <v>952</v>
      </c>
      <c r="H50" s="152" t="s">
        <v>951</v>
      </c>
      <c r="I50" s="151" t="s">
        <v>683</v>
      </c>
      <c r="J50" s="152" t="s">
        <v>684</v>
      </c>
      <c r="K50" s="152" t="s">
        <v>395</v>
      </c>
      <c r="L50" s="152" t="s">
        <v>686</v>
      </c>
      <c r="M50" s="152" t="s">
        <v>716</v>
      </c>
      <c r="N50" s="151" t="s">
        <v>755</v>
      </c>
      <c r="O50" s="151" t="s">
        <v>379</v>
      </c>
      <c r="P50" s="152" t="s">
        <v>238</v>
      </c>
      <c r="Q50" s="152" t="s">
        <v>953</v>
      </c>
      <c r="R50" s="35">
        <v>83380000000</v>
      </c>
      <c r="S50" s="209" t="s">
        <v>90</v>
      </c>
      <c r="T50" s="209" t="s">
        <v>954</v>
      </c>
      <c r="U50" s="234">
        <v>44.03</v>
      </c>
      <c r="V50" s="234">
        <v>770951</v>
      </c>
      <c r="W50" s="209" t="s">
        <v>372</v>
      </c>
      <c r="X50" s="209">
        <v>0</v>
      </c>
      <c r="Y50" s="209">
        <v>0</v>
      </c>
      <c r="Z50" s="228" t="s">
        <v>743</v>
      </c>
    </row>
    <row r="51" spans="1:26" ht="16.95" customHeight="1" x14ac:dyDescent="0.3">
      <c r="A51" s="209" t="s">
        <v>1707</v>
      </c>
      <c r="B51" s="209" t="s">
        <v>679</v>
      </c>
      <c r="C51" s="151">
        <v>221009</v>
      </c>
      <c r="D51" s="152" t="s">
        <v>680</v>
      </c>
      <c r="E51" s="215" t="s">
        <v>2381</v>
      </c>
      <c r="F51" s="209">
        <v>2220843</v>
      </c>
      <c r="G51" s="152" t="s">
        <v>1709</v>
      </c>
      <c r="H51" s="152" t="s">
        <v>1708</v>
      </c>
      <c r="I51" s="151" t="s">
        <v>683</v>
      </c>
      <c r="J51" s="152" t="s">
        <v>684</v>
      </c>
      <c r="K51" s="152" t="s">
        <v>787</v>
      </c>
      <c r="L51" s="152" t="s">
        <v>686</v>
      </c>
      <c r="M51" s="152" t="s">
        <v>788</v>
      </c>
      <c r="N51" s="151" t="s">
        <v>688</v>
      </c>
      <c r="O51" s="151" t="s">
        <v>129</v>
      </c>
      <c r="P51" s="152" t="s">
        <v>172</v>
      </c>
      <c r="Q51" s="152" t="s">
        <v>1710</v>
      </c>
      <c r="R51" s="35">
        <v>24298023536</v>
      </c>
      <c r="S51" s="209" t="s">
        <v>90</v>
      </c>
      <c r="T51" s="209" t="s">
        <v>1711</v>
      </c>
      <c r="U51" s="234">
        <v>1.105</v>
      </c>
      <c r="V51" s="234">
        <v>12908</v>
      </c>
      <c r="W51" s="209" t="s">
        <v>372</v>
      </c>
      <c r="X51" s="209">
        <v>0</v>
      </c>
      <c r="Y51" s="209">
        <v>0</v>
      </c>
      <c r="Z51" s="228" t="s">
        <v>743</v>
      </c>
    </row>
    <row r="52" spans="1:26" ht="16.95" customHeight="1" x14ac:dyDescent="0.3">
      <c r="A52" s="209" t="s">
        <v>955</v>
      </c>
      <c r="B52" s="209" t="s">
        <v>679</v>
      </c>
      <c r="C52" s="151">
        <v>221009</v>
      </c>
      <c r="D52" s="152" t="s">
        <v>680</v>
      </c>
      <c r="E52" s="215" t="s">
        <v>2381</v>
      </c>
      <c r="F52" s="209">
        <v>2220915</v>
      </c>
      <c r="G52" s="152" t="s">
        <v>957</v>
      </c>
      <c r="H52" s="152" t="s">
        <v>956</v>
      </c>
      <c r="I52" s="151" t="s">
        <v>683</v>
      </c>
      <c r="J52" s="152" t="s">
        <v>684</v>
      </c>
      <c r="K52" s="152" t="s">
        <v>787</v>
      </c>
      <c r="L52" s="152" t="s">
        <v>686</v>
      </c>
      <c r="M52" s="152" t="s">
        <v>788</v>
      </c>
      <c r="N52" s="151" t="s">
        <v>688</v>
      </c>
      <c r="O52" s="151" t="s">
        <v>129</v>
      </c>
      <c r="P52" s="152" t="s">
        <v>172</v>
      </c>
      <c r="Q52" s="152" t="s">
        <v>958</v>
      </c>
      <c r="R52" s="35">
        <v>7015131895.1300001</v>
      </c>
      <c r="S52" s="209" t="s">
        <v>90</v>
      </c>
      <c r="T52" s="209" t="s">
        <v>814</v>
      </c>
      <c r="U52" s="234">
        <v>1.9</v>
      </c>
      <c r="V52" s="234">
        <v>12000</v>
      </c>
      <c r="W52" s="209" t="s">
        <v>372</v>
      </c>
      <c r="X52" s="209">
        <v>40</v>
      </c>
      <c r="Y52" s="209">
        <v>0</v>
      </c>
      <c r="Z52" s="228" t="s">
        <v>743</v>
      </c>
    </row>
    <row r="53" spans="1:26" ht="16.95" customHeight="1" x14ac:dyDescent="0.3">
      <c r="A53" s="209" t="s">
        <v>959</v>
      </c>
      <c r="B53" s="209" t="s">
        <v>679</v>
      </c>
      <c r="C53" s="151">
        <v>221009</v>
      </c>
      <c r="D53" s="152" t="s">
        <v>680</v>
      </c>
      <c r="E53" s="215" t="s">
        <v>2381</v>
      </c>
      <c r="F53" s="209">
        <v>2210716</v>
      </c>
      <c r="G53" s="152" t="s">
        <v>961</v>
      </c>
      <c r="H53" s="152" t="s">
        <v>960</v>
      </c>
      <c r="I53" s="151" t="s">
        <v>683</v>
      </c>
      <c r="J53" s="152" t="s">
        <v>684</v>
      </c>
      <c r="K53" s="152" t="s">
        <v>482</v>
      </c>
      <c r="L53" s="152" t="s">
        <v>686</v>
      </c>
      <c r="M53" s="152" t="s">
        <v>483</v>
      </c>
      <c r="N53" s="151" t="s">
        <v>883</v>
      </c>
      <c r="O53" s="151" t="s">
        <v>129</v>
      </c>
      <c r="P53" s="152" t="s">
        <v>180</v>
      </c>
      <c r="Q53" s="152" t="s">
        <v>781</v>
      </c>
      <c r="R53" s="35">
        <v>80333382125</v>
      </c>
      <c r="S53" s="209" t="s">
        <v>90</v>
      </c>
      <c r="T53" s="209" t="s">
        <v>962</v>
      </c>
      <c r="U53" s="234">
        <v>1</v>
      </c>
      <c r="V53" s="234">
        <v>1112</v>
      </c>
      <c r="W53" s="209" t="s">
        <v>372</v>
      </c>
      <c r="X53" s="209">
        <v>50</v>
      </c>
      <c r="Y53" s="209">
        <v>0</v>
      </c>
      <c r="Z53" s="228" t="s">
        <v>963</v>
      </c>
    </row>
    <row r="54" spans="1:26" ht="16.95" customHeight="1" x14ac:dyDescent="0.3">
      <c r="A54" s="209" t="s">
        <v>964</v>
      </c>
      <c r="B54" s="209" t="s">
        <v>679</v>
      </c>
      <c r="C54" s="151">
        <v>221009</v>
      </c>
      <c r="D54" s="152" t="s">
        <v>680</v>
      </c>
      <c r="E54" s="215" t="s">
        <v>2381</v>
      </c>
      <c r="F54" s="209">
        <v>2220691</v>
      </c>
      <c r="G54" s="152" t="s">
        <v>966</v>
      </c>
      <c r="H54" s="152" t="s">
        <v>965</v>
      </c>
      <c r="I54" s="151" t="s">
        <v>683</v>
      </c>
      <c r="J54" s="152" t="s">
        <v>684</v>
      </c>
      <c r="K54" s="152" t="s">
        <v>368</v>
      </c>
      <c r="L54" s="152" t="s">
        <v>686</v>
      </c>
      <c r="M54" s="152" t="s">
        <v>716</v>
      </c>
      <c r="N54" s="151" t="s">
        <v>755</v>
      </c>
      <c r="O54" s="151" t="s">
        <v>129</v>
      </c>
      <c r="P54" s="152" t="s">
        <v>172</v>
      </c>
      <c r="Q54" s="152" t="s">
        <v>967</v>
      </c>
      <c r="R54" s="35">
        <v>7523607941</v>
      </c>
      <c r="S54" s="209" t="s">
        <v>90</v>
      </c>
      <c r="T54" s="209" t="s">
        <v>758</v>
      </c>
      <c r="U54" s="234">
        <v>4.0999999999999996</v>
      </c>
      <c r="V54" s="234">
        <v>34782</v>
      </c>
      <c r="W54" s="209" t="s">
        <v>372</v>
      </c>
      <c r="X54" s="209">
        <v>30</v>
      </c>
      <c r="Y54" s="209">
        <v>0</v>
      </c>
      <c r="Z54" s="228" t="s">
        <v>743</v>
      </c>
    </row>
    <row r="55" spans="1:26" ht="16.95" customHeight="1" x14ac:dyDescent="0.3">
      <c r="A55" s="209" t="s">
        <v>968</v>
      </c>
      <c r="B55" s="209" t="s">
        <v>679</v>
      </c>
      <c r="C55" s="151">
        <v>221009</v>
      </c>
      <c r="D55" s="152" t="s">
        <v>680</v>
      </c>
      <c r="E55" s="215" t="s">
        <v>2381</v>
      </c>
      <c r="F55" s="209">
        <v>2220692</v>
      </c>
      <c r="G55" s="152" t="s">
        <v>970</v>
      </c>
      <c r="H55" s="152" t="s">
        <v>969</v>
      </c>
      <c r="I55" s="151" t="s">
        <v>683</v>
      </c>
      <c r="J55" s="152" t="s">
        <v>684</v>
      </c>
      <c r="K55" s="152" t="s">
        <v>787</v>
      </c>
      <c r="L55" s="152" t="s">
        <v>686</v>
      </c>
      <c r="M55" s="152" t="s">
        <v>788</v>
      </c>
      <c r="N55" s="151" t="s">
        <v>755</v>
      </c>
      <c r="O55" s="151" t="s">
        <v>129</v>
      </c>
      <c r="P55" s="152" t="s">
        <v>274</v>
      </c>
      <c r="Q55" s="152" t="s">
        <v>971</v>
      </c>
      <c r="R55" s="35">
        <v>7229314405</v>
      </c>
      <c r="S55" s="209" t="s">
        <v>90</v>
      </c>
      <c r="T55" s="209" t="s">
        <v>972</v>
      </c>
      <c r="U55" s="234">
        <v>521.89</v>
      </c>
      <c r="V55" s="234">
        <v>3742</v>
      </c>
      <c r="W55" s="209" t="s">
        <v>372</v>
      </c>
      <c r="X55" s="209">
        <v>40</v>
      </c>
      <c r="Y55" s="209">
        <v>0</v>
      </c>
      <c r="Z55" s="228" t="s">
        <v>743</v>
      </c>
    </row>
    <row r="56" spans="1:26" ht="19.2" customHeight="1" x14ac:dyDescent="0.3">
      <c r="A56" s="209" t="s">
        <v>973</v>
      </c>
      <c r="B56" s="209" t="s">
        <v>679</v>
      </c>
      <c r="C56" s="151">
        <v>221009</v>
      </c>
      <c r="D56" s="152" t="s">
        <v>680</v>
      </c>
      <c r="E56" s="215" t="s">
        <v>2381</v>
      </c>
      <c r="F56" s="209">
        <v>2220694</v>
      </c>
      <c r="G56" s="152" t="s">
        <v>975</v>
      </c>
      <c r="H56" s="152" t="s">
        <v>974</v>
      </c>
      <c r="I56" s="151" t="s">
        <v>683</v>
      </c>
      <c r="J56" s="152" t="s">
        <v>684</v>
      </c>
      <c r="K56" s="152" t="s">
        <v>787</v>
      </c>
      <c r="L56" s="152" t="s">
        <v>686</v>
      </c>
      <c r="M56" s="152" t="s">
        <v>788</v>
      </c>
      <c r="N56" s="151" t="s">
        <v>755</v>
      </c>
      <c r="O56" s="151" t="s">
        <v>379</v>
      </c>
      <c r="P56" s="152" t="s">
        <v>238</v>
      </c>
      <c r="Q56" s="152" t="s">
        <v>976</v>
      </c>
      <c r="R56" s="35">
        <v>14637576541</v>
      </c>
      <c r="S56" s="209" t="s">
        <v>90</v>
      </c>
      <c r="T56" s="209" t="s">
        <v>977</v>
      </c>
      <c r="U56" s="234">
        <v>9</v>
      </c>
      <c r="V56" s="234">
        <v>2655816</v>
      </c>
      <c r="W56" s="209" t="s">
        <v>372</v>
      </c>
      <c r="X56" s="209">
        <v>20</v>
      </c>
      <c r="Y56" s="209">
        <v>0</v>
      </c>
      <c r="Z56" s="228" t="s">
        <v>978</v>
      </c>
    </row>
    <row r="57" spans="1:26" ht="16.95" customHeight="1" x14ac:dyDescent="0.3">
      <c r="A57" s="209" t="s">
        <v>979</v>
      </c>
      <c r="B57" s="209" t="s">
        <v>679</v>
      </c>
      <c r="C57" s="151">
        <v>221009</v>
      </c>
      <c r="D57" s="152" t="s">
        <v>680</v>
      </c>
      <c r="E57" s="215" t="s">
        <v>2381</v>
      </c>
      <c r="F57" s="209">
        <v>2220695</v>
      </c>
      <c r="G57" s="152" t="s">
        <v>981</v>
      </c>
      <c r="H57" s="152" t="s">
        <v>980</v>
      </c>
      <c r="I57" s="151" t="s">
        <v>683</v>
      </c>
      <c r="J57" s="152" t="s">
        <v>684</v>
      </c>
      <c r="K57" s="152" t="s">
        <v>787</v>
      </c>
      <c r="L57" s="152" t="s">
        <v>686</v>
      </c>
      <c r="M57" s="152" t="s">
        <v>788</v>
      </c>
      <c r="N57" s="151" t="s">
        <v>755</v>
      </c>
      <c r="O57" s="151" t="s">
        <v>379</v>
      </c>
      <c r="P57" s="152" t="s">
        <v>536</v>
      </c>
      <c r="Q57" s="152" t="s">
        <v>982</v>
      </c>
      <c r="R57" s="35">
        <v>15225695968.290001</v>
      </c>
      <c r="S57" s="209" t="s">
        <v>90</v>
      </c>
      <c r="T57" s="209" t="s">
        <v>983</v>
      </c>
      <c r="U57" s="234">
        <v>714</v>
      </c>
      <c r="V57" s="234">
        <v>1100</v>
      </c>
      <c r="W57" s="209" t="s">
        <v>372</v>
      </c>
      <c r="X57" s="209">
        <v>0</v>
      </c>
      <c r="Y57" s="209">
        <v>0</v>
      </c>
      <c r="Z57" s="228" t="s">
        <v>743</v>
      </c>
    </row>
    <row r="58" spans="1:26" ht="16.95" customHeight="1" x14ac:dyDescent="0.3">
      <c r="A58" s="209" t="s">
        <v>984</v>
      </c>
      <c r="B58" s="209" t="s">
        <v>679</v>
      </c>
      <c r="C58" s="151">
        <v>221009</v>
      </c>
      <c r="D58" s="152" t="s">
        <v>680</v>
      </c>
      <c r="E58" s="215" t="s">
        <v>2381</v>
      </c>
      <c r="F58" s="209">
        <v>2220696</v>
      </c>
      <c r="G58" s="152" t="s">
        <v>986</v>
      </c>
      <c r="H58" s="152" t="s">
        <v>985</v>
      </c>
      <c r="I58" s="151" t="s">
        <v>683</v>
      </c>
      <c r="J58" s="152" t="s">
        <v>684</v>
      </c>
      <c r="K58" s="152" t="s">
        <v>747</v>
      </c>
      <c r="L58" s="152" t="s">
        <v>686</v>
      </c>
      <c r="M58" s="152" t="s">
        <v>748</v>
      </c>
      <c r="N58" s="151" t="s">
        <v>688</v>
      </c>
      <c r="O58" s="151" t="s">
        <v>129</v>
      </c>
      <c r="P58" s="152" t="s">
        <v>130</v>
      </c>
      <c r="Q58" s="152" t="s">
        <v>987</v>
      </c>
      <c r="R58" s="35">
        <v>24859000000</v>
      </c>
      <c r="S58" s="209" t="s">
        <v>90</v>
      </c>
      <c r="T58" s="209" t="s">
        <v>988</v>
      </c>
      <c r="U58" s="234">
        <v>1</v>
      </c>
      <c r="V58" s="234">
        <v>6887</v>
      </c>
      <c r="W58" s="209" t="s">
        <v>372</v>
      </c>
      <c r="X58" s="209">
        <v>30</v>
      </c>
      <c r="Y58" s="209">
        <v>0</v>
      </c>
      <c r="Z58" s="228" t="s">
        <v>743</v>
      </c>
    </row>
    <row r="59" spans="1:26" ht="16.95" customHeight="1" x14ac:dyDescent="0.3">
      <c r="A59" s="209" t="s">
        <v>989</v>
      </c>
      <c r="B59" s="209" t="s">
        <v>679</v>
      </c>
      <c r="C59" s="151">
        <v>221009</v>
      </c>
      <c r="D59" s="152" t="s">
        <v>680</v>
      </c>
      <c r="E59" s="215" t="s">
        <v>2381</v>
      </c>
      <c r="F59" s="209">
        <v>2220766</v>
      </c>
      <c r="G59" s="152" t="s">
        <v>991</v>
      </c>
      <c r="H59" s="152" t="s">
        <v>990</v>
      </c>
      <c r="I59" s="151" t="s">
        <v>683</v>
      </c>
      <c r="J59" s="152" t="s">
        <v>684</v>
      </c>
      <c r="K59" s="152" t="s">
        <v>787</v>
      </c>
      <c r="L59" s="152" t="s">
        <v>686</v>
      </c>
      <c r="M59" s="152" t="s">
        <v>788</v>
      </c>
      <c r="N59" s="151" t="s">
        <v>688</v>
      </c>
      <c r="O59" s="151" t="s">
        <v>379</v>
      </c>
      <c r="P59" s="152" t="s">
        <v>238</v>
      </c>
      <c r="Q59" s="152" t="s">
        <v>992</v>
      </c>
      <c r="R59" s="35">
        <v>10245579311.559999</v>
      </c>
      <c r="S59" s="209" t="s">
        <v>90</v>
      </c>
      <c r="T59" s="209" t="s">
        <v>993</v>
      </c>
      <c r="U59" s="234">
        <v>3</v>
      </c>
      <c r="V59" s="234">
        <v>1041</v>
      </c>
      <c r="W59" s="209" t="s">
        <v>372</v>
      </c>
      <c r="X59" s="209">
        <v>0</v>
      </c>
      <c r="Y59" s="209">
        <v>0</v>
      </c>
      <c r="Z59" s="228" t="s">
        <v>743</v>
      </c>
    </row>
    <row r="60" spans="1:26" ht="16.95" customHeight="1" x14ac:dyDescent="0.3">
      <c r="A60" s="209" t="s">
        <v>994</v>
      </c>
      <c r="B60" s="209" t="s">
        <v>679</v>
      </c>
      <c r="C60" s="151">
        <v>221009</v>
      </c>
      <c r="D60" s="152" t="s">
        <v>680</v>
      </c>
      <c r="E60" s="215" t="s">
        <v>2381</v>
      </c>
      <c r="F60" s="209">
        <v>2220769</v>
      </c>
      <c r="G60" s="152" t="s">
        <v>996</v>
      </c>
      <c r="H60" s="152" t="s">
        <v>995</v>
      </c>
      <c r="I60" s="151" t="s">
        <v>683</v>
      </c>
      <c r="J60" s="152" t="s">
        <v>684</v>
      </c>
      <c r="K60" s="152" t="s">
        <v>787</v>
      </c>
      <c r="L60" s="152" t="s">
        <v>686</v>
      </c>
      <c r="M60" s="152" t="s">
        <v>788</v>
      </c>
      <c r="N60" s="151" t="s">
        <v>688</v>
      </c>
      <c r="O60" s="151" t="s">
        <v>129</v>
      </c>
      <c r="P60" s="152" t="s">
        <v>274</v>
      </c>
      <c r="Q60" s="152" t="s">
        <v>997</v>
      </c>
      <c r="R60" s="35">
        <v>7374283430</v>
      </c>
      <c r="S60" s="209" t="s">
        <v>90</v>
      </c>
      <c r="T60" s="209" t="s">
        <v>998</v>
      </c>
      <c r="U60" s="234">
        <v>4463.6400000000003</v>
      </c>
      <c r="V60" s="234">
        <v>4098</v>
      </c>
      <c r="W60" s="209" t="s">
        <v>372</v>
      </c>
      <c r="X60" s="209">
        <v>0</v>
      </c>
      <c r="Y60" s="209">
        <v>0</v>
      </c>
      <c r="Z60" s="228" t="s">
        <v>743</v>
      </c>
    </row>
    <row r="61" spans="1:26" ht="16.95" customHeight="1" x14ac:dyDescent="0.3">
      <c r="A61" s="209" t="s">
        <v>999</v>
      </c>
      <c r="B61" s="209" t="s">
        <v>679</v>
      </c>
      <c r="C61" s="151">
        <v>221009</v>
      </c>
      <c r="D61" s="152" t="s">
        <v>680</v>
      </c>
      <c r="E61" s="215" t="s">
        <v>2381</v>
      </c>
      <c r="F61" s="209">
        <v>2220767</v>
      </c>
      <c r="G61" s="152" t="s">
        <v>1001</v>
      </c>
      <c r="H61" s="152" t="s">
        <v>1000</v>
      </c>
      <c r="I61" s="151" t="s">
        <v>683</v>
      </c>
      <c r="J61" s="152" t="s">
        <v>684</v>
      </c>
      <c r="K61" s="152" t="s">
        <v>787</v>
      </c>
      <c r="L61" s="152" t="s">
        <v>686</v>
      </c>
      <c r="M61" s="152" t="s">
        <v>788</v>
      </c>
      <c r="N61" s="151" t="s">
        <v>688</v>
      </c>
      <c r="O61" s="151" t="s">
        <v>379</v>
      </c>
      <c r="P61" s="152" t="s">
        <v>536</v>
      </c>
      <c r="Q61" s="152" t="s">
        <v>982</v>
      </c>
      <c r="R61" s="35">
        <v>14757197175.709999</v>
      </c>
      <c r="S61" s="209" t="s">
        <v>90</v>
      </c>
      <c r="T61" s="209" t="s">
        <v>983</v>
      </c>
      <c r="U61" s="234">
        <v>625</v>
      </c>
      <c r="V61" s="234">
        <v>1100</v>
      </c>
      <c r="W61" s="209" t="s">
        <v>372</v>
      </c>
      <c r="X61" s="209">
        <v>0</v>
      </c>
      <c r="Y61" s="209">
        <v>0</v>
      </c>
      <c r="Z61" s="228" t="s">
        <v>743</v>
      </c>
    </row>
    <row r="62" spans="1:26" ht="16.95" customHeight="1" x14ac:dyDescent="0.3">
      <c r="A62" s="209" t="s">
        <v>1002</v>
      </c>
      <c r="B62" s="209" t="s">
        <v>679</v>
      </c>
      <c r="C62" s="151">
        <v>221009</v>
      </c>
      <c r="D62" s="152" t="s">
        <v>680</v>
      </c>
      <c r="E62" s="215" t="s">
        <v>2381</v>
      </c>
      <c r="F62" s="209">
        <v>2220760</v>
      </c>
      <c r="G62" s="152" t="s">
        <v>1004</v>
      </c>
      <c r="H62" s="152" t="s">
        <v>1003</v>
      </c>
      <c r="I62" s="151" t="s">
        <v>683</v>
      </c>
      <c r="J62" s="152" t="s">
        <v>684</v>
      </c>
      <c r="K62" s="152" t="s">
        <v>787</v>
      </c>
      <c r="L62" s="152" t="s">
        <v>686</v>
      </c>
      <c r="M62" s="152" t="s">
        <v>788</v>
      </c>
      <c r="N62" s="151" t="s">
        <v>688</v>
      </c>
      <c r="O62" s="151" t="s">
        <v>379</v>
      </c>
      <c r="P62" s="152" t="s">
        <v>536</v>
      </c>
      <c r="Q62" s="152" t="s">
        <v>777</v>
      </c>
      <c r="R62" s="35">
        <v>56830428703</v>
      </c>
      <c r="S62" s="209" t="s">
        <v>90</v>
      </c>
      <c r="T62" s="209" t="s">
        <v>983</v>
      </c>
      <c r="U62" s="234">
        <v>917</v>
      </c>
      <c r="V62" s="234">
        <v>41908</v>
      </c>
      <c r="W62" s="209" t="s">
        <v>372</v>
      </c>
      <c r="X62" s="209">
        <v>0</v>
      </c>
      <c r="Y62" s="209">
        <v>0</v>
      </c>
      <c r="Z62" s="228" t="s">
        <v>743</v>
      </c>
    </row>
    <row r="63" spans="1:26" ht="16.95" customHeight="1" x14ac:dyDescent="0.3">
      <c r="A63" s="209" t="s">
        <v>1005</v>
      </c>
      <c r="B63" s="209" t="s">
        <v>679</v>
      </c>
      <c r="C63" s="151">
        <v>221009</v>
      </c>
      <c r="D63" s="152" t="s">
        <v>680</v>
      </c>
      <c r="E63" s="215" t="s">
        <v>2381</v>
      </c>
      <c r="F63" s="209">
        <v>2220889</v>
      </c>
      <c r="G63" s="152" t="s">
        <v>1007</v>
      </c>
      <c r="H63" s="152" t="s">
        <v>1006</v>
      </c>
      <c r="I63" s="151" t="s">
        <v>683</v>
      </c>
      <c r="J63" s="152" t="s">
        <v>684</v>
      </c>
      <c r="K63" s="152" t="s">
        <v>747</v>
      </c>
      <c r="L63" s="152" t="s">
        <v>686</v>
      </c>
      <c r="M63" s="152" t="s">
        <v>748</v>
      </c>
      <c r="N63" s="151" t="s">
        <v>688</v>
      </c>
      <c r="O63" s="151" t="s">
        <v>129</v>
      </c>
      <c r="P63" s="152" t="s">
        <v>180</v>
      </c>
      <c r="Q63" s="152" t="s">
        <v>1008</v>
      </c>
      <c r="R63" s="35">
        <v>18219000000</v>
      </c>
      <c r="S63" s="209" t="s">
        <v>90</v>
      </c>
      <c r="T63" s="209" t="s">
        <v>1009</v>
      </c>
      <c r="U63" s="234">
        <v>1</v>
      </c>
      <c r="V63" s="234">
        <v>17933</v>
      </c>
      <c r="W63" s="209" t="s">
        <v>372</v>
      </c>
      <c r="X63" s="209">
        <v>0</v>
      </c>
      <c r="Y63" s="209">
        <v>0</v>
      </c>
      <c r="Z63" s="228" t="s">
        <v>743</v>
      </c>
    </row>
    <row r="64" spans="1:26" ht="16.95" customHeight="1" x14ac:dyDescent="0.3">
      <c r="A64" s="209" t="s">
        <v>1010</v>
      </c>
      <c r="B64" s="209" t="s">
        <v>679</v>
      </c>
      <c r="C64" s="151">
        <v>221009</v>
      </c>
      <c r="D64" s="152" t="s">
        <v>680</v>
      </c>
      <c r="E64" s="215" t="s">
        <v>2381</v>
      </c>
      <c r="F64" s="209">
        <v>2220759</v>
      </c>
      <c r="G64" s="152" t="s">
        <v>1012</v>
      </c>
      <c r="H64" s="152" t="s">
        <v>1011</v>
      </c>
      <c r="I64" s="151" t="s">
        <v>683</v>
      </c>
      <c r="J64" s="152" t="s">
        <v>684</v>
      </c>
      <c r="K64" s="152" t="s">
        <v>787</v>
      </c>
      <c r="L64" s="152" t="s">
        <v>686</v>
      </c>
      <c r="M64" s="152" t="s">
        <v>788</v>
      </c>
      <c r="N64" s="151" t="s">
        <v>688</v>
      </c>
      <c r="O64" s="151" t="s">
        <v>129</v>
      </c>
      <c r="P64" s="152" t="s">
        <v>274</v>
      </c>
      <c r="Q64" s="152" t="s">
        <v>1013</v>
      </c>
      <c r="R64" s="35">
        <v>6260589048</v>
      </c>
      <c r="S64" s="209" t="s">
        <v>90</v>
      </c>
      <c r="T64" s="209" t="s">
        <v>998</v>
      </c>
      <c r="U64" s="234">
        <v>6976</v>
      </c>
      <c r="V64" s="234">
        <v>5038</v>
      </c>
      <c r="W64" s="209" t="s">
        <v>372</v>
      </c>
      <c r="X64" s="209">
        <v>40</v>
      </c>
      <c r="Y64" s="209">
        <v>0</v>
      </c>
      <c r="Z64" s="228" t="s">
        <v>743</v>
      </c>
    </row>
    <row r="65" spans="1:26" ht="16.95" customHeight="1" x14ac:dyDescent="0.3">
      <c r="A65" s="209" t="s">
        <v>1014</v>
      </c>
      <c r="B65" s="209" t="s">
        <v>679</v>
      </c>
      <c r="C65" s="151">
        <v>221009</v>
      </c>
      <c r="D65" s="152" t="s">
        <v>680</v>
      </c>
      <c r="E65" s="215" t="s">
        <v>2381</v>
      </c>
      <c r="F65" s="209">
        <v>2220886</v>
      </c>
      <c r="G65" s="152" t="s">
        <v>1016</v>
      </c>
      <c r="H65" s="152" t="s">
        <v>1015</v>
      </c>
      <c r="I65" s="151" t="s">
        <v>683</v>
      </c>
      <c r="J65" s="152" t="s">
        <v>684</v>
      </c>
      <c r="K65" s="152" t="s">
        <v>899</v>
      </c>
      <c r="L65" s="152" t="s">
        <v>686</v>
      </c>
      <c r="M65" s="152" t="s">
        <v>701</v>
      </c>
      <c r="N65" s="151" t="s">
        <v>688</v>
      </c>
      <c r="O65" s="151" t="s">
        <v>379</v>
      </c>
      <c r="P65" s="152" t="s">
        <v>536</v>
      </c>
      <c r="Q65" s="152" t="s">
        <v>1017</v>
      </c>
      <c r="R65" s="35">
        <v>1063987595.5</v>
      </c>
      <c r="S65" s="209" t="s">
        <v>90</v>
      </c>
      <c r="T65" s="209" t="s">
        <v>1018</v>
      </c>
      <c r="U65" s="234">
        <v>1</v>
      </c>
      <c r="V65" s="234">
        <v>5956</v>
      </c>
      <c r="W65" s="209" t="s">
        <v>372</v>
      </c>
      <c r="X65" s="209">
        <v>20</v>
      </c>
      <c r="Y65" s="209">
        <v>0</v>
      </c>
      <c r="Z65" s="228" t="s">
        <v>743</v>
      </c>
    </row>
    <row r="66" spans="1:26" ht="16.95" customHeight="1" x14ac:dyDescent="0.3">
      <c r="A66" s="209" t="s">
        <v>1019</v>
      </c>
      <c r="B66" s="209" t="s">
        <v>679</v>
      </c>
      <c r="C66" s="151">
        <v>221009</v>
      </c>
      <c r="D66" s="152" t="s">
        <v>680</v>
      </c>
      <c r="E66" s="215" t="s">
        <v>2381</v>
      </c>
      <c r="F66" s="209">
        <v>2220890</v>
      </c>
      <c r="G66" s="152" t="s">
        <v>1021</v>
      </c>
      <c r="H66" s="152" t="s">
        <v>1020</v>
      </c>
      <c r="I66" s="151" t="s">
        <v>683</v>
      </c>
      <c r="J66" s="152" t="s">
        <v>684</v>
      </c>
      <c r="K66" s="152" t="s">
        <v>395</v>
      </c>
      <c r="L66" s="152" t="s">
        <v>686</v>
      </c>
      <c r="M66" s="152" t="s">
        <v>716</v>
      </c>
      <c r="N66" s="151" t="s">
        <v>688</v>
      </c>
      <c r="O66" s="151" t="s">
        <v>129</v>
      </c>
      <c r="P66" s="152" t="s">
        <v>130</v>
      </c>
      <c r="Q66" s="152" t="s">
        <v>1022</v>
      </c>
      <c r="R66" s="35">
        <v>10209506176</v>
      </c>
      <c r="S66" s="209" t="s">
        <v>90</v>
      </c>
      <c r="T66" s="209" t="s">
        <v>758</v>
      </c>
      <c r="U66" s="234">
        <v>6.67</v>
      </c>
      <c r="V66" s="234">
        <v>101180</v>
      </c>
      <c r="W66" s="209" t="s">
        <v>372</v>
      </c>
      <c r="X66" s="209">
        <v>40</v>
      </c>
      <c r="Y66" s="209">
        <v>0</v>
      </c>
      <c r="Z66" s="228" t="s">
        <v>743</v>
      </c>
    </row>
    <row r="67" spans="1:26" ht="16.95" customHeight="1" x14ac:dyDescent="0.3">
      <c r="A67" s="209" t="s">
        <v>1023</v>
      </c>
      <c r="B67" s="209" t="s">
        <v>679</v>
      </c>
      <c r="C67" s="151">
        <v>221009</v>
      </c>
      <c r="D67" s="152" t="s">
        <v>680</v>
      </c>
      <c r="E67" s="215" t="s">
        <v>2381</v>
      </c>
      <c r="F67" s="209">
        <v>2220940</v>
      </c>
      <c r="G67" s="152" t="s">
        <v>1025</v>
      </c>
      <c r="H67" s="152" t="s">
        <v>1024</v>
      </c>
      <c r="I67" s="151" t="s">
        <v>683</v>
      </c>
      <c r="J67" s="152" t="s">
        <v>684</v>
      </c>
      <c r="K67" s="152" t="s">
        <v>395</v>
      </c>
      <c r="L67" s="152" t="s">
        <v>686</v>
      </c>
      <c r="M67" s="152" t="s">
        <v>716</v>
      </c>
      <c r="N67" s="151" t="s">
        <v>688</v>
      </c>
      <c r="O67" s="151" t="s">
        <v>129</v>
      </c>
      <c r="P67" s="152" t="s">
        <v>130</v>
      </c>
      <c r="Q67" s="152" t="s">
        <v>1026</v>
      </c>
      <c r="R67" s="35">
        <v>15221209112</v>
      </c>
      <c r="S67" s="209" t="s">
        <v>90</v>
      </c>
      <c r="T67" s="209" t="s">
        <v>758</v>
      </c>
      <c r="U67" s="234">
        <v>5.73</v>
      </c>
      <c r="V67" s="234">
        <v>29704</v>
      </c>
      <c r="W67" s="209" t="s">
        <v>372</v>
      </c>
      <c r="X67" s="209">
        <v>0</v>
      </c>
      <c r="Y67" s="209">
        <v>0</v>
      </c>
      <c r="Z67" s="228" t="s">
        <v>743</v>
      </c>
    </row>
    <row r="68" spans="1:26" ht="16.95" customHeight="1" x14ac:dyDescent="0.3">
      <c r="A68" s="209" t="s">
        <v>1027</v>
      </c>
      <c r="B68" s="209" t="s">
        <v>679</v>
      </c>
      <c r="C68" s="151">
        <v>221009</v>
      </c>
      <c r="D68" s="152" t="s">
        <v>680</v>
      </c>
      <c r="E68" s="215" t="s">
        <v>2381</v>
      </c>
      <c r="F68" s="209">
        <v>2220813</v>
      </c>
      <c r="G68" s="152" t="s">
        <v>1029</v>
      </c>
      <c r="H68" s="152" t="s">
        <v>1028</v>
      </c>
      <c r="I68" s="151" t="s">
        <v>683</v>
      </c>
      <c r="J68" s="152" t="s">
        <v>684</v>
      </c>
      <c r="K68" s="152" t="s">
        <v>700</v>
      </c>
      <c r="L68" s="152" t="s">
        <v>686</v>
      </c>
      <c r="M68" s="152" t="s">
        <v>788</v>
      </c>
      <c r="N68" s="151" t="s">
        <v>688</v>
      </c>
      <c r="O68" s="151" t="s">
        <v>379</v>
      </c>
      <c r="P68" s="152" t="s">
        <v>238</v>
      </c>
      <c r="Q68" s="152" t="s">
        <v>1030</v>
      </c>
      <c r="R68" s="35">
        <v>3802828142.5900002</v>
      </c>
      <c r="S68" s="209" t="s">
        <v>90</v>
      </c>
      <c r="T68" s="209" t="s">
        <v>1032</v>
      </c>
      <c r="U68" s="234">
        <v>760</v>
      </c>
      <c r="V68" s="234">
        <v>400</v>
      </c>
      <c r="W68" s="209" t="s">
        <v>372</v>
      </c>
      <c r="X68" s="209">
        <v>0</v>
      </c>
      <c r="Y68" s="209">
        <v>0</v>
      </c>
      <c r="Z68" s="228" t="s">
        <v>743</v>
      </c>
    </row>
    <row r="69" spans="1:26" ht="16.95" customHeight="1" x14ac:dyDescent="0.3">
      <c r="A69" s="209" t="s">
        <v>1033</v>
      </c>
      <c r="B69" s="209" t="s">
        <v>679</v>
      </c>
      <c r="C69" s="151">
        <v>221009</v>
      </c>
      <c r="D69" s="152" t="s">
        <v>680</v>
      </c>
      <c r="E69" s="215" t="s">
        <v>2381</v>
      </c>
      <c r="F69" s="209">
        <v>2220939</v>
      </c>
      <c r="G69" s="152" t="s">
        <v>1035</v>
      </c>
      <c r="H69" s="152" t="s">
        <v>1034</v>
      </c>
      <c r="I69" s="151" t="s">
        <v>683</v>
      </c>
      <c r="J69" s="152" t="s">
        <v>684</v>
      </c>
      <c r="K69" s="152" t="s">
        <v>899</v>
      </c>
      <c r="L69" s="152" t="s">
        <v>686</v>
      </c>
      <c r="M69" s="152" t="s">
        <v>900</v>
      </c>
      <c r="N69" s="151" t="s">
        <v>688</v>
      </c>
      <c r="O69" s="151" t="s">
        <v>129</v>
      </c>
      <c r="P69" s="152" t="s">
        <v>180</v>
      </c>
      <c r="Q69" s="152" t="s">
        <v>1036</v>
      </c>
      <c r="R69" s="35">
        <v>4036228428.6999998</v>
      </c>
      <c r="S69" s="209" t="s">
        <v>90</v>
      </c>
      <c r="T69" s="209" t="s">
        <v>902</v>
      </c>
      <c r="U69" s="234">
        <v>1</v>
      </c>
      <c r="V69" s="234">
        <v>3000</v>
      </c>
      <c r="W69" s="209" t="s">
        <v>372</v>
      </c>
      <c r="X69" s="209">
        <v>0</v>
      </c>
      <c r="Y69" s="209">
        <v>0</v>
      </c>
      <c r="Z69" s="228" t="s">
        <v>743</v>
      </c>
    </row>
    <row r="70" spans="1:26" ht="16.95" customHeight="1" x14ac:dyDescent="0.3">
      <c r="A70" s="209" t="s">
        <v>1037</v>
      </c>
      <c r="B70" s="209" t="s">
        <v>679</v>
      </c>
      <c r="C70" s="151">
        <v>221009</v>
      </c>
      <c r="D70" s="152" t="s">
        <v>680</v>
      </c>
      <c r="E70" s="215" t="s">
        <v>2381</v>
      </c>
      <c r="F70" s="209">
        <v>2220844</v>
      </c>
      <c r="G70" s="152" t="s">
        <v>1039</v>
      </c>
      <c r="H70" s="152" t="s">
        <v>1038</v>
      </c>
      <c r="I70" s="151" t="s">
        <v>683</v>
      </c>
      <c r="J70" s="152" t="s">
        <v>684</v>
      </c>
      <c r="K70" s="152" t="s">
        <v>700</v>
      </c>
      <c r="L70" s="152" t="s">
        <v>686</v>
      </c>
      <c r="M70" s="152" t="s">
        <v>788</v>
      </c>
      <c r="N70" s="151" t="s">
        <v>688</v>
      </c>
      <c r="O70" s="151" t="s">
        <v>1040</v>
      </c>
      <c r="P70" s="152" t="s">
        <v>290</v>
      </c>
      <c r="Q70" s="152" t="s">
        <v>1041</v>
      </c>
      <c r="R70" s="35">
        <v>18511230297.689999</v>
      </c>
      <c r="S70" s="209" t="s">
        <v>90</v>
      </c>
      <c r="T70" s="209" t="s">
        <v>1042</v>
      </c>
      <c r="U70" s="234">
        <v>1800</v>
      </c>
      <c r="V70" s="234">
        <v>5637</v>
      </c>
      <c r="W70" s="209" t="s">
        <v>372</v>
      </c>
      <c r="X70" s="209">
        <v>50</v>
      </c>
      <c r="Y70" s="209">
        <v>0</v>
      </c>
      <c r="Z70" s="228" t="s">
        <v>743</v>
      </c>
    </row>
    <row r="71" spans="1:26" ht="16.95" customHeight="1" x14ac:dyDescent="0.3">
      <c r="A71" s="209" t="s">
        <v>1043</v>
      </c>
      <c r="B71" s="209" t="s">
        <v>679</v>
      </c>
      <c r="C71" s="151">
        <v>221009</v>
      </c>
      <c r="D71" s="152" t="s">
        <v>680</v>
      </c>
      <c r="E71" s="215" t="s">
        <v>2381</v>
      </c>
      <c r="F71" s="209">
        <v>2220768</v>
      </c>
      <c r="G71" s="152" t="s">
        <v>1045</v>
      </c>
      <c r="H71" s="152" t="s">
        <v>1044</v>
      </c>
      <c r="I71" s="151" t="s">
        <v>683</v>
      </c>
      <c r="J71" s="152" t="s">
        <v>684</v>
      </c>
      <c r="K71" s="152" t="s">
        <v>700</v>
      </c>
      <c r="L71" s="152" t="s">
        <v>686</v>
      </c>
      <c r="M71" s="152" t="s">
        <v>788</v>
      </c>
      <c r="N71" s="151" t="s">
        <v>688</v>
      </c>
      <c r="O71" s="151" t="s">
        <v>1040</v>
      </c>
      <c r="P71" s="152" t="s">
        <v>290</v>
      </c>
      <c r="Q71" s="152" t="s">
        <v>1046</v>
      </c>
      <c r="R71" s="35">
        <v>9448112041</v>
      </c>
      <c r="S71" s="209" t="s">
        <v>90</v>
      </c>
      <c r="T71" s="209" t="s">
        <v>1047</v>
      </c>
      <c r="U71" s="234">
        <v>3792.88</v>
      </c>
      <c r="V71" s="234">
        <v>600</v>
      </c>
      <c r="W71" s="209" t="s">
        <v>372</v>
      </c>
      <c r="X71" s="209">
        <v>40</v>
      </c>
      <c r="Y71" s="209">
        <v>0</v>
      </c>
      <c r="Z71" s="228" t="s">
        <v>743</v>
      </c>
    </row>
    <row r="72" spans="1:26" ht="16.95" customHeight="1" x14ac:dyDescent="0.3">
      <c r="A72" s="209" t="s">
        <v>1048</v>
      </c>
      <c r="B72" s="209" t="s">
        <v>679</v>
      </c>
      <c r="C72" s="151">
        <v>221009</v>
      </c>
      <c r="D72" s="152" t="s">
        <v>680</v>
      </c>
      <c r="E72" s="215" t="s">
        <v>2381</v>
      </c>
      <c r="F72" s="209">
        <v>2221075</v>
      </c>
      <c r="G72" s="152" t="s">
        <v>1050</v>
      </c>
      <c r="H72" s="152" t="s">
        <v>1049</v>
      </c>
      <c r="I72" s="151" t="s">
        <v>683</v>
      </c>
      <c r="J72" s="152" t="s">
        <v>684</v>
      </c>
      <c r="K72" s="152" t="s">
        <v>700</v>
      </c>
      <c r="L72" s="152" t="s">
        <v>686</v>
      </c>
      <c r="M72" s="152" t="s">
        <v>788</v>
      </c>
      <c r="N72" s="151" t="s">
        <v>688</v>
      </c>
      <c r="O72" s="151" t="s">
        <v>1051</v>
      </c>
      <c r="P72" s="152" t="s">
        <v>238</v>
      </c>
      <c r="Q72" s="152" t="s">
        <v>1052</v>
      </c>
      <c r="R72" s="35">
        <v>28593102329.810001</v>
      </c>
      <c r="S72" s="209" t="s">
        <v>90</v>
      </c>
      <c r="T72" s="209" t="s">
        <v>1053</v>
      </c>
      <c r="U72" s="234">
        <v>200</v>
      </c>
      <c r="V72" s="234">
        <v>1854</v>
      </c>
      <c r="W72" s="209" t="s">
        <v>372</v>
      </c>
      <c r="X72" s="209">
        <v>0</v>
      </c>
      <c r="Y72" s="209">
        <v>0</v>
      </c>
      <c r="Z72" s="228" t="s">
        <v>743</v>
      </c>
    </row>
    <row r="73" spans="1:26" ht="16.95" customHeight="1" x14ac:dyDescent="0.3">
      <c r="A73" s="209" t="s">
        <v>1054</v>
      </c>
      <c r="B73" s="209" t="s">
        <v>679</v>
      </c>
      <c r="C73" s="151">
        <v>221009</v>
      </c>
      <c r="D73" s="152" t="s">
        <v>680</v>
      </c>
      <c r="E73" s="215" t="s">
        <v>2381</v>
      </c>
      <c r="F73" s="209">
        <v>2221135</v>
      </c>
      <c r="G73" s="152" t="s">
        <v>1056</v>
      </c>
      <c r="H73" s="152" t="s">
        <v>1055</v>
      </c>
      <c r="I73" s="151" t="s">
        <v>683</v>
      </c>
      <c r="J73" s="152" t="s">
        <v>684</v>
      </c>
      <c r="K73" s="152" t="s">
        <v>822</v>
      </c>
      <c r="L73" s="152" t="s">
        <v>686</v>
      </c>
      <c r="M73" s="152" t="s">
        <v>823</v>
      </c>
      <c r="N73" s="151" t="s">
        <v>688</v>
      </c>
      <c r="O73" s="151" t="s">
        <v>1051</v>
      </c>
      <c r="P73" s="152" t="s">
        <v>238</v>
      </c>
      <c r="Q73" s="152" t="s">
        <v>1057</v>
      </c>
      <c r="R73" s="35">
        <v>2947720336</v>
      </c>
      <c r="S73" s="209" t="s">
        <v>90</v>
      </c>
      <c r="T73" s="209" t="s">
        <v>1058</v>
      </c>
      <c r="U73" s="234">
        <v>1</v>
      </c>
      <c r="V73" s="234">
        <v>600</v>
      </c>
      <c r="W73" s="209" t="s">
        <v>372</v>
      </c>
      <c r="X73" s="209">
        <v>0</v>
      </c>
      <c r="Y73" s="209">
        <v>0</v>
      </c>
      <c r="Z73" s="228" t="s">
        <v>743</v>
      </c>
    </row>
    <row r="74" spans="1:26" ht="16.95" customHeight="1" x14ac:dyDescent="0.3">
      <c r="A74" s="209" t="s">
        <v>1059</v>
      </c>
      <c r="B74" s="209" t="s">
        <v>679</v>
      </c>
      <c r="C74" s="151">
        <v>221009</v>
      </c>
      <c r="D74" s="152" t="s">
        <v>680</v>
      </c>
      <c r="E74" s="215" t="s">
        <v>2381</v>
      </c>
      <c r="F74" s="209">
        <v>2221129</v>
      </c>
      <c r="G74" s="152" t="s">
        <v>1061</v>
      </c>
      <c r="H74" s="152" t="s">
        <v>1060</v>
      </c>
      <c r="I74" s="151" t="s">
        <v>683</v>
      </c>
      <c r="J74" s="152" t="s">
        <v>684</v>
      </c>
      <c r="K74" s="152" t="s">
        <v>700</v>
      </c>
      <c r="L74" s="152" t="s">
        <v>686</v>
      </c>
      <c r="M74" s="152" t="s">
        <v>788</v>
      </c>
      <c r="N74" s="151" t="s">
        <v>688</v>
      </c>
      <c r="O74" s="151" t="s">
        <v>129</v>
      </c>
      <c r="P74" s="152" t="s">
        <v>180</v>
      </c>
      <c r="Q74" s="152" t="s">
        <v>1062</v>
      </c>
      <c r="R74" s="35">
        <v>9364830348</v>
      </c>
      <c r="S74" s="209" t="s">
        <v>90</v>
      </c>
      <c r="T74" s="209" t="s">
        <v>1063</v>
      </c>
      <c r="U74" s="234">
        <v>0.43</v>
      </c>
      <c r="V74" s="234">
        <v>15543</v>
      </c>
      <c r="W74" s="209" t="s">
        <v>372</v>
      </c>
      <c r="X74" s="209">
        <v>40</v>
      </c>
      <c r="Y74" s="209">
        <v>0</v>
      </c>
      <c r="Z74" s="228" t="s">
        <v>743</v>
      </c>
    </row>
    <row r="75" spans="1:26" ht="16.95" customHeight="1" x14ac:dyDescent="0.3">
      <c r="A75" s="209" t="s">
        <v>1064</v>
      </c>
      <c r="B75" s="209" t="s">
        <v>679</v>
      </c>
      <c r="C75" s="151">
        <v>221009</v>
      </c>
      <c r="D75" s="152" t="s">
        <v>680</v>
      </c>
      <c r="E75" s="215" t="s">
        <v>2381</v>
      </c>
      <c r="F75" s="209">
        <v>2221130</v>
      </c>
      <c r="G75" s="152" t="s">
        <v>1066</v>
      </c>
      <c r="H75" s="152" t="s">
        <v>1065</v>
      </c>
      <c r="I75" s="151" t="s">
        <v>683</v>
      </c>
      <c r="J75" s="152" t="s">
        <v>684</v>
      </c>
      <c r="K75" s="152" t="s">
        <v>700</v>
      </c>
      <c r="L75" s="152" t="s">
        <v>686</v>
      </c>
      <c r="M75" s="152" t="s">
        <v>788</v>
      </c>
      <c r="N75" s="151" t="s">
        <v>688</v>
      </c>
      <c r="O75" s="151" t="s">
        <v>129</v>
      </c>
      <c r="P75" s="152" t="s">
        <v>180</v>
      </c>
      <c r="Q75" s="152" t="s">
        <v>1062</v>
      </c>
      <c r="R75" s="35">
        <v>30407269010</v>
      </c>
      <c r="S75" s="209" t="s">
        <v>90</v>
      </c>
      <c r="T75" s="209" t="s">
        <v>1067</v>
      </c>
      <c r="U75" s="234">
        <v>1.8</v>
      </c>
      <c r="V75" s="234">
        <v>6596</v>
      </c>
      <c r="W75" s="209" t="s">
        <v>372</v>
      </c>
      <c r="X75" s="209">
        <v>30</v>
      </c>
      <c r="Y75" s="209">
        <v>0</v>
      </c>
      <c r="Z75" s="228" t="s">
        <v>743</v>
      </c>
    </row>
    <row r="76" spans="1:26" ht="16.95" customHeight="1" x14ac:dyDescent="0.3">
      <c r="A76" s="209" t="s">
        <v>1068</v>
      </c>
      <c r="B76" s="209" t="s">
        <v>679</v>
      </c>
      <c r="C76" s="151">
        <v>221009</v>
      </c>
      <c r="D76" s="152" t="s">
        <v>680</v>
      </c>
      <c r="E76" s="215" t="s">
        <v>2381</v>
      </c>
      <c r="F76" s="209">
        <v>2221131</v>
      </c>
      <c r="G76" s="152" t="s">
        <v>1070</v>
      </c>
      <c r="H76" s="152" t="s">
        <v>1069</v>
      </c>
      <c r="I76" s="151" t="s">
        <v>683</v>
      </c>
      <c r="J76" s="152" t="s">
        <v>684</v>
      </c>
      <c r="K76" s="152" t="s">
        <v>395</v>
      </c>
      <c r="L76" s="152" t="s">
        <v>686</v>
      </c>
      <c r="M76" s="152" t="s">
        <v>716</v>
      </c>
      <c r="N76" s="151" t="s">
        <v>755</v>
      </c>
      <c r="O76" s="151" t="s">
        <v>129</v>
      </c>
      <c r="P76" s="152" t="s">
        <v>180</v>
      </c>
      <c r="Q76" s="152" t="s">
        <v>1071</v>
      </c>
      <c r="R76" s="35">
        <v>94683525469.470001</v>
      </c>
      <c r="S76" s="209" t="s">
        <v>90</v>
      </c>
      <c r="T76" s="209" t="s">
        <v>1072</v>
      </c>
      <c r="U76" s="234">
        <v>64.84</v>
      </c>
      <c r="V76" s="234">
        <v>109748</v>
      </c>
      <c r="W76" s="209" t="s">
        <v>372</v>
      </c>
      <c r="X76" s="209">
        <v>0</v>
      </c>
      <c r="Y76" s="209">
        <v>0</v>
      </c>
      <c r="Z76" s="228" t="s">
        <v>743</v>
      </c>
    </row>
    <row r="77" spans="1:26" ht="16.95" customHeight="1" x14ac:dyDescent="0.3">
      <c r="A77" s="209" t="s">
        <v>1073</v>
      </c>
      <c r="B77" s="209" t="s">
        <v>679</v>
      </c>
      <c r="C77" s="151">
        <v>221009</v>
      </c>
      <c r="D77" s="152" t="s">
        <v>680</v>
      </c>
      <c r="E77" s="215" t="s">
        <v>2381</v>
      </c>
      <c r="F77" s="209">
        <v>2221132</v>
      </c>
      <c r="G77" s="152" t="s">
        <v>1075</v>
      </c>
      <c r="H77" s="152" t="s">
        <v>1074</v>
      </c>
      <c r="I77" s="151" t="s">
        <v>683</v>
      </c>
      <c r="J77" s="152" t="s">
        <v>684</v>
      </c>
      <c r="K77" s="152" t="s">
        <v>700</v>
      </c>
      <c r="L77" s="152" t="s">
        <v>686</v>
      </c>
      <c r="M77" s="152" t="s">
        <v>788</v>
      </c>
      <c r="N77" s="151" t="s">
        <v>688</v>
      </c>
      <c r="O77" s="151" t="s">
        <v>379</v>
      </c>
      <c r="P77" s="152" t="s">
        <v>536</v>
      </c>
      <c r="Q77" s="152" t="s">
        <v>777</v>
      </c>
      <c r="R77" s="35">
        <v>14553552351</v>
      </c>
      <c r="S77" s="209" t="s">
        <v>90</v>
      </c>
      <c r="T77" s="209" t="s">
        <v>1076</v>
      </c>
      <c r="U77" s="234">
        <v>606</v>
      </c>
      <c r="V77" s="234">
        <v>614269</v>
      </c>
      <c r="W77" s="209" t="s">
        <v>372</v>
      </c>
      <c r="X77" s="209">
        <v>0</v>
      </c>
      <c r="Y77" s="209">
        <v>0</v>
      </c>
      <c r="Z77" s="228" t="s">
        <v>743</v>
      </c>
    </row>
    <row r="78" spans="1:26" ht="16.95" customHeight="1" x14ac:dyDescent="0.3">
      <c r="A78" s="209" t="s">
        <v>1077</v>
      </c>
      <c r="B78" s="209" t="s">
        <v>679</v>
      </c>
      <c r="C78" s="151">
        <v>221009</v>
      </c>
      <c r="D78" s="152" t="s">
        <v>680</v>
      </c>
      <c r="E78" s="215" t="s">
        <v>2381</v>
      </c>
      <c r="F78" s="209">
        <v>2221136</v>
      </c>
      <c r="G78" s="152" t="s">
        <v>1079</v>
      </c>
      <c r="H78" s="152" t="s">
        <v>1078</v>
      </c>
      <c r="I78" s="151" t="s">
        <v>683</v>
      </c>
      <c r="J78" s="152" t="s">
        <v>684</v>
      </c>
      <c r="K78" s="152" t="s">
        <v>395</v>
      </c>
      <c r="L78" s="152" t="s">
        <v>686</v>
      </c>
      <c r="M78" s="152" t="s">
        <v>716</v>
      </c>
      <c r="N78" s="151" t="s">
        <v>755</v>
      </c>
      <c r="O78" s="151" t="s">
        <v>129</v>
      </c>
      <c r="P78" s="152" t="s">
        <v>130</v>
      </c>
      <c r="Q78" s="152" t="s">
        <v>1080</v>
      </c>
      <c r="R78" s="35">
        <v>11226343715</v>
      </c>
      <c r="S78" s="209" t="s">
        <v>90</v>
      </c>
      <c r="T78" s="209" t="s">
        <v>1072</v>
      </c>
      <c r="U78" s="234">
        <v>6.35</v>
      </c>
      <c r="V78" s="234">
        <v>101180</v>
      </c>
      <c r="W78" s="209" t="s">
        <v>372</v>
      </c>
      <c r="X78" s="209">
        <v>0</v>
      </c>
      <c r="Y78" s="209">
        <v>0</v>
      </c>
      <c r="Z78" s="228" t="s">
        <v>743</v>
      </c>
    </row>
    <row r="79" spans="1:26" ht="16.95" customHeight="1" x14ac:dyDescent="0.3">
      <c r="A79" s="209" t="s">
        <v>1081</v>
      </c>
      <c r="B79" s="209" t="s">
        <v>679</v>
      </c>
      <c r="C79" s="151">
        <v>221009</v>
      </c>
      <c r="D79" s="152" t="s">
        <v>680</v>
      </c>
      <c r="E79" s="215" t="s">
        <v>2381</v>
      </c>
      <c r="F79" s="209">
        <v>2221139</v>
      </c>
      <c r="G79" s="152" t="s">
        <v>1083</v>
      </c>
      <c r="H79" s="152" t="s">
        <v>1082</v>
      </c>
      <c r="I79" s="151" t="s">
        <v>683</v>
      </c>
      <c r="J79" s="152" t="s">
        <v>684</v>
      </c>
      <c r="K79" s="152" t="s">
        <v>685</v>
      </c>
      <c r="L79" s="152" t="s">
        <v>686</v>
      </c>
      <c r="M79" s="152" t="s">
        <v>823</v>
      </c>
      <c r="N79" s="151" t="s">
        <v>688</v>
      </c>
      <c r="O79" s="151" t="s">
        <v>129</v>
      </c>
      <c r="P79" s="152" t="s">
        <v>180</v>
      </c>
      <c r="Q79" s="152" t="s">
        <v>1036</v>
      </c>
      <c r="R79" s="35">
        <v>50000000000</v>
      </c>
      <c r="S79" s="209" t="s">
        <v>90</v>
      </c>
      <c r="T79" s="209" t="s">
        <v>1084</v>
      </c>
      <c r="U79" s="234">
        <v>1</v>
      </c>
      <c r="V79" s="234">
        <v>477763</v>
      </c>
      <c r="W79" s="209" t="s">
        <v>372</v>
      </c>
      <c r="X79" s="209">
        <v>20</v>
      </c>
      <c r="Y79" s="209">
        <v>0</v>
      </c>
      <c r="Z79" s="228" t="s">
        <v>743</v>
      </c>
    </row>
    <row r="80" spans="1:26" ht="16.95" customHeight="1" x14ac:dyDescent="0.3">
      <c r="A80" s="209" t="s">
        <v>1085</v>
      </c>
      <c r="B80" s="209" t="s">
        <v>679</v>
      </c>
      <c r="C80" s="151">
        <v>221009</v>
      </c>
      <c r="D80" s="152" t="s">
        <v>680</v>
      </c>
      <c r="E80" s="215" t="s">
        <v>2381</v>
      </c>
      <c r="F80" s="209">
        <v>2221134</v>
      </c>
      <c r="G80" s="152" t="s">
        <v>1087</v>
      </c>
      <c r="H80" s="152" t="s">
        <v>1086</v>
      </c>
      <c r="I80" s="151" t="s">
        <v>683</v>
      </c>
      <c r="J80" s="152" t="s">
        <v>684</v>
      </c>
      <c r="K80" s="152" t="s">
        <v>822</v>
      </c>
      <c r="L80" s="152" t="s">
        <v>686</v>
      </c>
      <c r="M80" s="152" t="s">
        <v>823</v>
      </c>
      <c r="N80" s="151" t="s">
        <v>688</v>
      </c>
      <c r="O80" s="151" t="s">
        <v>1051</v>
      </c>
      <c r="P80" s="152" t="s">
        <v>238</v>
      </c>
      <c r="Q80" s="152" t="s">
        <v>1088</v>
      </c>
      <c r="R80" s="35">
        <v>1367719407</v>
      </c>
      <c r="S80" s="209" t="s">
        <v>90</v>
      </c>
      <c r="T80" s="209" t="s">
        <v>825</v>
      </c>
      <c r="U80" s="234">
        <v>1</v>
      </c>
      <c r="V80" s="234">
        <v>4812</v>
      </c>
      <c r="W80" s="209" t="s">
        <v>372</v>
      </c>
      <c r="X80" s="209">
        <v>30</v>
      </c>
      <c r="Y80" s="209">
        <v>0</v>
      </c>
      <c r="Z80" s="228" t="s">
        <v>1089</v>
      </c>
    </row>
    <row r="81" spans="1:26" ht="16.95" customHeight="1" x14ac:dyDescent="0.3">
      <c r="A81" s="209" t="s">
        <v>1090</v>
      </c>
      <c r="B81" s="209" t="s">
        <v>679</v>
      </c>
      <c r="C81" s="151">
        <v>221009</v>
      </c>
      <c r="D81" s="152" t="s">
        <v>680</v>
      </c>
      <c r="E81" s="215" t="s">
        <v>2381</v>
      </c>
      <c r="F81" s="209">
        <v>2221171</v>
      </c>
      <c r="G81" s="152" t="s">
        <v>1092</v>
      </c>
      <c r="H81" s="152" t="s">
        <v>1091</v>
      </c>
      <c r="I81" s="151" t="s">
        <v>683</v>
      </c>
      <c r="J81" s="152" t="s">
        <v>684</v>
      </c>
      <c r="K81" s="152" t="s">
        <v>700</v>
      </c>
      <c r="L81" s="152" t="s">
        <v>686</v>
      </c>
      <c r="M81" s="152" t="s">
        <v>788</v>
      </c>
      <c r="N81" s="151" t="s">
        <v>688</v>
      </c>
      <c r="O81" s="151" t="s">
        <v>129</v>
      </c>
      <c r="P81" s="152" t="s">
        <v>172</v>
      </c>
      <c r="Q81" s="152" t="s">
        <v>1093</v>
      </c>
      <c r="R81" s="35">
        <v>20482388000</v>
      </c>
      <c r="S81" s="209" t="s">
        <v>90</v>
      </c>
      <c r="T81" s="209" t="s">
        <v>1094</v>
      </c>
      <c r="U81" s="234">
        <v>1</v>
      </c>
      <c r="V81" s="234">
        <v>4483</v>
      </c>
      <c r="W81" s="209" t="s">
        <v>372</v>
      </c>
      <c r="X81" s="209">
        <v>40</v>
      </c>
      <c r="Y81" s="209">
        <v>0</v>
      </c>
      <c r="Z81" s="228" t="s">
        <v>1095</v>
      </c>
    </row>
    <row r="82" spans="1:26" ht="16.95" customHeight="1" x14ac:dyDescent="0.3">
      <c r="A82" s="209" t="s">
        <v>1096</v>
      </c>
      <c r="B82" s="209" t="s">
        <v>679</v>
      </c>
      <c r="C82" s="151">
        <v>221009</v>
      </c>
      <c r="D82" s="152" t="s">
        <v>680</v>
      </c>
      <c r="E82" s="215" t="s">
        <v>2381</v>
      </c>
      <c r="F82" s="209">
        <v>2221172</v>
      </c>
      <c r="G82" s="152" t="s">
        <v>1098</v>
      </c>
      <c r="H82" s="152" t="s">
        <v>1097</v>
      </c>
      <c r="I82" s="151" t="s">
        <v>683</v>
      </c>
      <c r="J82" s="152" t="s">
        <v>684</v>
      </c>
      <c r="K82" s="152" t="s">
        <v>700</v>
      </c>
      <c r="L82" s="152" t="s">
        <v>686</v>
      </c>
      <c r="M82" s="152" t="s">
        <v>788</v>
      </c>
      <c r="N82" s="151" t="s">
        <v>688</v>
      </c>
      <c r="O82" s="151" t="s">
        <v>129</v>
      </c>
      <c r="P82" s="152" t="s">
        <v>284</v>
      </c>
      <c r="Q82" s="152" t="s">
        <v>1099</v>
      </c>
      <c r="R82" s="35">
        <v>41468174540.870003</v>
      </c>
      <c r="S82" s="209" t="s">
        <v>90</v>
      </c>
      <c r="T82" s="209" t="s">
        <v>814</v>
      </c>
      <c r="U82" s="234">
        <v>1.5</v>
      </c>
      <c r="V82" s="234">
        <v>10825</v>
      </c>
      <c r="W82" s="209" t="s">
        <v>372</v>
      </c>
      <c r="X82" s="209">
        <v>0</v>
      </c>
      <c r="Y82" s="209">
        <v>0</v>
      </c>
      <c r="Z82" s="228" t="s">
        <v>743</v>
      </c>
    </row>
    <row r="83" spans="1:26" ht="16.95" customHeight="1" x14ac:dyDescent="0.3">
      <c r="A83" s="209" t="s">
        <v>1712</v>
      </c>
      <c r="B83" s="209" t="s">
        <v>679</v>
      </c>
      <c r="C83" s="151">
        <v>221009</v>
      </c>
      <c r="D83" s="152" t="s">
        <v>680</v>
      </c>
      <c r="E83" s="215" t="s">
        <v>2381</v>
      </c>
      <c r="F83" s="209">
        <v>2221173</v>
      </c>
      <c r="G83" s="152" t="s">
        <v>1714</v>
      </c>
      <c r="H83" s="152" t="s">
        <v>1713</v>
      </c>
      <c r="I83" s="151" t="s">
        <v>683</v>
      </c>
      <c r="J83" s="152" t="s">
        <v>684</v>
      </c>
      <c r="K83" s="152" t="s">
        <v>395</v>
      </c>
      <c r="L83" s="152" t="s">
        <v>686</v>
      </c>
      <c r="M83" s="152" t="s">
        <v>716</v>
      </c>
      <c r="N83" s="151" t="s">
        <v>688</v>
      </c>
      <c r="O83" s="151" t="s">
        <v>129</v>
      </c>
      <c r="P83" s="152" t="s">
        <v>130</v>
      </c>
      <c r="Q83" s="152" t="s">
        <v>1715</v>
      </c>
      <c r="R83" s="35">
        <v>28561640282</v>
      </c>
      <c r="S83" s="209" t="s">
        <v>1631</v>
      </c>
      <c r="T83" s="209" t="s">
        <v>1072</v>
      </c>
      <c r="U83" s="234">
        <v>13.74</v>
      </c>
      <c r="V83" s="234">
        <v>192152</v>
      </c>
      <c r="W83" s="209" t="s">
        <v>372</v>
      </c>
      <c r="X83" s="209">
        <v>0</v>
      </c>
      <c r="Y83" s="209">
        <v>0</v>
      </c>
      <c r="Z83" s="228" t="s">
        <v>743</v>
      </c>
    </row>
    <row r="84" spans="1:26" ht="16.95" customHeight="1" x14ac:dyDescent="0.3">
      <c r="A84" s="209" t="s">
        <v>1100</v>
      </c>
      <c r="B84" s="209" t="s">
        <v>679</v>
      </c>
      <c r="C84" s="151">
        <v>221009</v>
      </c>
      <c r="D84" s="152" t="s">
        <v>680</v>
      </c>
      <c r="E84" s="215" t="s">
        <v>2381</v>
      </c>
      <c r="F84" s="209">
        <v>2221177</v>
      </c>
      <c r="G84" s="152" t="s">
        <v>1102</v>
      </c>
      <c r="H84" s="152" t="s">
        <v>1101</v>
      </c>
      <c r="I84" s="151" t="s">
        <v>683</v>
      </c>
      <c r="J84" s="152" t="s">
        <v>684</v>
      </c>
      <c r="K84" s="152" t="s">
        <v>822</v>
      </c>
      <c r="L84" s="152" t="s">
        <v>686</v>
      </c>
      <c r="M84" s="152" t="s">
        <v>823</v>
      </c>
      <c r="N84" s="151" t="s">
        <v>688</v>
      </c>
      <c r="O84" s="151" t="s">
        <v>1051</v>
      </c>
      <c r="P84" s="152" t="s">
        <v>238</v>
      </c>
      <c r="Q84" s="152" t="s">
        <v>1103</v>
      </c>
      <c r="R84" s="35">
        <v>24587726584</v>
      </c>
      <c r="S84" s="209" t="s">
        <v>90</v>
      </c>
      <c r="T84" s="209" t="s">
        <v>835</v>
      </c>
      <c r="U84" s="234">
        <v>1</v>
      </c>
      <c r="V84" s="234" t="s">
        <v>1104</v>
      </c>
      <c r="W84" s="209" t="s">
        <v>372</v>
      </c>
      <c r="X84" s="209">
        <v>0</v>
      </c>
      <c r="Y84" s="209">
        <v>0</v>
      </c>
      <c r="Z84" s="228" t="s">
        <v>743</v>
      </c>
    </row>
    <row r="85" spans="1:26" ht="16.95" customHeight="1" x14ac:dyDescent="0.3">
      <c r="A85" s="209" t="s">
        <v>1105</v>
      </c>
      <c r="B85" s="209" t="s">
        <v>679</v>
      </c>
      <c r="C85" s="151">
        <v>221009</v>
      </c>
      <c r="D85" s="152" t="s">
        <v>680</v>
      </c>
      <c r="E85" s="215" t="s">
        <v>2381</v>
      </c>
      <c r="F85" s="209">
        <v>2221178</v>
      </c>
      <c r="G85" s="152" t="s">
        <v>1107</v>
      </c>
      <c r="H85" s="152" t="s">
        <v>1106</v>
      </c>
      <c r="I85" s="151" t="s">
        <v>683</v>
      </c>
      <c r="J85" s="152" t="s">
        <v>684</v>
      </c>
      <c r="K85" s="152" t="s">
        <v>822</v>
      </c>
      <c r="L85" s="152" t="s">
        <v>686</v>
      </c>
      <c r="M85" s="152" t="s">
        <v>823</v>
      </c>
      <c r="N85" s="151" t="s">
        <v>688</v>
      </c>
      <c r="O85" s="151" t="s">
        <v>1051</v>
      </c>
      <c r="P85" s="152" t="s">
        <v>238</v>
      </c>
      <c r="Q85" s="152" t="s">
        <v>929</v>
      </c>
      <c r="R85" s="35">
        <v>2194426098</v>
      </c>
      <c r="S85" s="209" t="s">
        <v>90</v>
      </c>
      <c r="T85" s="209" t="s">
        <v>835</v>
      </c>
      <c r="U85" s="234">
        <v>1</v>
      </c>
      <c r="V85" s="234">
        <v>9169</v>
      </c>
      <c r="W85" s="209" t="s">
        <v>372</v>
      </c>
      <c r="X85" s="209">
        <v>0</v>
      </c>
      <c r="Y85" s="209">
        <v>0</v>
      </c>
      <c r="Z85" s="228" t="s">
        <v>743</v>
      </c>
    </row>
    <row r="86" spans="1:26" ht="16.95" customHeight="1" x14ac:dyDescent="0.3">
      <c r="A86" s="209" t="s">
        <v>1716</v>
      </c>
      <c r="B86" s="209" t="s">
        <v>679</v>
      </c>
      <c r="C86" s="151">
        <v>221009</v>
      </c>
      <c r="D86" s="152" t="s">
        <v>680</v>
      </c>
      <c r="E86" s="215" t="s">
        <v>2381</v>
      </c>
      <c r="F86" s="209">
        <v>2221179</v>
      </c>
      <c r="G86" s="152" t="s">
        <v>1718</v>
      </c>
      <c r="H86" s="152" t="s">
        <v>1717</v>
      </c>
      <c r="I86" s="151" t="s">
        <v>683</v>
      </c>
      <c r="J86" s="152" t="s">
        <v>684</v>
      </c>
      <c r="K86" s="152" t="s">
        <v>822</v>
      </c>
      <c r="L86" s="152" t="s">
        <v>686</v>
      </c>
      <c r="M86" s="152" t="s">
        <v>823</v>
      </c>
      <c r="N86" s="151" t="s">
        <v>688</v>
      </c>
      <c r="O86" s="151" t="s">
        <v>1051</v>
      </c>
      <c r="P86" s="152" t="s">
        <v>238</v>
      </c>
      <c r="Q86" s="152" t="s">
        <v>1719</v>
      </c>
      <c r="R86" s="35">
        <v>16092465423</v>
      </c>
      <c r="S86" s="209" t="s">
        <v>90</v>
      </c>
      <c r="T86" s="209" t="s">
        <v>825</v>
      </c>
      <c r="U86" s="234">
        <v>1</v>
      </c>
      <c r="V86" s="234">
        <v>20002</v>
      </c>
      <c r="W86" s="209" t="s">
        <v>372</v>
      </c>
      <c r="X86" s="209">
        <v>0</v>
      </c>
      <c r="Y86" s="209">
        <v>0</v>
      </c>
      <c r="Z86" s="228" t="s">
        <v>836</v>
      </c>
    </row>
    <row r="87" spans="1:26" ht="16.95" customHeight="1" x14ac:dyDescent="0.3">
      <c r="A87" s="209" t="s">
        <v>1720</v>
      </c>
      <c r="B87" s="209" t="s">
        <v>679</v>
      </c>
      <c r="C87" s="151">
        <v>221009</v>
      </c>
      <c r="D87" s="152" t="s">
        <v>680</v>
      </c>
      <c r="E87" s="215" t="s">
        <v>2381</v>
      </c>
      <c r="F87" s="209">
        <v>2221180</v>
      </c>
      <c r="G87" s="152" t="s">
        <v>1722</v>
      </c>
      <c r="H87" s="152" t="s">
        <v>1721</v>
      </c>
      <c r="I87" s="151" t="s">
        <v>683</v>
      </c>
      <c r="J87" s="152" t="s">
        <v>684</v>
      </c>
      <c r="K87" s="152" t="s">
        <v>685</v>
      </c>
      <c r="L87" s="152" t="s">
        <v>686</v>
      </c>
      <c r="M87" s="152" t="s">
        <v>687</v>
      </c>
      <c r="N87" s="151" t="s">
        <v>755</v>
      </c>
      <c r="O87" s="151" t="s">
        <v>379</v>
      </c>
      <c r="P87" s="152" t="s">
        <v>536</v>
      </c>
      <c r="Q87" s="152" t="s">
        <v>1723</v>
      </c>
      <c r="R87" s="35">
        <v>76651149957</v>
      </c>
      <c r="S87" s="209" t="s">
        <v>1631</v>
      </c>
      <c r="T87" s="209" t="s">
        <v>1724</v>
      </c>
      <c r="U87" s="234">
        <v>1</v>
      </c>
      <c r="V87" s="234">
        <v>6128</v>
      </c>
      <c r="W87" s="209" t="s">
        <v>372</v>
      </c>
      <c r="X87" s="209">
        <v>0</v>
      </c>
      <c r="Y87" s="209">
        <v>0</v>
      </c>
      <c r="Z87" s="228" t="s">
        <v>836</v>
      </c>
    </row>
    <row r="88" spans="1:26" ht="16.95" customHeight="1" x14ac:dyDescent="0.3">
      <c r="A88" s="209" t="s">
        <v>1108</v>
      </c>
      <c r="B88" s="209" t="s">
        <v>679</v>
      </c>
      <c r="C88" s="151">
        <v>221009</v>
      </c>
      <c r="D88" s="152" t="s">
        <v>680</v>
      </c>
      <c r="E88" s="215" t="s">
        <v>2381</v>
      </c>
      <c r="F88" s="209">
        <v>2221183</v>
      </c>
      <c r="G88" s="152" t="s">
        <v>1110</v>
      </c>
      <c r="H88" s="152" t="s">
        <v>1109</v>
      </c>
      <c r="I88" s="151" t="s">
        <v>683</v>
      </c>
      <c r="J88" s="152" t="s">
        <v>684</v>
      </c>
      <c r="K88" s="152" t="s">
        <v>700</v>
      </c>
      <c r="L88" s="152" t="s">
        <v>686</v>
      </c>
      <c r="M88" s="152" t="s">
        <v>701</v>
      </c>
      <c r="N88" s="151" t="s">
        <v>688</v>
      </c>
      <c r="O88" s="151" t="s">
        <v>379</v>
      </c>
      <c r="P88" s="152" t="s">
        <v>536</v>
      </c>
      <c r="Q88" s="152" t="s">
        <v>1111</v>
      </c>
      <c r="R88" s="35">
        <v>11999999870.129999</v>
      </c>
      <c r="S88" s="209" t="s">
        <v>90</v>
      </c>
      <c r="T88" s="209" t="s">
        <v>1076</v>
      </c>
      <c r="U88" s="234">
        <v>228</v>
      </c>
      <c r="V88" s="234">
        <v>18000</v>
      </c>
      <c r="W88" s="209" t="s">
        <v>372</v>
      </c>
      <c r="X88" s="209">
        <v>0</v>
      </c>
      <c r="Y88" s="209">
        <v>0</v>
      </c>
      <c r="Z88" s="228" t="s">
        <v>743</v>
      </c>
    </row>
    <row r="89" spans="1:26" ht="16.95" customHeight="1" x14ac:dyDescent="0.3">
      <c r="A89" s="209" t="s">
        <v>1112</v>
      </c>
      <c r="B89" s="209" t="s">
        <v>679</v>
      </c>
      <c r="C89" s="151">
        <v>221009</v>
      </c>
      <c r="D89" s="152" t="s">
        <v>680</v>
      </c>
      <c r="E89" s="215" t="s">
        <v>2381</v>
      </c>
      <c r="F89" s="209">
        <v>2221184</v>
      </c>
      <c r="G89" s="152" t="s">
        <v>1114</v>
      </c>
      <c r="H89" s="152" t="s">
        <v>1113</v>
      </c>
      <c r="I89" s="151" t="s">
        <v>683</v>
      </c>
      <c r="J89" s="152" t="s">
        <v>684</v>
      </c>
      <c r="K89" s="152" t="s">
        <v>700</v>
      </c>
      <c r="L89" s="152" t="s">
        <v>686</v>
      </c>
      <c r="M89" s="152" t="s">
        <v>701</v>
      </c>
      <c r="N89" s="151" t="s">
        <v>688</v>
      </c>
      <c r="O89" s="151" t="s">
        <v>379</v>
      </c>
      <c r="P89" s="152" t="s">
        <v>536</v>
      </c>
      <c r="Q89" s="152" t="s">
        <v>1115</v>
      </c>
      <c r="R89" s="35">
        <v>29731676848.07</v>
      </c>
      <c r="S89" s="209" t="s">
        <v>90</v>
      </c>
      <c r="T89" s="209" t="s">
        <v>1076</v>
      </c>
      <c r="U89" s="234">
        <v>584</v>
      </c>
      <c r="V89" s="234">
        <v>1283</v>
      </c>
      <c r="W89" s="209" t="s">
        <v>372</v>
      </c>
      <c r="X89" s="209">
        <v>0</v>
      </c>
      <c r="Y89" s="209">
        <v>0</v>
      </c>
      <c r="Z89" s="228" t="s">
        <v>743</v>
      </c>
    </row>
    <row r="90" spans="1:26" ht="16.95" customHeight="1" x14ac:dyDescent="0.3">
      <c r="A90" s="209" t="s">
        <v>1116</v>
      </c>
      <c r="B90" s="209" t="s">
        <v>679</v>
      </c>
      <c r="C90" s="151">
        <v>221009</v>
      </c>
      <c r="D90" s="152" t="s">
        <v>680</v>
      </c>
      <c r="E90" s="215" t="s">
        <v>2381</v>
      </c>
      <c r="F90" s="209">
        <v>2221185</v>
      </c>
      <c r="G90" s="152" t="s">
        <v>1118</v>
      </c>
      <c r="H90" s="152" t="s">
        <v>1117</v>
      </c>
      <c r="I90" s="151" t="s">
        <v>683</v>
      </c>
      <c r="J90" s="152" t="s">
        <v>684</v>
      </c>
      <c r="K90" s="152" t="s">
        <v>822</v>
      </c>
      <c r="L90" s="152" t="s">
        <v>686</v>
      </c>
      <c r="M90" s="152" t="s">
        <v>823</v>
      </c>
      <c r="N90" s="151" t="s">
        <v>688</v>
      </c>
      <c r="O90" s="151" t="s">
        <v>1051</v>
      </c>
      <c r="P90" s="152" t="s">
        <v>238</v>
      </c>
      <c r="Q90" s="152" t="s">
        <v>1119</v>
      </c>
      <c r="R90" s="35">
        <v>1585833235</v>
      </c>
      <c r="S90" s="209" t="s">
        <v>90</v>
      </c>
      <c r="T90" s="209" t="s">
        <v>835</v>
      </c>
      <c r="U90" s="234">
        <v>1</v>
      </c>
      <c r="V90" s="234">
        <v>10823</v>
      </c>
      <c r="W90" s="209" t="s">
        <v>372</v>
      </c>
      <c r="X90" s="209">
        <v>0</v>
      </c>
      <c r="Y90" s="209">
        <v>0</v>
      </c>
      <c r="Z90" s="228" t="s">
        <v>743</v>
      </c>
    </row>
    <row r="91" spans="1:26" ht="16.95" customHeight="1" x14ac:dyDescent="0.3">
      <c r="A91" s="209" t="s">
        <v>1725</v>
      </c>
      <c r="B91" s="209" t="s">
        <v>679</v>
      </c>
      <c r="C91" s="151">
        <v>221009</v>
      </c>
      <c r="D91" s="152" t="s">
        <v>680</v>
      </c>
      <c r="E91" s="215" t="s">
        <v>2381</v>
      </c>
      <c r="F91" s="209">
        <v>2221182</v>
      </c>
      <c r="G91" s="152" t="s">
        <v>1727</v>
      </c>
      <c r="H91" s="152" t="s">
        <v>1726</v>
      </c>
      <c r="I91" s="151" t="s">
        <v>683</v>
      </c>
      <c r="J91" s="152" t="s">
        <v>684</v>
      </c>
      <c r="K91" s="152" t="s">
        <v>685</v>
      </c>
      <c r="L91" s="152" t="s">
        <v>686</v>
      </c>
      <c r="M91" s="152" t="s">
        <v>823</v>
      </c>
      <c r="N91" s="151" t="s">
        <v>755</v>
      </c>
      <c r="O91" s="151" t="s">
        <v>129</v>
      </c>
      <c r="P91" s="152" t="s">
        <v>180</v>
      </c>
      <c r="Q91" s="152" t="s">
        <v>1728</v>
      </c>
      <c r="R91" s="35">
        <v>12012362265</v>
      </c>
      <c r="S91" s="209" t="s">
        <v>90</v>
      </c>
      <c r="T91" s="209" t="s">
        <v>1729</v>
      </c>
      <c r="U91" s="234">
        <v>120</v>
      </c>
      <c r="V91" s="234">
        <v>3670</v>
      </c>
      <c r="W91" s="209" t="s">
        <v>372</v>
      </c>
      <c r="X91" s="209">
        <v>0</v>
      </c>
      <c r="Y91" s="209">
        <v>0</v>
      </c>
      <c r="Z91" s="228" t="s">
        <v>743</v>
      </c>
    </row>
    <row r="92" spans="1:26" ht="16.95" customHeight="1" x14ac:dyDescent="0.3">
      <c r="A92" s="209" t="s">
        <v>1730</v>
      </c>
      <c r="B92" s="209" t="s">
        <v>679</v>
      </c>
      <c r="C92" s="151">
        <v>221009</v>
      </c>
      <c r="D92" s="152" t="s">
        <v>680</v>
      </c>
      <c r="E92" s="215" t="s">
        <v>2381</v>
      </c>
      <c r="F92" s="209">
        <v>2221191</v>
      </c>
      <c r="G92" s="152" t="s">
        <v>1732</v>
      </c>
      <c r="H92" s="152" t="s">
        <v>1731</v>
      </c>
      <c r="I92" s="151" t="s">
        <v>683</v>
      </c>
      <c r="J92" s="152" t="s">
        <v>684</v>
      </c>
      <c r="K92" s="152" t="s">
        <v>1733</v>
      </c>
      <c r="L92" s="152" t="s">
        <v>686</v>
      </c>
      <c r="M92" s="152" t="s">
        <v>1734</v>
      </c>
      <c r="N92" s="151" t="s">
        <v>688</v>
      </c>
      <c r="O92" s="151" t="s">
        <v>1051</v>
      </c>
      <c r="P92" s="152" t="s">
        <v>238</v>
      </c>
      <c r="Q92" s="152" t="s">
        <v>1735</v>
      </c>
      <c r="R92" s="35">
        <v>15543989057</v>
      </c>
      <c r="S92" s="209" t="s">
        <v>90</v>
      </c>
      <c r="T92" s="209" t="s">
        <v>1736</v>
      </c>
      <c r="U92" s="234">
        <v>1</v>
      </c>
      <c r="V92" s="234">
        <v>14268</v>
      </c>
      <c r="W92" s="209" t="s">
        <v>372</v>
      </c>
      <c r="X92" s="209">
        <v>0</v>
      </c>
      <c r="Y92" s="209">
        <v>0</v>
      </c>
      <c r="Z92" s="228" t="s">
        <v>1737</v>
      </c>
    </row>
    <row r="93" spans="1:26" ht="16.95" customHeight="1" x14ac:dyDescent="0.3">
      <c r="A93" s="209" t="s">
        <v>1120</v>
      </c>
      <c r="B93" s="209" t="s">
        <v>679</v>
      </c>
      <c r="C93" s="151">
        <v>221009</v>
      </c>
      <c r="D93" s="152" t="s">
        <v>680</v>
      </c>
      <c r="E93" s="215" t="s">
        <v>2381</v>
      </c>
      <c r="F93" s="209">
        <v>2221188</v>
      </c>
      <c r="G93" s="152" t="s">
        <v>1122</v>
      </c>
      <c r="H93" s="152" t="s">
        <v>1121</v>
      </c>
      <c r="I93" s="151" t="s">
        <v>683</v>
      </c>
      <c r="J93" s="152" t="s">
        <v>684</v>
      </c>
      <c r="K93" s="152" t="s">
        <v>822</v>
      </c>
      <c r="L93" s="152" t="s">
        <v>686</v>
      </c>
      <c r="M93" s="152" t="s">
        <v>823</v>
      </c>
      <c r="N93" s="151" t="s">
        <v>688</v>
      </c>
      <c r="O93" s="151" t="s">
        <v>1051</v>
      </c>
      <c r="P93" s="152" t="s">
        <v>238</v>
      </c>
      <c r="Q93" s="152" t="s">
        <v>942</v>
      </c>
      <c r="R93" s="35">
        <v>2272144497</v>
      </c>
      <c r="S93" s="209" t="s">
        <v>90</v>
      </c>
      <c r="T93" s="209" t="s">
        <v>825</v>
      </c>
      <c r="U93" s="234">
        <v>1</v>
      </c>
      <c r="V93" s="234">
        <v>431</v>
      </c>
      <c r="W93" s="209" t="s">
        <v>372</v>
      </c>
      <c r="X93" s="209">
        <v>0</v>
      </c>
      <c r="Y93" s="209">
        <v>0</v>
      </c>
      <c r="Z93" s="228" t="s">
        <v>743</v>
      </c>
    </row>
    <row r="94" spans="1:26" ht="16.95" customHeight="1" x14ac:dyDescent="0.3">
      <c r="A94" s="209" t="s">
        <v>1123</v>
      </c>
      <c r="B94" s="209" t="s">
        <v>679</v>
      </c>
      <c r="C94" s="151">
        <v>221009</v>
      </c>
      <c r="D94" s="152" t="s">
        <v>680</v>
      </c>
      <c r="E94" s="215" t="s">
        <v>2381</v>
      </c>
      <c r="F94" s="209">
        <v>2221187</v>
      </c>
      <c r="G94" s="152" t="s">
        <v>1125</v>
      </c>
      <c r="H94" s="152" t="s">
        <v>1124</v>
      </c>
      <c r="I94" s="151" t="s">
        <v>683</v>
      </c>
      <c r="J94" s="152" t="s">
        <v>684</v>
      </c>
      <c r="K94" s="152" t="s">
        <v>822</v>
      </c>
      <c r="L94" s="152" t="s">
        <v>686</v>
      </c>
      <c r="M94" s="152" t="s">
        <v>823</v>
      </c>
      <c r="N94" s="151" t="s">
        <v>688</v>
      </c>
      <c r="O94" s="151" t="s">
        <v>1051</v>
      </c>
      <c r="P94" s="152" t="s">
        <v>238</v>
      </c>
      <c r="Q94" s="152" t="s">
        <v>1126</v>
      </c>
      <c r="R94" s="35">
        <v>3642326908</v>
      </c>
      <c r="S94" s="209" t="s">
        <v>90</v>
      </c>
      <c r="T94" s="209" t="s">
        <v>825</v>
      </c>
      <c r="U94" s="234">
        <v>1</v>
      </c>
      <c r="V94" s="234">
        <v>5168</v>
      </c>
      <c r="W94" s="209" t="s">
        <v>372</v>
      </c>
      <c r="X94" s="209">
        <v>0</v>
      </c>
      <c r="Y94" s="209">
        <v>0</v>
      </c>
      <c r="Z94" s="228" t="s">
        <v>743</v>
      </c>
    </row>
    <row r="95" spans="1:26" ht="16.95" customHeight="1" x14ac:dyDescent="0.3">
      <c r="A95" s="209" t="s">
        <v>1127</v>
      </c>
      <c r="B95" s="209" t="s">
        <v>679</v>
      </c>
      <c r="C95" s="151">
        <v>221009</v>
      </c>
      <c r="D95" s="152" t="s">
        <v>680</v>
      </c>
      <c r="E95" s="215" t="s">
        <v>2381</v>
      </c>
      <c r="F95" s="209">
        <v>2221186</v>
      </c>
      <c r="G95" s="152" t="s">
        <v>1129</v>
      </c>
      <c r="H95" s="152" t="s">
        <v>1128</v>
      </c>
      <c r="I95" s="151" t="s">
        <v>683</v>
      </c>
      <c r="J95" s="152" t="s">
        <v>684</v>
      </c>
      <c r="K95" s="152" t="s">
        <v>395</v>
      </c>
      <c r="L95" s="152" t="s">
        <v>686</v>
      </c>
      <c r="M95" s="152" t="s">
        <v>716</v>
      </c>
      <c r="N95" s="151" t="s">
        <v>755</v>
      </c>
      <c r="O95" s="151" t="s">
        <v>129</v>
      </c>
      <c r="P95" s="152" t="s">
        <v>189</v>
      </c>
      <c r="Q95" s="152" t="s">
        <v>1130</v>
      </c>
      <c r="R95" s="35">
        <v>1470889286.3499999</v>
      </c>
      <c r="S95" s="209" t="s">
        <v>90</v>
      </c>
      <c r="T95" s="209" t="s">
        <v>1072</v>
      </c>
      <c r="U95" s="234">
        <v>0.5</v>
      </c>
      <c r="V95" s="234">
        <v>3135</v>
      </c>
      <c r="W95" s="209" t="s">
        <v>372</v>
      </c>
      <c r="X95" s="209">
        <v>0</v>
      </c>
      <c r="Y95" s="209">
        <v>0</v>
      </c>
      <c r="Z95" s="228" t="s">
        <v>743</v>
      </c>
    </row>
    <row r="96" spans="1:26" ht="16.95" customHeight="1" x14ac:dyDescent="0.3">
      <c r="A96" s="209" t="s">
        <v>1738</v>
      </c>
      <c r="B96" s="209" t="s">
        <v>679</v>
      </c>
      <c r="C96" s="151">
        <v>221009</v>
      </c>
      <c r="D96" s="152" t="s">
        <v>680</v>
      </c>
      <c r="E96" s="215" t="s">
        <v>2381</v>
      </c>
      <c r="F96" s="209">
        <v>2221190</v>
      </c>
      <c r="G96" s="152" t="s">
        <v>1740</v>
      </c>
      <c r="H96" s="152" t="s">
        <v>1739</v>
      </c>
      <c r="I96" s="151" t="s">
        <v>683</v>
      </c>
      <c r="J96" s="152" t="s">
        <v>684</v>
      </c>
      <c r="K96" s="152" t="s">
        <v>1733</v>
      </c>
      <c r="L96" s="152" t="s">
        <v>686</v>
      </c>
      <c r="M96" s="152" t="s">
        <v>1734</v>
      </c>
      <c r="N96" s="151" t="s">
        <v>688</v>
      </c>
      <c r="O96" s="151" t="s">
        <v>1051</v>
      </c>
      <c r="P96" s="152" t="s">
        <v>238</v>
      </c>
      <c r="Q96" s="152" t="s">
        <v>878</v>
      </c>
      <c r="R96" s="35">
        <v>47178427246</v>
      </c>
      <c r="S96" s="209" t="s">
        <v>90</v>
      </c>
      <c r="T96" s="209" t="s">
        <v>1736</v>
      </c>
      <c r="U96" s="234">
        <v>1</v>
      </c>
      <c r="V96" s="234">
        <v>156983</v>
      </c>
      <c r="W96" s="209" t="s">
        <v>372</v>
      </c>
      <c r="X96" s="209">
        <v>0</v>
      </c>
      <c r="Y96" s="209">
        <v>0</v>
      </c>
      <c r="Z96" s="228" t="s">
        <v>1741</v>
      </c>
    </row>
    <row r="97" spans="1:26" ht="16.95" customHeight="1" x14ac:dyDescent="0.3">
      <c r="A97" s="209" t="s">
        <v>1742</v>
      </c>
      <c r="B97" s="209" t="s">
        <v>679</v>
      </c>
      <c r="C97" s="151">
        <v>221009</v>
      </c>
      <c r="D97" s="152" t="s">
        <v>680</v>
      </c>
      <c r="E97" s="215" t="s">
        <v>2381</v>
      </c>
      <c r="F97" s="209">
        <v>2221203</v>
      </c>
      <c r="G97" s="152" t="s">
        <v>1744</v>
      </c>
      <c r="H97" s="152" t="s">
        <v>1743</v>
      </c>
      <c r="I97" s="151" t="s">
        <v>683</v>
      </c>
      <c r="J97" s="152" t="s">
        <v>684</v>
      </c>
      <c r="K97" s="152" t="s">
        <v>1733</v>
      </c>
      <c r="L97" s="152" t="s">
        <v>686</v>
      </c>
      <c r="M97" s="152" t="s">
        <v>1734</v>
      </c>
      <c r="N97" s="151" t="s">
        <v>688</v>
      </c>
      <c r="O97" s="151" t="s">
        <v>1051</v>
      </c>
      <c r="P97" s="152" t="s">
        <v>238</v>
      </c>
      <c r="Q97" s="152" t="s">
        <v>878</v>
      </c>
      <c r="R97" s="35">
        <v>59525738433</v>
      </c>
      <c r="S97" s="209" t="s">
        <v>90</v>
      </c>
      <c r="T97" s="209" t="s">
        <v>1736</v>
      </c>
      <c r="U97" s="234">
        <v>1</v>
      </c>
      <c r="V97" s="234">
        <v>156983</v>
      </c>
      <c r="W97" s="209" t="s">
        <v>372</v>
      </c>
      <c r="X97" s="209">
        <v>0</v>
      </c>
      <c r="Y97" s="209">
        <v>0</v>
      </c>
      <c r="Z97" s="228" t="s">
        <v>1741</v>
      </c>
    </row>
    <row r="98" spans="1:26" ht="16.95" customHeight="1" x14ac:dyDescent="0.3">
      <c r="A98" s="209" t="s">
        <v>1745</v>
      </c>
      <c r="B98" s="209" t="s">
        <v>679</v>
      </c>
      <c r="C98" s="151">
        <v>221009</v>
      </c>
      <c r="D98" s="152" t="s">
        <v>680</v>
      </c>
      <c r="E98" s="215" t="s">
        <v>2381</v>
      </c>
      <c r="F98" s="209">
        <v>2221234</v>
      </c>
      <c r="G98" s="152" t="s">
        <v>1747</v>
      </c>
      <c r="H98" s="152" t="s">
        <v>1746</v>
      </c>
      <c r="I98" s="151" t="s">
        <v>683</v>
      </c>
      <c r="J98" s="152" t="s">
        <v>684</v>
      </c>
      <c r="K98" s="152" t="s">
        <v>685</v>
      </c>
      <c r="L98" s="152" t="s">
        <v>686</v>
      </c>
      <c r="M98" s="152" t="s">
        <v>687</v>
      </c>
      <c r="N98" s="151" t="s">
        <v>688</v>
      </c>
      <c r="O98" s="151" t="s">
        <v>129</v>
      </c>
      <c r="P98" s="152" t="s">
        <v>284</v>
      </c>
      <c r="Q98" s="152" t="s">
        <v>1748</v>
      </c>
      <c r="R98" s="35">
        <v>29997510980</v>
      </c>
      <c r="S98" s="209" t="s">
        <v>1631</v>
      </c>
      <c r="T98" s="209" t="s">
        <v>1749</v>
      </c>
      <c r="U98" s="234">
        <v>1</v>
      </c>
      <c r="V98" s="234">
        <v>687419</v>
      </c>
      <c r="W98" s="209" t="s">
        <v>372</v>
      </c>
      <c r="X98" s="209">
        <v>0</v>
      </c>
      <c r="Y98" s="209">
        <v>0</v>
      </c>
      <c r="Z98" s="228" t="s">
        <v>1750</v>
      </c>
    </row>
    <row r="99" spans="1:26" ht="16.95" customHeight="1" x14ac:dyDescent="0.3">
      <c r="A99" s="210" t="s">
        <v>1131</v>
      </c>
      <c r="B99" s="209" t="s">
        <v>679</v>
      </c>
      <c r="C99" s="151">
        <v>215082</v>
      </c>
      <c r="D99" s="152" t="s">
        <v>1132</v>
      </c>
      <c r="E99" s="215" t="s">
        <v>2383</v>
      </c>
      <c r="F99" s="219" t="s">
        <v>2384</v>
      </c>
      <c r="G99" s="152" t="s">
        <v>1134</v>
      </c>
      <c r="H99" s="152" t="s">
        <v>1133</v>
      </c>
      <c r="I99" s="151" t="s">
        <v>683</v>
      </c>
      <c r="J99" s="152" t="s">
        <v>684</v>
      </c>
      <c r="K99" s="152" t="s">
        <v>1135</v>
      </c>
      <c r="L99" s="152" t="s">
        <v>1136</v>
      </c>
      <c r="M99" s="152" t="s">
        <v>1137</v>
      </c>
      <c r="N99" s="151" t="s">
        <v>883</v>
      </c>
      <c r="O99" s="151" t="s">
        <v>398</v>
      </c>
      <c r="P99" s="152" t="s">
        <v>398</v>
      </c>
      <c r="Q99" s="152" t="s">
        <v>398</v>
      </c>
      <c r="R99" s="35">
        <v>170591316618.82999</v>
      </c>
      <c r="S99" s="209" t="s">
        <v>90</v>
      </c>
      <c r="T99" s="213" t="s">
        <v>1138</v>
      </c>
      <c r="U99" s="234">
        <v>5</v>
      </c>
      <c r="V99" s="234">
        <v>1103</v>
      </c>
      <c r="W99" s="209" t="s">
        <v>1139</v>
      </c>
      <c r="X99" s="209">
        <v>273</v>
      </c>
      <c r="Y99" s="209">
        <v>0</v>
      </c>
      <c r="Z99" s="228" t="s">
        <v>743</v>
      </c>
    </row>
    <row r="100" spans="1:26" ht="16.95" customHeight="1" x14ac:dyDescent="0.3">
      <c r="A100" s="210" t="s">
        <v>1144</v>
      </c>
      <c r="B100" s="209" t="s">
        <v>679</v>
      </c>
      <c r="C100" s="151">
        <v>222005</v>
      </c>
      <c r="D100" s="152" t="s">
        <v>1145</v>
      </c>
      <c r="E100" s="216" t="s">
        <v>2385</v>
      </c>
      <c r="F100" s="209">
        <v>0</v>
      </c>
      <c r="G100" s="152" t="s">
        <v>1147</v>
      </c>
      <c r="H100" s="152" t="s">
        <v>1146</v>
      </c>
      <c r="I100" s="151" t="s">
        <v>683</v>
      </c>
      <c r="J100" s="152" t="s">
        <v>1148</v>
      </c>
      <c r="K100" s="152" t="s">
        <v>727</v>
      </c>
      <c r="L100" s="152" t="s">
        <v>625</v>
      </c>
      <c r="M100" s="152" t="s">
        <v>1149</v>
      </c>
      <c r="N100" s="151" t="s">
        <v>883</v>
      </c>
      <c r="O100" s="151" t="s">
        <v>398</v>
      </c>
      <c r="P100" s="152" t="s">
        <v>1150</v>
      </c>
      <c r="Q100" s="152" t="s">
        <v>1151</v>
      </c>
      <c r="R100" s="35">
        <v>75450553047</v>
      </c>
      <c r="S100" s="209" t="s">
        <v>90</v>
      </c>
      <c r="T100" s="213" t="s">
        <v>2386</v>
      </c>
      <c r="U100" s="229" t="s">
        <v>2387</v>
      </c>
      <c r="V100" s="234">
        <v>693273</v>
      </c>
      <c r="W100" s="209" t="s">
        <v>1153</v>
      </c>
      <c r="X100" s="209">
        <v>271</v>
      </c>
      <c r="Y100" s="209">
        <v>0</v>
      </c>
      <c r="Z100" s="228" t="s">
        <v>1148</v>
      </c>
    </row>
    <row r="101" spans="1:26" ht="16.95" customHeight="1" x14ac:dyDescent="0.3">
      <c r="A101" s="210" t="s">
        <v>1159</v>
      </c>
      <c r="B101" s="209" t="s">
        <v>679</v>
      </c>
      <c r="C101" s="151">
        <v>222007</v>
      </c>
      <c r="D101" s="152" t="s">
        <v>1160</v>
      </c>
      <c r="E101" s="216" t="s">
        <v>2390</v>
      </c>
      <c r="F101" s="209">
        <v>0</v>
      </c>
      <c r="G101" s="152" t="s">
        <v>1162</v>
      </c>
      <c r="H101" s="152" t="s">
        <v>1161</v>
      </c>
      <c r="I101" s="151" t="s">
        <v>683</v>
      </c>
      <c r="J101" s="152" t="s">
        <v>1163</v>
      </c>
      <c r="K101" s="152" t="s">
        <v>1164</v>
      </c>
      <c r="L101" s="152" t="s">
        <v>1136</v>
      </c>
      <c r="M101" s="152" t="s">
        <v>1149</v>
      </c>
      <c r="N101" s="151" t="s">
        <v>1165</v>
      </c>
      <c r="O101" s="151" t="s">
        <v>379</v>
      </c>
      <c r="P101" s="152" t="s">
        <v>1166</v>
      </c>
      <c r="Q101" s="152" t="s">
        <v>1166</v>
      </c>
      <c r="R101" s="35">
        <v>4139371782</v>
      </c>
      <c r="S101" s="209" t="s">
        <v>90</v>
      </c>
      <c r="T101" s="209" t="s">
        <v>1167</v>
      </c>
      <c r="U101" s="234">
        <v>6</v>
      </c>
      <c r="V101" s="234">
        <v>1190</v>
      </c>
      <c r="W101" s="209" t="s">
        <v>1168</v>
      </c>
      <c r="X101" s="209">
        <v>135</v>
      </c>
      <c r="Y101" s="209">
        <v>0</v>
      </c>
      <c r="Z101" s="228" t="s">
        <v>1161</v>
      </c>
    </row>
    <row r="102" spans="1:26" ht="15" customHeight="1" x14ac:dyDescent="0.3">
      <c r="A102" s="210" t="s">
        <v>361</v>
      </c>
      <c r="B102" s="209" t="s">
        <v>362</v>
      </c>
      <c r="C102" s="151">
        <v>212080</v>
      </c>
      <c r="D102" s="152" t="s">
        <v>363</v>
      </c>
      <c r="E102" s="215" t="s">
        <v>2391</v>
      </c>
      <c r="F102" s="213">
        <v>2220463</v>
      </c>
      <c r="G102" s="152" t="s">
        <v>365</v>
      </c>
      <c r="H102" s="152" t="s">
        <v>364</v>
      </c>
      <c r="I102" s="151" t="s">
        <v>366</v>
      </c>
      <c r="J102" s="152" t="s">
        <v>367</v>
      </c>
      <c r="K102" s="152" t="s">
        <v>368</v>
      </c>
      <c r="L102" s="152" t="s">
        <v>369</v>
      </c>
      <c r="M102" s="152" t="s">
        <v>370</v>
      </c>
      <c r="N102" s="151" t="s">
        <v>688</v>
      </c>
      <c r="O102" s="151" t="s">
        <v>129</v>
      </c>
      <c r="P102" s="152" t="s">
        <v>130</v>
      </c>
      <c r="Q102" s="152" t="s">
        <v>371</v>
      </c>
      <c r="R102" s="35">
        <v>6500000000</v>
      </c>
      <c r="S102" s="209" t="s">
        <v>90</v>
      </c>
      <c r="T102" s="209" t="s">
        <v>160</v>
      </c>
      <c r="U102" s="234">
        <v>1</v>
      </c>
      <c r="V102" s="235">
        <v>277913</v>
      </c>
      <c r="W102" s="209" t="s">
        <v>372</v>
      </c>
      <c r="X102" s="209">
        <v>25</v>
      </c>
      <c r="Y102" s="209">
        <v>12</v>
      </c>
      <c r="Z102" s="228" t="s">
        <v>373</v>
      </c>
    </row>
    <row r="103" spans="1:26" ht="15" customHeight="1" x14ac:dyDescent="0.3">
      <c r="A103" s="210" t="s">
        <v>376</v>
      </c>
      <c r="B103" s="209" t="s">
        <v>362</v>
      </c>
      <c r="C103" s="151">
        <v>212080</v>
      </c>
      <c r="D103" s="152" t="s">
        <v>363</v>
      </c>
      <c r="E103" s="215" t="s">
        <v>2391</v>
      </c>
      <c r="F103" s="219" t="s">
        <v>2393</v>
      </c>
      <c r="G103" s="152" t="s">
        <v>378</v>
      </c>
      <c r="H103" s="152" t="s">
        <v>2394</v>
      </c>
      <c r="I103" s="151" t="s">
        <v>366</v>
      </c>
      <c r="J103" s="152" t="s">
        <v>367</v>
      </c>
      <c r="K103" s="152" t="s">
        <v>368</v>
      </c>
      <c r="L103" s="152" t="s">
        <v>369</v>
      </c>
      <c r="M103" s="152" t="s">
        <v>370</v>
      </c>
      <c r="N103" s="151" t="s">
        <v>688</v>
      </c>
      <c r="O103" s="151" t="s">
        <v>379</v>
      </c>
      <c r="P103" s="152" t="s">
        <v>234</v>
      </c>
      <c r="Q103" s="152" t="s">
        <v>380</v>
      </c>
      <c r="R103" s="35">
        <v>2778839763.25</v>
      </c>
      <c r="S103" s="209" t="s">
        <v>90</v>
      </c>
      <c r="T103" s="209" t="s">
        <v>160</v>
      </c>
      <c r="U103" s="234">
        <v>1</v>
      </c>
      <c r="V103" s="235">
        <v>15000</v>
      </c>
      <c r="W103" s="209" t="s">
        <v>372</v>
      </c>
      <c r="X103" s="209">
        <v>15</v>
      </c>
      <c r="Y103" s="209">
        <v>10</v>
      </c>
      <c r="Z103" s="228" t="s">
        <v>373</v>
      </c>
    </row>
    <row r="104" spans="1:26" ht="15" customHeight="1" x14ac:dyDescent="0.3">
      <c r="A104" s="210" t="s">
        <v>383</v>
      </c>
      <c r="B104" s="209" t="s">
        <v>362</v>
      </c>
      <c r="C104" s="151">
        <v>212080</v>
      </c>
      <c r="D104" s="152" t="s">
        <v>363</v>
      </c>
      <c r="E104" s="215" t="s">
        <v>2391</v>
      </c>
      <c r="F104" s="219" t="s">
        <v>2395</v>
      </c>
      <c r="G104" s="152" t="s">
        <v>385</v>
      </c>
      <c r="H104" s="152" t="s">
        <v>384</v>
      </c>
      <c r="I104" s="151" t="s">
        <v>366</v>
      </c>
      <c r="J104" s="152" t="s">
        <v>367</v>
      </c>
      <c r="K104" s="152" t="s">
        <v>386</v>
      </c>
      <c r="L104" s="152" t="s">
        <v>369</v>
      </c>
      <c r="M104" s="152" t="s">
        <v>387</v>
      </c>
      <c r="N104" s="151" t="s">
        <v>688</v>
      </c>
      <c r="O104" s="151" t="s">
        <v>129</v>
      </c>
      <c r="P104" s="152" t="s">
        <v>172</v>
      </c>
      <c r="Q104" s="152" t="s">
        <v>388</v>
      </c>
      <c r="R104" s="35">
        <v>2890144634</v>
      </c>
      <c r="S104" s="209" t="s">
        <v>90</v>
      </c>
      <c r="T104" s="209" t="s">
        <v>160</v>
      </c>
      <c r="U104" s="234">
        <v>1</v>
      </c>
      <c r="V104" s="235">
        <v>23532</v>
      </c>
      <c r="W104" s="209" t="s">
        <v>372</v>
      </c>
      <c r="X104" s="209">
        <v>20</v>
      </c>
      <c r="Y104" s="209">
        <v>30</v>
      </c>
      <c r="Z104" s="228" t="s">
        <v>373</v>
      </c>
    </row>
    <row r="105" spans="1:26" ht="15" customHeight="1" x14ac:dyDescent="0.3">
      <c r="A105" s="210" t="s">
        <v>2079</v>
      </c>
      <c r="B105" s="209" t="s">
        <v>362</v>
      </c>
      <c r="C105" s="151">
        <v>212080</v>
      </c>
      <c r="D105" s="152" t="s">
        <v>363</v>
      </c>
      <c r="E105" s="215" t="s">
        <v>2391</v>
      </c>
      <c r="F105" s="219" t="s">
        <v>2396</v>
      </c>
      <c r="G105" s="152" t="s">
        <v>2081</v>
      </c>
      <c r="H105" s="152" t="s">
        <v>2080</v>
      </c>
      <c r="I105" s="151" t="s">
        <v>366</v>
      </c>
      <c r="J105" s="152" t="s">
        <v>367</v>
      </c>
      <c r="K105" s="152" t="s">
        <v>368</v>
      </c>
      <c r="L105" s="152" t="s">
        <v>369</v>
      </c>
      <c r="M105" s="152" t="s">
        <v>370</v>
      </c>
      <c r="N105" s="151" t="s">
        <v>688</v>
      </c>
      <c r="O105" s="151" t="s">
        <v>129</v>
      </c>
      <c r="P105" s="152" t="s">
        <v>274</v>
      </c>
      <c r="Q105" s="152" t="s">
        <v>1363</v>
      </c>
      <c r="R105" s="35">
        <v>3233708840</v>
      </c>
      <c r="S105" s="209" t="s">
        <v>90</v>
      </c>
      <c r="T105" s="209" t="s">
        <v>2082</v>
      </c>
      <c r="U105" s="234">
        <v>0.98</v>
      </c>
      <c r="V105" s="235">
        <v>45594</v>
      </c>
      <c r="W105" s="209" t="s">
        <v>372</v>
      </c>
      <c r="X105" s="209">
        <v>30</v>
      </c>
      <c r="Y105" s="209">
        <v>10</v>
      </c>
      <c r="Z105" s="228" t="s">
        <v>373</v>
      </c>
    </row>
    <row r="106" spans="1:26" ht="15" customHeight="1" x14ac:dyDescent="0.3">
      <c r="A106" s="210" t="s">
        <v>2085</v>
      </c>
      <c r="B106" s="209" t="s">
        <v>362</v>
      </c>
      <c r="C106" s="151">
        <v>212080</v>
      </c>
      <c r="D106" s="152" t="s">
        <v>363</v>
      </c>
      <c r="E106" s="215" t="s">
        <v>2391</v>
      </c>
      <c r="F106" s="219" t="s">
        <v>2398</v>
      </c>
      <c r="G106" s="152" t="s">
        <v>2087</v>
      </c>
      <c r="H106" s="152" t="s">
        <v>2086</v>
      </c>
      <c r="I106" s="151" t="s">
        <v>366</v>
      </c>
      <c r="J106" s="152" t="s">
        <v>367</v>
      </c>
      <c r="K106" s="152" t="s">
        <v>386</v>
      </c>
      <c r="L106" s="152" t="s">
        <v>369</v>
      </c>
      <c r="M106" s="152" t="s">
        <v>387</v>
      </c>
      <c r="N106" s="151" t="s">
        <v>688</v>
      </c>
      <c r="O106" s="151" t="s">
        <v>129</v>
      </c>
      <c r="P106" s="152" t="s">
        <v>172</v>
      </c>
      <c r="Q106" s="152" t="s">
        <v>1911</v>
      </c>
      <c r="R106" s="35">
        <v>4890770025</v>
      </c>
      <c r="S106" s="209" t="s">
        <v>90</v>
      </c>
      <c r="T106" s="209" t="s">
        <v>2088</v>
      </c>
      <c r="U106" s="234">
        <v>1</v>
      </c>
      <c r="V106" s="235">
        <v>19594</v>
      </c>
      <c r="W106" s="209" t="s">
        <v>372</v>
      </c>
      <c r="X106" s="209">
        <v>65</v>
      </c>
      <c r="Y106" s="209">
        <v>15</v>
      </c>
      <c r="Z106" s="228" t="s">
        <v>373</v>
      </c>
    </row>
    <row r="107" spans="1:26" ht="15" customHeight="1" x14ac:dyDescent="0.3">
      <c r="A107" s="210" t="s">
        <v>2090</v>
      </c>
      <c r="B107" s="209" t="s">
        <v>362</v>
      </c>
      <c r="C107" s="151">
        <v>212080</v>
      </c>
      <c r="D107" s="152" t="s">
        <v>363</v>
      </c>
      <c r="E107" s="215" t="s">
        <v>2391</v>
      </c>
      <c r="F107" s="219" t="s">
        <v>2399</v>
      </c>
      <c r="G107" s="152" t="s">
        <v>2092</v>
      </c>
      <c r="H107" s="152" t="s">
        <v>2091</v>
      </c>
      <c r="I107" s="151" t="s">
        <v>366</v>
      </c>
      <c r="J107" s="152" t="s">
        <v>367</v>
      </c>
      <c r="K107" s="152" t="s">
        <v>685</v>
      </c>
      <c r="L107" s="152" t="s">
        <v>369</v>
      </c>
      <c r="M107" s="152" t="s">
        <v>687</v>
      </c>
      <c r="N107" s="151" t="s">
        <v>688</v>
      </c>
      <c r="O107" s="151" t="s">
        <v>2400</v>
      </c>
      <c r="P107" s="152" t="s">
        <v>456</v>
      </c>
      <c r="Q107" s="152" t="s">
        <v>2094</v>
      </c>
      <c r="R107" s="35">
        <v>3058847739</v>
      </c>
      <c r="S107" s="209" t="s">
        <v>90</v>
      </c>
      <c r="T107" s="209" t="s">
        <v>160</v>
      </c>
      <c r="U107" s="234">
        <v>1</v>
      </c>
      <c r="V107" s="235">
        <v>250</v>
      </c>
      <c r="W107" s="209" t="s">
        <v>372</v>
      </c>
      <c r="X107" s="209">
        <v>8</v>
      </c>
      <c r="Y107" s="209">
        <v>0</v>
      </c>
      <c r="Z107" s="228" t="s">
        <v>373</v>
      </c>
    </row>
    <row r="108" spans="1:26" ht="15" customHeight="1" x14ac:dyDescent="0.3">
      <c r="A108" s="209" t="s">
        <v>2099</v>
      </c>
      <c r="B108" s="209" t="s">
        <v>362</v>
      </c>
      <c r="C108" s="151">
        <v>212080</v>
      </c>
      <c r="D108" s="152" t="s">
        <v>363</v>
      </c>
      <c r="E108" s="215" t="s">
        <v>2391</v>
      </c>
      <c r="F108" s="209">
        <v>2182449</v>
      </c>
      <c r="G108" s="152" t="s">
        <v>2101</v>
      </c>
      <c r="H108" s="152" t="s">
        <v>2401</v>
      </c>
      <c r="I108" s="151" t="s">
        <v>366</v>
      </c>
      <c r="J108" s="152" t="s">
        <v>367</v>
      </c>
      <c r="K108" s="152" t="s">
        <v>747</v>
      </c>
      <c r="L108" s="152" t="s">
        <v>369</v>
      </c>
      <c r="M108" s="152" t="s">
        <v>748</v>
      </c>
      <c r="N108" s="151" t="s">
        <v>688</v>
      </c>
      <c r="O108" s="160" t="s">
        <v>2402</v>
      </c>
      <c r="P108" s="152" t="s">
        <v>197</v>
      </c>
      <c r="Q108" s="152" t="s">
        <v>1659</v>
      </c>
      <c r="R108" s="35">
        <v>863044073</v>
      </c>
      <c r="S108" s="209" t="s">
        <v>90</v>
      </c>
      <c r="T108" s="209" t="s">
        <v>160</v>
      </c>
      <c r="U108" s="234">
        <v>1</v>
      </c>
      <c r="V108" s="235">
        <v>381746</v>
      </c>
      <c r="W108" s="209" t="s">
        <v>372</v>
      </c>
      <c r="X108" s="209">
        <v>15</v>
      </c>
      <c r="Y108" s="209">
        <v>5</v>
      </c>
      <c r="Z108" s="228" t="s">
        <v>373</v>
      </c>
    </row>
    <row r="109" spans="1:26" ht="15" customHeight="1" x14ac:dyDescent="0.3">
      <c r="A109" s="209" t="s">
        <v>1656</v>
      </c>
      <c r="B109" s="209" t="s">
        <v>362</v>
      </c>
      <c r="C109" s="151">
        <v>212080</v>
      </c>
      <c r="D109" s="152" t="s">
        <v>363</v>
      </c>
      <c r="E109" s="215" t="s">
        <v>2391</v>
      </c>
      <c r="F109" s="209">
        <v>2182449</v>
      </c>
      <c r="G109" s="152" t="s">
        <v>1658</v>
      </c>
      <c r="H109" s="152" t="s">
        <v>2403</v>
      </c>
      <c r="I109" s="151" t="s">
        <v>366</v>
      </c>
      <c r="J109" s="152" t="s">
        <v>367</v>
      </c>
      <c r="K109" s="152" t="s">
        <v>747</v>
      </c>
      <c r="L109" s="152" t="s">
        <v>369</v>
      </c>
      <c r="M109" s="152" t="s">
        <v>748</v>
      </c>
      <c r="N109" s="151" t="s">
        <v>688</v>
      </c>
      <c r="O109" s="160" t="s">
        <v>2402</v>
      </c>
      <c r="P109" s="152" t="s">
        <v>197</v>
      </c>
      <c r="Q109" s="152" t="s">
        <v>1659</v>
      </c>
      <c r="R109" s="35">
        <v>611252697</v>
      </c>
      <c r="S109" s="209" t="s">
        <v>90</v>
      </c>
      <c r="T109" s="209" t="s">
        <v>160</v>
      </c>
      <c r="U109" s="234">
        <v>1</v>
      </c>
      <c r="V109" s="235">
        <v>381746</v>
      </c>
      <c r="W109" s="209" t="s">
        <v>372</v>
      </c>
      <c r="X109" s="209">
        <v>0</v>
      </c>
      <c r="Y109" s="209">
        <v>0</v>
      </c>
      <c r="Z109" s="228" t="s">
        <v>373</v>
      </c>
    </row>
    <row r="110" spans="1:26" ht="15" customHeight="1" x14ac:dyDescent="0.3">
      <c r="A110" s="209" t="s">
        <v>2103</v>
      </c>
      <c r="B110" s="209" t="s">
        <v>362</v>
      </c>
      <c r="C110" s="151">
        <v>212080</v>
      </c>
      <c r="D110" s="152" t="s">
        <v>363</v>
      </c>
      <c r="E110" s="215" t="s">
        <v>2391</v>
      </c>
      <c r="F110" s="209">
        <v>2182449</v>
      </c>
      <c r="G110" s="152" t="s">
        <v>2105</v>
      </c>
      <c r="H110" s="152" t="s">
        <v>2404</v>
      </c>
      <c r="I110" s="151" t="s">
        <v>366</v>
      </c>
      <c r="J110" s="152" t="s">
        <v>367</v>
      </c>
      <c r="K110" s="152" t="s">
        <v>747</v>
      </c>
      <c r="L110" s="152" t="s">
        <v>369</v>
      </c>
      <c r="M110" s="152" t="s">
        <v>748</v>
      </c>
      <c r="N110" s="151" t="s">
        <v>688</v>
      </c>
      <c r="O110" s="160" t="s">
        <v>2402</v>
      </c>
      <c r="P110" s="152" t="s">
        <v>197</v>
      </c>
      <c r="Q110" s="152" t="s">
        <v>1659</v>
      </c>
      <c r="R110" s="35">
        <v>1576934067</v>
      </c>
      <c r="S110" s="209" t="s">
        <v>90</v>
      </c>
      <c r="T110" s="209" t="s">
        <v>160</v>
      </c>
      <c r="U110" s="234">
        <v>1</v>
      </c>
      <c r="V110" s="235">
        <v>381746</v>
      </c>
      <c r="W110" s="209" t="s">
        <v>372</v>
      </c>
      <c r="X110" s="209">
        <v>7</v>
      </c>
      <c r="Y110" s="209">
        <v>3</v>
      </c>
      <c r="Z110" s="228" t="s">
        <v>373</v>
      </c>
    </row>
    <row r="111" spans="1:26" ht="15" customHeight="1" x14ac:dyDescent="0.3">
      <c r="A111" s="210" t="s">
        <v>1188</v>
      </c>
      <c r="B111" s="209" t="s">
        <v>76</v>
      </c>
      <c r="C111" s="151">
        <v>217017</v>
      </c>
      <c r="D111" s="152" t="s">
        <v>1175</v>
      </c>
      <c r="E111" s="215" t="s">
        <v>2405</v>
      </c>
      <c r="F111" s="209">
        <v>0</v>
      </c>
      <c r="G111" s="152" t="s">
        <v>1190</v>
      </c>
      <c r="H111" s="152" t="s">
        <v>1189</v>
      </c>
      <c r="I111" s="151" t="s">
        <v>683</v>
      </c>
      <c r="J111" s="152" t="s">
        <v>481</v>
      </c>
      <c r="K111" s="152" t="s">
        <v>1178</v>
      </c>
      <c r="L111" s="152" t="s">
        <v>369</v>
      </c>
      <c r="M111" s="152" t="s">
        <v>1179</v>
      </c>
      <c r="N111" s="151" t="s">
        <v>883</v>
      </c>
      <c r="O111" s="151" t="s">
        <v>2406</v>
      </c>
      <c r="P111" s="152" t="s">
        <v>708</v>
      </c>
      <c r="Q111" s="152" t="s">
        <v>1191</v>
      </c>
      <c r="R111" s="35">
        <v>79814973</v>
      </c>
      <c r="S111" s="209" t="s">
        <v>90</v>
      </c>
      <c r="T111" s="209" t="s">
        <v>160</v>
      </c>
      <c r="U111" s="234">
        <v>1</v>
      </c>
      <c r="V111" s="236">
        <v>1</v>
      </c>
      <c r="W111" s="243" t="s">
        <v>94</v>
      </c>
      <c r="X111" s="209">
        <v>1</v>
      </c>
      <c r="Y111" s="209">
        <v>0</v>
      </c>
      <c r="Z111" s="228" t="s">
        <v>478</v>
      </c>
    </row>
    <row r="112" spans="1:26" ht="15" customHeight="1" x14ac:dyDescent="0.3">
      <c r="A112" s="210" t="s">
        <v>1192</v>
      </c>
      <c r="B112" s="209" t="s">
        <v>76</v>
      </c>
      <c r="C112" s="151">
        <v>217017</v>
      </c>
      <c r="D112" s="152" t="s">
        <v>1175</v>
      </c>
      <c r="E112" s="215" t="s">
        <v>2405</v>
      </c>
      <c r="F112" s="209">
        <v>0</v>
      </c>
      <c r="G112" s="152" t="s">
        <v>1194</v>
      </c>
      <c r="H112" s="152" t="s">
        <v>1193</v>
      </c>
      <c r="I112" s="151" t="s">
        <v>683</v>
      </c>
      <c r="J112" s="152" t="s">
        <v>481</v>
      </c>
      <c r="K112" s="152" t="s">
        <v>1178</v>
      </c>
      <c r="L112" s="152" t="s">
        <v>369</v>
      </c>
      <c r="M112" s="152" t="s">
        <v>1179</v>
      </c>
      <c r="N112" s="151" t="s">
        <v>883</v>
      </c>
      <c r="O112" s="151" t="s">
        <v>2406</v>
      </c>
      <c r="P112" s="152" t="s">
        <v>708</v>
      </c>
      <c r="Q112" s="152" t="s">
        <v>937</v>
      </c>
      <c r="R112" s="35">
        <v>79818141</v>
      </c>
      <c r="S112" s="209" t="s">
        <v>90</v>
      </c>
      <c r="T112" s="209" t="s">
        <v>160</v>
      </c>
      <c r="U112" s="234">
        <v>1</v>
      </c>
      <c r="V112" s="236">
        <v>1</v>
      </c>
      <c r="W112" s="243" t="s">
        <v>94</v>
      </c>
      <c r="X112" s="209">
        <v>2</v>
      </c>
      <c r="Y112" s="209">
        <v>0</v>
      </c>
      <c r="Z112" s="228" t="s">
        <v>478</v>
      </c>
    </row>
    <row r="113" spans="1:26" ht="15" customHeight="1" x14ac:dyDescent="0.3">
      <c r="A113" s="210" t="s">
        <v>1195</v>
      </c>
      <c r="B113" s="209" t="s">
        <v>76</v>
      </c>
      <c r="C113" s="151">
        <v>217017</v>
      </c>
      <c r="D113" s="152" t="s">
        <v>1175</v>
      </c>
      <c r="E113" s="215" t="s">
        <v>2405</v>
      </c>
      <c r="F113" s="209">
        <v>0</v>
      </c>
      <c r="G113" s="152" t="s">
        <v>1197</v>
      </c>
      <c r="H113" s="152" t="s">
        <v>1196</v>
      </c>
      <c r="I113" s="151" t="s">
        <v>683</v>
      </c>
      <c r="J113" s="152" t="s">
        <v>481</v>
      </c>
      <c r="K113" s="152" t="s">
        <v>1178</v>
      </c>
      <c r="L113" s="152" t="s">
        <v>369</v>
      </c>
      <c r="M113" s="152" t="s">
        <v>1179</v>
      </c>
      <c r="N113" s="151" t="s">
        <v>883</v>
      </c>
      <c r="O113" s="151" t="s">
        <v>2406</v>
      </c>
      <c r="P113" s="152" t="s">
        <v>708</v>
      </c>
      <c r="Q113" s="152" t="s">
        <v>1198</v>
      </c>
      <c r="R113" s="35">
        <v>79999916</v>
      </c>
      <c r="S113" s="209" t="s">
        <v>90</v>
      </c>
      <c r="T113" s="209" t="s">
        <v>160</v>
      </c>
      <c r="U113" s="234">
        <v>1</v>
      </c>
      <c r="V113" s="236">
        <v>1</v>
      </c>
      <c r="W113" s="243" t="s">
        <v>94</v>
      </c>
      <c r="X113" s="209">
        <v>4</v>
      </c>
      <c r="Y113" s="209">
        <v>0</v>
      </c>
      <c r="Z113" s="228" t="s">
        <v>478</v>
      </c>
    </row>
    <row r="114" spans="1:26" ht="15" customHeight="1" x14ac:dyDescent="0.3">
      <c r="A114" s="210" t="s">
        <v>1199</v>
      </c>
      <c r="B114" s="209" t="s">
        <v>76</v>
      </c>
      <c r="C114" s="151">
        <v>217017</v>
      </c>
      <c r="D114" s="152" t="s">
        <v>1175</v>
      </c>
      <c r="E114" s="215" t="s">
        <v>2405</v>
      </c>
      <c r="F114" s="209">
        <v>0</v>
      </c>
      <c r="G114" s="152" t="s">
        <v>1201</v>
      </c>
      <c r="H114" s="152" t="s">
        <v>1200</v>
      </c>
      <c r="I114" s="151" t="s">
        <v>683</v>
      </c>
      <c r="J114" s="152" t="s">
        <v>481</v>
      </c>
      <c r="K114" s="152" t="s">
        <v>1178</v>
      </c>
      <c r="L114" s="152" t="s">
        <v>369</v>
      </c>
      <c r="M114" s="152" t="s">
        <v>1179</v>
      </c>
      <c r="N114" s="151" t="s">
        <v>883</v>
      </c>
      <c r="O114" s="151" t="s">
        <v>2406</v>
      </c>
      <c r="P114" s="152" t="s">
        <v>122</v>
      </c>
      <c r="Q114" s="152" t="s">
        <v>467</v>
      </c>
      <c r="R114" s="35">
        <v>79500000</v>
      </c>
      <c r="S114" s="209" t="s">
        <v>90</v>
      </c>
      <c r="T114" s="209" t="s">
        <v>160</v>
      </c>
      <c r="U114" s="234">
        <v>1</v>
      </c>
      <c r="V114" s="236">
        <v>1</v>
      </c>
      <c r="W114" s="209" t="s">
        <v>372</v>
      </c>
      <c r="X114" s="209">
        <v>0</v>
      </c>
      <c r="Y114" s="209">
        <v>0</v>
      </c>
      <c r="Z114" s="228" t="s">
        <v>478</v>
      </c>
    </row>
    <row r="115" spans="1:26" ht="15" customHeight="1" x14ac:dyDescent="0.3">
      <c r="A115" s="210" t="s">
        <v>1202</v>
      </c>
      <c r="B115" s="209" t="s">
        <v>76</v>
      </c>
      <c r="C115" s="151">
        <v>217017</v>
      </c>
      <c r="D115" s="152" t="s">
        <v>1175</v>
      </c>
      <c r="E115" s="215" t="s">
        <v>2405</v>
      </c>
      <c r="F115" s="209">
        <v>0</v>
      </c>
      <c r="G115" s="152" t="s">
        <v>1204</v>
      </c>
      <c r="H115" s="152" t="s">
        <v>1203</v>
      </c>
      <c r="I115" s="151" t="s">
        <v>683</v>
      </c>
      <c r="J115" s="152" t="s">
        <v>481</v>
      </c>
      <c r="K115" s="152" t="s">
        <v>1178</v>
      </c>
      <c r="L115" s="152" t="s">
        <v>369</v>
      </c>
      <c r="M115" s="152" t="s">
        <v>1179</v>
      </c>
      <c r="N115" s="151" t="s">
        <v>883</v>
      </c>
      <c r="O115" s="151" t="s">
        <v>2406</v>
      </c>
      <c r="P115" s="152" t="s">
        <v>122</v>
      </c>
      <c r="Q115" s="152" t="s">
        <v>1205</v>
      </c>
      <c r="R115" s="35">
        <v>79805578</v>
      </c>
      <c r="S115" s="209" t="s">
        <v>90</v>
      </c>
      <c r="T115" s="209" t="s">
        <v>160</v>
      </c>
      <c r="U115" s="234">
        <v>1</v>
      </c>
      <c r="V115" s="236">
        <v>1</v>
      </c>
      <c r="W115" s="209" t="s">
        <v>372</v>
      </c>
      <c r="X115" s="209">
        <v>8</v>
      </c>
      <c r="Y115" s="209">
        <v>0</v>
      </c>
      <c r="Z115" s="228" t="s">
        <v>478</v>
      </c>
    </row>
    <row r="116" spans="1:26" ht="15" customHeight="1" x14ac:dyDescent="0.3">
      <c r="A116" s="210" t="s">
        <v>1206</v>
      </c>
      <c r="B116" s="209" t="s">
        <v>76</v>
      </c>
      <c r="C116" s="151">
        <v>217017</v>
      </c>
      <c r="D116" s="152" t="s">
        <v>1175</v>
      </c>
      <c r="E116" s="215" t="s">
        <v>2405</v>
      </c>
      <c r="F116" s="209">
        <v>0</v>
      </c>
      <c r="G116" s="152" t="s">
        <v>1208</v>
      </c>
      <c r="H116" s="152" t="s">
        <v>1207</v>
      </c>
      <c r="I116" s="151" t="s">
        <v>683</v>
      </c>
      <c r="J116" s="152" t="s">
        <v>481</v>
      </c>
      <c r="K116" s="152" t="s">
        <v>1178</v>
      </c>
      <c r="L116" s="152" t="s">
        <v>369</v>
      </c>
      <c r="M116" s="152" t="s">
        <v>1179</v>
      </c>
      <c r="N116" s="151" t="s">
        <v>883</v>
      </c>
      <c r="O116" s="151" t="s">
        <v>2408</v>
      </c>
      <c r="P116" s="152" t="s">
        <v>142</v>
      </c>
      <c r="Q116" s="152" t="s">
        <v>122</v>
      </c>
      <c r="R116" s="35">
        <v>79950399</v>
      </c>
      <c r="S116" s="209" t="s">
        <v>90</v>
      </c>
      <c r="T116" s="209" t="s">
        <v>160</v>
      </c>
      <c r="U116" s="234">
        <v>1</v>
      </c>
      <c r="V116" s="236">
        <v>1</v>
      </c>
      <c r="W116" s="209" t="s">
        <v>372</v>
      </c>
      <c r="X116" s="209">
        <v>1</v>
      </c>
      <c r="Y116" s="209">
        <v>0</v>
      </c>
      <c r="Z116" s="228" t="s">
        <v>478</v>
      </c>
    </row>
    <row r="117" spans="1:26" ht="15" customHeight="1" x14ac:dyDescent="0.3">
      <c r="A117" s="210" t="s">
        <v>1209</v>
      </c>
      <c r="B117" s="209" t="s">
        <v>76</v>
      </c>
      <c r="C117" s="151">
        <v>217017</v>
      </c>
      <c r="D117" s="152" t="s">
        <v>1175</v>
      </c>
      <c r="E117" s="215" t="s">
        <v>2405</v>
      </c>
      <c r="F117" s="209">
        <v>0</v>
      </c>
      <c r="G117" s="152" t="s">
        <v>1211</v>
      </c>
      <c r="H117" s="152" t="s">
        <v>1210</v>
      </c>
      <c r="I117" s="151" t="s">
        <v>683</v>
      </c>
      <c r="J117" s="152" t="s">
        <v>481</v>
      </c>
      <c r="K117" s="152" t="s">
        <v>1178</v>
      </c>
      <c r="L117" s="152" t="s">
        <v>369</v>
      </c>
      <c r="M117" s="152" t="s">
        <v>1179</v>
      </c>
      <c r="N117" s="151" t="s">
        <v>883</v>
      </c>
      <c r="O117" s="151" t="s">
        <v>2408</v>
      </c>
      <c r="P117" s="152" t="s">
        <v>142</v>
      </c>
      <c r="Q117" s="152" t="s">
        <v>1212</v>
      </c>
      <c r="R117" s="35">
        <v>80000000</v>
      </c>
      <c r="S117" s="209" t="s">
        <v>90</v>
      </c>
      <c r="T117" s="209" t="s">
        <v>160</v>
      </c>
      <c r="U117" s="234">
        <v>1</v>
      </c>
      <c r="V117" s="236">
        <v>1</v>
      </c>
      <c r="W117" s="209" t="s">
        <v>372</v>
      </c>
      <c r="X117" s="209">
        <v>2</v>
      </c>
      <c r="Y117" s="209">
        <v>0</v>
      </c>
      <c r="Z117" s="228" t="s">
        <v>478</v>
      </c>
    </row>
    <row r="118" spans="1:26" ht="15" customHeight="1" x14ac:dyDescent="0.3">
      <c r="A118" s="210" t="s">
        <v>1213</v>
      </c>
      <c r="B118" s="209" t="s">
        <v>76</v>
      </c>
      <c r="C118" s="151">
        <v>217017</v>
      </c>
      <c r="D118" s="152" t="s">
        <v>1175</v>
      </c>
      <c r="E118" s="215" t="s">
        <v>2405</v>
      </c>
      <c r="F118" s="209">
        <v>0</v>
      </c>
      <c r="G118" s="152" t="s">
        <v>1215</v>
      </c>
      <c r="H118" s="152" t="s">
        <v>1214</v>
      </c>
      <c r="I118" s="151" t="s">
        <v>683</v>
      </c>
      <c r="J118" s="152" t="s">
        <v>481</v>
      </c>
      <c r="K118" s="152" t="s">
        <v>1178</v>
      </c>
      <c r="L118" s="152" t="s">
        <v>369</v>
      </c>
      <c r="M118" s="152" t="s">
        <v>1179</v>
      </c>
      <c r="N118" s="151" t="s">
        <v>883</v>
      </c>
      <c r="O118" s="151" t="s">
        <v>2408</v>
      </c>
      <c r="P118" s="152" t="s">
        <v>142</v>
      </c>
      <c r="Q118" s="152" t="s">
        <v>1216</v>
      </c>
      <c r="R118" s="35">
        <v>79994495</v>
      </c>
      <c r="S118" s="209" t="s">
        <v>90</v>
      </c>
      <c r="T118" s="209" t="s">
        <v>160</v>
      </c>
      <c r="U118" s="234">
        <v>1</v>
      </c>
      <c r="V118" s="236">
        <v>1</v>
      </c>
      <c r="W118" s="209" t="s">
        <v>372</v>
      </c>
      <c r="X118" s="209">
        <v>4</v>
      </c>
      <c r="Y118" s="209">
        <v>0</v>
      </c>
      <c r="Z118" s="228" t="s">
        <v>478</v>
      </c>
    </row>
    <row r="119" spans="1:26" ht="15" customHeight="1" x14ac:dyDescent="0.3">
      <c r="A119" s="210" t="s">
        <v>1217</v>
      </c>
      <c r="B119" s="209" t="s">
        <v>76</v>
      </c>
      <c r="C119" s="151">
        <v>217017</v>
      </c>
      <c r="D119" s="152" t="s">
        <v>1175</v>
      </c>
      <c r="E119" s="215" t="s">
        <v>2405</v>
      </c>
      <c r="F119" s="209">
        <v>0</v>
      </c>
      <c r="G119" s="152" t="s">
        <v>1219</v>
      </c>
      <c r="H119" s="152" t="s">
        <v>1218</v>
      </c>
      <c r="I119" s="151" t="s">
        <v>683</v>
      </c>
      <c r="J119" s="152" t="s">
        <v>481</v>
      </c>
      <c r="K119" s="152" t="s">
        <v>1178</v>
      </c>
      <c r="L119" s="152" t="s">
        <v>369</v>
      </c>
      <c r="M119" s="152" t="s">
        <v>1179</v>
      </c>
      <c r="N119" s="151" t="s">
        <v>883</v>
      </c>
      <c r="O119" s="151" t="s">
        <v>2408</v>
      </c>
      <c r="P119" s="152" t="s">
        <v>142</v>
      </c>
      <c r="Q119" s="152" t="s">
        <v>1220</v>
      </c>
      <c r="R119" s="35">
        <v>79947696</v>
      </c>
      <c r="S119" s="209" t="s">
        <v>90</v>
      </c>
      <c r="T119" s="209" t="s">
        <v>160</v>
      </c>
      <c r="U119" s="234">
        <v>1</v>
      </c>
      <c r="V119" s="236">
        <v>1</v>
      </c>
      <c r="W119" s="209" t="s">
        <v>372</v>
      </c>
      <c r="X119" s="209">
        <v>3</v>
      </c>
      <c r="Y119" s="209">
        <v>0</v>
      </c>
      <c r="Z119" s="228" t="s">
        <v>478</v>
      </c>
    </row>
    <row r="120" spans="1:26" ht="15" customHeight="1" x14ac:dyDescent="0.3">
      <c r="A120" s="210" t="s">
        <v>1221</v>
      </c>
      <c r="B120" s="209" t="s">
        <v>76</v>
      </c>
      <c r="C120" s="151">
        <v>217017</v>
      </c>
      <c r="D120" s="152" t="s">
        <v>1175</v>
      </c>
      <c r="E120" s="215" t="s">
        <v>2405</v>
      </c>
      <c r="F120" s="209">
        <v>0</v>
      </c>
      <c r="G120" s="152" t="s">
        <v>1223</v>
      </c>
      <c r="H120" s="152" t="s">
        <v>1222</v>
      </c>
      <c r="I120" s="151" t="s">
        <v>683</v>
      </c>
      <c r="J120" s="152" t="s">
        <v>481</v>
      </c>
      <c r="K120" s="152" t="s">
        <v>1178</v>
      </c>
      <c r="L120" s="152" t="s">
        <v>369</v>
      </c>
      <c r="M120" s="152" t="s">
        <v>1179</v>
      </c>
      <c r="N120" s="151" t="s">
        <v>883</v>
      </c>
      <c r="O120" s="151" t="s">
        <v>2408</v>
      </c>
      <c r="P120" s="152" t="s">
        <v>142</v>
      </c>
      <c r="Q120" s="152" t="s">
        <v>1224</v>
      </c>
      <c r="R120" s="35">
        <v>79946355</v>
      </c>
      <c r="S120" s="209" t="s">
        <v>90</v>
      </c>
      <c r="T120" s="209" t="s">
        <v>160</v>
      </c>
      <c r="U120" s="234">
        <v>1</v>
      </c>
      <c r="V120" s="236">
        <v>1</v>
      </c>
      <c r="W120" s="209" t="s">
        <v>372</v>
      </c>
      <c r="X120" s="209">
        <v>2</v>
      </c>
      <c r="Y120" s="209">
        <v>0</v>
      </c>
      <c r="Z120" s="228" t="s">
        <v>478</v>
      </c>
    </row>
    <row r="121" spans="1:26" ht="15" customHeight="1" x14ac:dyDescent="0.3">
      <c r="A121" s="210" t="s">
        <v>1225</v>
      </c>
      <c r="B121" s="209" t="s">
        <v>76</v>
      </c>
      <c r="C121" s="151">
        <v>217017</v>
      </c>
      <c r="D121" s="152" t="s">
        <v>1175</v>
      </c>
      <c r="E121" s="215" t="s">
        <v>2405</v>
      </c>
      <c r="F121" s="209">
        <v>0</v>
      </c>
      <c r="G121" s="152" t="s">
        <v>1227</v>
      </c>
      <c r="H121" s="152" t="s">
        <v>1226</v>
      </c>
      <c r="I121" s="151" t="s">
        <v>683</v>
      </c>
      <c r="J121" s="152" t="s">
        <v>481</v>
      </c>
      <c r="K121" s="152" t="s">
        <v>1178</v>
      </c>
      <c r="L121" s="152" t="s">
        <v>369</v>
      </c>
      <c r="M121" s="152" t="s">
        <v>1179</v>
      </c>
      <c r="N121" s="151" t="s">
        <v>883</v>
      </c>
      <c r="O121" s="151" t="s">
        <v>2409</v>
      </c>
      <c r="P121" s="152" t="s">
        <v>137</v>
      </c>
      <c r="Q121" s="152" t="s">
        <v>1228</v>
      </c>
      <c r="R121" s="35">
        <v>80000000</v>
      </c>
      <c r="S121" s="209" t="s">
        <v>90</v>
      </c>
      <c r="T121" s="209" t="s">
        <v>160</v>
      </c>
      <c r="U121" s="234">
        <v>1</v>
      </c>
      <c r="V121" s="236">
        <v>1</v>
      </c>
      <c r="W121" s="209" t="s">
        <v>372</v>
      </c>
      <c r="X121" s="209">
        <v>4</v>
      </c>
      <c r="Y121" s="209">
        <v>0</v>
      </c>
      <c r="Z121" s="228" t="s">
        <v>478</v>
      </c>
    </row>
    <row r="122" spans="1:26" ht="15" customHeight="1" x14ac:dyDescent="0.3">
      <c r="A122" s="210" t="s">
        <v>1229</v>
      </c>
      <c r="B122" s="209" t="s">
        <v>76</v>
      </c>
      <c r="C122" s="151">
        <v>217017</v>
      </c>
      <c r="D122" s="152" t="s">
        <v>1175</v>
      </c>
      <c r="E122" s="215" t="s">
        <v>2405</v>
      </c>
      <c r="F122" s="209">
        <v>0</v>
      </c>
      <c r="G122" s="152" t="s">
        <v>1231</v>
      </c>
      <c r="H122" s="152" t="s">
        <v>1230</v>
      </c>
      <c r="I122" s="151" t="s">
        <v>683</v>
      </c>
      <c r="J122" s="152" t="s">
        <v>481</v>
      </c>
      <c r="K122" s="152" t="s">
        <v>1178</v>
      </c>
      <c r="L122" s="152" t="s">
        <v>369</v>
      </c>
      <c r="M122" s="152" t="s">
        <v>1179</v>
      </c>
      <c r="N122" s="151" t="s">
        <v>883</v>
      </c>
      <c r="O122" s="151" t="s">
        <v>2409</v>
      </c>
      <c r="P122" s="152" t="s">
        <v>137</v>
      </c>
      <c r="Q122" s="152" t="s">
        <v>1232</v>
      </c>
      <c r="R122" s="35">
        <v>80000000</v>
      </c>
      <c r="S122" s="209" t="s">
        <v>90</v>
      </c>
      <c r="T122" s="209" t="s">
        <v>160</v>
      </c>
      <c r="U122" s="234">
        <v>1</v>
      </c>
      <c r="V122" s="236">
        <v>1</v>
      </c>
      <c r="W122" s="209" t="s">
        <v>372</v>
      </c>
      <c r="X122" s="209">
        <v>0</v>
      </c>
      <c r="Y122" s="209">
        <v>0</v>
      </c>
      <c r="Z122" s="228" t="s">
        <v>478</v>
      </c>
    </row>
    <row r="123" spans="1:26" ht="15" customHeight="1" x14ac:dyDescent="0.3">
      <c r="A123" s="210" t="s">
        <v>1233</v>
      </c>
      <c r="B123" s="209" t="s">
        <v>76</v>
      </c>
      <c r="C123" s="151">
        <v>217017</v>
      </c>
      <c r="D123" s="152" t="s">
        <v>1175</v>
      </c>
      <c r="E123" s="215" t="s">
        <v>2405</v>
      </c>
      <c r="F123" s="209">
        <v>0</v>
      </c>
      <c r="G123" s="152" t="s">
        <v>1235</v>
      </c>
      <c r="H123" s="152" t="s">
        <v>1234</v>
      </c>
      <c r="I123" s="151" t="s">
        <v>683</v>
      </c>
      <c r="J123" s="152" t="s">
        <v>481</v>
      </c>
      <c r="K123" s="152" t="s">
        <v>1178</v>
      </c>
      <c r="L123" s="152" t="s">
        <v>369</v>
      </c>
      <c r="M123" s="152" t="s">
        <v>1179</v>
      </c>
      <c r="N123" s="151" t="s">
        <v>883</v>
      </c>
      <c r="O123" s="151" t="s">
        <v>2408</v>
      </c>
      <c r="P123" s="152" t="s">
        <v>130</v>
      </c>
      <c r="Q123" s="152" t="s">
        <v>371</v>
      </c>
      <c r="R123" s="35">
        <v>80000000</v>
      </c>
      <c r="S123" s="209" t="s">
        <v>90</v>
      </c>
      <c r="T123" s="209" t="s">
        <v>160</v>
      </c>
      <c r="U123" s="234">
        <v>1</v>
      </c>
      <c r="V123" s="236">
        <v>1</v>
      </c>
      <c r="W123" s="209" t="s">
        <v>372</v>
      </c>
      <c r="X123" s="209">
        <v>2</v>
      </c>
      <c r="Y123" s="209">
        <v>0</v>
      </c>
      <c r="Z123" s="228" t="s">
        <v>478</v>
      </c>
    </row>
    <row r="124" spans="1:26" ht="15" customHeight="1" x14ac:dyDescent="0.3">
      <c r="A124" s="210" t="s">
        <v>1236</v>
      </c>
      <c r="B124" s="209" t="s">
        <v>76</v>
      </c>
      <c r="C124" s="151">
        <v>217017</v>
      </c>
      <c r="D124" s="152" t="s">
        <v>1175</v>
      </c>
      <c r="E124" s="215" t="s">
        <v>2405</v>
      </c>
      <c r="F124" s="209">
        <v>0</v>
      </c>
      <c r="G124" s="152" t="s">
        <v>1238</v>
      </c>
      <c r="H124" s="152" t="s">
        <v>1237</v>
      </c>
      <c r="I124" s="151" t="s">
        <v>683</v>
      </c>
      <c r="J124" s="152" t="s">
        <v>481</v>
      </c>
      <c r="K124" s="152" t="s">
        <v>1178</v>
      </c>
      <c r="L124" s="152" t="s">
        <v>369</v>
      </c>
      <c r="M124" s="152" t="s">
        <v>1179</v>
      </c>
      <c r="N124" s="151" t="s">
        <v>883</v>
      </c>
      <c r="O124" s="151" t="s">
        <v>2408</v>
      </c>
      <c r="P124" s="152" t="s">
        <v>189</v>
      </c>
      <c r="Q124" s="152" t="s">
        <v>1239</v>
      </c>
      <c r="R124" s="35">
        <v>80000000</v>
      </c>
      <c r="S124" s="209" t="s">
        <v>90</v>
      </c>
      <c r="T124" s="209" t="s">
        <v>160</v>
      </c>
      <c r="U124" s="234">
        <v>1</v>
      </c>
      <c r="V124" s="236">
        <v>1</v>
      </c>
      <c r="W124" s="209" t="s">
        <v>372</v>
      </c>
      <c r="X124" s="209">
        <v>3</v>
      </c>
      <c r="Y124" s="209">
        <v>0</v>
      </c>
      <c r="Z124" s="228" t="s">
        <v>478</v>
      </c>
    </row>
    <row r="125" spans="1:26" ht="15" customHeight="1" x14ac:dyDescent="0.3">
      <c r="A125" s="210" t="s">
        <v>1263</v>
      </c>
      <c r="B125" s="209" t="s">
        <v>76</v>
      </c>
      <c r="C125" s="151">
        <v>217017</v>
      </c>
      <c r="D125" s="152" t="s">
        <v>1175</v>
      </c>
      <c r="E125" s="215" t="s">
        <v>2405</v>
      </c>
      <c r="F125" s="209">
        <v>0</v>
      </c>
      <c r="G125" s="152" t="s">
        <v>1265</v>
      </c>
      <c r="H125" s="152" t="s">
        <v>1264</v>
      </c>
      <c r="I125" s="151" t="s">
        <v>683</v>
      </c>
      <c r="J125" s="152" t="s">
        <v>481</v>
      </c>
      <c r="K125" s="152" t="s">
        <v>1178</v>
      </c>
      <c r="L125" s="152" t="s">
        <v>369</v>
      </c>
      <c r="M125" s="152" t="s">
        <v>1179</v>
      </c>
      <c r="N125" s="151" t="s">
        <v>883</v>
      </c>
      <c r="O125" s="151" t="s">
        <v>2409</v>
      </c>
      <c r="P125" s="152" t="s">
        <v>238</v>
      </c>
      <c r="Q125" s="152" t="s">
        <v>1266</v>
      </c>
      <c r="R125" s="35">
        <v>79949691</v>
      </c>
      <c r="S125" s="209" t="s">
        <v>90</v>
      </c>
      <c r="T125" s="209" t="s">
        <v>160</v>
      </c>
      <c r="U125" s="234">
        <v>1</v>
      </c>
      <c r="V125" s="236">
        <v>1</v>
      </c>
      <c r="W125" s="209" t="s">
        <v>372</v>
      </c>
      <c r="X125" s="209">
        <v>4</v>
      </c>
      <c r="Y125" s="209">
        <v>0</v>
      </c>
      <c r="Z125" s="228" t="s">
        <v>478</v>
      </c>
    </row>
    <row r="126" spans="1:26" ht="15" customHeight="1" x14ac:dyDescent="0.3">
      <c r="A126" s="210" t="s">
        <v>2410</v>
      </c>
      <c r="B126" s="209" t="s">
        <v>76</v>
      </c>
      <c r="C126" s="151">
        <v>218002</v>
      </c>
      <c r="D126" s="152" t="s">
        <v>1175</v>
      </c>
      <c r="E126" s="215" t="s">
        <v>2411</v>
      </c>
      <c r="F126" s="209">
        <v>0</v>
      </c>
      <c r="G126" s="152" t="s">
        <v>2412</v>
      </c>
      <c r="H126" s="152" t="s">
        <v>2413</v>
      </c>
      <c r="I126" s="151" t="s">
        <v>683</v>
      </c>
      <c r="J126" s="152" t="s">
        <v>481</v>
      </c>
      <c r="K126" s="152" t="s">
        <v>1178</v>
      </c>
      <c r="L126" s="152" t="s">
        <v>369</v>
      </c>
      <c r="M126" s="152" t="s">
        <v>1179</v>
      </c>
      <c r="N126" s="151" t="s">
        <v>883</v>
      </c>
      <c r="O126" s="151" t="s">
        <v>2414</v>
      </c>
      <c r="P126" s="152" t="s">
        <v>290</v>
      </c>
      <c r="Q126" s="152" t="s">
        <v>1041</v>
      </c>
      <c r="R126" s="35">
        <v>66249280</v>
      </c>
      <c r="S126" s="209" t="s">
        <v>90</v>
      </c>
      <c r="T126" s="209" t="s">
        <v>2415</v>
      </c>
      <c r="U126" s="234">
        <v>1</v>
      </c>
      <c r="V126" s="236">
        <v>1</v>
      </c>
      <c r="W126" s="209" t="s">
        <v>372</v>
      </c>
      <c r="X126" s="209">
        <v>4</v>
      </c>
      <c r="Y126" s="209">
        <v>0</v>
      </c>
      <c r="Z126" s="228" t="s">
        <v>478</v>
      </c>
    </row>
    <row r="127" spans="1:26" ht="15" customHeight="1" x14ac:dyDescent="0.3">
      <c r="A127" s="210" t="s">
        <v>1386</v>
      </c>
      <c r="B127" s="209" t="s">
        <v>76</v>
      </c>
      <c r="C127" s="151">
        <v>217017</v>
      </c>
      <c r="D127" s="152" t="s">
        <v>1175</v>
      </c>
      <c r="E127" s="215" t="s">
        <v>2405</v>
      </c>
      <c r="F127" s="209">
        <v>0</v>
      </c>
      <c r="G127" s="152" t="s">
        <v>1388</v>
      </c>
      <c r="H127" s="152" t="s">
        <v>1387</v>
      </c>
      <c r="I127" s="151" t="s">
        <v>683</v>
      </c>
      <c r="J127" s="152" t="s">
        <v>481</v>
      </c>
      <c r="K127" s="152" t="s">
        <v>1178</v>
      </c>
      <c r="L127" s="152" t="s">
        <v>369</v>
      </c>
      <c r="M127" s="152" t="s">
        <v>1179</v>
      </c>
      <c r="N127" s="151" t="s">
        <v>883</v>
      </c>
      <c r="O127" s="151" t="s">
        <v>2406</v>
      </c>
      <c r="P127" s="152" t="s">
        <v>1299</v>
      </c>
      <c r="Q127" s="152" t="s">
        <v>1389</v>
      </c>
      <c r="R127" s="35">
        <v>79799200</v>
      </c>
      <c r="S127" s="209" t="s">
        <v>90</v>
      </c>
      <c r="T127" s="209" t="s">
        <v>160</v>
      </c>
      <c r="U127" s="234">
        <v>1</v>
      </c>
      <c r="V127" s="236">
        <v>1</v>
      </c>
      <c r="W127" s="209" t="s">
        <v>372</v>
      </c>
      <c r="X127" s="209">
        <v>5</v>
      </c>
      <c r="Y127" s="209">
        <v>0</v>
      </c>
      <c r="Z127" s="228" t="s">
        <v>478</v>
      </c>
    </row>
    <row r="128" spans="1:26" ht="15" customHeight="1" x14ac:dyDescent="0.3">
      <c r="A128" s="210" t="s">
        <v>1402</v>
      </c>
      <c r="B128" s="209" t="s">
        <v>76</v>
      </c>
      <c r="C128" s="151">
        <v>217017</v>
      </c>
      <c r="D128" s="152" t="s">
        <v>1175</v>
      </c>
      <c r="E128" s="215" t="s">
        <v>2405</v>
      </c>
      <c r="F128" s="209">
        <v>0</v>
      </c>
      <c r="G128" s="152" t="s">
        <v>1404</v>
      </c>
      <c r="H128" s="152" t="s">
        <v>1403</v>
      </c>
      <c r="I128" s="151" t="s">
        <v>683</v>
      </c>
      <c r="J128" s="152" t="s">
        <v>481</v>
      </c>
      <c r="K128" s="152" t="s">
        <v>1178</v>
      </c>
      <c r="L128" s="152" t="s">
        <v>369</v>
      </c>
      <c r="M128" s="152" t="s">
        <v>1179</v>
      </c>
      <c r="N128" s="151" t="s">
        <v>883</v>
      </c>
      <c r="O128" s="151" t="s">
        <v>2406</v>
      </c>
      <c r="P128" s="152" t="s">
        <v>1299</v>
      </c>
      <c r="Q128" s="152" t="s">
        <v>1405</v>
      </c>
      <c r="R128" s="35">
        <v>80000000</v>
      </c>
      <c r="S128" s="209" t="s">
        <v>90</v>
      </c>
      <c r="T128" s="209" t="s">
        <v>160</v>
      </c>
      <c r="U128" s="234">
        <v>1</v>
      </c>
      <c r="V128" s="236">
        <v>1</v>
      </c>
      <c r="W128" s="209" t="s">
        <v>372</v>
      </c>
      <c r="X128" s="209">
        <v>5</v>
      </c>
      <c r="Y128" s="209">
        <v>0</v>
      </c>
      <c r="Z128" s="228" t="s">
        <v>478</v>
      </c>
    </row>
    <row r="129" spans="1:26" ht="15" customHeight="1" x14ac:dyDescent="0.3">
      <c r="A129" s="210" t="s">
        <v>1961</v>
      </c>
      <c r="B129" s="209" t="s">
        <v>76</v>
      </c>
      <c r="C129" s="151">
        <v>217017</v>
      </c>
      <c r="D129" s="152" t="s">
        <v>1175</v>
      </c>
      <c r="E129" s="215" t="s">
        <v>2405</v>
      </c>
      <c r="F129" s="209">
        <v>0</v>
      </c>
      <c r="G129" s="152" t="s">
        <v>1963</v>
      </c>
      <c r="H129" s="152" t="s">
        <v>1962</v>
      </c>
      <c r="I129" s="151" t="s">
        <v>683</v>
      </c>
      <c r="J129" s="152" t="s">
        <v>481</v>
      </c>
      <c r="K129" s="152" t="s">
        <v>1178</v>
      </c>
      <c r="L129" s="152" t="s">
        <v>369</v>
      </c>
      <c r="M129" s="152" t="s">
        <v>1179</v>
      </c>
      <c r="N129" s="151" t="s">
        <v>883</v>
      </c>
      <c r="O129" s="151" t="s">
        <v>2409</v>
      </c>
      <c r="P129" s="152" t="s">
        <v>234</v>
      </c>
      <c r="Q129" s="152" t="s">
        <v>1964</v>
      </c>
      <c r="R129" s="35">
        <v>80000000</v>
      </c>
      <c r="S129" s="209" t="s">
        <v>90</v>
      </c>
      <c r="T129" s="209" t="s">
        <v>160</v>
      </c>
      <c r="U129" s="234">
        <v>1</v>
      </c>
      <c r="V129" s="236">
        <v>1</v>
      </c>
      <c r="W129" s="209" t="s">
        <v>372</v>
      </c>
      <c r="X129" s="209">
        <v>7</v>
      </c>
      <c r="Y129" s="209">
        <v>0</v>
      </c>
      <c r="Z129" s="228" t="s">
        <v>478</v>
      </c>
    </row>
    <row r="130" spans="1:26" ht="15" customHeight="1" x14ac:dyDescent="0.3">
      <c r="A130" s="210" t="s">
        <v>1482</v>
      </c>
      <c r="B130" s="209" t="s">
        <v>76</v>
      </c>
      <c r="C130" s="151">
        <v>217017</v>
      </c>
      <c r="D130" s="152" t="s">
        <v>1175</v>
      </c>
      <c r="E130" s="215" t="s">
        <v>2405</v>
      </c>
      <c r="F130" s="209">
        <v>0</v>
      </c>
      <c r="G130" s="152" t="s">
        <v>1484</v>
      </c>
      <c r="H130" s="152" t="s">
        <v>1483</v>
      </c>
      <c r="I130" s="151" t="s">
        <v>683</v>
      </c>
      <c r="J130" s="152" t="s">
        <v>481</v>
      </c>
      <c r="K130" s="152" t="s">
        <v>1178</v>
      </c>
      <c r="L130" s="152" t="s">
        <v>369</v>
      </c>
      <c r="M130" s="152" t="s">
        <v>1179</v>
      </c>
      <c r="N130" s="151" t="s">
        <v>883</v>
      </c>
      <c r="O130" s="151" t="s">
        <v>2408</v>
      </c>
      <c r="P130" s="152" t="s">
        <v>142</v>
      </c>
      <c r="Q130" s="152" t="s">
        <v>1485</v>
      </c>
      <c r="R130" s="35">
        <v>80000000</v>
      </c>
      <c r="S130" s="209" t="s">
        <v>90</v>
      </c>
      <c r="T130" s="209" t="s">
        <v>160</v>
      </c>
      <c r="U130" s="234">
        <v>1</v>
      </c>
      <c r="V130" s="236">
        <v>1</v>
      </c>
      <c r="W130" s="209" t="s">
        <v>372</v>
      </c>
      <c r="X130" s="209">
        <v>2</v>
      </c>
      <c r="Y130" s="209">
        <v>0</v>
      </c>
      <c r="Z130" s="228" t="s">
        <v>478</v>
      </c>
    </row>
    <row r="131" spans="1:26" ht="15" customHeight="1" x14ac:dyDescent="0.3">
      <c r="A131" s="210" t="s">
        <v>1489</v>
      </c>
      <c r="B131" s="209" t="s">
        <v>76</v>
      </c>
      <c r="C131" s="151">
        <v>217017</v>
      </c>
      <c r="D131" s="152" t="s">
        <v>1175</v>
      </c>
      <c r="E131" s="215" t="s">
        <v>2405</v>
      </c>
      <c r="F131" s="209">
        <v>0</v>
      </c>
      <c r="G131" s="152" t="s">
        <v>1491</v>
      </c>
      <c r="H131" s="152" t="s">
        <v>1490</v>
      </c>
      <c r="I131" s="151" t="s">
        <v>683</v>
      </c>
      <c r="J131" s="152" t="s">
        <v>481</v>
      </c>
      <c r="K131" s="152" t="s">
        <v>1178</v>
      </c>
      <c r="L131" s="152" t="s">
        <v>369</v>
      </c>
      <c r="M131" s="152" t="s">
        <v>1179</v>
      </c>
      <c r="N131" s="151" t="s">
        <v>883</v>
      </c>
      <c r="O131" s="151" t="s">
        <v>2409</v>
      </c>
      <c r="P131" s="152" t="s">
        <v>238</v>
      </c>
      <c r="Q131" s="152" t="s">
        <v>1492</v>
      </c>
      <c r="R131" s="35">
        <v>79950000</v>
      </c>
      <c r="S131" s="209" t="s">
        <v>90</v>
      </c>
      <c r="T131" s="209" t="s">
        <v>160</v>
      </c>
      <c r="U131" s="234">
        <v>1</v>
      </c>
      <c r="V131" s="236">
        <v>1</v>
      </c>
      <c r="W131" s="209" t="s">
        <v>372</v>
      </c>
      <c r="X131" s="209">
        <v>0</v>
      </c>
      <c r="Y131" s="209">
        <v>0</v>
      </c>
      <c r="Z131" s="228" t="s">
        <v>478</v>
      </c>
    </row>
    <row r="132" spans="1:26" ht="15" customHeight="1" x14ac:dyDescent="0.3">
      <c r="A132" s="210" t="s">
        <v>1500</v>
      </c>
      <c r="B132" s="209" t="s">
        <v>76</v>
      </c>
      <c r="C132" s="151">
        <v>217017</v>
      </c>
      <c r="D132" s="152" t="s">
        <v>1175</v>
      </c>
      <c r="E132" s="215" t="s">
        <v>2405</v>
      </c>
      <c r="F132" s="209">
        <v>0</v>
      </c>
      <c r="G132" s="152" t="s">
        <v>1502</v>
      </c>
      <c r="H132" s="152" t="s">
        <v>1501</v>
      </c>
      <c r="I132" s="151" t="s">
        <v>683</v>
      </c>
      <c r="J132" s="152" t="s">
        <v>481</v>
      </c>
      <c r="K132" s="152" t="s">
        <v>1178</v>
      </c>
      <c r="L132" s="152" t="s">
        <v>369</v>
      </c>
      <c r="M132" s="152" t="s">
        <v>1179</v>
      </c>
      <c r="N132" s="151" t="s">
        <v>883</v>
      </c>
      <c r="O132" s="151" t="s">
        <v>2409</v>
      </c>
      <c r="P132" s="152" t="s">
        <v>137</v>
      </c>
      <c r="Q132" s="152" t="s">
        <v>574</v>
      </c>
      <c r="R132" s="35">
        <v>80000000</v>
      </c>
      <c r="S132" s="209" t="s">
        <v>90</v>
      </c>
      <c r="T132" s="209" t="s">
        <v>160</v>
      </c>
      <c r="U132" s="234">
        <v>1</v>
      </c>
      <c r="V132" s="236">
        <v>1</v>
      </c>
      <c r="W132" s="209" t="s">
        <v>372</v>
      </c>
      <c r="X132" s="209">
        <v>1</v>
      </c>
      <c r="Y132" s="209">
        <v>0</v>
      </c>
      <c r="Z132" s="228" t="s">
        <v>478</v>
      </c>
    </row>
    <row r="133" spans="1:26" ht="15" customHeight="1" x14ac:dyDescent="0.3">
      <c r="A133" s="210" t="s">
        <v>1514</v>
      </c>
      <c r="B133" s="209" t="s">
        <v>76</v>
      </c>
      <c r="C133" s="151">
        <v>217017</v>
      </c>
      <c r="D133" s="152" t="s">
        <v>1175</v>
      </c>
      <c r="E133" s="215" t="s">
        <v>2405</v>
      </c>
      <c r="F133" s="209">
        <v>0</v>
      </c>
      <c r="G133" s="152" t="s">
        <v>1516</v>
      </c>
      <c r="H133" s="152" t="s">
        <v>1515</v>
      </c>
      <c r="I133" s="151" t="s">
        <v>683</v>
      </c>
      <c r="J133" s="152" t="s">
        <v>481</v>
      </c>
      <c r="K133" s="152" t="s">
        <v>1178</v>
      </c>
      <c r="L133" s="152" t="s">
        <v>369</v>
      </c>
      <c r="M133" s="152" t="s">
        <v>1179</v>
      </c>
      <c r="N133" s="151" t="s">
        <v>883</v>
      </c>
      <c r="O133" s="151" t="s">
        <v>2409</v>
      </c>
      <c r="P133" s="152" t="s">
        <v>234</v>
      </c>
      <c r="Q133" s="152" t="s">
        <v>1517</v>
      </c>
      <c r="R133" s="35">
        <v>80000000</v>
      </c>
      <c r="S133" s="209" t="s">
        <v>90</v>
      </c>
      <c r="T133" s="209" t="s">
        <v>160</v>
      </c>
      <c r="U133" s="234">
        <v>1</v>
      </c>
      <c r="V133" s="236">
        <v>1</v>
      </c>
      <c r="W133" s="209" t="s">
        <v>372</v>
      </c>
      <c r="X133" s="209">
        <v>2</v>
      </c>
      <c r="Y133" s="209">
        <v>0</v>
      </c>
      <c r="Z133" s="228" t="s">
        <v>478</v>
      </c>
    </row>
    <row r="134" spans="1:26" ht="15" customHeight="1" x14ac:dyDescent="0.3">
      <c r="A134" s="210" t="s">
        <v>1529</v>
      </c>
      <c r="B134" s="209" t="s">
        <v>76</v>
      </c>
      <c r="C134" s="151">
        <v>217017</v>
      </c>
      <c r="D134" s="152" t="s">
        <v>1175</v>
      </c>
      <c r="E134" s="215" t="s">
        <v>2405</v>
      </c>
      <c r="F134" s="209">
        <v>0</v>
      </c>
      <c r="G134" s="152" t="s">
        <v>1531</v>
      </c>
      <c r="H134" s="152" t="s">
        <v>1530</v>
      </c>
      <c r="I134" s="151" t="s">
        <v>683</v>
      </c>
      <c r="J134" s="152" t="s">
        <v>481</v>
      </c>
      <c r="K134" s="152" t="s">
        <v>1178</v>
      </c>
      <c r="L134" s="152" t="s">
        <v>369</v>
      </c>
      <c r="M134" s="152" t="s">
        <v>1179</v>
      </c>
      <c r="N134" s="151" t="s">
        <v>883</v>
      </c>
      <c r="O134" s="151" t="s">
        <v>2408</v>
      </c>
      <c r="P134" s="152" t="s">
        <v>274</v>
      </c>
      <c r="Q134" s="152" t="s">
        <v>1013</v>
      </c>
      <c r="R134" s="35">
        <v>79950288</v>
      </c>
      <c r="S134" s="209" t="s">
        <v>90</v>
      </c>
      <c r="T134" s="209" t="s">
        <v>160</v>
      </c>
      <c r="U134" s="234">
        <v>1</v>
      </c>
      <c r="V134" s="236">
        <v>1</v>
      </c>
      <c r="W134" s="209" t="s">
        <v>372</v>
      </c>
      <c r="X134" s="209">
        <v>0</v>
      </c>
      <c r="Y134" s="209">
        <v>0</v>
      </c>
      <c r="Z134" s="228" t="s">
        <v>478</v>
      </c>
    </row>
    <row r="135" spans="1:26" ht="15" customHeight="1" x14ac:dyDescent="0.3">
      <c r="A135" s="210" t="s">
        <v>1535</v>
      </c>
      <c r="B135" s="209" t="s">
        <v>76</v>
      </c>
      <c r="C135" s="151">
        <v>217017</v>
      </c>
      <c r="D135" s="152" t="s">
        <v>1175</v>
      </c>
      <c r="E135" s="215" t="s">
        <v>2405</v>
      </c>
      <c r="F135" s="209">
        <v>0</v>
      </c>
      <c r="G135" s="152" t="s">
        <v>1537</v>
      </c>
      <c r="H135" s="152" t="s">
        <v>1536</v>
      </c>
      <c r="I135" s="151" t="s">
        <v>683</v>
      </c>
      <c r="J135" s="152" t="s">
        <v>481</v>
      </c>
      <c r="K135" s="152" t="s">
        <v>1178</v>
      </c>
      <c r="L135" s="152" t="s">
        <v>369</v>
      </c>
      <c r="M135" s="152" t="s">
        <v>1179</v>
      </c>
      <c r="N135" s="151" t="s">
        <v>883</v>
      </c>
      <c r="O135" s="151" t="s">
        <v>2408</v>
      </c>
      <c r="P135" s="152" t="s">
        <v>130</v>
      </c>
      <c r="Q135" s="152" t="s">
        <v>1538</v>
      </c>
      <c r="R135" s="35">
        <v>79987294</v>
      </c>
      <c r="S135" s="209" t="s">
        <v>90</v>
      </c>
      <c r="T135" s="209" t="s">
        <v>160</v>
      </c>
      <c r="U135" s="234">
        <v>1</v>
      </c>
      <c r="V135" s="236">
        <v>1</v>
      </c>
      <c r="W135" s="209" t="s">
        <v>372</v>
      </c>
      <c r="X135" s="209">
        <v>1</v>
      </c>
      <c r="Y135" s="209">
        <v>0</v>
      </c>
      <c r="Z135" s="228" t="s">
        <v>478</v>
      </c>
    </row>
    <row r="136" spans="1:26" ht="15" customHeight="1" x14ac:dyDescent="0.3">
      <c r="A136" s="210" t="s">
        <v>1965</v>
      </c>
      <c r="B136" s="209" t="s">
        <v>76</v>
      </c>
      <c r="C136" s="151">
        <v>217017</v>
      </c>
      <c r="D136" s="152" t="s">
        <v>1175</v>
      </c>
      <c r="E136" s="215" t="s">
        <v>2405</v>
      </c>
      <c r="F136" s="209">
        <v>0</v>
      </c>
      <c r="G136" s="152" t="s">
        <v>1967</v>
      </c>
      <c r="H136" s="152" t="s">
        <v>1966</v>
      </c>
      <c r="I136" s="151" t="s">
        <v>683</v>
      </c>
      <c r="J136" s="152" t="s">
        <v>481</v>
      </c>
      <c r="K136" s="152" t="s">
        <v>1178</v>
      </c>
      <c r="L136" s="152" t="s">
        <v>369</v>
      </c>
      <c r="M136" s="152" t="s">
        <v>1179</v>
      </c>
      <c r="N136" s="151" t="s">
        <v>883</v>
      </c>
      <c r="O136" s="151" t="s">
        <v>2406</v>
      </c>
      <c r="P136" s="152" t="s">
        <v>552</v>
      </c>
      <c r="Q136" s="152" t="s">
        <v>1968</v>
      </c>
      <c r="R136" s="35">
        <v>79950288</v>
      </c>
      <c r="S136" s="209" t="s">
        <v>90</v>
      </c>
      <c r="T136" s="209" t="s">
        <v>160</v>
      </c>
      <c r="U136" s="234">
        <v>1</v>
      </c>
      <c r="V136" s="236">
        <v>1</v>
      </c>
      <c r="W136" s="209" t="s">
        <v>372</v>
      </c>
      <c r="X136" s="209">
        <v>7</v>
      </c>
      <c r="Y136" s="209">
        <v>0</v>
      </c>
      <c r="Z136" s="228" t="s">
        <v>478</v>
      </c>
    </row>
    <row r="137" spans="1:26" ht="15" customHeight="1" x14ac:dyDescent="0.3">
      <c r="A137" s="210" t="s">
        <v>1554</v>
      </c>
      <c r="B137" s="209" t="s">
        <v>76</v>
      </c>
      <c r="C137" s="151">
        <v>217017</v>
      </c>
      <c r="D137" s="152" t="s">
        <v>1175</v>
      </c>
      <c r="E137" s="215" t="s">
        <v>2405</v>
      </c>
      <c r="F137" s="209">
        <v>0</v>
      </c>
      <c r="G137" s="152" t="s">
        <v>1556</v>
      </c>
      <c r="H137" s="152" t="s">
        <v>1555</v>
      </c>
      <c r="I137" s="151" t="s">
        <v>683</v>
      </c>
      <c r="J137" s="152" t="s">
        <v>481</v>
      </c>
      <c r="K137" s="152" t="s">
        <v>1178</v>
      </c>
      <c r="L137" s="152" t="s">
        <v>369</v>
      </c>
      <c r="M137" s="152" t="s">
        <v>1179</v>
      </c>
      <c r="N137" s="151" t="s">
        <v>883</v>
      </c>
      <c r="O137" s="151" t="s">
        <v>2406</v>
      </c>
      <c r="P137" s="152" t="s">
        <v>212</v>
      </c>
      <c r="Q137" s="152" t="s">
        <v>1557</v>
      </c>
      <c r="R137" s="35">
        <v>73715123</v>
      </c>
      <c r="S137" s="209" t="s">
        <v>90</v>
      </c>
      <c r="T137" s="209" t="s">
        <v>160</v>
      </c>
      <c r="U137" s="234">
        <v>1</v>
      </c>
      <c r="V137" s="236">
        <v>1</v>
      </c>
      <c r="W137" s="209" t="s">
        <v>372</v>
      </c>
      <c r="X137" s="209">
        <v>4</v>
      </c>
      <c r="Y137" s="209">
        <v>0</v>
      </c>
      <c r="Z137" s="228" t="s">
        <v>478</v>
      </c>
    </row>
    <row r="138" spans="1:26" ht="15" customHeight="1" x14ac:dyDescent="0.3">
      <c r="A138" s="210" t="s">
        <v>1575</v>
      </c>
      <c r="B138" s="209" t="s">
        <v>76</v>
      </c>
      <c r="C138" s="151">
        <v>217017</v>
      </c>
      <c r="D138" s="152" t="s">
        <v>1175</v>
      </c>
      <c r="E138" s="215" t="s">
        <v>2405</v>
      </c>
      <c r="F138" s="209">
        <v>0</v>
      </c>
      <c r="G138" s="152" t="s">
        <v>1577</v>
      </c>
      <c r="H138" s="152" t="s">
        <v>1576</v>
      </c>
      <c r="I138" s="151" t="s">
        <v>683</v>
      </c>
      <c r="J138" s="152" t="s">
        <v>481</v>
      </c>
      <c r="K138" s="152" t="s">
        <v>1178</v>
      </c>
      <c r="L138" s="152" t="s">
        <v>369</v>
      </c>
      <c r="M138" s="152" t="s">
        <v>1179</v>
      </c>
      <c r="N138" s="151" t="s">
        <v>883</v>
      </c>
      <c r="O138" s="151" t="s">
        <v>2409</v>
      </c>
      <c r="P138" s="152" t="s">
        <v>1578</v>
      </c>
      <c r="Q138" s="152" t="s">
        <v>1579</v>
      </c>
      <c r="R138" s="35">
        <v>80000000</v>
      </c>
      <c r="S138" s="209" t="s">
        <v>90</v>
      </c>
      <c r="T138" s="209" t="s">
        <v>160</v>
      </c>
      <c r="U138" s="234">
        <v>1</v>
      </c>
      <c r="V138" s="236">
        <v>1</v>
      </c>
      <c r="W138" s="209" t="s">
        <v>372</v>
      </c>
      <c r="X138" s="209">
        <v>0</v>
      </c>
      <c r="Y138" s="209">
        <v>0</v>
      </c>
      <c r="Z138" s="228" t="s">
        <v>478</v>
      </c>
    </row>
    <row r="139" spans="1:26" ht="15" customHeight="1" x14ac:dyDescent="0.3">
      <c r="A139" s="210" t="s">
        <v>1610</v>
      </c>
      <c r="B139" s="209" t="s">
        <v>76</v>
      </c>
      <c r="C139" s="151">
        <v>217017</v>
      </c>
      <c r="D139" s="152" t="s">
        <v>1175</v>
      </c>
      <c r="E139" s="215" t="s">
        <v>2405</v>
      </c>
      <c r="F139" s="209">
        <v>0</v>
      </c>
      <c r="G139" s="152" t="s">
        <v>1612</v>
      </c>
      <c r="H139" s="152" t="s">
        <v>1611</v>
      </c>
      <c r="I139" s="151" t="s">
        <v>683</v>
      </c>
      <c r="J139" s="152" t="s">
        <v>481</v>
      </c>
      <c r="K139" s="152" t="s">
        <v>1178</v>
      </c>
      <c r="L139" s="152" t="s">
        <v>369</v>
      </c>
      <c r="M139" s="152" t="s">
        <v>1179</v>
      </c>
      <c r="N139" s="151" t="s">
        <v>883</v>
      </c>
      <c r="O139" s="151" t="s">
        <v>2408</v>
      </c>
      <c r="P139" s="152" t="s">
        <v>328</v>
      </c>
      <c r="Q139" s="152" t="s">
        <v>1528</v>
      </c>
      <c r="R139" s="35">
        <v>79925414</v>
      </c>
      <c r="S139" s="209" t="s">
        <v>90</v>
      </c>
      <c r="T139" s="209" t="s">
        <v>160</v>
      </c>
      <c r="U139" s="234">
        <v>1</v>
      </c>
      <c r="V139" s="236">
        <v>1</v>
      </c>
      <c r="W139" s="209" t="s">
        <v>372</v>
      </c>
      <c r="X139" s="209">
        <v>0</v>
      </c>
      <c r="Y139" s="209">
        <v>0</v>
      </c>
      <c r="Z139" s="228" t="s">
        <v>478</v>
      </c>
    </row>
    <row r="140" spans="1:26" ht="15" customHeight="1" x14ac:dyDescent="0.3">
      <c r="A140" s="210" t="s">
        <v>1606</v>
      </c>
      <c r="B140" s="209" t="s">
        <v>76</v>
      </c>
      <c r="C140" s="151">
        <v>217017</v>
      </c>
      <c r="D140" s="152" t="s">
        <v>1175</v>
      </c>
      <c r="E140" s="215" t="s">
        <v>2405</v>
      </c>
      <c r="F140" s="209">
        <v>0</v>
      </c>
      <c r="G140" s="152" t="s">
        <v>1608</v>
      </c>
      <c r="H140" s="152" t="s">
        <v>1607</v>
      </c>
      <c r="I140" s="151" t="s">
        <v>683</v>
      </c>
      <c r="J140" s="152" t="s">
        <v>481</v>
      </c>
      <c r="K140" s="152" t="s">
        <v>1178</v>
      </c>
      <c r="L140" s="152" t="s">
        <v>369</v>
      </c>
      <c r="M140" s="152" t="s">
        <v>1179</v>
      </c>
      <c r="N140" s="151" t="s">
        <v>883</v>
      </c>
      <c r="O140" s="151" t="s">
        <v>2409</v>
      </c>
      <c r="P140" s="152" t="s">
        <v>541</v>
      </c>
      <c r="Q140" s="152" t="s">
        <v>1609</v>
      </c>
      <c r="R140" s="35">
        <v>79932288</v>
      </c>
      <c r="S140" s="209" t="s">
        <v>90</v>
      </c>
      <c r="T140" s="209" t="s">
        <v>160</v>
      </c>
      <c r="U140" s="234">
        <v>1</v>
      </c>
      <c r="V140" s="236">
        <v>1</v>
      </c>
      <c r="W140" s="209" t="s">
        <v>372</v>
      </c>
      <c r="X140" s="209">
        <v>8</v>
      </c>
      <c r="Y140" s="209">
        <v>0</v>
      </c>
      <c r="Z140" s="228" t="s">
        <v>478</v>
      </c>
    </row>
    <row r="141" spans="1:26" ht="15" customHeight="1" x14ac:dyDescent="0.3">
      <c r="A141" s="210" t="s">
        <v>1590</v>
      </c>
      <c r="B141" s="209" t="s">
        <v>76</v>
      </c>
      <c r="C141" s="151">
        <v>217017</v>
      </c>
      <c r="D141" s="152" t="s">
        <v>1175</v>
      </c>
      <c r="E141" s="215" t="s">
        <v>2405</v>
      </c>
      <c r="F141" s="209">
        <v>0</v>
      </c>
      <c r="G141" s="152" t="s">
        <v>1592</v>
      </c>
      <c r="H141" s="152" t="s">
        <v>1591</v>
      </c>
      <c r="I141" s="151" t="s">
        <v>683</v>
      </c>
      <c r="J141" s="152" t="s">
        <v>481</v>
      </c>
      <c r="K141" s="152" t="s">
        <v>1178</v>
      </c>
      <c r="L141" s="152" t="s">
        <v>369</v>
      </c>
      <c r="M141" s="152" t="s">
        <v>1179</v>
      </c>
      <c r="N141" s="151" t="s">
        <v>883</v>
      </c>
      <c r="O141" s="151" t="s">
        <v>2406</v>
      </c>
      <c r="P141" s="152" t="s">
        <v>197</v>
      </c>
      <c r="Q141" s="152" t="s">
        <v>1212</v>
      </c>
      <c r="R141" s="35">
        <v>79991841</v>
      </c>
      <c r="S141" s="209" t="s">
        <v>90</v>
      </c>
      <c r="T141" s="209" t="s">
        <v>160</v>
      </c>
      <c r="U141" s="234">
        <v>1</v>
      </c>
      <c r="V141" s="236">
        <v>1</v>
      </c>
      <c r="W141" s="209" t="s">
        <v>372</v>
      </c>
      <c r="X141" s="209">
        <v>5</v>
      </c>
      <c r="Y141" s="209">
        <v>0</v>
      </c>
      <c r="Z141" s="228" t="s">
        <v>478</v>
      </c>
    </row>
    <row r="142" spans="1:26" ht="15" customHeight="1" x14ac:dyDescent="0.3">
      <c r="A142" s="210" t="s">
        <v>1547</v>
      </c>
      <c r="B142" s="209" t="s">
        <v>76</v>
      </c>
      <c r="C142" s="151">
        <v>217017</v>
      </c>
      <c r="D142" s="152" t="s">
        <v>1175</v>
      </c>
      <c r="E142" s="215" t="s">
        <v>2405</v>
      </c>
      <c r="F142" s="209">
        <v>0</v>
      </c>
      <c r="G142" s="152" t="s">
        <v>1549</v>
      </c>
      <c r="H142" s="152" t="s">
        <v>1548</v>
      </c>
      <c r="I142" s="151" t="s">
        <v>683</v>
      </c>
      <c r="J142" s="152" t="s">
        <v>481</v>
      </c>
      <c r="K142" s="152" t="s">
        <v>1178</v>
      </c>
      <c r="L142" s="152" t="s">
        <v>369</v>
      </c>
      <c r="M142" s="152" t="s">
        <v>1179</v>
      </c>
      <c r="N142" s="151" t="s">
        <v>883</v>
      </c>
      <c r="O142" s="151" t="s">
        <v>2406</v>
      </c>
      <c r="P142" s="152" t="s">
        <v>197</v>
      </c>
      <c r="Q142" s="152" t="s">
        <v>1550</v>
      </c>
      <c r="R142" s="35">
        <v>79999711</v>
      </c>
      <c r="S142" s="209" t="s">
        <v>90</v>
      </c>
      <c r="T142" s="209" t="s">
        <v>160</v>
      </c>
      <c r="U142" s="234">
        <v>1</v>
      </c>
      <c r="V142" s="236">
        <v>1</v>
      </c>
      <c r="W142" s="209" t="s">
        <v>372</v>
      </c>
      <c r="X142" s="209">
        <v>3</v>
      </c>
      <c r="Y142" s="209">
        <v>0</v>
      </c>
      <c r="Z142" s="228" t="s">
        <v>478</v>
      </c>
    </row>
    <row r="143" spans="1:26" ht="15" customHeight="1" x14ac:dyDescent="0.3">
      <c r="A143" s="210" t="s">
        <v>1518</v>
      </c>
      <c r="B143" s="209" t="s">
        <v>76</v>
      </c>
      <c r="C143" s="151">
        <v>217017</v>
      </c>
      <c r="D143" s="152" t="s">
        <v>1175</v>
      </c>
      <c r="E143" s="215" t="s">
        <v>2405</v>
      </c>
      <c r="F143" s="209">
        <v>0</v>
      </c>
      <c r="G143" s="152" t="s">
        <v>1520</v>
      </c>
      <c r="H143" s="152" t="s">
        <v>1519</v>
      </c>
      <c r="I143" s="151" t="s">
        <v>683</v>
      </c>
      <c r="J143" s="152" t="s">
        <v>481</v>
      </c>
      <c r="K143" s="152" t="s">
        <v>1178</v>
      </c>
      <c r="L143" s="152" t="s">
        <v>369</v>
      </c>
      <c r="M143" s="152" t="s">
        <v>1179</v>
      </c>
      <c r="N143" s="151" t="s">
        <v>883</v>
      </c>
      <c r="O143" s="151" t="s">
        <v>2406</v>
      </c>
      <c r="P143" s="152" t="s">
        <v>197</v>
      </c>
      <c r="Q143" s="152" t="s">
        <v>1198</v>
      </c>
      <c r="R143" s="35">
        <v>79998389</v>
      </c>
      <c r="S143" s="209" t="s">
        <v>90</v>
      </c>
      <c r="T143" s="209" t="s">
        <v>160</v>
      </c>
      <c r="U143" s="234">
        <v>1</v>
      </c>
      <c r="V143" s="236">
        <v>1</v>
      </c>
      <c r="W143" s="209" t="s">
        <v>372</v>
      </c>
      <c r="X143" s="209">
        <v>0</v>
      </c>
      <c r="Y143" s="209">
        <v>0</v>
      </c>
      <c r="Z143" s="228" t="s">
        <v>478</v>
      </c>
    </row>
    <row r="144" spans="1:26" ht="15" customHeight="1" x14ac:dyDescent="0.3">
      <c r="A144" s="210" t="s">
        <v>1394</v>
      </c>
      <c r="B144" s="209" t="s">
        <v>76</v>
      </c>
      <c r="C144" s="151">
        <v>217017</v>
      </c>
      <c r="D144" s="152" t="s">
        <v>1175</v>
      </c>
      <c r="E144" s="215" t="s">
        <v>2405</v>
      </c>
      <c r="F144" s="209">
        <v>0</v>
      </c>
      <c r="G144" s="152" t="s">
        <v>1396</v>
      </c>
      <c r="H144" s="152" t="s">
        <v>1395</v>
      </c>
      <c r="I144" s="151" t="s">
        <v>683</v>
      </c>
      <c r="J144" s="152" t="s">
        <v>481</v>
      </c>
      <c r="K144" s="152" t="s">
        <v>1178</v>
      </c>
      <c r="L144" s="152" t="s">
        <v>369</v>
      </c>
      <c r="M144" s="152" t="s">
        <v>1179</v>
      </c>
      <c r="N144" s="151" t="s">
        <v>883</v>
      </c>
      <c r="O144" s="151" t="s">
        <v>2406</v>
      </c>
      <c r="P144" s="152" t="s">
        <v>197</v>
      </c>
      <c r="Q144" s="152" t="s">
        <v>1397</v>
      </c>
      <c r="R144" s="35">
        <v>79940884</v>
      </c>
      <c r="S144" s="209" t="s">
        <v>90</v>
      </c>
      <c r="T144" s="209" t="s">
        <v>160</v>
      </c>
      <c r="U144" s="234">
        <v>1</v>
      </c>
      <c r="V144" s="236">
        <v>1</v>
      </c>
      <c r="W144" s="209" t="s">
        <v>372</v>
      </c>
      <c r="X144" s="209">
        <v>0</v>
      </c>
      <c r="Y144" s="209">
        <v>0</v>
      </c>
      <c r="Z144" s="228" t="s">
        <v>478</v>
      </c>
    </row>
    <row r="145" spans="1:26" ht="15" customHeight="1" x14ac:dyDescent="0.3">
      <c r="A145" s="210" t="s">
        <v>1346</v>
      </c>
      <c r="B145" s="209" t="s">
        <v>76</v>
      </c>
      <c r="C145" s="151">
        <v>217017</v>
      </c>
      <c r="D145" s="152" t="s">
        <v>1175</v>
      </c>
      <c r="E145" s="215" t="s">
        <v>2405</v>
      </c>
      <c r="F145" s="209">
        <v>0</v>
      </c>
      <c r="G145" s="152" t="s">
        <v>1348</v>
      </c>
      <c r="H145" s="152" t="s">
        <v>1347</v>
      </c>
      <c r="I145" s="151" t="s">
        <v>683</v>
      </c>
      <c r="J145" s="152" t="s">
        <v>481</v>
      </c>
      <c r="K145" s="152" t="s">
        <v>1178</v>
      </c>
      <c r="L145" s="152" t="s">
        <v>369</v>
      </c>
      <c r="M145" s="152" t="s">
        <v>1179</v>
      </c>
      <c r="N145" s="151" t="s">
        <v>883</v>
      </c>
      <c r="O145" s="151" t="s">
        <v>2406</v>
      </c>
      <c r="P145" s="152" t="s">
        <v>197</v>
      </c>
      <c r="Q145" s="152" t="s">
        <v>1243</v>
      </c>
      <c r="R145" s="35">
        <v>79992213</v>
      </c>
      <c r="S145" s="209" t="s">
        <v>90</v>
      </c>
      <c r="T145" s="209" t="s">
        <v>160</v>
      </c>
      <c r="U145" s="234">
        <v>1</v>
      </c>
      <c r="V145" s="236">
        <v>1</v>
      </c>
      <c r="W145" s="209" t="s">
        <v>372</v>
      </c>
      <c r="X145" s="209">
        <v>3</v>
      </c>
      <c r="Y145" s="209">
        <v>0</v>
      </c>
      <c r="Z145" s="228" t="s">
        <v>478</v>
      </c>
    </row>
    <row r="146" spans="1:26" ht="15" customHeight="1" x14ac:dyDescent="0.3">
      <c r="A146" s="210" t="s">
        <v>1952</v>
      </c>
      <c r="B146" s="209" t="s">
        <v>76</v>
      </c>
      <c r="C146" s="151">
        <v>217017</v>
      </c>
      <c r="D146" s="152" t="s">
        <v>1175</v>
      </c>
      <c r="E146" s="215" t="s">
        <v>2405</v>
      </c>
      <c r="F146" s="209">
        <v>0</v>
      </c>
      <c r="G146" s="152" t="s">
        <v>1954</v>
      </c>
      <c r="H146" s="152" t="s">
        <v>1953</v>
      </c>
      <c r="I146" s="151" t="s">
        <v>683</v>
      </c>
      <c r="J146" s="152" t="s">
        <v>481</v>
      </c>
      <c r="K146" s="152" t="s">
        <v>1178</v>
      </c>
      <c r="L146" s="152" t="s">
        <v>369</v>
      </c>
      <c r="M146" s="152" t="s">
        <v>1179</v>
      </c>
      <c r="N146" s="151" t="s">
        <v>883</v>
      </c>
      <c r="O146" s="151" t="s">
        <v>2406</v>
      </c>
      <c r="P146" s="152" t="s">
        <v>197</v>
      </c>
      <c r="Q146" s="152" t="s">
        <v>1243</v>
      </c>
      <c r="R146" s="35">
        <v>79927509</v>
      </c>
      <c r="S146" s="209" t="s">
        <v>90</v>
      </c>
      <c r="T146" s="209" t="s">
        <v>160</v>
      </c>
      <c r="U146" s="234">
        <v>1</v>
      </c>
      <c r="V146" s="236">
        <v>1</v>
      </c>
      <c r="W146" s="209" t="s">
        <v>372</v>
      </c>
      <c r="X146" s="209">
        <v>2</v>
      </c>
      <c r="Y146" s="209">
        <v>0</v>
      </c>
      <c r="Z146" s="228" t="s">
        <v>478</v>
      </c>
    </row>
    <row r="147" spans="1:26" ht="15" customHeight="1" x14ac:dyDescent="0.3">
      <c r="A147" s="210" t="s">
        <v>1340</v>
      </c>
      <c r="B147" s="209" t="s">
        <v>76</v>
      </c>
      <c r="C147" s="151">
        <v>217017</v>
      </c>
      <c r="D147" s="152" t="s">
        <v>1175</v>
      </c>
      <c r="E147" s="215" t="s">
        <v>2405</v>
      </c>
      <c r="F147" s="209">
        <v>0</v>
      </c>
      <c r="G147" s="152" t="s">
        <v>1342</v>
      </c>
      <c r="H147" s="152" t="s">
        <v>1341</v>
      </c>
      <c r="I147" s="151" t="s">
        <v>683</v>
      </c>
      <c r="J147" s="152" t="s">
        <v>481</v>
      </c>
      <c r="K147" s="152" t="s">
        <v>1178</v>
      </c>
      <c r="L147" s="152" t="s">
        <v>369</v>
      </c>
      <c r="M147" s="152" t="s">
        <v>1179</v>
      </c>
      <c r="N147" s="151" t="s">
        <v>883</v>
      </c>
      <c r="O147" s="151" t="s">
        <v>2406</v>
      </c>
      <c r="P147" s="152" t="s">
        <v>197</v>
      </c>
      <c r="Q147" s="152" t="s">
        <v>1243</v>
      </c>
      <c r="R147" s="35">
        <v>78889820</v>
      </c>
      <c r="S147" s="209" t="s">
        <v>90</v>
      </c>
      <c r="T147" s="209" t="s">
        <v>160</v>
      </c>
      <c r="U147" s="234">
        <v>1</v>
      </c>
      <c r="V147" s="236">
        <v>1</v>
      </c>
      <c r="W147" s="209" t="s">
        <v>372</v>
      </c>
      <c r="X147" s="209">
        <v>0</v>
      </c>
      <c r="Y147" s="209">
        <v>0</v>
      </c>
      <c r="Z147" s="228" t="s">
        <v>478</v>
      </c>
    </row>
    <row r="148" spans="1:26" ht="15" customHeight="1" x14ac:dyDescent="0.3">
      <c r="A148" s="210" t="s">
        <v>1337</v>
      </c>
      <c r="B148" s="209" t="s">
        <v>76</v>
      </c>
      <c r="C148" s="151">
        <v>217017</v>
      </c>
      <c r="D148" s="152" t="s">
        <v>1175</v>
      </c>
      <c r="E148" s="215" t="s">
        <v>2405</v>
      </c>
      <c r="F148" s="209">
        <v>0</v>
      </c>
      <c r="G148" s="152" t="s">
        <v>1339</v>
      </c>
      <c r="H148" s="152" t="s">
        <v>1338</v>
      </c>
      <c r="I148" s="151" t="s">
        <v>683</v>
      </c>
      <c r="J148" s="152" t="s">
        <v>481</v>
      </c>
      <c r="K148" s="152" t="s">
        <v>1178</v>
      </c>
      <c r="L148" s="152" t="s">
        <v>369</v>
      </c>
      <c r="M148" s="152" t="s">
        <v>1179</v>
      </c>
      <c r="N148" s="151" t="s">
        <v>883</v>
      </c>
      <c r="O148" s="151" t="s">
        <v>2406</v>
      </c>
      <c r="P148" s="152" t="s">
        <v>197</v>
      </c>
      <c r="Q148" s="152" t="s">
        <v>1243</v>
      </c>
      <c r="R148" s="35">
        <v>79833440</v>
      </c>
      <c r="S148" s="209" t="s">
        <v>90</v>
      </c>
      <c r="T148" s="209" t="s">
        <v>160</v>
      </c>
      <c r="U148" s="234">
        <v>1</v>
      </c>
      <c r="V148" s="236">
        <v>1</v>
      </c>
      <c r="W148" s="209" t="s">
        <v>372</v>
      </c>
      <c r="X148" s="209">
        <v>2</v>
      </c>
      <c r="Y148" s="209">
        <v>0</v>
      </c>
      <c r="Z148" s="228" t="s">
        <v>478</v>
      </c>
    </row>
    <row r="149" spans="1:26" ht="15" customHeight="1" x14ac:dyDescent="0.3">
      <c r="A149" s="210" t="s">
        <v>1949</v>
      </c>
      <c r="B149" s="209" t="s">
        <v>76</v>
      </c>
      <c r="C149" s="151">
        <v>217017</v>
      </c>
      <c r="D149" s="152" t="s">
        <v>1175</v>
      </c>
      <c r="E149" s="215" t="s">
        <v>2405</v>
      </c>
      <c r="F149" s="209">
        <v>0</v>
      </c>
      <c r="G149" s="152" t="s">
        <v>1951</v>
      </c>
      <c r="H149" s="152" t="s">
        <v>1950</v>
      </c>
      <c r="I149" s="151" t="s">
        <v>683</v>
      </c>
      <c r="J149" s="152" t="s">
        <v>481</v>
      </c>
      <c r="K149" s="152" t="s">
        <v>1178</v>
      </c>
      <c r="L149" s="152" t="s">
        <v>369</v>
      </c>
      <c r="M149" s="152" t="s">
        <v>1179</v>
      </c>
      <c r="N149" s="151" t="s">
        <v>883</v>
      </c>
      <c r="O149" s="151" t="s">
        <v>2406</v>
      </c>
      <c r="P149" s="152" t="s">
        <v>197</v>
      </c>
      <c r="Q149" s="152" t="s">
        <v>1243</v>
      </c>
      <c r="R149" s="35">
        <v>79959981</v>
      </c>
      <c r="S149" s="209" t="s">
        <v>90</v>
      </c>
      <c r="T149" s="209" t="s">
        <v>160</v>
      </c>
      <c r="U149" s="234">
        <v>1</v>
      </c>
      <c r="V149" s="236">
        <v>1</v>
      </c>
      <c r="W149" s="209" t="s">
        <v>372</v>
      </c>
      <c r="X149" s="209">
        <v>2</v>
      </c>
      <c r="Y149" s="209">
        <v>0</v>
      </c>
      <c r="Z149" s="228" t="s">
        <v>478</v>
      </c>
    </row>
    <row r="150" spans="1:26" ht="15" customHeight="1" x14ac:dyDescent="0.3">
      <c r="A150" s="210" t="s">
        <v>1334</v>
      </c>
      <c r="B150" s="209" t="s">
        <v>76</v>
      </c>
      <c r="C150" s="151">
        <v>217017</v>
      </c>
      <c r="D150" s="152" t="s">
        <v>1175</v>
      </c>
      <c r="E150" s="215" t="s">
        <v>2405</v>
      </c>
      <c r="F150" s="209">
        <v>0</v>
      </c>
      <c r="G150" s="152" t="s">
        <v>1336</v>
      </c>
      <c r="H150" s="152" t="s">
        <v>1335</v>
      </c>
      <c r="I150" s="151" t="s">
        <v>683</v>
      </c>
      <c r="J150" s="152" t="s">
        <v>481</v>
      </c>
      <c r="K150" s="152" t="s">
        <v>1178</v>
      </c>
      <c r="L150" s="152" t="s">
        <v>369</v>
      </c>
      <c r="M150" s="152" t="s">
        <v>1179</v>
      </c>
      <c r="N150" s="151" t="s">
        <v>883</v>
      </c>
      <c r="O150" s="151" t="s">
        <v>2406</v>
      </c>
      <c r="P150" s="152" t="s">
        <v>197</v>
      </c>
      <c r="Q150" s="152" t="s">
        <v>1243</v>
      </c>
      <c r="R150" s="35">
        <v>79873068</v>
      </c>
      <c r="S150" s="209" t="s">
        <v>90</v>
      </c>
      <c r="T150" s="209" t="s">
        <v>160</v>
      </c>
      <c r="U150" s="234">
        <v>1</v>
      </c>
      <c r="V150" s="236">
        <v>1</v>
      </c>
      <c r="W150" s="209" t="s">
        <v>372</v>
      </c>
      <c r="X150" s="209">
        <v>0</v>
      </c>
      <c r="Y150" s="209">
        <v>0</v>
      </c>
      <c r="Z150" s="228" t="s">
        <v>478</v>
      </c>
    </row>
    <row r="151" spans="1:26" ht="15" customHeight="1" x14ac:dyDescent="0.3">
      <c r="A151" s="210" t="s">
        <v>1946</v>
      </c>
      <c r="B151" s="209" t="s">
        <v>76</v>
      </c>
      <c r="C151" s="151">
        <v>217017</v>
      </c>
      <c r="D151" s="152" t="s">
        <v>1175</v>
      </c>
      <c r="E151" s="215" t="s">
        <v>2405</v>
      </c>
      <c r="F151" s="209">
        <v>0</v>
      </c>
      <c r="G151" s="152" t="s">
        <v>1948</v>
      </c>
      <c r="H151" s="152" t="s">
        <v>1947</v>
      </c>
      <c r="I151" s="151" t="s">
        <v>683</v>
      </c>
      <c r="J151" s="152" t="s">
        <v>481</v>
      </c>
      <c r="K151" s="152" t="s">
        <v>1178</v>
      </c>
      <c r="L151" s="152" t="s">
        <v>369</v>
      </c>
      <c r="M151" s="152" t="s">
        <v>1179</v>
      </c>
      <c r="N151" s="151" t="s">
        <v>883</v>
      </c>
      <c r="O151" s="151" t="s">
        <v>2406</v>
      </c>
      <c r="P151" s="152" t="s">
        <v>197</v>
      </c>
      <c r="Q151" s="152" t="s">
        <v>1243</v>
      </c>
      <c r="R151" s="35">
        <v>79227321</v>
      </c>
      <c r="S151" s="209" t="s">
        <v>90</v>
      </c>
      <c r="T151" s="209" t="s">
        <v>160</v>
      </c>
      <c r="U151" s="234">
        <v>1</v>
      </c>
      <c r="V151" s="236">
        <v>1</v>
      </c>
      <c r="W151" s="209" t="s">
        <v>372</v>
      </c>
      <c r="X151" s="209">
        <v>2</v>
      </c>
      <c r="Y151" s="209">
        <v>0</v>
      </c>
      <c r="Z151" s="228" t="s">
        <v>478</v>
      </c>
    </row>
    <row r="152" spans="1:26" ht="15" customHeight="1" x14ac:dyDescent="0.3">
      <c r="A152" s="210" t="s">
        <v>1331</v>
      </c>
      <c r="B152" s="209" t="s">
        <v>76</v>
      </c>
      <c r="C152" s="151">
        <v>217017</v>
      </c>
      <c r="D152" s="152" t="s">
        <v>1175</v>
      </c>
      <c r="E152" s="215" t="s">
        <v>2405</v>
      </c>
      <c r="F152" s="209">
        <v>0</v>
      </c>
      <c r="G152" s="152" t="s">
        <v>1333</v>
      </c>
      <c r="H152" s="152" t="s">
        <v>1332</v>
      </c>
      <c r="I152" s="151" t="s">
        <v>683</v>
      </c>
      <c r="J152" s="152" t="s">
        <v>481</v>
      </c>
      <c r="K152" s="152" t="s">
        <v>1178</v>
      </c>
      <c r="L152" s="152" t="s">
        <v>369</v>
      </c>
      <c r="M152" s="152" t="s">
        <v>1179</v>
      </c>
      <c r="N152" s="151" t="s">
        <v>883</v>
      </c>
      <c r="O152" s="151" t="s">
        <v>2406</v>
      </c>
      <c r="P152" s="152" t="s">
        <v>197</v>
      </c>
      <c r="Q152" s="152" t="s">
        <v>1243</v>
      </c>
      <c r="R152" s="35">
        <v>79717787</v>
      </c>
      <c r="S152" s="209" t="s">
        <v>90</v>
      </c>
      <c r="T152" s="209" t="s">
        <v>160</v>
      </c>
      <c r="U152" s="234">
        <v>1</v>
      </c>
      <c r="V152" s="236">
        <v>1</v>
      </c>
      <c r="W152" s="209" t="s">
        <v>372</v>
      </c>
      <c r="X152" s="209">
        <v>2</v>
      </c>
      <c r="Y152" s="209">
        <v>0</v>
      </c>
      <c r="Z152" s="228" t="s">
        <v>478</v>
      </c>
    </row>
    <row r="153" spans="1:26" ht="15" customHeight="1" x14ac:dyDescent="0.3">
      <c r="A153" s="210" t="s">
        <v>1324</v>
      </c>
      <c r="B153" s="209" t="s">
        <v>76</v>
      </c>
      <c r="C153" s="151">
        <v>217017</v>
      </c>
      <c r="D153" s="152" t="s">
        <v>1175</v>
      </c>
      <c r="E153" s="215" t="s">
        <v>2405</v>
      </c>
      <c r="F153" s="209">
        <v>0</v>
      </c>
      <c r="G153" s="152" t="s">
        <v>1326</v>
      </c>
      <c r="H153" s="152" t="s">
        <v>1325</v>
      </c>
      <c r="I153" s="151" t="s">
        <v>683</v>
      </c>
      <c r="J153" s="152" t="s">
        <v>481</v>
      </c>
      <c r="K153" s="152" t="s">
        <v>1178</v>
      </c>
      <c r="L153" s="152" t="s">
        <v>369</v>
      </c>
      <c r="M153" s="152" t="s">
        <v>1179</v>
      </c>
      <c r="N153" s="151" t="s">
        <v>883</v>
      </c>
      <c r="O153" s="151" t="s">
        <v>2409</v>
      </c>
      <c r="P153" s="152" t="s">
        <v>290</v>
      </c>
      <c r="Q153" s="152" t="s">
        <v>1327</v>
      </c>
      <c r="R153" s="35">
        <v>80000000</v>
      </c>
      <c r="S153" s="209" t="s">
        <v>90</v>
      </c>
      <c r="T153" s="209" t="s">
        <v>160</v>
      </c>
      <c r="U153" s="234">
        <v>1</v>
      </c>
      <c r="V153" s="236">
        <v>1</v>
      </c>
      <c r="W153" s="209" t="s">
        <v>372</v>
      </c>
      <c r="X153" s="209">
        <v>0</v>
      </c>
      <c r="Y153" s="209">
        <v>0</v>
      </c>
      <c r="Z153" s="228" t="s">
        <v>478</v>
      </c>
    </row>
    <row r="154" spans="1:26" ht="15" customHeight="1" x14ac:dyDescent="0.3">
      <c r="A154" s="210" t="s">
        <v>1321</v>
      </c>
      <c r="B154" s="209" t="s">
        <v>76</v>
      </c>
      <c r="C154" s="151">
        <v>217017</v>
      </c>
      <c r="D154" s="152" t="s">
        <v>1175</v>
      </c>
      <c r="E154" s="215" t="s">
        <v>2405</v>
      </c>
      <c r="F154" s="209">
        <v>0</v>
      </c>
      <c r="G154" s="152" t="s">
        <v>1323</v>
      </c>
      <c r="H154" s="152" t="s">
        <v>1322</v>
      </c>
      <c r="I154" s="151" t="s">
        <v>683</v>
      </c>
      <c r="J154" s="152" t="s">
        <v>481</v>
      </c>
      <c r="K154" s="152" t="s">
        <v>1178</v>
      </c>
      <c r="L154" s="152" t="s">
        <v>369</v>
      </c>
      <c r="M154" s="152" t="s">
        <v>1179</v>
      </c>
      <c r="N154" s="151" t="s">
        <v>883</v>
      </c>
      <c r="O154" s="151" t="s">
        <v>2406</v>
      </c>
      <c r="P154" s="152" t="s">
        <v>197</v>
      </c>
      <c r="Q154" s="152" t="s">
        <v>1243</v>
      </c>
      <c r="R154" s="35">
        <v>79993637</v>
      </c>
      <c r="S154" s="209" t="s">
        <v>90</v>
      </c>
      <c r="T154" s="209" t="s">
        <v>160</v>
      </c>
      <c r="U154" s="234">
        <v>1</v>
      </c>
      <c r="V154" s="236">
        <v>1</v>
      </c>
      <c r="W154" s="209" t="s">
        <v>372</v>
      </c>
      <c r="X154" s="209">
        <v>0</v>
      </c>
      <c r="Y154" s="209">
        <v>0</v>
      </c>
      <c r="Z154" s="228" t="s">
        <v>478</v>
      </c>
    </row>
    <row r="155" spans="1:26" ht="15" customHeight="1" x14ac:dyDescent="0.3">
      <c r="A155" s="210" t="s">
        <v>1318</v>
      </c>
      <c r="B155" s="209" t="s">
        <v>76</v>
      </c>
      <c r="C155" s="151">
        <v>217017</v>
      </c>
      <c r="D155" s="152" t="s">
        <v>1175</v>
      </c>
      <c r="E155" s="215" t="s">
        <v>2405</v>
      </c>
      <c r="F155" s="209">
        <v>0</v>
      </c>
      <c r="G155" s="152" t="s">
        <v>1320</v>
      </c>
      <c r="H155" s="152" t="s">
        <v>1319</v>
      </c>
      <c r="I155" s="151" t="s">
        <v>683</v>
      </c>
      <c r="J155" s="152" t="s">
        <v>481</v>
      </c>
      <c r="K155" s="152" t="s">
        <v>1178</v>
      </c>
      <c r="L155" s="152" t="s">
        <v>369</v>
      </c>
      <c r="M155" s="152" t="s">
        <v>1179</v>
      </c>
      <c r="N155" s="151" t="s">
        <v>883</v>
      </c>
      <c r="O155" s="151" t="s">
        <v>2406</v>
      </c>
      <c r="P155" s="152" t="s">
        <v>197</v>
      </c>
      <c r="Q155" s="152" t="s">
        <v>1243</v>
      </c>
      <c r="R155" s="35">
        <v>79995782</v>
      </c>
      <c r="S155" s="209" t="s">
        <v>90</v>
      </c>
      <c r="T155" s="209" t="s">
        <v>160</v>
      </c>
      <c r="U155" s="234">
        <v>1</v>
      </c>
      <c r="V155" s="236">
        <v>1</v>
      </c>
      <c r="W155" s="209" t="s">
        <v>372</v>
      </c>
      <c r="X155" s="209">
        <v>3</v>
      </c>
      <c r="Y155" s="209">
        <v>0</v>
      </c>
      <c r="Z155" s="228" t="s">
        <v>478</v>
      </c>
    </row>
    <row r="156" spans="1:26" ht="15" customHeight="1" x14ac:dyDescent="0.3">
      <c r="A156" s="210" t="s">
        <v>1277</v>
      </c>
      <c r="B156" s="209" t="s">
        <v>76</v>
      </c>
      <c r="C156" s="151">
        <v>217017</v>
      </c>
      <c r="D156" s="152" t="s">
        <v>1175</v>
      </c>
      <c r="E156" s="215" t="s">
        <v>2405</v>
      </c>
      <c r="F156" s="209">
        <v>0</v>
      </c>
      <c r="G156" s="152" t="s">
        <v>1279</v>
      </c>
      <c r="H156" s="152" t="s">
        <v>1278</v>
      </c>
      <c r="I156" s="151" t="s">
        <v>683</v>
      </c>
      <c r="J156" s="152" t="s">
        <v>481</v>
      </c>
      <c r="K156" s="152" t="s">
        <v>1178</v>
      </c>
      <c r="L156" s="152" t="s">
        <v>369</v>
      </c>
      <c r="M156" s="152" t="s">
        <v>1179</v>
      </c>
      <c r="N156" s="151" t="s">
        <v>883</v>
      </c>
      <c r="O156" s="151" t="s">
        <v>2406</v>
      </c>
      <c r="P156" s="152" t="s">
        <v>197</v>
      </c>
      <c r="Q156" s="152" t="s">
        <v>1243</v>
      </c>
      <c r="R156" s="35">
        <v>79999985</v>
      </c>
      <c r="S156" s="209" t="s">
        <v>90</v>
      </c>
      <c r="T156" s="209" t="s">
        <v>160</v>
      </c>
      <c r="U156" s="234">
        <v>1</v>
      </c>
      <c r="V156" s="236">
        <v>1</v>
      </c>
      <c r="W156" s="209" t="s">
        <v>372</v>
      </c>
      <c r="X156" s="209">
        <v>3</v>
      </c>
      <c r="Y156" s="209">
        <v>0</v>
      </c>
      <c r="Z156" s="228" t="s">
        <v>478</v>
      </c>
    </row>
    <row r="157" spans="1:26" ht="15" customHeight="1" x14ac:dyDescent="0.3">
      <c r="A157" s="210" t="s">
        <v>1270</v>
      </c>
      <c r="B157" s="209" t="s">
        <v>76</v>
      </c>
      <c r="C157" s="151">
        <v>217017</v>
      </c>
      <c r="D157" s="152" t="s">
        <v>1175</v>
      </c>
      <c r="E157" s="215" t="s">
        <v>2405</v>
      </c>
      <c r="F157" s="209">
        <v>0</v>
      </c>
      <c r="G157" s="152" t="s">
        <v>1272</v>
      </c>
      <c r="H157" s="152" t="s">
        <v>1271</v>
      </c>
      <c r="I157" s="151" t="s">
        <v>683</v>
      </c>
      <c r="J157" s="152" t="s">
        <v>481</v>
      </c>
      <c r="K157" s="152" t="s">
        <v>1178</v>
      </c>
      <c r="L157" s="152" t="s">
        <v>369</v>
      </c>
      <c r="M157" s="152" t="s">
        <v>1179</v>
      </c>
      <c r="N157" s="151" t="s">
        <v>883</v>
      </c>
      <c r="O157" s="151" t="s">
        <v>2406</v>
      </c>
      <c r="P157" s="152" t="s">
        <v>197</v>
      </c>
      <c r="Q157" s="152" t="s">
        <v>1243</v>
      </c>
      <c r="R157" s="35">
        <v>78963621</v>
      </c>
      <c r="S157" s="209" t="s">
        <v>90</v>
      </c>
      <c r="T157" s="209" t="s">
        <v>160</v>
      </c>
      <c r="U157" s="234">
        <v>1</v>
      </c>
      <c r="V157" s="236">
        <v>1</v>
      </c>
      <c r="W157" s="209" t="s">
        <v>372</v>
      </c>
      <c r="X157" s="209">
        <v>4</v>
      </c>
      <c r="Y157" s="209">
        <v>0</v>
      </c>
      <c r="Z157" s="228" t="s">
        <v>478</v>
      </c>
    </row>
    <row r="158" spans="1:26" ht="15" customHeight="1" x14ac:dyDescent="0.3">
      <c r="A158" s="210" t="s">
        <v>1244</v>
      </c>
      <c r="B158" s="209" t="s">
        <v>76</v>
      </c>
      <c r="C158" s="151">
        <v>217017</v>
      </c>
      <c r="D158" s="152" t="s">
        <v>1175</v>
      </c>
      <c r="E158" s="215" t="s">
        <v>2405</v>
      </c>
      <c r="F158" s="209">
        <v>0</v>
      </c>
      <c r="G158" s="152" t="s">
        <v>1246</v>
      </c>
      <c r="H158" s="152" t="s">
        <v>1245</v>
      </c>
      <c r="I158" s="151" t="s">
        <v>683</v>
      </c>
      <c r="J158" s="152" t="s">
        <v>481</v>
      </c>
      <c r="K158" s="152" t="s">
        <v>1178</v>
      </c>
      <c r="L158" s="152" t="s">
        <v>369</v>
      </c>
      <c r="M158" s="152" t="s">
        <v>1179</v>
      </c>
      <c r="N158" s="151" t="s">
        <v>883</v>
      </c>
      <c r="O158" s="151" t="s">
        <v>2406</v>
      </c>
      <c r="P158" s="152" t="s">
        <v>197</v>
      </c>
      <c r="Q158" s="152" t="s">
        <v>1243</v>
      </c>
      <c r="R158" s="35">
        <v>79963200</v>
      </c>
      <c r="S158" s="209" t="s">
        <v>90</v>
      </c>
      <c r="T158" s="209" t="s">
        <v>160</v>
      </c>
      <c r="U158" s="234">
        <v>1</v>
      </c>
      <c r="V158" s="236">
        <v>1</v>
      </c>
      <c r="W158" s="209" t="s">
        <v>372</v>
      </c>
      <c r="X158" s="209">
        <v>0</v>
      </c>
      <c r="Y158" s="209">
        <v>0</v>
      </c>
      <c r="Z158" s="228" t="s">
        <v>478</v>
      </c>
    </row>
    <row r="159" spans="1:26" ht="15" customHeight="1" x14ac:dyDescent="0.3">
      <c r="A159" s="210" t="s">
        <v>673</v>
      </c>
      <c r="B159" s="209" t="s">
        <v>460</v>
      </c>
      <c r="C159" s="151">
        <v>221013</v>
      </c>
      <c r="D159" s="152" t="s">
        <v>664</v>
      </c>
      <c r="E159" s="215" t="s">
        <v>2416</v>
      </c>
      <c r="F159" s="219" t="s">
        <v>2417</v>
      </c>
      <c r="G159" s="172" t="s">
        <v>675</v>
      </c>
      <c r="H159" s="152" t="s">
        <v>674</v>
      </c>
      <c r="I159" s="151" t="s">
        <v>366</v>
      </c>
      <c r="J159" s="152" t="s">
        <v>667</v>
      </c>
      <c r="K159" s="152" t="s">
        <v>482</v>
      </c>
      <c r="L159" s="152" t="s">
        <v>396</v>
      </c>
      <c r="M159" s="152" t="s">
        <v>483</v>
      </c>
      <c r="N159" s="151" t="s">
        <v>688</v>
      </c>
      <c r="O159" s="151" t="s">
        <v>379</v>
      </c>
      <c r="P159" s="152" t="s">
        <v>502</v>
      </c>
      <c r="Q159" s="152" t="s">
        <v>502</v>
      </c>
      <c r="R159" s="39">
        <v>36452924614</v>
      </c>
      <c r="S159" s="209" t="s">
        <v>90</v>
      </c>
      <c r="T159" s="215" t="s">
        <v>669</v>
      </c>
      <c r="U159" s="234">
        <v>1</v>
      </c>
      <c r="V159" s="236">
        <v>1040</v>
      </c>
      <c r="W159" s="209" t="s">
        <v>627</v>
      </c>
      <c r="X159" s="215">
        <v>80</v>
      </c>
      <c r="Y159" s="215">
        <v>6</v>
      </c>
      <c r="Z159" s="215" t="s">
        <v>670</v>
      </c>
    </row>
    <row r="160" spans="1:26" ht="15" customHeight="1" x14ac:dyDescent="0.3">
      <c r="A160" s="210" t="s">
        <v>663</v>
      </c>
      <c r="B160" s="209" t="s">
        <v>460</v>
      </c>
      <c r="C160" s="151">
        <v>221013</v>
      </c>
      <c r="D160" s="152" t="s">
        <v>664</v>
      </c>
      <c r="E160" s="215" t="s">
        <v>2416</v>
      </c>
      <c r="F160" s="219" t="s">
        <v>2419</v>
      </c>
      <c r="G160" s="152" t="s">
        <v>666</v>
      </c>
      <c r="H160" s="152" t="s">
        <v>665</v>
      </c>
      <c r="I160" s="151" t="s">
        <v>366</v>
      </c>
      <c r="J160" s="152" t="s">
        <v>667</v>
      </c>
      <c r="K160" s="152" t="s">
        <v>482</v>
      </c>
      <c r="L160" s="152" t="s">
        <v>396</v>
      </c>
      <c r="M160" s="152" t="s">
        <v>483</v>
      </c>
      <c r="N160" s="151" t="s">
        <v>688</v>
      </c>
      <c r="O160" s="151" t="s">
        <v>379</v>
      </c>
      <c r="P160" s="152" t="s">
        <v>502</v>
      </c>
      <c r="Q160" s="152" t="s">
        <v>502</v>
      </c>
      <c r="R160" s="39">
        <v>36844239456.970001</v>
      </c>
      <c r="S160" s="209" t="s">
        <v>90</v>
      </c>
      <c r="T160" s="215" t="s">
        <v>669</v>
      </c>
      <c r="U160" s="234">
        <v>1</v>
      </c>
      <c r="V160" s="236">
        <v>1560</v>
      </c>
      <c r="W160" s="209" t="s">
        <v>627</v>
      </c>
      <c r="X160" s="215">
        <v>124</v>
      </c>
      <c r="Y160" s="215">
        <v>30</v>
      </c>
      <c r="Z160" s="215" t="s">
        <v>670</v>
      </c>
    </row>
    <row r="161" spans="1:26" ht="15" customHeight="1" x14ac:dyDescent="0.3">
      <c r="A161" s="210" t="s">
        <v>652</v>
      </c>
      <c r="B161" s="209" t="s">
        <v>460</v>
      </c>
      <c r="C161" s="162">
        <v>221015</v>
      </c>
      <c r="D161" s="152" t="s">
        <v>620</v>
      </c>
      <c r="E161" s="215" t="s">
        <v>2421</v>
      </c>
      <c r="F161" s="220" t="s">
        <v>661</v>
      </c>
      <c r="G161" s="152" t="s">
        <v>654</v>
      </c>
      <c r="H161" s="152" t="s">
        <v>653</v>
      </c>
      <c r="I161" s="151" t="s">
        <v>366</v>
      </c>
      <c r="J161" s="152" t="s">
        <v>623</v>
      </c>
      <c r="K161" s="152" t="s">
        <v>624</v>
      </c>
      <c r="L161" s="152" t="s">
        <v>655</v>
      </c>
      <c r="M161" s="152" t="s">
        <v>483</v>
      </c>
      <c r="N161" s="162" t="s">
        <v>883</v>
      </c>
      <c r="O161" s="177" t="s">
        <v>707</v>
      </c>
      <c r="P161" s="178" t="s">
        <v>657</v>
      </c>
      <c r="Q161" s="152" t="s">
        <v>658</v>
      </c>
      <c r="R161" s="40">
        <v>1505352341.9300001</v>
      </c>
      <c r="S161" s="209" t="s">
        <v>90</v>
      </c>
      <c r="T161" s="215" t="s">
        <v>160</v>
      </c>
      <c r="U161" s="237">
        <v>2</v>
      </c>
      <c r="V161" s="236">
        <v>412</v>
      </c>
      <c r="W161" s="209" t="s">
        <v>627</v>
      </c>
      <c r="X161" s="216">
        <v>10</v>
      </c>
      <c r="Y161" s="216">
        <v>20</v>
      </c>
      <c r="Z161" s="216" t="s">
        <v>620</v>
      </c>
    </row>
    <row r="162" spans="1:26" ht="15" customHeight="1" x14ac:dyDescent="0.3">
      <c r="A162" s="210" t="s">
        <v>1684</v>
      </c>
      <c r="B162" s="209" t="s">
        <v>460</v>
      </c>
      <c r="C162" s="151">
        <v>221004</v>
      </c>
      <c r="D162" s="152" t="s">
        <v>620</v>
      </c>
      <c r="E162" s="215" t="s">
        <v>2422</v>
      </c>
      <c r="F162" s="220" t="s">
        <v>19383</v>
      </c>
      <c r="G162" s="171" t="s">
        <v>1685</v>
      </c>
      <c r="H162" s="171" t="s">
        <v>1644</v>
      </c>
      <c r="I162" s="151" t="s">
        <v>366</v>
      </c>
      <c r="J162" s="152" t="s">
        <v>623</v>
      </c>
      <c r="K162" s="152" t="s">
        <v>482</v>
      </c>
      <c r="L162" s="152" t="s">
        <v>396</v>
      </c>
      <c r="M162" s="152" t="s">
        <v>483</v>
      </c>
      <c r="N162" s="151" t="s">
        <v>688</v>
      </c>
      <c r="O162" s="151" t="s">
        <v>379</v>
      </c>
      <c r="P162" s="178" t="s">
        <v>206</v>
      </c>
      <c r="Q162" s="152" t="s">
        <v>1646</v>
      </c>
      <c r="R162" s="39">
        <v>9076478519.7399998</v>
      </c>
      <c r="S162" s="209" t="s">
        <v>90</v>
      </c>
      <c r="T162" s="215" t="s">
        <v>2423</v>
      </c>
      <c r="U162" s="234">
        <v>1</v>
      </c>
      <c r="V162" s="235">
        <v>1936</v>
      </c>
      <c r="W162" s="209" t="s">
        <v>627</v>
      </c>
      <c r="X162" s="209">
        <v>0</v>
      </c>
      <c r="Y162" s="209">
        <v>0</v>
      </c>
      <c r="Z162" s="215" t="s">
        <v>1651</v>
      </c>
    </row>
    <row r="163" spans="1:26" ht="15" customHeight="1" x14ac:dyDescent="0.3">
      <c r="A163" s="210" t="s">
        <v>2425</v>
      </c>
      <c r="B163" s="209" t="s">
        <v>460</v>
      </c>
      <c r="C163" s="151">
        <v>221015</v>
      </c>
      <c r="D163" s="152" t="s">
        <v>620</v>
      </c>
      <c r="E163" s="215" t="s">
        <v>2421</v>
      </c>
      <c r="F163" s="220" t="s">
        <v>2426</v>
      </c>
      <c r="G163" s="152" t="s">
        <v>2427</v>
      </c>
      <c r="H163" s="152" t="s">
        <v>2428</v>
      </c>
      <c r="I163" s="151" t="s">
        <v>366</v>
      </c>
      <c r="J163" s="152" t="s">
        <v>623</v>
      </c>
      <c r="K163" s="152" t="s">
        <v>624</v>
      </c>
      <c r="L163" s="152" t="s">
        <v>396</v>
      </c>
      <c r="M163" s="152" t="s">
        <v>483</v>
      </c>
      <c r="N163" s="151" t="s">
        <v>883</v>
      </c>
      <c r="O163" s="151" t="s">
        <v>379</v>
      </c>
      <c r="P163" s="178" t="s">
        <v>113</v>
      </c>
      <c r="Q163" s="152" t="s">
        <v>1667</v>
      </c>
      <c r="R163" s="39">
        <v>57921293.060000002</v>
      </c>
      <c r="S163" s="209" t="s">
        <v>1631</v>
      </c>
      <c r="T163" s="215" t="s">
        <v>160</v>
      </c>
      <c r="U163" s="234">
        <v>2</v>
      </c>
      <c r="V163" s="236">
        <v>388</v>
      </c>
      <c r="W163" s="209" t="s">
        <v>627</v>
      </c>
      <c r="X163" s="215">
        <v>10</v>
      </c>
      <c r="Y163" s="215">
        <v>15</v>
      </c>
      <c r="Z163" s="215" t="s">
        <v>620</v>
      </c>
    </row>
    <row r="164" spans="1:26" ht="15" customHeight="1" x14ac:dyDescent="0.3">
      <c r="A164" s="210" t="s">
        <v>649</v>
      </c>
      <c r="B164" s="209" t="s">
        <v>460</v>
      </c>
      <c r="C164" s="151">
        <v>221015</v>
      </c>
      <c r="D164" s="152" t="s">
        <v>620</v>
      </c>
      <c r="E164" s="215" t="s">
        <v>2421</v>
      </c>
      <c r="F164" s="220" t="s">
        <v>638</v>
      </c>
      <c r="G164" s="152" t="s">
        <v>634</v>
      </c>
      <c r="H164" s="152" t="s">
        <v>650</v>
      </c>
      <c r="I164" s="151" t="s">
        <v>366</v>
      </c>
      <c r="J164" s="152" t="s">
        <v>623</v>
      </c>
      <c r="K164" s="152" t="s">
        <v>624</v>
      </c>
      <c r="L164" s="152" t="s">
        <v>396</v>
      </c>
      <c r="M164" s="152" t="s">
        <v>483</v>
      </c>
      <c r="N164" s="151" t="s">
        <v>883</v>
      </c>
      <c r="O164" s="151" t="s">
        <v>379</v>
      </c>
      <c r="P164" s="178" t="s">
        <v>502</v>
      </c>
      <c r="Q164" s="152" t="s">
        <v>398</v>
      </c>
      <c r="R164" s="39">
        <v>607752260.12</v>
      </c>
      <c r="S164" s="209" t="s">
        <v>90</v>
      </c>
      <c r="T164" s="215" t="s">
        <v>160</v>
      </c>
      <c r="U164" s="234">
        <v>1</v>
      </c>
      <c r="V164" s="236">
        <v>1327</v>
      </c>
      <c r="W164" s="209" t="s">
        <v>627</v>
      </c>
      <c r="X164" s="215">
        <v>5</v>
      </c>
      <c r="Y164" s="215">
        <v>15</v>
      </c>
      <c r="Z164" s="215" t="s">
        <v>620</v>
      </c>
    </row>
    <row r="165" spans="1:26" ht="15" customHeight="1" x14ac:dyDescent="0.3">
      <c r="A165" s="210" t="s">
        <v>2429</v>
      </c>
      <c r="B165" s="209" t="s">
        <v>460</v>
      </c>
      <c r="C165" s="151">
        <v>221015</v>
      </c>
      <c r="D165" s="152" t="s">
        <v>620</v>
      </c>
      <c r="E165" s="215" t="s">
        <v>2421</v>
      </c>
      <c r="F165" s="220" t="s">
        <v>2426</v>
      </c>
      <c r="G165" s="152" t="s">
        <v>2427</v>
      </c>
      <c r="H165" s="152" t="s">
        <v>2430</v>
      </c>
      <c r="I165" s="151" t="s">
        <v>366</v>
      </c>
      <c r="J165" s="152" t="s">
        <v>623</v>
      </c>
      <c r="K165" s="152" t="s">
        <v>624</v>
      </c>
      <c r="L165" s="152" t="s">
        <v>396</v>
      </c>
      <c r="M165" s="152" t="s">
        <v>483</v>
      </c>
      <c r="N165" s="151" t="s">
        <v>883</v>
      </c>
      <c r="O165" s="151" t="s">
        <v>379</v>
      </c>
      <c r="P165" s="178" t="s">
        <v>137</v>
      </c>
      <c r="Q165" s="152" t="s">
        <v>222</v>
      </c>
      <c r="R165" s="39">
        <v>219634578.05000001</v>
      </c>
      <c r="S165" s="209" t="s">
        <v>1631</v>
      </c>
      <c r="T165" s="215" t="s">
        <v>160</v>
      </c>
      <c r="U165" s="234">
        <v>1</v>
      </c>
      <c r="V165" s="236">
        <v>156</v>
      </c>
      <c r="W165" s="209" t="s">
        <v>627</v>
      </c>
      <c r="X165" s="215">
        <v>12</v>
      </c>
      <c r="Y165" s="215">
        <v>20</v>
      </c>
      <c r="Z165" s="215" t="s">
        <v>620</v>
      </c>
    </row>
    <row r="166" spans="1:26" ht="15" customHeight="1" x14ac:dyDescent="0.3">
      <c r="A166" s="210" t="s">
        <v>646</v>
      </c>
      <c r="B166" s="209" t="s">
        <v>460</v>
      </c>
      <c r="C166" s="151">
        <v>221015</v>
      </c>
      <c r="D166" s="152" t="s">
        <v>620</v>
      </c>
      <c r="E166" s="215" t="s">
        <v>2421</v>
      </c>
      <c r="F166" s="220" t="s">
        <v>638</v>
      </c>
      <c r="G166" s="152" t="s">
        <v>634</v>
      </c>
      <c r="H166" s="152" t="s">
        <v>647</v>
      </c>
      <c r="I166" s="151" t="s">
        <v>366</v>
      </c>
      <c r="J166" s="152" t="s">
        <v>623</v>
      </c>
      <c r="K166" s="152" t="s">
        <v>624</v>
      </c>
      <c r="L166" s="152" t="s">
        <v>396</v>
      </c>
      <c r="M166" s="152" t="s">
        <v>483</v>
      </c>
      <c r="N166" s="151" t="s">
        <v>883</v>
      </c>
      <c r="O166" s="151" t="s">
        <v>379</v>
      </c>
      <c r="P166" s="178" t="s">
        <v>122</v>
      </c>
      <c r="Q166" s="152" t="s">
        <v>565</v>
      </c>
      <c r="R166" s="39">
        <v>399467162.5</v>
      </c>
      <c r="S166" s="209" t="s">
        <v>90</v>
      </c>
      <c r="T166" s="215" t="s">
        <v>160</v>
      </c>
      <c r="U166" s="234">
        <v>2</v>
      </c>
      <c r="V166" s="236">
        <v>408</v>
      </c>
      <c r="W166" s="209" t="s">
        <v>627</v>
      </c>
      <c r="X166" s="215">
        <v>5</v>
      </c>
      <c r="Y166" s="215">
        <v>15</v>
      </c>
      <c r="Z166" s="215" t="s">
        <v>620</v>
      </c>
    </row>
    <row r="167" spans="1:26" ht="15" customHeight="1" x14ac:dyDescent="0.3">
      <c r="A167" s="210" t="s">
        <v>643</v>
      </c>
      <c r="B167" s="209" t="s">
        <v>460</v>
      </c>
      <c r="C167" s="151">
        <v>221015</v>
      </c>
      <c r="D167" s="152" t="s">
        <v>620</v>
      </c>
      <c r="E167" s="215" t="s">
        <v>2421</v>
      </c>
      <c r="F167" s="220" t="s">
        <v>638</v>
      </c>
      <c r="G167" s="152" t="s">
        <v>634</v>
      </c>
      <c r="H167" s="152" t="s">
        <v>644</v>
      </c>
      <c r="I167" s="151" t="s">
        <v>366</v>
      </c>
      <c r="J167" s="152" t="s">
        <v>623</v>
      </c>
      <c r="K167" s="152" t="s">
        <v>624</v>
      </c>
      <c r="L167" s="152" t="s">
        <v>396</v>
      </c>
      <c r="M167" s="152" t="s">
        <v>483</v>
      </c>
      <c r="N167" s="151" t="s">
        <v>883</v>
      </c>
      <c r="O167" s="151" t="s">
        <v>379</v>
      </c>
      <c r="P167" s="178" t="s">
        <v>238</v>
      </c>
      <c r="Q167" s="152" t="s">
        <v>645</v>
      </c>
      <c r="R167" s="39">
        <v>381823103.31999999</v>
      </c>
      <c r="S167" s="209" t="s">
        <v>90</v>
      </c>
      <c r="T167" s="215" t="s">
        <v>160</v>
      </c>
      <c r="U167" s="234">
        <v>2</v>
      </c>
      <c r="V167" s="236">
        <v>665</v>
      </c>
      <c r="W167" s="209" t="s">
        <v>627</v>
      </c>
      <c r="X167" s="215">
        <v>5</v>
      </c>
      <c r="Y167" s="215">
        <v>10</v>
      </c>
      <c r="Z167" s="215" t="s">
        <v>620</v>
      </c>
    </row>
    <row r="168" spans="1:26" ht="15" customHeight="1" x14ac:dyDescent="0.3">
      <c r="A168" s="210" t="s">
        <v>2431</v>
      </c>
      <c r="B168" s="209" t="s">
        <v>460</v>
      </c>
      <c r="C168" s="151">
        <v>221015</v>
      </c>
      <c r="D168" s="152" t="s">
        <v>620</v>
      </c>
      <c r="E168" s="215" t="s">
        <v>2421</v>
      </c>
      <c r="F168" s="220" t="s">
        <v>2426</v>
      </c>
      <c r="G168" s="152" t="s">
        <v>2427</v>
      </c>
      <c r="H168" s="152" t="s">
        <v>2432</v>
      </c>
      <c r="I168" s="151" t="s">
        <v>366</v>
      </c>
      <c r="J168" s="152" t="s">
        <v>623</v>
      </c>
      <c r="K168" s="152" t="s">
        <v>624</v>
      </c>
      <c r="L168" s="152" t="s">
        <v>396</v>
      </c>
      <c r="M168" s="152" t="s">
        <v>483</v>
      </c>
      <c r="N168" s="151" t="s">
        <v>883</v>
      </c>
      <c r="O168" s="151" t="s">
        <v>379</v>
      </c>
      <c r="P168" s="178" t="s">
        <v>536</v>
      </c>
      <c r="Q168" s="152" t="s">
        <v>777</v>
      </c>
      <c r="R168" s="39">
        <v>386907030.30000001</v>
      </c>
      <c r="S168" s="209" t="s">
        <v>1631</v>
      </c>
      <c r="T168" s="215" t="s">
        <v>160</v>
      </c>
      <c r="U168" s="234">
        <v>2</v>
      </c>
      <c r="V168" s="236">
        <v>417</v>
      </c>
      <c r="W168" s="209" t="s">
        <v>627</v>
      </c>
      <c r="X168" s="215">
        <v>20</v>
      </c>
      <c r="Y168" s="215">
        <v>35</v>
      </c>
      <c r="Z168" s="215" t="s">
        <v>620</v>
      </c>
    </row>
    <row r="169" spans="1:26" ht="15" customHeight="1" x14ac:dyDescent="0.3">
      <c r="A169" s="210" t="s">
        <v>640</v>
      </c>
      <c r="B169" s="209" t="s">
        <v>460</v>
      </c>
      <c r="C169" s="151">
        <v>221015</v>
      </c>
      <c r="D169" s="152" t="s">
        <v>620</v>
      </c>
      <c r="E169" s="215" t="s">
        <v>2421</v>
      </c>
      <c r="F169" s="220" t="s">
        <v>638</v>
      </c>
      <c r="G169" s="152" t="s">
        <v>634</v>
      </c>
      <c r="H169" s="152" t="s">
        <v>641</v>
      </c>
      <c r="I169" s="151" t="s">
        <v>366</v>
      </c>
      <c r="J169" s="152" t="s">
        <v>623</v>
      </c>
      <c r="K169" s="152" t="s">
        <v>624</v>
      </c>
      <c r="L169" s="152" t="s">
        <v>396</v>
      </c>
      <c r="M169" s="152" t="s">
        <v>483</v>
      </c>
      <c r="N169" s="151" t="s">
        <v>883</v>
      </c>
      <c r="O169" s="151" t="s">
        <v>379</v>
      </c>
      <c r="P169" s="178" t="s">
        <v>234</v>
      </c>
      <c r="Q169" s="152" t="s">
        <v>642</v>
      </c>
      <c r="R169" s="39">
        <v>576684013.80999994</v>
      </c>
      <c r="S169" s="209" t="s">
        <v>90</v>
      </c>
      <c r="T169" s="215" t="s">
        <v>160</v>
      </c>
      <c r="U169" s="234">
        <v>1</v>
      </c>
      <c r="V169" s="236">
        <v>442</v>
      </c>
      <c r="W169" s="209" t="s">
        <v>627</v>
      </c>
      <c r="X169" s="215">
        <v>5</v>
      </c>
      <c r="Y169" s="215">
        <v>10</v>
      </c>
      <c r="Z169" s="215" t="s">
        <v>620</v>
      </c>
    </row>
    <row r="170" spans="1:26" ht="15" customHeight="1" x14ac:dyDescent="0.3">
      <c r="A170" s="210" t="s">
        <v>632</v>
      </c>
      <c r="B170" s="209" t="s">
        <v>460</v>
      </c>
      <c r="C170" s="151">
        <v>221015</v>
      </c>
      <c r="D170" s="152" t="s">
        <v>620</v>
      </c>
      <c r="E170" s="215" t="s">
        <v>2421</v>
      </c>
      <c r="F170" s="220" t="s">
        <v>638</v>
      </c>
      <c r="G170" s="152" t="s">
        <v>634</v>
      </c>
      <c r="H170" s="152" t="s">
        <v>633</v>
      </c>
      <c r="I170" s="151" t="s">
        <v>366</v>
      </c>
      <c r="J170" s="152" t="s">
        <v>623</v>
      </c>
      <c r="K170" s="152" t="s">
        <v>624</v>
      </c>
      <c r="L170" s="152" t="s">
        <v>396</v>
      </c>
      <c r="M170" s="152" t="s">
        <v>483</v>
      </c>
      <c r="N170" s="151" t="s">
        <v>883</v>
      </c>
      <c r="O170" s="151" t="s">
        <v>2433</v>
      </c>
      <c r="P170" s="178" t="s">
        <v>485</v>
      </c>
      <c r="Q170" s="152" t="s">
        <v>636</v>
      </c>
      <c r="R170" s="39">
        <v>143074363.59</v>
      </c>
      <c r="S170" s="209" t="s">
        <v>90</v>
      </c>
      <c r="T170" s="215" t="s">
        <v>160</v>
      </c>
      <c r="U170" s="234">
        <v>1</v>
      </c>
      <c r="V170" s="236">
        <v>539</v>
      </c>
      <c r="W170" s="209" t="s">
        <v>627</v>
      </c>
      <c r="X170" s="215">
        <v>5</v>
      </c>
      <c r="Y170" s="215">
        <v>10</v>
      </c>
      <c r="Z170" s="215" t="s">
        <v>620</v>
      </c>
    </row>
    <row r="171" spans="1:26" ht="15" customHeight="1" x14ac:dyDescent="0.3">
      <c r="A171" s="210" t="s">
        <v>2434</v>
      </c>
      <c r="B171" s="209" t="s">
        <v>460</v>
      </c>
      <c r="C171" s="151">
        <v>221015</v>
      </c>
      <c r="D171" s="152" t="s">
        <v>620</v>
      </c>
      <c r="E171" s="215" t="s">
        <v>2421</v>
      </c>
      <c r="F171" s="220" t="s">
        <v>2426</v>
      </c>
      <c r="G171" s="152" t="s">
        <v>2427</v>
      </c>
      <c r="H171" s="152" t="s">
        <v>2435</v>
      </c>
      <c r="I171" s="151" t="s">
        <v>366</v>
      </c>
      <c r="J171" s="152" t="s">
        <v>623</v>
      </c>
      <c r="K171" s="152" t="s">
        <v>624</v>
      </c>
      <c r="L171" s="152" t="s">
        <v>396</v>
      </c>
      <c r="M171" s="152" t="s">
        <v>483</v>
      </c>
      <c r="N171" s="151" t="s">
        <v>883</v>
      </c>
      <c r="O171" s="151" t="s">
        <v>2433</v>
      </c>
      <c r="P171" s="178" t="s">
        <v>340</v>
      </c>
      <c r="Q171" s="152" t="s">
        <v>340</v>
      </c>
      <c r="R171" s="39">
        <v>120521569.59</v>
      </c>
      <c r="S171" s="209" t="s">
        <v>1631</v>
      </c>
      <c r="T171" s="215" t="s">
        <v>160</v>
      </c>
      <c r="U171" s="234">
        <v>1</v>
      </c>
      <c r="V171" s="236">
        <v>441</v>
      </c>
      <c r="W171" s="209" t="s">
        <v>627</v>
      </c>
      <c r="X171" s="215">
        <v>5</v>
      </c>
      <c r="Y171" s="215">
        <v>10</v>
      </c>
      <c r="Z171" s="215" t="s">
        <v>620</v>
      </c>
    </row>
    <row r="172" spans="1:26" ht="15" customHeight="1" x14ac:dyDescent="0.3">
      <c r="A172" s="210" t="s">
        <v>2436</v>
      </c>
      <c r="B172" s="209" t="s">
        <v>460</v>
      </c>
      <c r="C172" s="151">
        <v>221015</v>
      </c>
      <c r="D172" s="152" t="s">
        <v>620</v>
      </c>
      <c r="E172" s="215" t="s">
        <v>2421</v>
      </c>
      <c r="F172" s="220" t="s">
        <v>2426</v>
      </c>
      <c r="G172" s="152" t="s">
        <v>2427</v>
      </c>
      <c r="H172" s="152" t="s">
        <v>2437</v>
      </c>
      <c r="I172" s="151" t="s">
        <v>366</v>
      </c>
      <c r="J172" s="152" t="s">
        <v>623</v>
      </c>
      <c r="K172" s="152" t="s">
        <v>624</v>
      </c>
      <c r="L172" s="152" t="s">
        <v>396</v>
      </c>
      <c r="M172" s="152" t="s">
        <v>483</v>
      </c>
      <c r="N172" s="151" t="s">
        <v>883</v>
      </c>
      <c r="O172" s="151" t="s">
        <v>129</v>
      </c>
      <c r="P172" s="178" t="s">
        <v>274</v>
      </c>
      <c r="Q172" s="152" t="s">
        <v>789</v>
      </c>
      <c r="R172" s="39">
        <v>227224863.97999999</v>
      </c>
      <c r="S172" s="209" t="s">
        <v>1631</v>
      </c>
      <c r="T172" s="215" t="s">
        <v>160</v>
      </c>
      <c r="U172" s="234">
        <v>2</v>
      </c>
      <c r="V172" s="236">
        <v>529</v>
      </c>
      <c r="W172" s="209" t="s">
        <v>627</v>
      </c>
      <c r="X172" s="215">
        <v>10</v>
      </c>
      <c r="Y172" s="215">
        <v>15</v>
      </c>
      <c r="Z172" s="215" t="s">
        <v>620</v>
      </c>
    </row>
    <row r="173" spans="1:26" ht="15" customHeight="1" x14ac:dyDescent="0.3">
      <c r="A173" s="210" t="s">
        <v>619</v>
      </c>
      <c r="B173" s="209" t="s">
        <v>460</v>
      </c>
      <c r="C173" s="151">
        <v>221015</v>
      </c>
      <c r="D173" s="152" t="s">
        <v>620</v>
      </c>
      <c r="E173" s="215" t="s">
        <v>2421</v>
      </c>
      <c r="F173" s="220" t="s">
        <v>630</v>
      </c>
      <c r="G173" s="152" t="s">
        <v>622</v>
      </c>
      <c r="H173" s="152" t="s">
        <v>621</v>
      </c>
      <c r="I173" s="151" t="s">
        <v>366</v>
      </c>
      <c r="J173" s="152" t="s">
        <v>623</v>
      </c>
      <c r="K173" s="152" t="s">
        <v>624</v>
      </c>
      <c r="L173" s="152" t="s">
        <v>625</v>
      </c>
      <c r="M173" s="152" t="s">
        <v>483</v>
      </c>
      <c r="N173" s="151" t="s">
        <v>883</v>
      </c>
      <c r="O173" s="151" t="s">
        <v>2402</v>
      </c>
      <c r="P173" s="178" t="s">
        <v>212</v>
      </c>
      <c r="Q173" s="152" t="s">
        <v>626</v>
      </c>
      <c r="R173" s="39">
        <v>201489468</v>
      </c>
      <c r="S173" s="209" t="s">
        <v>90</v>
      </c>
      <c r="T173" s="215" t="s">
        <v>160</v>
      </c>
      <c r="U173" s="234">
        <v>1</v>
      </c>
      <c r="V173" s="235">
        <v>634</v>
      </c>
      <c r="W173" s="209" t="s">
        <v>627</v>
      </c>
      <c r="X173" s="215">
        <v>40</v>
      </c>
      <c r="Y173" s="215">
        <v>6</v>
      </c>
      <c r="Z173" s="215" t="s">
        <v>620</v>
      </c>
    </row>
    <row r="174" spans="1:26" ht="15" customHeight="1" x14ac:dyDescent="0.3">
      <c r="A174" s="210" t="s">
        <v>2439</v>
      </c>
      <c r="B174" s="209" t="s">
        <v>460</v>
      </c>
      <c r="C174" s="151">
        <v>212081</v>
      </c>
      <c r="D174" s="152" t="s">
        <v>2440</v>
      </c>
      <c r="E174" s="216" t="s">
        <v>2441</v>
      </c>
      <c r="F174" s="209">
        <v>0</v>
      </c>
      <c r="G174" s="152" t="s">
        <v>19385</v>
      </c>
      <c r="H174" s="152" t="s">
        <v>2442</v>
      </c>
      <c r="I174" s="152" t="s">
        <v>366</v>
      </c>
      <c r="J174" s="152" t="s">
        <v>2443</v>
      </c>
      <c r="K174" s="152" t="s">
        <v>624</v>
      </c>
      <c r="L174" s="152" t="s">
        <v>396</v>
      </c>
      <c r="M174" s="152" t="s">
        <v>2444</v>
      </c>
      <c r="N174" s="151" t="s">
        <v>688</v>
      </c>
      <c r="O174" s="151" t="s">
        <v>379</v>
      </c>
      <c r="P174" s="152" t="s">
        <v>142</v>
      </c>
      <c r="Q174" s="152" t="s">
        <v>2271</v>
      </c>
      <c r="R174" s="39">
        <v>2253461517</v>
      </c>
      <c r="S174" s="209" t="s">
        <v>1631</v>
      </c>
      <c r="T174" s="228" t="s">
        <v>160</v>
      </c>
      <c r="U174" s="234">
        <v>2</v>
      </c>
      <c r="V174" s="235">
        <v>190</v>
      </c>
      <c r="W174" s="209" t="s">
        <v>2445</v>
      </c>
      <c r="X174" s="209">
        <v>13</v>
      </c>
      <c r="Y174" s="209">
        <v>62</v>
      </c>
      <c r="Z174" s="215" t="s">
        <v>2446</v>
      </c>
    </row>
    <row r="175" spans="1:26" ht="15" customHeight="1" x14ac:dyDescent="0.3">
      <c r="A175" s="210" t="s">
        <v>2448</v>
      </c>
      <c r="B175" s="209" t="s">
        <v>460</v>
      </c>
      <c r="C175" s="151">
        <v>212081</v>
      </c>
      <c r="D175" s="152" t="s">
        <v>2440</v>
      </c>
      <c r="E175" s="216" t="s">
        <v>2441</v>
      </c>
      <c r="F175" s="209">
        <v>0</v>
      </c>
      <c r="G175" s="152" t="s">
        <v>19385</v>
      </c>
      <c r="H175" s="152" t="s">
        <v>2449</v>
      </c>
      <c r="I175" s="152" t="s">
        <v>366</v>
      </c>
      <c r="J175" s="152" t="s">
        <v>2443</v>
      </c>
      <c r="K175" s="152" t="s">
        <v>624</v>
      </c>
      <c r="L175" s="152" t="s">
        <v>396</v>
      </c>
      <c r="M175" s="152" t="s">
        <v>2444</v>
      </c>
      <c r="N175" s="151" t="s">
        <v>688</v>
      </c>
      <c r="O175" s="151" t="s">
        <v>2450</v>
      </c>
      <c r="P175" s="152" t="s">
        <v>1638</v>
      </c>
      <c r="Q175" s="152" t="s">
        <v>2292</v>
      </c>
      <c r="R175" s="39">
        <v>3014334017.0599999</v>
      </c>
      <c r="S175" s="209" t="s">
        <v>1631</v>
      </c>
      <c r="T175" s="228" t="s">
        <v>160</v>
      </c>
      <c r="U175" s="234">
        <v>1</v>
      </c>
      <c r="V175" s="235">
        <v>95</v>
      </c>
      <c r="W175" s="209" t="s">
        <v>2445</v>
      </c>
      <c r="X175" s="209">
        <v>13</v>
      </c>
      <c r="Y175" s="209">
        <v>62</v>
      </c>
      <c r="Z175" s="215" t="s">
        <v>2451</v>
      </c>
    </row>
    <row r="176" spans="1:26" ht="15" customHeight="1" x14ac:dyDescent="0.3">
      <c r="A176" s="210" t="s">
        <v>2452</v>
      </c>
      <c r="B176" s="209" t="s">
        <v>460</v>
      </c>
      <c r="C176" s="151">
        <v>212081</v>
      </c>
      <c r="D176" s="152" t="s">
        <v>2440</v>
      </c>
      <c r="E176" s="216" t="s">
        <v>2441</v>
      </c>
      <c r="F176" s="209">
        <v>0</v>
      </c>
      <c r="G176" s="152" t="s">
        <v>19385</v>
      </c>
      <c r="H176" s="152" t="s">
        <v>2453</v>
      </c>
      <c r="I176" s="152" t="s">
        <v>366</v>
      </c>
      <c r="J176" s="152" t="s">
        <v>2443</v>
      </c>
      <c r="K176" s="152" t="s">
        <v>624</v>
      </c>
      <c r="L176" s="152" t="s">
        <v>396</v>
      </c>
      <c r="M176" s="152" t="s">
        <v>2444</v>
      </c>
      <c r="N176" s="151" t="s">
        <v>688</v>
      </c>
      <c r="O176" s="151" t="s">
        <v>129</v>
      </c>
      <c r="P176" s="152" t="s">
        <v>189</v>
      </c>
      <c r="Q176" s="152" t="s">
        <v>2208</v>
      </c>
      <c r="R176" s="39">
        <v>2494097612.4699998</v>
      </c>
      <c r="S176" s="209" t="s">
        <v>1631</v>
      </c>
      <c r="T176" s="228" t="s">
        <v>160</v>
      </c>
      <c r="U176" s="234">
        <v>2</v>
      </c>
      <c r="V176" s="235">
        <v>190</v>
      </c>
      <c r="W176" s="209" t="s">
        <v>2445</v>
      </c>
      <c r="X176" s="209">
        <v>13</v>
      </c>
      <c r="Y176" s="209">
        <v>62</v>
      </c>
      <c r="Z176" s="215" t="s">
        <v>2454</v>
      </c>
    </row>
    <row r="177" spans="1:26" ht="15" customHeight="1" x14ac:dyDescent="0.3">
      <c r="A177" s="210" t="s">
        <v>2455</v>
      </c>
      <c r="B177" s="209" t="s">
        <v>460</v>
      </c>
      <c r="C177" s="151">
        <v>212081</v>
      </c>
      <c r="D177" s="152" t="s">
        <v>2440</v>
      </c>
      <c r="E177" s="216" t="s">
        <v>2441</v>
      </c>
      <c r="F177" s="209">
        <v>0</v>
      </c>
      <c r="G177" s="152" t="s">
        <v>19385</v>
      </c>
      <c r="H177" s="152" t="s">
        <v>2456</v>
      </c>
      <c r="I177" s="152" t="s">
        <v>366</v>
      </c>
      <c r="J177" s="152" t="s">
        <v>2443</v>
      </c>
      <c r="K177" s="152" t="s">
        <v>624</v>
      </c>
      <c r="L177" s="152" t="s">
        <v>396</v>
      </c>
      <c r="M177" s="152" t="s">
        <v>2444</v>
      </c>
      <c r="N177" s="151" t="s">
        <v>688</v>
      </c>
      <c r="O177" s="151" t="s">
        <v>129</v>
      </c>
      <c r="P177" s="152" t="s">
        <v>284</v>
      </c>
      <c r="Q177" s="152" t="s">
        <v>2307</v>
      </c>
      <c r="R177" s="39">
        <v>1237267676.8299999</v>
      </c>
      <c r="S177" s="209" t="s">
        <v>1631</v>
      </c>
      <c r="T177" s="228" t="s">
        <v>160</v>
      </c>
      <c r="U177" s="234">
        <v>1</v>
      </c>
      <c r="V177" s="235">
        <v>95</v>
      </c>
      <c r="W177" s="209" t="s">
        <v>2445</v>
      </c>
      <c r="X177" s="209">
        <v>13</v>
      </c>
      <c r="Y177" s="209">
        <v>62</v>
      </c>
      <c r="Z177" s="215" t="s">
        <v>2457</v>
      </c>
    </row>
    <row r="178" spans="1:26" ht="15" customHeight="1" x14ac:dyDescent="0.3">
      <c r="A178" s="210" t="s">
        <v>2458</v>
      </c>
      <c r="B178" s="209" t="s">
        <v>460</v>
      </c>
      <c r="C178" s="151">
        <v>212081</v>
      </c>
      <c r="D178" s="152" t="s">
        <v>2440</v>
      </c>
      <c r="E178" s="216" t="s">
        <v>2441</v>
      </c>
      <c r="F178" s="209">
        <v>0</v>
      </c>
      <c r="G178" s="152" t="s">
        <v>19385</v>
      </c>
      <c r="H178" s="152" t="s">
        <v>2459</v>
      </c>
      <c r="I178" s="152" t="s">
        <v>366</v>
      </c>
      <c r="J178" s="152" t="s">
        <v>2443</v>
      </c>
      <c r="K178" s="152" t="s">
        <v>624</v>
      </c>
      <c r="L178" s="152" t="s">
        <v>396</v>
      </c>
      <c r="M178" s="152" t="s">
        <v>2444</v>
      </c>
      <c r="N178" s="151" t="s">
        <v>688</v>
      </c>
      <c r="O178" s="151" t="s">
        <v>2450</v>
      </c>
      <c r="P178" s="152" t="s">
        <v>552</v>
      </c>
      <c r="Q178" s="152" t="s">
        <v>2288</v>
      </c>
      <c r="R178" s="39">
        <v>2833029110</v>
      </c>
      <c r="S178" s="209" t="s">
        <v>1631</v>
      </c>
      <c r="T178" s="228" t="s">
        <v>160</v>
      </c>
      <c r="U178" s="234">
        <v>2</v>
      </c>
      <c r="V178" s="235">
        <v>190</v>
      </c>
      <c r="W178" s="209" t="s">
        <v>2445</v>
      </c>
      <c r="X178" s="209">
        <v>13</v>
      </c>
      <c r="Y178" s="209">
        <v>62</v>
      </c>
      <c r="Z178" s="215" t="s">
        <v>2460</v>
      </c>
    </row>
    <row r="179" spans="1:26" ht="15" customHeight="1" x14ac:dyDescent="0.3">
      <c r="A179" s="210" t="s">
        <v>2461</v>
      </c>
      <c r="B179" s="209" t="s">
        <v>460</v>
      </c>
      <c r="C179" s="151">
        <v>212081</v>
      </c>
      <c r="D179" s="152" t="s">
        <v>2440</v>
      </c>
      <c r="E179" s="216" t="s">
        <v>2441</v>
      </c>
      <c r="F179" s="209">
        <v>0</v>
      </c>
      <c r="G179" s="152" t="s">
        <v>19385</v>
      </c>
      <c r="H179" s="152" t="s">
        <v>2462</v>
      </c>
      <c r="I179" s="152" t="s">
        <v>366</v>
      </c>
      <c r="J179" s="152" t="s">
        <v>2443</v>
      </c>
      <c r="K179" s="152" t="s">
        <v>624</v>
      </c>
      <c r="L179" s="152" t="s">
        <v>396</v>
      </c>
      <c r="M179" s="152" t="s">
        <v>2444</v>
      </c>
      <c r="N179" s="151" t="s">
        <v>688</v>
      </c>
      <c r="O179" s="151" t="s">
        <v>129</v>
      </c>
      <c r="P179" s="152" t="s">
        <v>180</v>
      </c>
      <c r="Q179" s="152" t="s">
        <v>258</v>
      </c>
      <c r="R179" s="39">
        <v>1545615593</v>
      </c>
      <c r="S179" s="209" t="s">
        <v>1631</v>
      </c>
      <c r="T179" s="228" t="s">
        <v>160</v>
      </c>
      <c r="U179" s="234">
        <v>1</v>
      </c>
      <c r="V179" s="235">
        <v>95</v>
      </c>
      <c r="W179" s="209" t="s">
        <v>2445</v>
      </c>
      <c r="X179" s="209">
        <v>13</v>
      </c>
      <c r="Y179" s="209">
        <v>62</v>
      </c>
      <c r="Z179" s="215" t="s">
        <v>2451</v>
      </c>
    </row>
    <row r="180" spans="1:26" ht="15" customHeight="1" x14ac:dyDescent="0.3">
      <c r="A180" s="210" t="s">
        <v>610</v>
      </c>
      <c r="B180" s="213" t="s">
        <v>460</v>
      </c>
      <c r="C180" s="162">
        <v>212015</v>
      </c>
      <c r="D180" s="152" t="s">
        <v>583</v>
      </c>
      <c r="E180" s="216" t="s">
        <v>2463</v>
      </c>
      <c r="F180" s="209">
        <v>0</v>
      </c>
      <c r="G180" s="171" t="s">
        <v>19385</v>
      </c>
      <c r="H180" s="171" t="s">
        <v>611</v>
      </c>
      <c r="I180" s="151" t="s">
        <v>366</v>
      </c>
      <c r="J180" s="152" t="s">
        <v>585</v>
      </c>
      <c r="K180" s="152" t="s">
        <v>386</v>
      </c>
      <c r="L180" s="152" t="s">
        <v>396</v>
      </c>
      <c r="M180" s="152" t="s">
        <v>612</v>
      </c>
      <c r="N180" s="162" t="s">
        <v>688</v>
      </c>
      <c r="O180" s="162" t="s">
        <v>379</v>
      </c>
      <c r="P180" s="152" t="s">
        <v>113</v>
      </c>
      <c r="Q180" s="152" t="s">
        <v>613</v>
      </c>
      <c r="R180" s="40">
        <v>7381667403.7399998</v>
      </c>
      <c r="S180" s="209" t="s">
        <v>90</v>
      </c>
      <c r="T180" s="216" t="s">
        <v>614</v>
      </c>
      <c r="U180" s="237">
        <v>305</v>
      </c>
      <c r="V180" s="238">
        <v>1432</v>
      </c>
      <c r="W180" s="209" t="s">
        <v>372</v>
      </c>
      <c r="X180" s="216">
        <v>150</v>
      </c>
      <c r="Y180" s="216">
        <v>30</v>
      </c>
      <c r="Z180" s="216" t="s">
        <v>615</v>
      </c>
    </row>
    <row r="181" spans="1:26" ht="15" customHeight="1" x14ac:dyDescent="0.3">
      <c r="A181" s="210" t="s">
        <v>604</v>
      </c>
      <c r="B181" s="209" t="s">
        <v>460</v>
      </c>
      <c r="C181" s="162">
        <v>221005</v>
      </c>
      <c r="D181" s="152" t="s">
        <v>583</v>
      </c>
      <c r="E181" s="215" t="s">
        <v>2464</v>
      </c>
      <c r="F181" s="220" t="s">
        <v>2465</v>
      </c>
      <c r="G181" s="152" t="s">
        <v>2466</v>
      </c>
      <c r="H181" s="152" t="s">
        <v>605</v>
      </c>
      <c r="I181" s="158" t="s">
        <v>366</v>
      </c>
      <c r="J181" s="152" t="s">
        <v>585</v>
      </c>
      <c r="K181" s="152" t="s">
        <v>386</v>
      </c>
      <c r="L181" s="152" t="s">
        <v>396</v>
      </c>
      <c r="M181" s="152" t="s">
        <v>586</v>
      </c>
      <c r="N181" s="162" t="s">
        <v>688</v>
      </c>
      <c r="O181" s="162" t="s">
        <v>129</v>
      </c>
      <c r="P181" s="152" t="s">
        <v>274</v>
      </c>
      <c r="Q181" s="152" t="s">
        <v>606</v>
      </c>
      <c r="R181" s="183">
        <v>6532045517.7200003</v>
      </c>
      <c r="S181" s="209" t="s">
        <v>90</v>
      </c>
      <c r="T181" s="215" t="s">
        <v>93</v>
      </c>
      <c r="U181" s="237">
        <v>733</v>
      </c>
      <c r="V181" s="239">
        <v>3298</v>
      </c>
      <c r="W181" s="209" t="s">
        <v>372</v>
      </c>
      <c r="X181" s="213">
        <v>130</v>
      </c>
      <c r="Y181" s="209">
        <v>0</v>
      </c>
      <c r="Z181" s="215" t="s">
        <v>589</v>
      </c>
    </row>
    <row r="182" spans="1:26" ht="15" customHeight="1" x14ac:dyDescent="0.3">
      <c r="A182" s="210" t="s">
        <v>599</v>
      </c>
      <c r="B182" s="209" t="s">
        <v>460</v>
      </c>
      <c r="C182" s="151">
        <v>221005</v>
      </c>
      <c r="D182" s="152" t="s">
        <v>583</v>
      </c>
      <c r="E182" s="215" t="s">
        <v>2464</v>
      </c>
      <c r="F182" s="213" t="s">
        <v>2467</v>
      </c>
      <c r="G182" s="152" t="s">
        <v>2468</v>
      </c>
      <c r="H182" s="152" t="s">
        <v>600</v>
      </c>
      <c r="I182" s="158" t="s">
        <v>366</v>
      </c>
      <c r="J182" s="152" t="s">
        <v>585</v>
      </c>
      <c r="K182" s="152" t="s">
        <v>386</v>
      </c>
      <c r="L182" s="152" t="s">
        <v>396</v>
      </c>
      <c r="M182" s="152" t="s">
        <v>586</v>
      </c>
      <c r="N182" s="151" t="s">
        <v>688</v>
      </c>
      <c r="O182" s="151" t="s">
        <v>129</v>
      </c>
      <c r="P182" s="152" t="s">
        <v>336</v>
      </c>
      <c r="Q182" s="152" t="s">
        <v>601</v>
      </c>
      <c r="R182" s="183">
        <v>8898190324.1900005</v>
      </c>
      <c r="S182" s="209" t="s">
        <v>90</v>
      </c>
      <c r="T182" s="215" t="s">
        <v>93</v>
      </c>
      <c r="U182" s="234">
        <v>1177</v>
      </c>
      <c r="V182" s="239">
        <v>4707</v>
      </c>
      <c r="W182" s="209" t="s">
        <v>372</v>
      </c>
      <c r="X182" s="209">
        <v>130</v>
      </c>
      <c r="Y182" s="209">
        <v>0</v>
      </c>
      <c r="Z182" s="215" t="s">
        <v>589</v>
      </c>
    </row>
    <row r="183" spans="1:26" ht="15" customHeight="1" x14ac:dyDescent="0.3">
      <c r="A183" s="210" t="s">
        <v>576</v>
      </c>
      <c r="B183" s="209" t="s">
        <v>460</v>
      </c>
      <c r="C183" s="151">
        <v>220005</v>
      </c>
      <c r="D183" s="152" t="s">
        <v>478</v>
      </c>
      <c r="E183" s="215" t="s">
        <v>2469</v>
      </c>
      <c r="F183" s="213" t="s">
        <v>2470</v>
      </c>
      <c r="G183" s="152" t="s">
        <v>577</v>
      </c>
      <c r="H183" s="152" t="s">
        <v>500</v>
      </c>
      <c r="I183" s="151" t="s">
        <v>366</v>
      </c>
      <c r="J183" s="152" t="s">
        <v>481</v>
      </c>
      <c r="K183" s="152" t="s">
        <v>482</v>
      </c>
      <c r="L183" s="152" t="s">
        <v>396</v>
      </c>
      <c r="M183" s="152" t="s">
        <v>483</v>
      </c>
      <c r="N183" s="151" t="s">
        <v>883</v>
      </c>
      <c r="O183" s="151" t="s">
        <v>129</v>
      </c>
      <c r="P183" s="152" t="s">
        <v>456</v>
      </c>
      <c r="Q183" s="152" t="s">
        <v>578</v>
      </c>
      <c r="R183" s="39">
        <v>9736120223.0799999</v>
      </c>
      <c r="S183" s="209" t="s">
        <v>90</v>
      </c>
      <c r="T183" s="215" t="s">
        <v>490</v>
      </c>
      <c r="U183" s="234">
        <v>1</v>
      </c>
      <c r="V183" s="236">
        <v>3000</v>
      </c>
      <c r="W183" s="209" t="s">
        <v>372</v>
      </c>
      <c r="X183" s="209">
        <v>20</v>
      </c>
      <c r="Y183" s="209">
        <v>85</v>
      </c>
      <c r="Z183" s="215" t="s">
        <v>478</v>
      </c>
    </row>
    <row r="184" spans="1:26" ht="15" customHeight="1" x14ac:dyDescent="0.3">
      <c r="A184" s="210" t="s">
        <v>573</v>
      </c>
      <c r="B184" s="209" t="s">
        <v>460</v>
      </c>
      <c r="C184" s="151">
        <v>220005</v>
      </c>
      <c r="D184" s="152" t="s">
        <v>478</v>
      </c>
      <c r="E184" s="215" t="s">
        <v>2469</v>
      </c>
      <c r="F184" s="213" t="s">
        <v>2472</v>
      </c>
      <c r="G184" s="152" t="s">
        <v>507</v>
      </c>
      <c r="H184" s="152" t="s">
        <v>500</v>
      </c>
      <c r="I184" s="151" t="s">
        <v>366</v>
      </c>
      <c r="J184" s="152" t="s">
        <v>481</v>
      </c>
      <c r="K184" s="152" t="s">
        <v>482</v>
      </c>
      <c r="L184" s="152" t="s">
        <v>396</v>
      </c>
      <c r="M184" s="152" t="s">
        <v>483</v>
      </c>
      <c r="N184" s="151" t="s">
        <v>883</v>
      </c>
      <c r="O184" s="151" t="s">
        <v>379</v>
      </c>
      <c r="P184" s="152" t="s">
        <v>137</v>
      </c>
      <c r="Q184" s="152" t="s">
        <v>574</v>
      </c>
      <c r="R184" s="39">
        <v>454097210.19</v>
      </c>
      <c r="S184" s="209" t="s">
        <v>90</v>
      </c>
      <c r="T184" s="215" t="s">
        <v>669</v>
      </c>
      <c r="U184" s="234">
        <v>1</v>
      </c>
      <c r="V184" s="236">
        <v>1600</v>
      </c>
      <c r="W184" s="209" t="s">
        <v>372</v>
      </c>
      <c r="X184" s="209">
        <v>30</v>
      </c>
      <c r="Y184" s="209">
        <v>35</v>
      </c>
      <c r="Z184" s="215" t="s">
        <v>478</v>
      </c>
    </row>
    <row r="185" spans="1:26" ht="15" customHeight="1" x14ac:dyDescent="0.3">
      <c r="A185" s="210" t="s">
        <v>568</v>
      </c>
      <c r="B185" s="209" t="s">
        <v>460</v>
      </c>
      <c r="C185" s="151">
        <v>220005</v>
      </c>
      <c r="D185" s="152" t="s">
        <v>478</v>
      </c>
      <c r="E185" s="215" t="s">
        <v>2469</v>
      </c>
      <c r="F185" s="213" t="s">
        <v>2472</v>
      </c>
      <c r="G185" s="152" t="s">
        <v>2473</v>
      </c>
      <c r="H185" s="152" t="s">
        <v>500</v>
      </c>
      <c r="I185" s="151" t="s">
        <v>366</v>
      </c>
      <c r="J185" s="152" t="s">
        <v>481</v>
      </c>
      <c r="K185" s="152" t="s">
        <v>482</v>
      </c>
      <c r="L185" s="152" t="s">
        <v>396</v>
      </c>
      <c r="M185" s="152" t="s">
        <v>483</v>
      </c>
      <c r="N185" s="151" t="s">
        <v>883</v>
      </c>
      <c r="O185" s="151" t="s">
        <v>129</v>
      </c>
      <c r="P185" s="152" t="s">
        <v>142</v>
      </c>
      <c r="Q185" s="152" t="s">
        <v>569</v>
      </c>
      <c r="R185" s="39">
        <v>334375079.82999998</v>
      </c>
      <c r="S185" s="209" t="s">
        <v>90</v>
      </c>
      <c r="T185" s="215" t="s">
        <v>490</v>
      </c>
      <c r="U185" s="234">
        <v>1</v>
      </c>
      <c r="V185" s="236">
        <v>2148</v>
      </c>
      <c r="W185" s="209" t="s">
        <v>372</v>
      </c>
      <c r="X185" s="209">
        <v>45</v>
      </c>
      <c r="Y185" s="209">
        <v>55</v>
      </c>
      <c r="Z185" s="215" t="s">
        <v>478</v>
      </c>
    </row>
    <row r="186" spans="1:26" ht="15" customHeight="1" x14ac:dyDescent="0.3">
      <c r="A186" s="210" t="s">
        <v>566</v>
      </c>
      <c r="B186" s="209" t="s">
        <v>460</v>
      </c>
      <c r="C186" s="151">
        <v>220005</v>
      </c>
      <c r="D186" s="152" t="s">
        <v>478</v>
      </c>
      <c r="E186" s="215" t="s">
        <v>2469</v>
      </c>
      <c r="F186" s="213" t="s">
        <v>2472</v>
      </c>
      <c r="G186" s="152" t="s">
        <v>526</v>
      </c>
      <c r="H186" s="152" t="s">
        <v>500</v>
      </c>
      <c r="I186" s="151" t="s">
        <v>366</v>
      </c>
      <c r="J186" s="152" t="s">
        <v>481</v>
      </c>
      <c r="K186" s="152" t="s">
        <v>482</v>
      </c>
      <c r="L186" s="152" t="s">
        <v>396</v>
      </c>
      <c r="M186" s="152" t="s">
        <v>483</v>
      </c>
      <c r="N186" s="151" t="s">
        <v>883</v>
      </c>
      <c r="O186" s="151" t="s">
        <v>379</v>
      </c>
      <c r="P186" s="152" t="s">
        <v>142</v>
      </c>
      <c r="Q186" s="152" t="s">
        <v>567</v>
      </c>
      <c r="R186" s="39">
        <v>560262273.26999998</v>
      </c>
      <c r="S186" s="209" t="s">
        <v>90</v>
      </c>
      <c r="T186" s="215" t="s">
        <v>490</v>
      </c>
      <c r="U186" s="234">
        <v>1</v>
      </c>
      <c r="V186" s="236">
        <v>2350</v>
      </c>
      <c r="W186" s="209" t="s">
        <v>372</v>
      </c>
      <c r="X186" s="209">
        <v>30</v>
      </c>
      <c r="Y186" s="209">
        <v>40</v>
      </c>
      <c r="Z186" s="215" t="s">
        <v>478</v>
      </c>
    </row>
    <row r="187" spans="1:26" ht="15" customHeight="1" x14ac:dyDescent="0.3">
      <c r="A187" s="210" t="s">
        <v>564</v>
      </c>
      <c r="B187" s="209" t="s">
        <v>460</v>
      </c>
      <c r="C187" s="151">
        <v>220005</v>
      </c>
      <c r="D187" s="152" t="s">
        <v>478</v>
      </c>
      <c r="E187" s="215" t="s">
        <v>2469</v>
      </c>
      <c r="F187" s="213" t="s">
        <v>2472</v>
      </c>
      <c r="G187" s="152" t="s">
        <v>526</v>
      </c>
      <c r="H187" s="152" t="s">
        <v>500</v>
      </c>
      <c r="I187" s="151" t="s">
        <v>366</v>
      </c>
      <c r="J187" s="152" t="s">
        <v>481</v>
      </c>
      <c r="K187" s="152" t="s">
        <v>482</v>
      </c>
      <c r="L187" s="152" t="s">
        <v>396</v>
      </c>
      <c r="M187" s="152" t="s">
        <v>483</v>
      </c>
      <c r="N187" s="151" t="s">
        <v>883</v>
      </c>
      <c r="O187" s="151" t="s">
        <v>379</v>
      </c>
      <c r="P187" s="152" t="s">
        <v>122</v>
      </c>
      <c r="Q187" s="152" t="s">
        <v>565</v>
      </c>
      <c r="R187" s="39">
        <v>65811170.700000003</v>
      </c>
      <c r="S187" s="209" t="s">
        <v>90</v>
      </c>
      <c r="T187" s="215" t="s">
        <v>490</v>
      </c>
      <c r="U187" s="234">
        <v>1</v>
      </c>
      <c r="V187" s="236">
        <v>880</v>
      </c>
      <c r="W187" s="209" t="s">
        <v>372</v>
      </c>
      <c r="X187" s="209">
        <v>8</v>
      </c>
      <c r="Y187" s="209">
        <v>25</v>
      </c>
      <c r="Z187" s="215" t="s">
        <v>478</v>
      </c>
    </row>
    <row r="188" spans="1:26" ht="15" customHeight="1" x14ac:dyDescent="0.3">
      <c r="A188" s="210" t="s">
        <v>556</v>
      </c>
      <c r="B188" s="209" t="s">
        <v>460</v>
      </c>
      <c r="C188" s="151">
        <v>220005</v>
      </c>
      <c r="D188" s="152" t="s">
        <v>478</v>
      </c>
      <c r="E188" s="215" t="s">
        <v>2469</v>
      </c>
      <c r="F188" s="213" t="s">
        <v>2474</v>
      </c>
      <c r="G188" s="152" t="s">
        <v>557</v>
      </c>
      <c r="H188" s="152" t="s">
        <v>500</v>
      </c>
      <c r="I188" s="151" t="s">
        <v>366</v>
      </c>
      <c r="J188" s="152" t="s">
        <v>481</v>
      </c>
      <c r="K188" s="152" t="s">
        <v>482</v>
      </c>
      <c r="L188" s="152" t="s">
        <v>396</v>
      </c>
      <c r="M188" s="152" t="s">
        <v>483</v>
      </c>
      <c r="N188" s="151" t="s">
        <v>883</v>
      </c>
      <c r="O188" s="151" t="s">
        <v>2450</v>
      </c>
      <c r="P188" s="152" t="s">
        <v>552</v>
      </c>
      <c r="Q188" s="152" t="s">
        <v>558</v>
      </c>
      <c r="R188" s="39">
        <v>2329323929.4899998</v>
      </c>
      <c r="S188" s="209" t="s">
        <v>90</v>
      </c>
      <c r="T188" s="215" t="s">
        <v>490</v>
      </c>
      <c r="U188" s="234">
        <v>1</v>
      </c>
      <c r="V188" s="236">
        <v>2350</v>
      </c>
      <c r="W188" s="209" t="s">
        <v>372</v>
      </c>
      <c r="X188" s="209">
        <v>30</v>
      </c>
      <c r="Y188" s="209">
        <v>30</v>
      </c>
      <c r="Z188" s="215" t="s">
        <v>478</v>
      </c>
    </row>
    <row r="189" spans="1:26" ht="15" customHeight="1" x14ac:dyDescent="0.3">
      <c r="A189" s="210" t="s">
        <v>550</v>
      </c>
      <c r="B189" s="209" t="s">
        <v>460</v>
      </c>
      <c r="C189" s="151">
        <v>220005</v>
      </c>
      <c r="D189" s="152" t="s">
        <v>478</v>
      </c>
      <c r="E189" s="215" t="s">
        <v>2469</v>
      </c>
      <c r="F189" s="213" t="s">
        <v>2474</v>
      </c>
      <c r="G189" s="152" t="s">
        <v>551</v>
      </c>
      <c r="H189" s="152" t="s">
        <v>500</v>
      </c>
      <c r="I189" s="151" t="s">
        <v>366</v>
      </c>
      <c r="J189" s="152" t="s">
        <v>481</v>
      </c>
      <c r="K189" s="152" t="s">
        <v>482</v>
      </c>
      <c r="L189" s="152" t="s">
        <v>396</v>
      </c>
      <c r="M189" s="152" t="s">
        <v>483</v>
      </c>
      <c r="N189" s="151" t="s">
        <v>883</v>
      </c>
      <c r="O189" s="151" t="s">
        <v>2450</v>
      </c>
      <c r="P189" s="152" t="s">
        <v>552</v>
      </c>
      <c r="Q189" s="152" t="s">
        <v>553</v>
      </c>
      <c r="R189" s="39">
        <v>668650241.08000004</v>
      </c>
      <c r="S189" s="209" t="s">
        <v>90</v>
      </c>
      <c r="T189" s="215" t="s">
        <v>490</v>
      </c>
      <c r="U189" s="234">
        <v>1</v>
      </c>
      <c r="V189" s="236">
        <v>2950</v>
      </c>
      <c r="W189" s="209" t="s">
        <v>372</v>
      </c>
      <c r="X189" s="209">
        <v>15</v>
      </c>
      <c r="Y189" s="209">
        <v>20</v>
      </c>
      <c r="Z189" s="215" t="s">
        <v>478</v>
      </c>
    </row>
    <row r="190" spans="1:26" ht="15" customHeight="1" x14ac:dyDescent="0.3">
      <c r="A190" s="210" t="s">
        <v>544</v>
      </c>
      <c r="B190" s="209" t="s">
        <v>460</v>
      </c>
      <c r="C190" s="151">
        <v>220005</v>
      </c>
      <c r="D190" s="152" t="s">
        <v>478</v>
      </c>
      <c r="E190" s="215" t="s">
        <v>2469</v>
      </c>
      <c r="F190" s="213" t="s">
        <v>2472</v>
      </c>
      <c r="G190" s="152" t="s">
        <v>545</v>
      </c>
      <c r="H190" s="152" t="s">
        <v>500</v>
      </c>
      <c r="I190" s="151" t="s">
        <v>366</v>
      </c>
      <c r="J190" s="152" t="s">
        <v>481</v>
      </c>
      <c r="K190" s="152" t="s">
        <v>482</v>
      </c>
      <c r="L190" s="152" t="s">
        <v>396</v>
      </c>
      <c r="M190" s="152" t="s">
        <v>483</v>
      </c>
      <c r="N190" s="151" t="s">
        <v>883</v>
      </c>
      <c r="O190" s="151" t="s">
        <v>379</v>
      </c>
      <c r="P190" s="152" t="s">
        <v>206</v>
      </c>
      <c r="Q190" s="152" t="s">
        <v>546</v>
      </c>
      <c r="R190" s="39">
        <v>762682302.64999998</v>
      </c>
      <c r="S190" s="209" t="s">
        <v>90</v>
      </c>
      <c r="T190" s="215" t="s">
        <v>490</v>
      </c>
      <c r="U190" s="234">
        <v>1</v>
      </c>
      <c r="V190" s="236">
        <v>525</v>
      </c>
      <c r="W190" s="209" t="s">
        <v>372</v>
      </c>
      <c r="X190" s="209">
        <v>20</v>
      </c>
      <c r="Y190" s="209">
        <v>55</v>
      </c>
      <c r="Z190" s="215" t="s">
        <v>478</v>
      </c>
    </row>
    <row r="191" spans="1:26" ht="15" customHeight="1" x14ac:dyDescent="0.3">
      <c r="A191" s="210" t="s">
        <v>539</v>
      </c>
      <c r="B191" s="209" t="s">
        <v>460</v>
      </c>
      <c r="C191" s="151">
        <v>220005</v>
      </c>
      <c r="D191" s="152" t="s">
        <v>478</v>
      </c>
      <c r="E191" s="215" t="s">
        <v>2469</v>
      </c>
      <c r="F191" s="213" t="s">
        <v>2472</v>
      </c>
      <c r="G191" s="152" t="s">
        <v>507</v>
      </c>
      <c r="H191" s="152" t="s">
        <v>500</v>
      </c>
      <c r="I191" s="151" t="s">
        <v>366</v>
      </c>
      <c r="J191" s="152" t="s">
        <v>481</v>
      </c>
      <c r="K191" s="152" t="s">
        <v>482</v>
      </c>
      <c r="L191" s="152" t="s">
        <v>396</v>
      </c>
      <c r="M191" s="152" t="s">
        <v>483</v>
      </c>
      <c r="N191" s="151" t="s">
        <v>883</v>
      </c>
      <c r="O191" s="151" t="s">
        <v>2450</v>
      </c>
      <c r="P191" s="152" t="s">
        <v>541</v>
      </c>
      <c r="Q191" s="152" t="s">
        <v>542</v>
      </c>
      <c r="R191" s="39">
        <v>1923399121.4000001</v>
      </c>
      <c r="S191" s="209" t="s">
        <v>90</v>
      </c>
      <c r="T191" s="215" t="s">
        <v>490</v>
      </c>
      <c r="U191" s="234">
        <v>2</v>
      </c>
      <c r="V191" s="236">
        <v>750</v>
      </c>
      <c r="W191" s="209" t="s">
        <v>372</v>
      </c>
      <c r="X191" s="209">
        <v>15</v>
      </c>
      <c r="Y191" s="209">
        <v>15</v>
      </c>
      <c r="Z191" s="215" t="s">
        <v>478</v>
      </c>
    </row>
    <row r="192" spans="1:26" ht="15" customHeight="1" x14ac:dyDescent="0.3">
      <c r="A192" s="210" t="s">
        <v>530</v>
      </c>
      <c r="B192" s="209" t="s">
        <v>460</v>
      </c>
      <c r="C192" s="151">
        <v>220005</v>
      </c>
      <c r="D192" s="152" t="s">
        <v>478</v>
      </c>
      <c r="E192" s="215" t="s">
        <v>2469</v>
      </c>
      <c r="F192" s="213" t="s">
        <v>2472</v>
      </c>
      <c r="G192" s="152" t="s">
        <v>526</v>
      </c>
      <c r="H192" s="152" t="s">
        <v>500</v>
      </c>
      <c r="I192" s="151" t="s">
        <v>366</v>
      </c>
      <c r="J192" s="152" t="s">
        <v>481</v>
      </c>
      <c r="K192" s="152" t="s">
        <v>482</v>
      </c>
      <c r="L192" s="152" t="s">
        <v>396</v>
      </c>
      <c r="M192" s="152" t="s">
        <v>483</v>
      </c>
      <c r="N192" s="151" t="s">
        <v>883</v>
      </c>
      <c r="O192" s="151" t="s">
        <v>129</v>
      </c>
      <c r="P192" s="152" t="s">
        <v>531</v>
      </c>
      <c r="Q192" s="152" t="s">
        <v>532</v>
      </c>
      <c r="R192" s="39">
        <v>1520910055.52</v>
      </c>
      <c r="S192" s="209" t="s">
        <v>90</v>
      </c>
      <c r="T192" s="215" t="s">
        <v>490</v>
      </c>
      <c r="U192" s="234">
        <v>1</v>
      </c>
      <c r="V192" s="236">
        <v>1200</v>
      </c>
      <c r="W192" s="209" t="s">
        <v>372</v>
      </c>
      <c r="X192" s="209">
        <v>20</v>
      </c>
      <c r="Y192" s="209">
        <v>30</v>
      </c>
      <c r="Z192" s="215" t="s">
        <v>478</v>
      </c>
    </row>
    <row r="193" spans="1:26" ht="15" customHeight="1" x14ac:dyDescent="0.3">
      <c r="A193" s="210" t="s">
        <v>525</v>
      </c>
      <c r="B193" s="209" t="s">
        <v>460</v>
      </c>
      <c r="C193" s="151">
        <v>220005</v>
      </c>
      <c r="D193" s="152" t="s">
        <v>478</v>
      </c>
      <c r="E193" s="215" t="s">
        <v>2469</v>
      </c>
      <c r="F193" s="213" t="s">
        <v>2472</v>
      </c>
      <c r="G193" s="152" t="s">
        <v>526</v>
      </c>
      <c r="H193" s="152" t="s">
        <v>500</v>
      </c>
      <c r="I193" s="151" t="s">
        <v>366</v>
      </c>
      <c r="J193" s="152" t="s">
        <v>481</v>
      </c>
      <c r="K193" s="152" t="s">
        <v>482</v>
      </c>
      <c r="L193" s="152" t="s">
        <v>396</v>
      </c>
      <c r="M193" s="152" t="s">
        <v>483</v>
      </c>
      <c r="N193" s="151" t="s">
        <v>883</v>
      </c>
      <c r="O193" s="151" t="s">
        <v>129</v>
      </c>
      <c r="P193" s="152" t="s">
        <v>336</v>
      </c>
      <c r="Q193" s="152" t="s">
        <v>527</v>
      </c>
      <c r="R193" s="39">
        <v>265903029.83955044</v>
      </c>
      <c r="S193" s="209" t="s">
        <v>90</v>
      </c>
      <c r="T193" s="215" t="s">
        <v>490</v>
      </c>
      <c r="U193" s="234">
        <v>1</v>
      </c>
      <c r="V193" s="236">
        <v>1350</v>
      </c>
      <c r="W193" s="209" t="s">
        <v>372</v>
      </c>
      <c r="X193" s="209">
        <v>17</v>
      </c>
      <c r="Y193" s="209">
        <v>55</v>
      </c>
      <c r="Z193" s="215" t="s">
        <v>478</v>
      </c>
    </row>
    <row r="194" spans="1:26" ht="15" customHeight="1" x14ac:dyDescent="0.3">
      <c r="A194" s="210" t="s">
        <v>522</v>
      </c>
      <c r="B194" s="209" t="s">
        <v>460</v>
      </c>
      <c r="C194" s="151">
        <v>220005</v>
      </c>
      <c r="D194" s="152" t="s">
        <v>478</v>
      </c>
      <c r="E194" s="215" t="s">
        <v>2469</v>
      </c>
      <c r="F194" s="213" t="s">
        <v>2475</v>
      </c>
      <c r="G194" s="152" t="s">
        <v>480</v>
      </c>
      <c r="H194" s="152" t="s">
        <v>515</v>
      </c>
      <c r="I194" s="151" t="s">
        <v>366</v>
      </c>
      <c r="J194" s="152" t="s">
        <v>481</v>
      </c>
      <c r="K194" s="152" t="s">
        <v>482</v>
      </c>
      <c r="L194" s="152" t="s">
        <v>396</v>
      </c>
      <c r="M194" s="152" t="s">
        <v>483</v>
      </c>
      <c r="N194" s="151" t="s">
        <v>883</v>
      </c>
      <c r="O194" s="151" t="s">
        <v>129</v>
      </c>
      <c r="P194" s="152" t="s">
        <v>516</v>
      </c>
      <c r="Q194" s="152" t="s">
        <v>371</v>
      </c>
      <c r="R194" s="39">
        <v>828810048.20000005</v>
      </c>
      <c r="S194" s="209" t="s">
        <v>90</v>
      </c>
      <c r="T194" s="215" t="s">
        <v>669</v>
      </c>
      <c r="U194" s="234">
        <v>29</v>
      </c>
      <c r="V194" s="236">
        <v>1250</v>
      </c>
      <c r="W194" s="209" t="s">
        <v>372</v>
      </c>
      <c r="X194" s="209">
        <v>18</v>
      </c>
      <c r="Y194" s="209">
        <v>52</v>
      </c>
      <c r="Z194" s="215" t="s">
        <v>478</v>
      </c>
    </row>
    <row r="195" spans="1:26" ht="15" customHeight="1" x14ac:dyDescent="0.3">
      <c r="A195" s="210" t="s">
        <v>514</v>
      </c>
      <c r="B195" s="209" t="s">
        <v>460</v>
      </c>
      <c r="C195" s="151">
        <v>220005</v>
      </c>
      <c r="D195" s="152" t="s">
        <v>478</v>
      </c>
      <c r="E195" s="215" t="s">
        <v>2469</v>
      </c>
      <c r="F195" s="213" t="s">
        <v>2475</v>
      </c>
      <c r="G195" s="152" t="s">
        <v>480</v>
      </c>
      <c r="H195" s="152" t="s">
        <v>515</v>
      </c>
      <c r="I195" s="151" t="s">
        <v>366</v>
      </c>
      <c r="J195" s="152" t="s">
        <v>481</v>
      </c>
      <c r="K195" s="152" t="s">
        <v>482</v>
      </c>
      <c r="L195" s="152" t="s">
        <v>396</v>
      </c>
      <c r="M195" s="152" t="s">
        <v>483</v>
      </c>
      <c r="N195" s="151" t="s">
        <v>883</v>
      </c>
      <c r="O195" s="151" t="s">
        <v>129</v>
      </c>
      <c r="P195" s="152" t="s">
        <v>516</v>
      </c>
      <c r="Q195" s="152" t="s">
        <v>517</v>
      </c>
      <c r="R195" s="39">
        <v>734898711.33000004</v>
      </c>
      <c r="S195" s="209" t="s">
        <v>90</v>
      </c>
      <c r="T195" s="215" t="s">
        <v>490</v>
      </c>
      <c r="U195" s="234">
        <v>29</v>
      </c>
      <c r="V195" s="236">
        <v>150</v>
      </c>
      <c r="W195" s="209" t="s">
        <v>372</v>
      </c>
      <c r="X195" s="209">
        <v>5</v>
      </c>
      <c r="Y195" s="209">
        <v>12</v>
      </c>
      <c r="Z195" s="215" t="s">
        <v>478</v>
      </c>
    </row>
    <row r="196" spans="1:26" ht="15" customHeight="1" x14ac:dyDescent="0.3">
      <c r="A196" s="210" t="s">
        <v>506</v>
      </c>
      <c r="B196" s="209" t="s">
        <v>460</v>
      </c>
      <c r="C196" s="151">
        <v>220005</v>
      </c>
      <c r="D196" s="152" t="s">
        <v>478</v>
      </c>
      <c r="E196" s="215" t="s">
        <v>2469</v>
      </c>
      <c r="F196" s="213" t="s">
        <v>2472</v>
      </c>
      <c r="G196" s="152" t="s">
        <v>507</v>
      </c>
      <c r="H196" s="152" t="s">
        <v>500</v>
      </c>
      <c r="I196" s="151" t="s">
        <v>366</v>
      </c>
      <c r="J196" s="152" t="s">
        <v>481</v>
      </c>
      <c r="K196" s="152" t="s">
        <v>482</v>
      </c>
      <c r="L196" s="152" t="s">
        <v>396</v>
      </c>
      <c r="M196" s="152" t="s">
        <v>483</v>
      </c>
      <c r="N196" s="151" t="s">
        <v>883</v>
      </c>
      <c r="O196" s="151" t="s">
        <v>379</v>
      </c>
      <c r="P196" s="152" t="s">
        <v>502</v>
      </c>
      <c r="Q196" s="152" t="s">
        <v>502</v>
      </c>
      <c r="R196" s="39">
        <v>317573254.48000002</v>
      </c>
      <c r="S196" s="209" t="s">
        <v>90</v>
      </c>
      <c r="T196" s="215" t="s">
        <v>490</v>
      </c>
      <c r="U196" s="234">
        <v>1</v>
      </c>
      <c r="V196" s="236">
        <v>20</v>
      </c>
      <c r="W196" s="209" t="s">
        <v>372</v>
      </c>
      <c r="X196" s="209">
        <v>10</v>
      </c>
      <c r="Y196" s="209">
        <v>25</v>
      </c>
      <c r="Z196" s="215" t="s">
        <v>478</v>
      </c>
    </row>
    <row r="197" spans="1:26" ht="15" customHeight="1" x14ac:dyDescent="0.3">
      <c r="A197" s="210" t="s">
        <v>499</v>
      </c>
      <c r="B197" s="209" t="s">
        <v>460</v>
      </c>
      <c r="C197" s="151">
        <v>220005</v>
      </c>
      <c r="D197" s="152" t="s">
        <v>478</v>
      </c>
      <c r="E197" s="216" t="s">
        <v>2469</v>
      </c>
      <c r="F197" s="209">
        <v>0</v>
      </c>
      <c r="G197" s="152" t="s">
        <v>2477</v>
      </c>
      <c r="H197" s="152" t="s">
        <v>500</v>
      </c>
      <c r="I197" s="151" t="s">
        <v>366</v>
      </c>
      <c r="J197" s="152" t="s">
        <v>481</v>
      </c>
      <c r="K197" s="152" t="s">
        <v>482</v>
      </c>
      <c r="L197" s="152" t="s">
        <v>396</v>
      </c>
      <c r="M197" s="152" t="s">
        <v>483</v>
      </c>
      <c r="N197" s="151" t="s">
        <v>883</v>
      </c>
      <c r="O197" s="151" t="s">
        <v>379</v>
      </c>
      <c r="P197" s="152" t="s">
        <v>502</v>
      </c>
      <c r="Q197" s="152" t="s">
        <v>502</v>
      </c>
      <c r="R197" s="39">
        <v>636606037.80999994</v>
      </c>
      <c r="S197" s="209" t="s">
        <v>90</v>
      </c>
      <c r="T197" s="215" t="s">
        <v>490</v>
      </c>
      <c r="U197" s="234">
        <v>1</v>
      </c>
      <c r="V197" s="236">
        <v>3656</v>
      </c>
      <c r="W197" s="209" t="s">
        <v>372</v>
      </c>
      <c r="X197" s="209">
        <v>22</v>
      </c>
      <c r="Y197" s="209">
        <v>75</v>
      </c>
      <c r="Z197" s="215" t="s">
        <v>478</v>
      </c>
    </row>
    <row r="198" spans="1:26" ht="15" customHeight="1" x14ac:dyDescent="0.3">
      <c r="A198" s="210" t="s">
        <v>2106</v>
      </c>
      <c r="B198" s="209" t="s">
        <v>460</v>
      </c>
      <c r="C198" s="162">
        <v>220005</v>
      </c>
      <c r="D198" s="152" t="s">
        <v>478</v>
      </c>
      <c r="E198" s="215" t="s">
        <v>2469</v>
      </c>
      <c r="F198" s="213" t="s">
        <v>2478</v>
      </c>
      <c r="G198" s="152" t="s">
        <v>480</v>
      </c>
      <c r="H198" s="152" t="s">
        <v>479</v>
      </c>
      <c r="I198" s="151" t="s">
        <v>366</v>
      </c>
      <c r="J198" s="152" t="s">
        <v>481</v>
      </c>
      <c r="K198" s="152" t="s">
        <v>482</v>
      </c>
      <c r="L198" s="152" t="s">
        <v>396</v>
      </c>
      <c r="M198" s="152" t="s">
        <v>483</v>
      </c>
      <c r="N198" s="162" t="s">
        <v>883</v>
      </c>
      <c r="O198" s="151" t="s">
        <v>379</v>
      </c>
      <c r="P198" s="152" t="s">
        <v>137</v>
      </c>
      <c r="Q198" s="152" t="s">
        <v>574</v>
      </c>
      <c r="R198" s="39">
        <v>1233353251.3900001</v>
      </c>
      <c r="S198" s="209" t="s">
        <v>1647</v>
      </c>
      <c r="T198" s="216" t="s">
        <v>490</v>
      </c>
      <c r="U198" s="237">
        <v>29</v>
      </c>
      <c r="V198" s="236">
        <v>300</v>
      </c>
      <c r="W198" s="209" t="s">
        <v>372</v>
      </c>
      <c r="X198" s="213">
        <v>40</v>
      </c>
      <c r="Y198" s="213">
        <v>40</v>
      </c>
      <c r="Z198" s="216" t="s">
        <v>478</v>
      </c>
    </row>
    <row r="199" spans="1:26" ht="15" customHeight="1" x14ac:dyDescent="0.3">
      <c r="A199" s="210" t="s">
        <v>1676</v>
      </c>
      <c r="B199" s="209" t="s">
        <v>460</v>
      </c>
      <c r="C199" s="162">
        <v>220005</v>
      </c>
      <c r="D199" s="152" t="s">
        <v>478</v>
      </c>
      <c r="E199" s="216" t="s">
        <v>2469</v>
      </c>
      <c r="F199" s="209">
        <v>0</v>
      </c>
      <c r="G199" s="152" t="s">
        <v>1677</v>
      </c>
      <c r="H199" s="152" t="s">
        <v>500</v>
      </c>
      <c r="I199" s="151" t="s">
        <v>366</v>
      </c>
      <c r="J199" s="152" t="s">
        <v>481</v>
      </c>
      <c r="K199" s="152" t="s">
        <v>482</v>
      </c>
      <c r="L199" s="152" t="s">
        <v>396</v>
      </c>
      <c r="M199" s="152" t="s">
        <v>483</v>
      </c>
      <c r="N199" s="162" t="s">
        <v>883</v>
      </c>
      <c r="O199" s="151" t="s">
        <v>129</v>
      </c>
      <c r="P199" s="152" t="s">
        <v>189</v>
      </c>
      <c r="Q199" s="152" t="s">
        <v>1678</v>
      </c>
      <c r="R199" s="40">
        <v>9382210282.2800007</v>
      </c>
      <c r="S199" s="209" t="s">
        <v>1631</v>
      </c>
      <c r="T199" s="216" t="s">
        <v>490</v>
      </c>
      <c r="U199" s="237">
        <v>2</v>
      </c>
      <c r="V199" s="236">
        <v>235</v>
      </c>
      <c r="W199" s="209" t="s">
        <v>372</v>
      </c>
      <c r="X199" s="213">
        <v>12</v>
      </c>
      <c r="Y199" s="213">
        <v>25</v>
      </c>
      <c r="Z199" s="216" t="s">
        <v>478</v>
      </c>
    </row>
    <row r="200" spans="1:26" ht="15" customHeight="1" x14ac:dyDescent="0.3">
      <c r="A200" s="210" t="s">
        <v>477</v>
      </c>
      <c r="B200" s="209" t="s">
        <v>460</v>
      </c>
      <c r="C200" s="162">
        <v>220005</v>
      </c>
      <c r="D200" s="152" t="s">
        <v>478</v>
      </c>
      <c r="E200" s="215" t="s">
        <v>2469</v>
      </c>
      <c r="F200" s="213" t="s">
        <v>2478</v>
      </c>
      <c r="G200" s="152" t="s">
        <v>480</v>
      </c>
      <c r="H200" s="152" t="s">
        <v>479</v>
      </c>
      <c r="I200" s="151" t="s">
        <v>366</v>
      </c>
      <c r="J200" s="152" t="s">
        <v>481</v>
      </c>
      <c r="K200" s="152" t="s">
        <v>482</v>
      </c>
      <c r="L200" s="152" t="s">
        <v>396</v>
      </c>
      <c r="M200" s="152" t="s">
        <v>483</v>
      </c>
      <c r="N200" s="162" t="s">
        <v>883</v>
      </c>
      <c r="O200" s="151" t="s">
        <v>2414</v>
      </c>
      <c r="P200" s="152" t="s">
        <v>485</v>
      </c>
      <c r="Q200" s="152" t="s">
        <v>486</v>
      </c>
      <c r="R200" s="39">
        <v>217964973.03999999</v>
      </c>
      <c r="S200" s="209" t="s">
        <v>1647</v>
      </c>
      <c r="T200" s="216" t="s">
        <v>490</v>
      </c>
      <c r="U200" s="237">
        <v>29</v>
      </c>
      <c r="V200" s="236">
        <v>235</v>
      </c>
      <c r="W200" s="209" t="s">
        <v>372</v>
      </c>
      <c r="X200" s="213">
        <v>12</v>
      </c>
      <c r="Y200" s="213">
        <v>25</v>
      </c>
      <c r="Z200" s="216" t="s">
        <v>478</v>
      </c>
    </row>
    <row r="201" spans="1:26" ht="16.2" customHeight="1" x14ac:dyDescent="0.3">
      <c r="A201" s="210" t="s">
        <v>2480</v>
      </c>
      <c r="B201" s="209" t="s">
        <v>460</v>
      </c>
      <c r="C201" s="151">
        <v>216144</v>
      </c>
      <c r="D201" s="152" t="s">
        <v>461</v>
      </c>
      <c r="E201" s="215" t="s">
        <v>2481</v>
      </c>
      <c r="F201" s="213" t="s">
        <v>2482</v>
      </c>
      <c r="G201" s="152" t="s">
        <v>2483</v>
      </c>
      <c r="H201" s="152" t="s">
        <v>2484</v>
      </c>
      <c r="I201" s="151" t="s">
        <v>366</v>
      </c>
      <c r="J201" s="152" t="s">
        <v>464</v>
      </c>
      <c r="K201" s="152" t="s">
        <v>465</v>
      </c>
      <c r="L201" s="152" t="s">
        <v>396</v>
      </c>
      <c r="M201" s="152" t="s">
        <v>466</v>
      </c>
      <c r="N201" s="151" t="s">
        <v>688</v>
      </c>
      <c r="O201" s="151" t="s">
        <v>379</v>
      </c>
      <c r="P201" s="152" t="s">
        <v>142</v>
      </c>
      <c r="Q201" s="152" t="s">
        <v>2348</v>
      </c>
      <c r="R201" s="39">
        <v>15190885415.700001</v>
      </c>
      <c r="S201" s="209" t="s">
        <v>1631</v>
      </c>
      <c r="T201" s="215" t="s">
        <v>160</v>
      </c>
      <c r="U201" s="234">
        <v>1</v>
      </c>
      <c r="V201" s="235">
        <v>410</v>
      </c>
      <c r="W201" s="209" t="s">
        <v>372</v>
      </c>
      <c r="X201" s="209">
        <v>600</v>
      </c>
      <c r="Y201" s="209">
        <v>0</v>
      </c>
      <c r="Z201" s="215" t="s">
        <v>471</v>
      </c>
    </row>
    <row r="202" spans="1:26" ht="16.2" customHeight="1" x14ac:dyDescent="0.3">
      <c r="A202" s="210" t="s">
        <v>2486</v>
      </c>
      <c r="B202" s="209" t="s">
        <v>460</v>
      </c>
      <c r="C202" s="151">
        <v>216144</v>
      </c>
      <c r="D202" s="152" t="s">
        <v>461</v>
      </c>
      <c r="E202" s="215" t="s">
        <v>2481</v>
      </c>
      <c r="F202" s="219" t="s">
        <v>2487</v>
      </c>
      <c r="G202" s="152" t="s">
        <v>2488</v>
      </c>
      <c r="H202" s="152" t="s">
        <v>2489</v>
      </c>
      <c r="I202" s="151" t="s">
        <v>366</v>
      </c>
      <c r="J202" s="152" t="s">
        <v>464</v>
      </c>
      <c r="K202" s="152" t="s">
        <v>465</v>
      </c>
      <c r="L202" s="152" t="s">
        <v>396</v>
      </c>
      <c r="M202" s="152" t="s">
        <v>2490</v>
      </c>
      <c r="N202" s="151" t="s">
        <v>688</v>
      </c>
      <c r="O202" s="151" t="s">
        <v>379</v>
      </c>
      <c r="P202" s="152" t="s">
        <v>142</v>
      </c>
      <c r="Q202" s="152" t="s">
        <v>569</v>
      </c>
      <c r="R202" s="39">
        <v>478791439</v>
      </c>
      <c r="S202" s="209" t="s">
        <v>1631</v>
      </c>
      <c r="T202" s="215" t="s">
        <v>160</v>
      </c>
      <c r="U202" s="234">
        <v>2</v>
      </c>
      <c r="V202" s="235">
        <v>1091</v>
      </c>
      <c r="W202" s="209" t="s">
        <v>372</v>
      </c>
      <c r="X202" s="209">
        <v>15</v>
      </c>
      <c r="Y202" s="209">
        <v>5</v>
      </c>
      <c r="Z202" s="215" t="s">
        <v>471</v>
      </c>
    </row>
    <row r="203" spans="1:26" ht="16.2" customHeight="1" x14ac:dyDescent="0.3">
      <c r="A203" s="210" t="s">
        <v>2492</v>
      </c>
      <c r="B203" s="209" t="s">
        <v>460</v>
      </c>
      <c r="C203" s="151">
        <v>216144</v>
      </c>
      <c r="D203" s="152" t="s">
        <v>461</v>
      </c>
      <c r="E203" s="215" t="s">
        <v>2481</v>
      </c>
      <c r="F203" s="219" t="s">
        <v>2493</v>
      </c>
      <c r="G203" s="152" t="s">
        <v>2494</v>
      </c>
      <c r="H203" s="152" t="s">
        <v>2495</v>
      </c>
      <c r="I203" s="151" t="s">
        <v>366</v>
      </c>
      <c r="J203" s="152" t="s">
        <v>464</v>
      </c>
      <c r="K203" s="152" t="s">
        <v>465</v>
      </c>
      <c r="L203" s="152" t="s">
        <v>396</v>
      </c>
      <c r="M203" s="152" t="s">
        <v>466</v>
      </c>
      <c r="N203" s="151" t="s">
        <v>688</v>
      </c>
      <c r="O203" s="151" t="s">
        <v>129</v>
      </c>
      <c r="P203" s="152" t="s">
        <v>189</v>
      </c>
      <c r="Q203" s="152" t="s">
        <v>1678</v>
      </c>
      <c r="R203" s="39">
        <v>2598977203.5</v>
      </c>
      <c r="S203" s="209" t="s">
        <v>1631</v>
      </c>
      <c r="T203" s="215" t="s">
        <v>160</v>
      </c>
      <c r="U203" s="234">
        <v>1</v>
      </c>
      <c r="V203" s="235">
        <v>1560</v>
      </c>
      <c r="W203" s="209" t="s">
        <v>372</v>
      </c>
      <c r="X203" s="209">
        <v>50</v>
      </c>
      <c r="Y203" s="209">
        <v>10</v>
      </c>
      <c r="Z203" s="215" t="s">
        <v>471</v>
      </c>
    </row>
    <row r="204" spans="1:26" ht="16.2" customHeight="1" x14ac:dyDescent="0.3">
      <c r="A204" s="210" t="s">
        <v>1670</v>
      </c>
      <c r="B204" s="209" t="s">
        <v>460</v>
      </c>
      <c r="C204" s="151">
        <v>216144</v>
      </c>
      <c r="D204" s="152" t="s">
        <v>461</v>
      </c>
      <c r="E204" s="215" t="s">
        <v>2481</v>
      </c>
      <c r="F204" s="219" t="s">
        <v>2496</v>
      </c>
      <c r="G204" s="172" t="s">
        <v>2497</v>
      </c>
      <c r="H204" s="152" t="s">
        <v>2498</v>
      </c>
      <c r="I204" s="151" t="s">
        <v>366</v>
      </c>
      <c r="J204" s="152" t="s">
        <v>464</v>
      </c>
      <c r="K204" s="152" t="s">
        <v>465</v>
      </c>
      <c r="L204" s="152" t="s">
        <v>396</v>
      </c>
      <c r="M204" s="152" t="s">
        <v>466</v>
      </c>
      <c r="N204" s="151" t="s">
        <v>688</v>
      </c>
      <c r="O204" s="151" t="s">
        <v>103</v>
      </c>
      <c r="P204" s="152" t="s">
        <v>103</v>
      </c>
      <c r="Q204" s="152" t="s">
        <v>1674</v>
      </c>
      <c r="R204" s="39">
        <v>6332050908.9399996</v>
      </c>
      <c r="S204" s="209" t="s">
        <v>90</v>
      </c>
      <c r="T204" s="215" t="s">
        <v>160</v>
      </c>
      <c r="U204" s="234">
        <v>6</v>
      </c>
      <c r="V204" s="235">
        <v>6500</v>
      </c>
      <c r="W204" s="209" t="s">
        <v>372</v>
      </c>
      <c r="X204" s="209">
        <v>8</v>
      </c>
      <c r="Y204" s="209">
        <v>0</v>
      </c>
      <c r="Z204" s="215" t="s">
        <v>471</v>
      </c>
    </row>
    <row r="205" spans="1:26" ht="16.2" customHeight="1" x14ac:dyDescent="0.3">
      <c r="A205" s="210" t="s">
        <v>459</v>
      </c>
      <c r="B205" s="209" t="s">
        <v>460</v>
      </c>
      <c r="C205" s="151">
        <v>216144</v>
      </c>
      <c r="D205" s="152" t="s">
        <v>461</v>
      </c>
      <c r="E205" s="215" t="s">
        <v>2481</v>
      </c>
      <c r="F205" s="219" t="s">
        <v>2499</v>
      </c>
      <c r="G205" s="152" t="s">
        <v>463</v>
      </c>
      <c r="H205" s="152" t="s">
        <v>462</v>
      </c>
      <c r="I205" s="151" t="s">
        <v>366</v>
      </c>
      <c r="J205" s="152" t="s">
        <v>464</v>
      </c>
      <c r="K205" s="152" t="s">
        <v>465</v>
      </c>
      <c r="L205" s="152" t="s">
        <v>396</v>
      </c>
      <c r="M205" s="152" t="s">
        <v>466</v>
      </c>
      <c r="N205" s="151" t="s">
        <v>688</v>
      </c>
      <c r="O205" s="151" t="s">
        <v>379</v>
      </c>
      <c r="P205" s="152" t="s">
        <v>467</v>
      </c>
      <c r="Q205" s="152" t="s">
        <v>468</v>
      </c>
      <c r="R205" s="39">
        <v>136853420426</v>
      </c>
      <c r="S205" s="209" t="s">
        <v>90</v>
      </c>
      <c r="T205" s="215" t="s">
        <v>160</v>
      </c>
      <c r="U205" s="234">
        <v>1</v>
      </c>
      <c r="V205" s="235">
        <v>1901</v>
      </c>
      <c r="W205" s="209" t="s">
        <v>372</v>
      </c>
      <c r="X205" s="209">
        <v>30</v>
      </c>
      <c r="Y205" s="209">
        <v>107</v>
      </c>
      <c r="Z205" s="215" t="s">
        <v>471</v>
      </c>
    </row>
    <row r="206" spans="1:26" ht="16.2" customHeight="1" x14ac:dyDescent="0.3">
      <c r="A206" s="210" t="s">
        <v>1662</v>
      </c>
      <c r="B206" s="209" t="s">
        <v>460</v>
      </c>
      <c r="C206" s="151">
        <v>216144</v>
      </c>
      <c r="D206" s="152" t="s">
        <v>461</v>
      </c>
      <c r="E206" s="216" t="s">
        <v>2481</v>
      </c>
      <c r="F206" s="209">
        <v>0</v>
      </c>
      <c r="G206" s="152" t="s">
        <v>19385</v>
      </c>
      <c r="H206" s="152" t="s">
        <v>1663</v>
      </c>
      <c r="I206" s="151" t="s">
        <v>366</v>
      </c>
      <c r="J206" s="152" t="s">
        <v>464</v>
      </c>
      <c r="K206" s="152" t="s">
        <v>465</v>
      </c>
      <c r="L206" s="152" t="s">
        <v>2500</v>
      </c>
      <c r="M206" s="152" t="s">
        <v>907</v>
      </c>
      <c r="N206" s="151" t="s">
        <v>688</v>
      </c>
      <c r="O206" s="151" t="s">
        <v>379</v>
      </c>
      <c r="P206" s="152" t="s">
        <v>197</v>
      </c>
      <c r="Q206" s="152" t="s">
        <v>723</v>
      </c>
      <c r="R206" s="225">
        <v>0</v>
      </c>
      <c r="S206" s="209" t="s">
        <v>1631</v>
      </c>
      <c r="T206" s="215" t="s">
        <v>160</v>
      </c>
      <c r="U206" s="234">
        <v>1</v>
      </c>
      <c r="V206" s="235">
        <v>0</v>
      </c>
      <c r="W206" s="209" t="s">
        <v>372</v>
      </c>
      <c r="X206" s="209">
        <v>0</v>
      </c>
      <c r="Y206" s="209">
        <v>3</v>
      </c>
      <c r="Z206" s="215" t="s">
        <v>471</v>
      </c>
    </row>
    <row r="207" spans="1:26" ht="15" customHeight="1" x14ac:dyDescent="0.3">
      <c r="A207" s="210" t="s">
        <v>1943</v>
      </c>
      <c r="B207" s="209" t="s">
        <v>76</v>
      </c>
      <c r="C207" s="151">
        <v>217017</v>
      </c>
      <c r="D207" s="152" t="s">
        <v>1175</v>
      </c>
      <c r="E207" s="215" t="s">
        <v>2405</v>
      </c>
      <c r="F207" s="209">
        <v>0</v>
      </c>
      <c r="G207" s="152" t="s">
        <v>1945</v>
      </c>
      <c r="H207" s="152" t="s">
        <v>1944</v>
      </c>
      <c r="I207" s="151" t="s">
        <v>683</v>
      </c>
      <c r="J207" s="152" t="s">
        <v>481</v>
      </c>
      <c r="K207" s="152" t="s">
        <v>1178</v>
      </c>
      <c r="L207" s="152" t="s">
        <v>369</v>
      </c>
      <c r="M207" s="152" t="s">
        <v>1179</v>
      </c>
      <c r="N207" s="151" t="s">
        <v>2501</v>
      </c>
      <c r="O207" s="151" t="s">
        <v>2414</v>
      </c>
      <c r="P207" s="152" t="s">
        <v>1924</v>
      </c>
      <c r="Q207" s="152" t="s">
        <v>1327</v>
      </c>
      <c r="R207" s="35">
        <v>79999280</v>
      </c>
      <c r="S207" s="209" t="s">
        <v>90</v>
      </c>
      <c r="T207" s="209" t="s">
        <v>160</v>
      </c>
      <c r="U207" s="234">
        <v>1</v>
      </c>
      <c r="V207" s="236">
        <v>1</v>
      </c>
      <c r="W207" s="209" t="s">
        <v>372</v>
      </c>
      <c r="X207" s="209">
        <v>0</v>
      </c>
      <c r="Y207" s="209">
        <v>0</v>
      </c>
      <c r="Z207" s="228" t="s">
        <v>478</v>
      </c>
    </row>
    <row r="208" spans="1:26" ht="15" customHeight="1" x14ac:dyDescent="0.3">
      <c r="A208" s="210" t="s">
        <v>1940</v>
      </c>
      <c r="B208" s="209" t="s">
        <v>76</v>
      </c>
      <c r="C208" s="151">
        <v>217017</v>
      </c>
      <c r="D208" s="152" t="s">
        <v>1175</v>
      </c>
      <c r="E208" s="215" t="s">
        <v>2405</v>
      </c>
      <c r="F208" s="209">
        <v>0</v>
      </c>
      <c r="G208" s="152" t="s">
        <v>1942</v>
      </c>
      <c r="H208" s="152" t="s">
        <v>1941</v>
      </c>
      <c r="I208" s="151" t="s">
        <v>683</v>
      </c>
      <c r="J208" s="152" t="s">
        <v>481</v>
      </c>
      <c r="K208" s="152" t="s">
        <v>1178</v>
      </c>
      <c r="L208" s="152" t="s">
        <v>369</v>
      </c>
      <c r="M208" s="152" t="s">
        <v>1179</v>
      </c>
      <c r="N208" s="151" t="s">
        <v>2501</v>
      </c>
      <c r="O208" s="151" t="s">
        <v>2414</v>
      </c>
      <c r="P208" s="152" t="s">
        <v>1924</v>
      </c>
      <c r="Q208" s="152" t="s">
        <v>1327</v>
      </c>
      <c r="R208" s="35">
        <v>79999944</v>
      </c>
      <c r="S208" s="209" t="s">
        <v>90</v>
      </c>
      <c r="T208" s="209" t="s">
        <v>160</v>
      </c>
      <c r="U208" s="234">
        <v>1</v>
      </c>
      <c r="V208" s="236">
        <v>1</v>
      </c>
      <c r="W208" s="209" t="s">
        <v>372</v>
      </c>
      <c r="X208" s="209">
        <v>0</v>
      </c>
      <c r="Y208" s="209">
        <v>0</v>
      </c>
      <c r="Z208" s="228" t="s">
        <v>478</v>
      </c>
    </row>
    <row r="209" spans="1:26" ht="15" customHeight="1" x14ac:dyDescent="0.3">
      <c r="A209" s="210" t="s">
        <v>1937</v>
      </c>
      <c r="B209" s="209" t="s">
        <v>76</v>
      </c>
      <c r="C209" s="151">
        <v>217017</v>
      </c>
      <c r="D209" s="152" t="s">
        <v>1175</v>
      </c>
      <c r="E209" s="215" t="s">
        <v>2405</v>
      </c>
      <c r="F209" s="209">
        <v>0</v>
      </c>
      <c r="G209" s="152" t="s">
        <v>1939</v>
      </c>
      <c r="H209" s="152" t="s">
        <v>1938</v>
      </c>
      <c r="I209" s="151" t="s">
        <v>683</v>
      </c>
      <c r="J209" s="152" t="s">
        <v>481</v>
      </c>
      <c r="K209" s="152" t="s">
        <v>1178</v>
      </c>
      <c r="L209" s="152" t="s">
        <v>369</v>
      </c>
      <c r="M209" s="152" t="s">
        <v>1179</v>
      </c>
      <c r="N209" s="151" t="s">
        <v>2501</v>
      </c>
      <c r="O209" s="151" t="s">
        <v>2414</v>
      </c>
      <c r="P209" s="152" t="s">
        <v>1924</v>
      </c>
      <c r="Q209" s="152" t="s">
        <v>1327</v>
      </c>
      <c r="R209" s="35">
        <v>80000000</v>
      </c>
      <c r="S209" s="209" t="s">
        <v>90</v>
      </c>
      <c r="T209" s="209" t="s">
        <v>160</v>
      </c>
      <c r="U209" s="234">
        <v>1</v>
      </c>
      <c r="V209" s="236">
        <v>1</v>
      </c>
      <c r="W209" s="209" t="s">
        <v>372</v>
      </c>
      <c r="X209" s="209">
        <v>0</v>
      </c>
      <c r="Y209" s="209">
        <v>0</v>
      </c>
      <c r="Z209" s="228" t="s">
        <v>478</v>
      </c>
    </row>
    <row r="210" spans="1:26" ht="15" customHeight="1" x14ac:dyDescent="0.3">
      <c r="A210" s="210" t="s">
        <v>1934</v>
      </c>
      <c r="B210" s="209" t="s">
        <v>76</v>
      </c>
      <c r="C210" s="151">
        <v>217017</v>
      </c>
      <c r="D210" s="152" t="s">
        <v>1175</v>
      </c>
      <c r="E210" s="215" t="s">
        <v>2405</v>
      </c>
      <c r="F210" s="209">
        <v>0</v>
      </c>
      <c r="G210" s="152" t="s">
        <v>1936</v>
      </c>
      <c r="H210" s="152" t="s">
        <v>1935</v>
      </c>
      <c r="I210" s="151" t="s">
        <v>683</v>
      </c>
      <c r="J210" s="152" t="s">
        <v>481</v>
      </c>
      <c r="K210" s="152" t="s">
        <v>1178</v>
      </c>
      <c r="L210" s="152" t="s">
        <v>369</v>
      </c>
      <c r="M210" s="152" t="s">
        <v>1179</v>
      </c>
      <c r="N210" s="151" t="s">
        <v>2501</v>
      </c>
      <c r="O210" s="151" t="s">
        <v>2414</v>
      </c>
      <c r="P210" s="152" t="s">
        <v>1924</v>
      </c>
      <c r="Q210" s="152" t="s">
        <v>1327</v>
      </c>
      <c r="R210" s="35">
        <v>80000000</v>
      </c>
      <c r="S210" s="209" t="s">
        <v>90</v>
      </c>
      <c r="T210" s="209" t="s">
        <v>160</v>
      </c>
      <c r="U210" s="234">
        <v>1</v>
      </c>
      <c r="V210" s="236">
        <v>1</v>
      </c>
      <c r="W210" s="209" t="s">
        <v>372</v>
      </c>
      <c r="X210" s="209">
        <v>0</v>
      </c>
      <c r="Y210" s="209">
        <v>0</v>
      </c>
      <c r="Z210" s="228" t="s">
        <v>478</v>
      </c>
    </row>
    <row r="211" spans="1:26" ht="15" customHeight="1" x14ac:dyDescent="0.3">
      <c r="A211" s="210" t="s">
        <v>1931</v>
      </c>
      <c r="B211" s="209" t="s">
        <v>76</v>
      </c>
      <c r="C211" s="151">
        <v>217017</v>
      </c>
      <c r="D211" s="152" t="s">
        <v>1175</v>
      </c>
      <c r="E211" s="215" t="s">
        <v>2405</v>
      </c>
      <c r="F211" s="209">
        <v>0</v>
      </c>
      <c r="G211" s="152" t="s">
        <v>1933</v>
      </c>
      <c r="H211" s="152" t="s">
        <v>1932</v>
      </c>
      <c r="I211" s="151" t="s">
        <v>683</v>
      </c>
      <c r="J211" s="152" t="s">
        <v>481</v>
      </c>
      <c r="K211" s="152" t="s">
        <v>1178</v>
      </c>
      <c r="L211" s="152" t="s">
        <v>369</v>
      </c>
      <c r="M211" s="152" t="s">
        <v>1179</v>
      </c>
      <c r="N211" s="151" t="s">
        <v>2501</v>
      </c>
      <c r="O211" s="151" t="s">
        <v>2414</v>
      </c>
      <c r="P211" s="152" t="s">
        <v>1924</v>
      </c>
      <c r="Q211" s="152" t="s">
        <v>1327</v>
      </c>
      <c r="R211" s="35">
        <v>80000000</v>
      </c>
      <c r="S211" s="209" t="s">
        <v>90</v>
      </c>
      <c r="T211" s="209" t="s">
        <v>160</v>
      </c>
      <c r="U211" s="234">
        <v>1</v>
      </c>
      <c r="V211" s="236">
        <v>1</v>
      </c>
      <c r="W211" s="209" t="s">
        <v>372</v>
      </c>
      <c r="X211" s="209">
        <v>0</v>
      </c>
      <c r="Y211" s="209">
        <v>0</v>
      </c>
      <c r="Z211" s="228" t="s">
        <v>478</v>
      </c>
    </row>
    <row r="212" spans="1:26" ht="15" customHeight="1" x14ac:dyDescent="0.3">
      <c r="A212" s="210" t="s">
        <v>1928</v>
      </c>
      <c r="B212" s="209" t="s">
        <v>76</v>
      </c>
      <c r="C212" s="151">
        <v>217017</v>
      </c>
      <c r="D212" s="152" t="s">
        <v>1175</v>
      </c>
      <c r="E212" s="215" t="s">
        <v>2405</v>
      </c>
      <c r="F212" s="209">
        <v>0</v>
      </c>
      <c r="G212" s="152" t="s">
        <v>1930</v>
      </c>
      <c r="H212" s="152" t="s">
        <v>1929</v>
      </c>
      <c r="I212" s="151" t="s">
        <v>683</v>
      </c>
      <c r="J212" s="152" t="s">
        <v>481</v>
      </c>
      <c r="K212" s="152" t="s">
        <v>1178</v>
      </c>
      <c r="L212" s="152" t="s">
        <v>369</v>
      </c>
      <c r="M212" s="152" t="s">
        <v>1179</v>
      </c>
      <c r="N212" s="151" t="s">
        <v>2501</v>
      </c>
      <c r="O212" s="151" t="s">
        <v>2414</v>
      </c>
      <c r="P212" s="152" t="s">
        <v>1924</v>
      </c>
      <c r="Q212" s="152" t="s">
        <v>1327</v>
      </c>
      <c r="R212" s="35">
        <v>80000000</v>
      </c>
      <c r="S212" s="209" t="s">
        <v>1631</v>
      </c>
      <c r="T212" s="209" t="s">
        <v>160</v>
      </c>
      <c r="U212" s="234">
        <v>1</v>
      </c>
      <c r="V212" s="236">
        <v>1</v>
      </c>
      <c r="W212" s="209" t="s">
        <v>372</v>
      </c>
      <c r="X212" s="209">
        <v>0</v>
      </c>
      <c r="Y212" s="209">
        <v>0</v>
      </c>
      <c r="Z212" s="228" t="s">
        <v>478</v>
      </c>
    </row>
    <row r="213" spans="1:26" ht="15" customHeight="1" x14ac:dyDescent="0.3">
      <c r="A213" s="210" t="s">
        <v>1921</v>
      </c>
      <c r="B213" s="209" t="s">
        <v>76</v>
      </c>
      <c r="C213" s="151">
        <v>217017</v>
      </c>
      <c r="D213" s="152" t="s">
        <v>1175</v>
      </c>
      <c r="E213" s="215" t="s">
        <v>2405</v>
      </c>
      <c r="F213" s="209">
        <v>0</v>
      </c>
      <c r="G213" s="152" t="s">
        <v>1923</v>
      </c>
      <c r="H213" s="152" t="s">
        <v>1922</v>
      </c>
      <c r="I213" s="151" t="s">
        <v>683</v>
      </c>
      <c r="J213" s="152" t="s">
        <v>481</v>
      </c>
      <c r="K213" s="152" t="s">
        <v>1178</v>
      </c>
      <c r="L213" s="152" t="s">
        <v>369</v>
      </c>
      <c r="M213" s="152" t="s">
        <v>1179</v>
      </c>
      <c r="N213" s="151" t="s">
        <v>2501</v>
      </c>
      <c r="O213" s="151" t="s">
        <v>2414</v>
      </c>
      <c r="P213" s="152" t="s">
        <v>1924</v>
      </c>
      <c r="Q213" s="152" t="s">
        <v>1327</v>
      </c>
      <c r="R213" s="35">
        <v>80000000</v>
      </c>
      <c r="S213" s="209" t="s">
        <v>1631</v>
      </c>
      <c r="T213" s="209" t="s">
        <v>160</v>
      </c>
      <c r="U213" s="234">
        <v>1</v>
      </c>
      <c r="V213" s="236">
        <v>1</v>
      </c>
      <c r="W213" s="209" t="s">
        <v>372</v>
      </c>
      <c r="X213" s="209">
        <v>0</v>
      </c>
      <c r="Y213" s="209">
        <v>0</v>
      </c>
      <c r="Z213" s="228" t="s">
        <v>478</v>
      </c>
    </row>
    <row r="214" spans="1:26" ht="15" customHeight="1" x14ac:dyDescent="0.3">
      <c r="A214" s="210" t="s">
        <v>1918</v>
      </c>
      <c r="B214" s="209" t="s">
        <v>76</v>
      </c>
      <c r="C214" s="151">
        <v>217017</v>
      </c>
      <c r="D214" s="152" t="s">
        <v>1175</v>
      </c>
      <c r="E214" s="215" t="s">
        <v>2405</v>
      </c>
      <c r="F214" s="209">
        <v>0</v>
      </c>
      <c r="G214" s="152" t="s">
        <v>1920</v>
      </c>
      <c r="H214" s="152" t="s">
        <v>1919</v>
      </c>
      <c r="I214" s="151" t="s">
        <v>683</v>
      </c>
      <c r="J214" s="152" t="s">
        <v>481</v>
      </c>
      <c r="K214" s="152" t="s">
        <v>1178</v>
      </c>
      <c r="L214" s="152" t="s">
        <v>369</v>
      </c>
      <c r="M214" s="152" t="s">
        <v>1179</v>
      </c>
      <c r="N214" s="151" t="s">
        <v>2501</v>
      </c>
      <c r="O214" s="151" t="s">
        <v>2409</v>
      </c>
      <c r="P214" s="152" t="s">
        <v>1702</v>
      </c>
      <c r="Q214" s="152" t="s">
        <v>1890</v>
      </c>
      <c r="R214" s="35">
        <v>80000000</v>
      </c>
      <c r="S214" s="209" t="s">
        <v>90</v>
      </c>
      <c r="T214" s="209" t="s">
        <v>160</v>
      </c>
      <c r="U214" s="234">
        <v>1</v>
      </c>
      <c r="V214" s="236">
        <v>1</v>
      </c>
      <c r="W214" s="209" t="s">
        <v>372</v>
      </c>
      <c r="X214" s="209">
        <v>0</v>
      </c>
      <c r="Y214" s="209">
        <v>0</v>
      </c>
      <c r="Z214" s="228" t="s">
        <v>478</v>
      </c>
    </row>
    <row r="215" spans="1:26" ht="15" customHeight="1" x14ac:dyDescent="0.3">
      <c r="A215" s="210" t="s">
        <v>1915</v>
      </c>
      <c r="B215" s="209" t="s">
        <v>76</v>
      </c>
      <c r="C215" s="151">
        <v>217017</v>
      </c>
      <c r="D215" s="152" t="s">
        <v>1175</v>
      </c>
      <c r="E215" s="215" t="s">
        <v>2405</v>
      </c>
      <c r="F215" s="209">
        <v>0</v>
      </c>
      <c r="G215" s="152" t="s">
        <v>1917</v>
      </c>
      <c r="H215" s="152" t="s">
        <v>1916</v>
      </c>
      <c r="I215" s="151" t="s">
        <v>683</v>
      </c>
      <c r="J215" s="152" t="s">
        <v>481</v>
      </c>
      <c r="K215" s="152" t="s">
        <v>1178</v>
      </c>
      <c r="L215" s="152" t="s">
        <v>369</v>
      </c>
      <c r="M215" s="152" t="s">
        <v>1179</v>
      </c>
      <c r="N215" s="151" t="s">
        <v>2501</v>
      </c>
      <c r="O215" s="151" t="s">
        <v>2409</v>
      </c>
      <c r="P215" s="152" t="s">
        <v>1702</v>
      </c>
      <c r="Q215" s="152" t="s">
        <v>1890</v>
      </c>
      <c r="R215" s="35">
        <v>80000000</v>
      </c>
      <c r="S215" s="209" t="s">
        <v>90</v>
      </c>
      <c r="T215" s="209" t="s">
        <v>160</v>
      </c>
      <c r="U215" s="234">
        <v>1</v>
      </c>
      <c r="V215" s="236">
        <v>1</v>
      </c>
      <c r="W215" s="209" t="s">
        <v>372</v>
      </c>
      <c r="X215" s="209">
        <v>0</v>
      </c>
      <c r="Y215" s="209">
        <v>0</v>
      </c>
      <c r="Z215" s="228" t="s">
        <v>478</v>
      </c>
    </row>
    <row r="216" spans="1:26" ht="15" customHeight="1" x14ac:dyDescent="0.3">
      <c r="A216" s="210" t="s">
        <v>1912</v>
      </c>
      <c r="B216" s="209" t="s">
        <v>76</v>
      </c>
      <c r="C216" s="151">
        <v>217017</v>
      </c>
      <c r="D216" s="152" t="s">
        <v>1175</v>
      </c>
      <c r="E216" s="215" t="s">
        <v>2405</v>
      </c>
      <c r="F216" s="209">
        <v>0</v>
      </c>
      <c r="G216" s="152" t="s">
        <v>1914</v>
      </c>
      <c r="H216" s="152" t="s">
        <v>1913</v>
      </c>
      <c r="I216" s="151" t="s">
        <v>683</v>
      </c>
      <c r="J216" s="152" t="s">
        <v>481</v>
      </c>
      <c r="K216" s="152" t="s">
        <v>1178</v>
      </c>
      <c r="L216" s="152" t="s">
        <v>369</v>
      </c>
      <c r="M216" s="152" t="s">
        <v>1179</v>
      </c>
      <c r="N216" s="151" t="s">
        <v>2501</v>
      </c>
      <c r="O216" s="151" t="s">
        <v>2409</v>
      </c>
      <c r="P216" s="152" t="s">
        <v>1702</v>
      </c>
      <c r="Q216" s="152" t="s">
        <v>1890</v>
      </c>
      <c r="R216" s="35">
        <v>80000000</v>
      </c>
      <c r="S216" s="209" t="s">
        <v>90</v>
      </c>
      <c r="T216" s="209" t="s">
        <v>160</v>
      </c>
      <c r="U216" s="234">
        <v>1</v>
      </c>
      <c r="V216" s="236">
        <v>1</v>
      </c>
      <c r="W216" s="209" t="s">
        <v>372</v>
      </c>
      <c r="X216" s="209">
        <v>0</v>
      </c>
      <c r="Y216" s="209">
        <v>0</v>
      </c>
      <c r="Z216" s="228" t="s">
        <v>478</v>
      </c>
    </row>
    <row r="217" spans="1:26" ht="15" customHeight="1" x14ac:dyDescent="0.3">
      <c r="A217" s="210" t="s">
        <v>1907</v>
      </c>
      <c r="B217" s="209" t="s">
        <v>76</v>
      </c>
      <c r="C217" s="151">
        <v>217017</v>
      </c>
      <c r="D217" s="152" t="s">
        <v>1175</v>
      </c>
      <c r="E217" s="215" t="s">
        <v>2405</v>
      </c>
      <c r="F217" s="209">
        <v>0</v>
      </c>
      <c r="G217" s="152" t="s">
        <v>1909</v>
      </c>
      <c r="H217" s="152" t="s">
        <v>1908</v>
      </c>
      <c r="I217" s="151" t="s">
        <v>683</v>
      </c>
      <c r="J217" s="152" t="s">
        <v>481</v>
      </c>
      <c r="K217" s="152" t="s">
        <v>1178</v>
      </c>
      <c r="L217" s="152" t="s">
        <v>369</v>
      </c>
      <c r="M217" s="152" t="s">
        <v>1179</v>
      </c>
      <c r="N217" s="151" t="s">
        <v>2501</v>
      </c>
      <c r="O217" s="151" t="s">
        <v>2408</v>
      </c>
      <c r="P217" s="152" t="s">
        <v>1910</v>
      </c>
      <c r="Q217" s="152" t="s">
        <v>1911</v>
      </c>
      <c r="R217" s="35">
        <v>79901630</v>
      </c>
      <c r="S217" s="209" t="s">
        <v>1631</v>
      </c>
      <c r="T217" s="209" t="s">
        <v>160</v>
      </c>
      <c r="U217" s="234">
        <v>1</v>
      </c>
      <c r="V217" s="236">
        <v>1</v>
      </c>
      <c r="W217" s="209" t="s">
        <v>372</v>
      </c>
      <c r="X217" s="209">
        <v>0</v>
      </c>
      <c r="Y217" s="209">
        <v>0</v>
      </c>
      <c r="Z217" s="228" t="s">
        <v>478</v>
      </c>
    </row>
    <row r="218" spans="1:26" ht="15" customHeight="1" x14ac:dyDescent="0.3">
      <c r="A218" s="210" t="s">
        <v>1902</v>
      </c>
      <c r="B218" s="209" t="s">
        <v>76</v>
      </c>
      <c r="C218" s="151">
        <v>217017</v>
      </c>
      <c r="D218" s="152" t="s">
        <v>1175</v>
      </c>
      <c r="E218" s="215" t="s">
        <v>2405</v>
      </c>
      <c r="F218" s="209">
        <v>0</v>
      </c>
      <c r="G218" s="152" t="s">
        <v>1904</v>
      </c>
      <c r="H218" s="152" t="s">
        <v>1903</v>
      </c>
      <c r="I218" s="151" t="s">
        <v>683</v>
      </c>
      <c r="J218" s="152" t="s">
        <v>481</v>
      </c>
      <c r="K218" s="152" t="s">
        <v>1178</v>
      </c>
      <c r="L218" s="152" t="s">
        <v>369</v>
      </c>
      <c r="M218" s="152" t="s">
        <v>1179</v>
      </c>
      <c r="N218" s="151" t="s">
        <v>2501</v>
      </c>
      <c r="O218" s="151" t="s">
        <v>2502</v>
      </c>
      <c r="P218" s="152" t="s">
        <v>1905</v>
      </c>
      <c r="Q218" s="152" t="s">
        <v>1906</v>
      </c>
      <c r="R218" s="35">
        <v>79961509</v>
      </c>
      <c r="S218" s="209" t="s">
        <v>1631</v>
      </c>
      <c r="T218" s="209" t="s">
        <v>160</v>
      </c>
      <c r="U218" s="234">
        <v>1</v>
      </c>
      <c r="V218" s="236">
        <v>1</v>
      </c>
      <c r="W218" s="209" t="s">
        <v>372</v>
      </c>
      <c r="X218" s="209">
        <v>0</v>
      </c>
      <c r="Y218" s="209">
        <v>0</v>
      </c>
      <c r="Z218" s="228" t="s">
        <v>478</v>
      </c>
    </row>
    <row r="219" spans="1:26" ht="15" customHeight="1" x14ac:dyDescent="0.3">
      <c r="A219" s="210" t="s">
        <v>1898</v>
      </c>
      <c r="B219" s="209" t="s">
        <v>76</v>
      </c>
      <c r="C219" s="151">
        <v>217017</v>
      </c>
      <c r="D219" s="152" t="s">
        <v>1175</v>
      </c>
      <c r="E219" s="215" t="s">
        <v>2405</v>
      </c>
      <c r="F219" s="209">
        <v>0</v>
      </c>
      <c r="G219" s="152" t="s">
        <v>1900</v>
      </c>
      <c r="H219" s="152" t="s">
        <v>1899</v>
      </c>
      <c r="I219" s="151" t="s">
        <v>683</v>
      </c>
      <c r="J219" s="152" t="s">
        <v>481</v>
      </c>
      <c r="K219" s="152" t="s">
        <v>1178</v>
      </c>
      <c r="L219" s="152" t="s">
        <v>369</v>
      </c>
      <c r="M219" s="152" t="s">
        <v>1179</v>
      </c>
      <c r="N219" s="151" t="s">
        <v>2501</v>
      </c>
      <c r="O219" s="151" t="s">
        <v>2409</v>
      </c>
      <c r="P219" s="152" t="s">
        <v>1702</v>
      </c>
      <c r="Q219" s="152" t="s">
        <v>1901</v>
      </c>
      <c r="R219" s="35">
        <v>80000000</v>
      </c>
      <c r="S219" s="209" t="s">
        <v>90</v>
      </c>
      <c r="T219" s="209" t="s">
        <v>160</v>
      </c>
      <c r="U219" s="234">
        <v>1</v>
      </c>
      <c r="V219" s="236">
        <v>1</v>
      </c>
      <c r="W219" s="209" t="s">
        <v>372</v>
      </c>
      <c r="X219" s="209">
        <v>0</v>
      </c>
      <c r="Y219" s="209">
        <v>0</v>
      </c>
      <c r="Z219" s="228" t="s">
        <v>478</v>
      </c>
    </row>
    <row r="220" spans="1:26" ht="15" customHeight="1" x14ac:dyDescent="0.3">
      <c r="A220" s="210" t="s">
        <v>1895</v>
      </c>
      <c r="B220" s="209" t="s">
        <v>76</v>
      </c>
      <c r="C220" s="151">
        <v>217017</v>
      </c>
      <c r="D220" s="152" t="s">
        <v>1175</v>
      </c>
      <c r="E220" s="215" t="s">
        <v>2405</v>
      </c>
      <c r="F220" s="209">
        <v>0</v>
      </c>
      <c r="G220" s="152" t="s">
        <v>1897</v>
      </c>
      <c r="H220" s="152" t="s">
        <v>1896</v>
      </c>
      <c r="I220" s="151" t="s">
        <v>683</v>
      </c>
      <c r="J220" s="152" t="s">
        <v>481</v>
      </c>
      <c r="K220" s="152" t="s">
        <v>1178</v>
      </c>
      <c r="L220" s="152" t="s">
        <v>369</v>
      </c>
      <c r="M220" s="152" t="s">
        <v>1179</v>
      </c>
      <c r="N220" s="151" t="s">
        <v>2501</v>
      </c>
      <c r="O220" s="151" t="s">
        <v>2409</v>
      </c>
      <c r="P220" s="152" t="s">
        <v>1702</v>
      </c>
      <c r="Q220" s="152" t="s">
        <v>1890</v>
      </c>
      <c r="R220" s="35">
        <v>80000000</v>
      </c>
      <c r="S220" s="209" t="s">
        <v>90</v>
      </c>
      <c r="T220" s="209" t="s">
        <v>160</v>
      </c>
      <c r="U220" s="234">
        <v>1</v>
      </c>
      <c r="V220" s="236">
        <v>1</v>
      </c>
      <c r="W220" s="209" t="s">
        <v>372</v>
      </c>
      <c r="X220" s="209">
        <v>0</v>
      </c>
      <c r="Y220" s="209">
        <v>0</v>
      </c>
      <c r="Z220" s="228" t="s">
        <v>478</v>
      </c>
    </row>
    <row r="221" spans="1:26" ht="15" customHeight="1" x14ac:dyDescent="0.3">
      <c r="A221" s="210" t="s">
        <v>1891</v>
      </c>
      <c r="B221" s="209" t="s">
        <v>76</v>
      </c>
      <c r="C221" s="151">
        <v>217017</v>
      </c>
      <c r="D221" s="152" t="s">
        <v>1175</v>
      </c>
      <c r="E221" s="215" t="s">
        <v>2405</v>
      </c>
      <c r="F221" s="209">
        <v>0</v>
      </c>
      <c r="G221" s="152" t="s">
        <v>1893</v>
      </c>
      <c r="H221" s="152" t="s">
        <v>1892</v>
      </c>
      <c r="I221" s="151" t="s">
        <v>683</v>
      </c>
      <c r="J221" s="152" t="s">
        <v>481</v>
      </c>
      <c r="K221" s="152" t="s">
        <v>1178</v>
      </c>
      <c r="L221" s="152" t="s">
        <v>369</v>
      </c>
      <c r="M221" s="152" t="s">
        <v>1179</v>
      </c>
      <c r="N221" s="151" t="s">
        <v>2501</v>
      </c>
      <c r="O221" s="151" t="s">
        <v>2409</v>
      </c>
      <c r="P221" s="152" t="s">
        <v>1702</v>
      </c>
      <c r="Q221" s="152" t="s">
        <v>1894</v>
      </c>
      <c r="R221" s="35">
        <v>80000000</v>
      </c>
      <c r="S221" s="209" t="s">
        <v>1631</v>
      </c>
      <c r="T221" s="209" t="s">
        <v>160</v>
      </c>
      <c r="U221" s="234">
        <v>1</v>
      </c>
      <c r="V221" s="236">
        <v>1</v>
      </c>
      <c r="W221" s="209" t="s">
        <v>372</v>
      </c>
      <c r="X221" s="209">
        <v>0</v>
      </c>
      <c r="Y221" s="209">
        <v>0</v>
      </c>
      <c r="Z221" s="228" t="s">
        <v>478</v>
      </c>
    </row>
    <row r="222" spans="1:26" ht="15" customHeight="1" x14ac:dyDescent="0.3">
      <c r="A222" s="210" t="s">
        <v>1887</v>
      </c>
      <c r="B222" s="209" t="s">
        <v>76</v>
      </c>
      <c r="C222" s="151">
        <v>217017</v>
      </c>
      <c r="D222" s="152" t="s">
        <v>1175</v>
      </c>
      <c r="E222" s="215" t="s">
        <v>2405</v>
      </c>
      <c r="F222" s="209">
        <v>0</v>
      </c>
      <c r="G222" s="152" t="s">
        <v>1889</v>
      </c>
      <c r="H222" s="152" t="s">
        <v>1888</v>
      </c>
      <c r="I222" s="151" t="s">
        <v>683</v>
      </c>
      <c r="J222" s="152" t="s">
        <v>481</v>
      </c>
      <c r="K222" s="152" t="s">
        <v>1178</v>
      </c>
      <c r="L222" s="152" t="s">
        <v>369</v>
      </c>
      <c r="M222" s="152" t="s">
        <v>1179</v>
      </c>
      <c r="N222" s="151" t="s">
        <v>2501</v>
      </c>
      <c r="O222" s="151" t="s">
        <v>2409</v>
      </c>
      <c r="P222" s="152" t="s">
        <v>1702</v>
      </c>
      <c r="Q222" s="152" t="s">
        <v>1890</v>
      </c>
      <c r="R222" s="35">
        <v>80000000</v>
      </c>
      <c r="S222" s="209" t="s">
        <v>90</v>
      </c>
      <c r="T222" s="209" t="s">
        <v>160</v>
      </c>
      <c r="U222" s="234">
        <v>1</v>
      </c>
      <c r="V222" s="236">
        <v>1</v>
      </c>
      <c r="W222" s="209" t="s">
        <v>372</v>
      </c>
      <c r="X222" s="209">
        <v>0</v>
      </c>
      <c r="Y222" s="209">
        <v>0</v>
      </c>
      <c r="Z222" s="228" t="s">
        <v>478</v>
      </c>
    </row>
    <row r="223" spans="1:26" ht="15" customHeight="1" x14ac:dyDescent="0.3">
      <c r="A223" s="210" t="s">
        <v>1881</v>
      </c>
      <c r="B223" s="209" t="s">
        <v>76</v>
      </c>
      <c r="C223" s="151">
        <v>217017</v>
      </c>
      <c r="D223" s="152" t="s">
        <v>1175</v>
      </c>
      <c r="E223" s="215" t="s">
        <v>2405</v>
      </c>
      <c r="F223" s="209">
        <v>0</v>
      </c>
      <c r="G223" s="152" t="s">
        <v>1883</v>
      </c>
      <c r="H223" s="152" t="s">
        <v>1882</v>
      </c>
      <c r="I223" s="151" t="s">
        <v>683</v>
      </c>
      <c r="J223" s="152" t="s">
        <v>481</v>
      </c>
      <c r="K223" s="152" t="s">
        <v>1178</v>
      </c>
      <c r="L223" s="152" t="s">
        <v>369</v>
      </c>
      <c r="M223" s="152" t="s">
        <v>1179</v>
      </c>
      <c r="N223" s="151" t="s">
        <v>2501</v>
      </c>
      <c r="O223" s="151" t="s">
        <v>2409</v>
      </c>
      <c r="P223" s="152" t="s">
        <v>1702</v>
      </c>
      <c r="Q223" s="152" t="s">
        <v>1802</v>
      </c>
      <c r="R223" s="35">
        <v>80000000</v>
      </c>
      <c r="S223" s="209" t="s">
        <v>1631</v>
      </c>
      <c r="T223" s="209" t="s">
        <v>160</v>
      </c>
      <c r="U223" s="234">
        <v>1</v>
      </c>
      <c r="V223" s="236">
        <v>1</v>
      </c>
      <c r="W223" s="209" t="s">
        <v>372</v>
      </c>
      <c r="X223" s="209">
        <v>0</v>
      </c>
      <c r="Y223" s="209">
        <v>0</v>
      </c>
      <c r="Z223" s="228" t="s">
        <v>478</v>
      </c>
    </row>
    <row r="224" spans="1:26" ht="15" customHeight="1" x14ac:dyDescent="0.3">
      <c r="A224" s="210" t="s">
        <v>1878</v>
      </c>
      <c r="B224" s="209" t="s">
        <v>76</v>
      </c>
      <c r="C224" s="151">
        <v>217017</v>
      </c>
      <c r="D224" s="152" t="s">
        <v>1175</v>
      </c>
      <c r="E224" s="215" t="s">
        <v>2405</v>
      </c>
      <c r="F224" s="209">
        <v>0</v>
      </c>
      <c r="G224" s="152" t="s">
        <v>1880</v>
      </c>
      <c r="H224" s="152" t="s">
        <v>1879</v>
      </c>
      <c r="I224" s="151" t="s">
        <v>683</v>
      </c>
      <c r="J224" s="152" t="s">
        <v>481</v>
      </c>
      <c r="K224" s="152" t="s">
        <v>1178</v>
      </c>
      <c r="L224" s="152" t="s">
        <v>369</v>
      </c>
      <c r="M224" s="152" t="s">
        <v>1179</v>
      </c>
      <c r="N224" s="151" t="s">
        <v>2501</v>
      </c>
      <c r="O224" s="151" t="s">
        <v>2409</v>
      </c>
      <c r="P224" s="152" t="s">
        <v>1702</v>
      </c>
      <c r="Q224" s="152" t="s">
        <v>1802</v>
      </c>
      <c r="R224" s="35">
        <v>80000000</v>
      </c>
      <c r="S224" s="209" t="s">
        <v>90</v>
      </c>
      <c r="T224" s="209" t="s">
        <v>160</v>
      </c>
      <c r="U224" s="234">
        <v>1</v>
      </c>
      <c r="V224" s="236">
        <v>1</v>
      </c>
      <c r="W224" s="209" t="s">
        <v>372</v>
      </c>
      <c r="X224" s="209">
        <v>0</v>
      </c>
      <c r="Y224" s="209">
        <v>0</v>
      </c>
      <c r="Z224" s="228" t="s">
        <v>478</v>
      </c>
    </row>
    <row r="225" spans="1:26" ht="15" customHeight="1" x14ac:dyDescent="0.3">
      <c r="A225" s="210" t="s">
        <v>1875</v>
      </c>
      <c r="B225" s="209" t="s">
        <v>76</v>
      </c>
      <c r="C225" s="151">
        <v>217017</v>
      </c>
      <c r="D225" s="152" t="s">
        <v>1175</v>
      </c>
      <c r="E225" s="215" t="s">
        <v>2405</v>
      </c>
      <c r="F225" s="209">
        <v>0</v>
      </c>
      <c r="G225" s="152" t="s">
        <v>1877</v>
      </c>
      <c r="H225" s="152" t="s">
        <v>1876</v>
      </c>
      <c r="I225" s="151" t="s">
        <v>683</v>
      </c>
      <c r="J225" s="152" t="s">
        <v>481</v>
      </c>
      <c r="K225" s="152" t="s">
        <v>1178</v>
      </c>
      <c r="L225" s="152" t="s">
        <v>369</v>
      </c>
      <c r="M225" s="152" t="s">
        <v>1179</v>
      </c>
      <c r="N225" s="151" t="s">
        <v>2501</v>
      </c>
      <c r="O225" s="151" t="s">
        <v>2409</v>
      </c>
      <c r="P225" s="152" t="s">
        <v>1702</v>
      </c>
      <c r="Q225" s="152" t="s">
        <v>1802</v>
      </c>
      <c r="R225" s="35">
        <v>80000000</v>
      </c>
      <c r="S225" s="209" t="s">
        <v>90</v>
      </c>
      <c r="T225" s="209" t="s">
        <v>160</v>
      </c>
      <c r="U225" s="234">
        <v>1</v>
      </c>
      <c r="V225" s="236">
        <v>1</v>
      </c>
      <c r="W225" s="209" t="s">
        <v>372</v>
      </c>
      <c r="X225" s="209">
        <v>0</v>
      </c>
      <c r="Y225" s="209">
        <v>0</v>
      </c>
      <c r="Z225" s="228" t="s">
        <v>478</v>
      </c>
    </row>
    <row r="226" spans="1:26" ht="15" customHeight="1" x14ac:dyDescent="0.3">
      <c r="A226" s="210" t="s">
        <v>1869</v>
      </c>
      <c r="B226" s="209" t="s">
        <v>76</v>
      </c>
      <c r="C226" s="151">
        <v>217017</v>
      </c>
      <c r="D226" s="152" t="s">
        <v>1175</v>
      </c>
      <c r="E226" s="215" t="s">
        <v>2405</v>
      </c>
      <c r="F226" s="209">
        <v>0</v>
      </c>
      <c r="G226" s="152" t="s">
        <v>1871</v>
      </c>
      <c r="H226" s="152" t="s">
        <v>1870</v>
      </c>
      <c r="I226" s="151" t="s">
        <v>683</v>
      </c>
      <c r="J226" s="152" t="s">
        <v>481</v>
      </c>
      <c r="K226" s="152" t="s">
        <v>1178</v>
      </c>
      <c r="L226" s="152" t="s">
        <v>369</v>
      </c>
      <c r="M226" s="152" t="s">
        <v>1179</v>
      </c>
      <c r="N226" s="151" t="s">
        <v>2501</v>
      </c>
      <c r="O226" s="151" t="s">
        <v>2409</v>
      </c>
      <c r="P226" s="152" t="s">
        <v>1702</v>
      </c>
      <c r="Q226" s="152" t="s">
        <v>1802</v>
      </c>
      <c r="R226" s="35">
        <v>80000000</v>
      </c>
      <c r="S226" s="209" t="s">
        <v>90</v>
      </c>
      <c r="T226" s="209" t="s">
        <v>160</v>
      </c>
      <c r="U226" s="234">
        <v>1</v>
      </c>
      <c r="V226" s="236">
        <v>1</v>
      </c>
      <c r="W226" s="209" t="s">
        <v>372</v>
      </c>
      <c r="X226" s="209">
        <v>0</v>
      </c>
      <c r="Y226" s="209">
        <v>0</v>
      </c>
      <c r="Z226" s="228" t="s">
        <v>478</v>
      </c>
    </row>
    <row r="227" spans="1:26" ht="15" customHeight="1" x14ac:dyDescent="0.3">
      <c r="A227" s="210" t="s">
        <v>1866</v>
      </c>
      <c r="B227" s="209" t="s">
        <v>76</v>
      </c>
      <c r="C227" s="151">
        <v>217017</v>
      </c>
      <c r="D227" s="152" t="s">
        <v>1175</v>
      </c>
      <c r="E227" s="215" t="s">
        <v>2405</v>
      </c>
      <c r="F227" s="209">
        <v>0</v>
      </c>
      <c r="G227" s="152" t="s">
        <v>1868</v>
      </c>
      <c r="H227" s="152" t="s">
        <v>1867</v>
      </c>
      <c r="I227" s="151" t="s">
        <v>683</v>
      </c>
      <c r="J227" s="152" t="s">
        <v>481</v>
      </c>
      <c r="K227" s="152" t="s">
        <v>1178</v>
      </c>
      <c r="L227" s="152" t="s">
        <v>369</v>
      </c>
      <c r="M227" s="152" t="s">
        <v>1179</v>
      </c>
      <c r="N227" s="151" t="s">
        <v>2501</v>
      </c>
      <c r="O227" s="151" t="s">
        <v>2409</v>
      </c>
      <c r="P227" s="152" t="s">
        <v>1702</v>
      </c>
      <c r="Q227" s="152" t="s">
        <v>1802</v>
      </c>
      <c r="R227" s="35">
        <v>79999999</v>
      </c>
      <c r="S227" s="209" t="s">
        <v>90</v>
      </c>
      <c r="T227" s="209" t="s">
        <v>160</v>
      </c>
      <c r="U227" s="234">
        <v>1</v>
      </c>
      <c r="V227" s="236">
        <v>1</v>
      </c>
      <c r="W227" s="209" t="s">
        <v>372</v>
      </c>
      <c r="X227" s="209">
        <v>0</v>
      </c>
      <c r="Y227" s="209">
        <v>0</v>
      </c>
      <c r="Z227" s="228" t="s">
        <v>478</v>
      </c>
    </row>
    <row r="228" spans="1:26" ht="15" customHeight="1" x14ac:dyDescent="0.3">
      <c r="A228" s="210" t="s">
        <v>1863</v>
      </c>
      <c r="B228" s="209" t="s">
        <v>76</v>
      </c>
      <c r="C228" s="151">
        <v>217017</v>
      </c>
      <c r="D228" s="152" t="s">
        <v>1175</v>
      </c>
      <c r="E228" s="215" t="s">
        <v>2405</v>
      </c>
      <c r="F228" s="209">
        <v>0</v>
      </c>
      <c r="G228" s="152" t="s">
        <v>1865</v>
      </c>
      <c r="H228" s="152" t="s">
        <v>1864</v>
      </c>
      <c r="I228" s="151" t="s">
        <v>683</v>
      </c>
      <c r="J228" s="152" t="s">
        <v>481</v>
      </c>
      <c r="K228" s="152" t="s">
        <v>1178</v>
      </c>
      <c r="L228" s="152" t="s">
        <v>369</v>
      </c>
      <c r="M228" s="152" t="s">
        <v>1179</v>
      </c>
      <c r="N228" s="151" t="s">
        <v>2501</v>
      </c>
      <c r="O228" s="151" t="s">
        <v>2409</v>
      </c>
      <c r="P228" s="152" t="s">
        <v>1702</v>
      </c>
      <c r="Q228" s="152" t="s">
        <v>1802</v>
      </c>
      <c r="R228" s="35">
        <v>80000000</v>
      </c>
      <c r="S228" s="209" t="s">
        <v>1631</v>
      </c>
      <c r="T228" s="209" t="s">
        <v>160</v>
      </c>
      <c r="U228" s="234">
        <v>1</v>
      </c>
      <c r="V228" s="236">
        <v>1</v>
      </c>
      <c r="W228" s="209" t="s">
        <v>372</v>
      </c>
      <c r="X228" s="209">
        <v>0</v>
      </c>
      <c r="Y228" s="209">
        <v>0</v>
      </c>
      <c r="Z228" s="228" t="s">
        <v>478</v>
      </c>
    </row>
    <row r="229" spans="1:26" ht="15" customHeight="1" x14ac:dyDescent="0.3">
      <c r="A229" s="210" t="s">
        <v>1860</v>
      </c>
      <c r="B229" s="209" t="s">
        <v>76</v>
      </c>
      <c r="C229" s="151">
        <v>217017</v>
      </c>
      <c r="D229" s="152" t="s">
        <v>1175</v>
      </c>
      <c r="E229" s="215" t="s">
        <v>2405</v>
      </c>
      <c r="F229" s="209">
        <v>0</v>
      </c>
      <c r="G229" s="152" t="s">
        <v>1862</v>
      </c>
      <c r="H229" s="152" t="s">
        <v>1861</v>
      </c>
      <c r="I229" s="151" t="s">
        <v>683</v>
      </c>
      <c r="J229" s="152" t="s">
        <v>481</v>
      </c>
      <c r="K229" s="152" t="s">
        <v>1178</v>
      </c>
      <c r="L229" s="152" t="s">
        <v>369</v>
      </c>
      <c r="M229" s="152" t="s">
        <v>1179</v>
      </c>
      <c r="N229" s="151" t="s">
        <v>2501</v>
      </c>
      <c r="O229" s="151" t="s">
        <v>2409</v>
      </c>
      <c r="P229" s="152" t="s">
        <v>1702</v>
      </c>
      <c r="Q229" s="152" t="s">
        <v>1802</v>
      </c>
      <c r="R229" s="35">
        <v>80000000</v>
      </c>
      <c r="S229" s="209" t="s">
        <v>90</v>
      </c>
      <c r="T229" s="209" t="s">
        <v>160</v>
      </c>
      <c r="U229" s="234">
        <v>1</v>
      </c>
      <c r="V229" s="236">
        <v>1</v>
      </c>
      <c r="W229" s="209" t="s">
        <v>372</v>
      </c>
      <c r="X229" s="209">
        <v>0</v>
      </c>
      <c r="Y229" s="209">
        <v>0</v>
      </c>
      <c r="Z229" s="228" t="s">
        <v>478</v>
      </c>
    </row>
    <row r="230" spans="1:26" ht="15" customHeight="1" x14ac:dyDescent="0.3">
      <c r="A230" s="210" t="s">
        <v>1857</v>
      </c>
      <c r="B230" s="209" t="s">
        <v>76</v>
      </c>
      <c r="C230" s="151">
        <v>217017</v>
      </c>
      <c r="D230" s="152" t="s">
        <v>1175</v>
      </c>
      <c r="E230" s="215" t="s">
        <v>2405</v>
      </c>
      <c r="F230" s="209">
        <v>0</v>
      </c>
      <c r="G230" s="152" t="s">
        <v>1859</v>
      </c>
      <c r="H230" s="152" t="s">
        <v>1858</v>
      </c>
      <c r="I230" s="151" t="s">
        <v>683</v>
      </c>
      <c r="J230" s="152" t="s">
        <v>481</v>
      </c>
      <c r="K230" s="152" t="s">
        <v>1178</v>
      </c>
      <c r="L230" s="152" t="s">
        <v>369</v>
      </c>
      <c r="M230" s="152" t="s">
        <v>1179</v>
      </c>
      <c r="N230" s="151" t="s">
        <v>2501</v>
      </c>
      <c r="O230" s="151" t="s">
        <v>2409</v>
      </c>
      <c r="P230" s="152" t="s">
        <v>1702</v>
      </c>
      <c r="Q230" s="152" t="s">
        <v>1802</v>
      </c>
      <c r="R230" s="35">
        <v>80000000</v>
      </c>
      <c r="S230" s="209" t="s">
        <v>90</v>
      </c>
      <c r="T230" s="209" t="s">
        <v>160</v>
      </c>
      <c r="U230" s="234">
        <v>1</v>
      </c>
      <c r="V230" s="236">
        <v>1</v>
      </c>
      <c r="W230" s="209" t="s">
        <v>372</v>
      </c>
      <c r="X230" s="209">
        <v>0</v>
      </c>
      <c r="Y230" s="209">
        <v>0</v>
      </c>
      <c r="Z230" s="228" t="s">
        <v>478</v>
      </c>
    </row>
    <row r="231" spans="1:26" ht="15" customHeight="1" x14ac:dyDescent="0.3">
      <c r="A231" s="210" t="s">
        <v>1854</v>
      </c>
      <c r="B231" s="209" t="s">
        <v>76</v>
      </c>
      <c r="C231" s="151">
        <v>217017</v>
      </c>
      <c r="D231" s="152" t="s">
        <v>1175</v>
      </c>
      <c r="E231" s="215" t="s">
        <v>2405</v>
      </c>
      <c r="F231" s="209">
        <v>0</v>
      </c>
      <c r="G231" s="152" t="s">
        <v>1856</v>
      </c>
      <c r="H231" s="152" t="s">
        <v>1855</v>
      </c>
      <c r="I231" s="151" t="s">
        <v>683</v>
      </c>
      <c r="J231" s="152" t="s">
        <v>481</v>
      </c>
      <c r="K231" s="152" t="s">
        <v>1178</v>
      </c>
      <c r="L231" s="152" t="s">
        <v>369</v>
      </c>
      <c r="M231" s="152" t="s">
        <v>1179</v>
      </c>
      <c r="N231" s="151" t="s">
        <v>2501</v>
      </c>
      <c r="O231" s="151" t="s">
        <v>2409</v>
      </c>
      <c r="P231" s="152" t="s">
        <v>1702</v>
      </c>
      <c r="Q231" s="152" t="s">
        <v>1802</v>
      </c>
      <c r="R231" s="35">
        <v>80000000</v>
      </c>
      <c r="S231" s="209" t="s">
        <v>90</v>
      </c>
      <c r="T231" s="209" t="s">
        <v>160</v>
      </c>
      <c r="U231" s="234">
        <v>1</v>
      </c>
      <c r="V231" s="236">
        <v>1</v>
      </c>
      <c r="W231" s="209" t="s">
        <v>372</v>
      </c>
      <c r="X231" s="209">
        <v>0</v>
      </c>
      <c r="Y231" s="209">
        <v>0</v>
      </c>
      <c r="Z231" s="228" t="s">
        <v>478</v>
      </c>
    </row>
    <row r="232" spans="1:26" ht="15" customHeight="1" x14ac:dyDescent="0.3">
      <c r="A232" s="210" t="s">
        <v>1851</v>
      </c>
      <c r="B232" s="209" t="s">
        <v>76</v>
      </c>
      <c r="C232" s="151">
        <v>217017</v>
      </c>
      <c r="D232" s="152" t="s">
        <v>1175</v>
      </c>
      <c r="E232" s="215" t="s">
        <v>2405</v>
      </c>
      <c r="F232" s="209">
        <v>0</v>
      </c>
      <c r="G232" s="152" t="s">
        <v>1853</v>
      </c>
      <c r="H232" s="152" t="s">
        <v>1852</v>
      </c>
      <c r="I232" s="151" t="s">
        <v>683</v>
      </c>
      <c r="J232" s="152" t="s">
        <v>481</v>
      </c>
      <c r="K232" s="152" t="s">
        <v>1178</v>
      </c>
      <c r="L232" s="152" t="s">
        <v>369</v>
      </c>
      <c r="M232" s="152" t="s">
        <v>1179</v>
      </c>
      <c r="N232" s="151" t="s">
        <v>2501</v>
      </c>
      <c r="O232" s="151" t="s">
        <v>2409</v>
      </c>
      <c r="P232" s="152" t="s">
        <v>1702</v>
      </c>
      <c r="Q232" s="152" t="s">
        <v>1802</v>
      </c>
      <c r="R232" s="35">
        <v>80000000</v>
      </c>
      <c r="S232" s="209" t="s">
        <v>90</v>
      </c>
      <c r="T232" s="209" t="s">
        <v>160</v>
      </c>
      <c r="U232" s="234">
        <v>1</v>
      </c>
      <c r="V232" s="236">
        <v>1</v>
      </c>
      <c r="W232" s="209" t="s">
        <v>372</v>
      </c>
      <c r="X232" s="209">
        <v>0</v>
      </c>
      <c r="Y232" s="209">
        <v>0</v>
      </c>
      <c r="Z232" s="228" t="s">
        <v>478</v>
      </c>
    </row>
    <row r="233" spans="1:26" ht="15" customHeight="1" x14ac:dyDescent="0.3">
      <c r="A233" s="210" t="s">
        <v>1845</v>
      </c>
      <c r="B233" s="209" t="s">
        <v>76</v>
      </c>
      <c r="C233" s="151">
        <v>217017</v>
      </c>
      <c r="D233" s="152" t="s">
        <v>1175</v>
      </c>
      <c r="E233" s="215" t="s">
        <v>2405</v>
      </c>
      <c r="F233" s="209">
        <v>0</v>
      </c>
      <c r="G233" s="152" t="s">
        <v>1847</v>
      </c>
      <c r="H233" s="152" t="s">
        <v>1846</v>
      </c>
      <c r="I233" s="151" t="s">
        <v>683</v>
      </c>
      <c r="J233" s="152" t="s">
        <v>481</v>
      </c>
      <c r="K233" s="152" t="s">
        <v>1178</v>
      </c>
      <c r="L233" s="152" t="s">
        <v>369</v>
      </c>
      <c r="M233" s="152" t="s">
        <v>1179</v>
      </c>
      <c r="N233" s="151" t="s">
        <v>2501</v>
      </c>
      <c r="O233" s="151" t="s">
        <v>2409</v>
      </c>
      <c r="P233" s="152" t="s">
        <v>1702</v>
      </c>
      <c r="Q233" s="152" t="s">
        <v>1802</v>
      </c>
      <c r="R233" s="35">
        <v>80000000</v>
      </c>
      <c r="S233" s="209" t="s">
        <v>1631</v>
      </c>
      <c r="T233" s="209" t="s">
        <v>160</v>
      </c>
      <c r="U233" s="234">
        <v>1</v>
      </c>
      <c r="V233" s="236">
        <v>1</v>
      </c>
      <c r="W233" s="209" t="s">
        <v>372</v>
      </c>
      <c r="X233" s="209">
        <v>0</v>
      </c>
      <c r="Y233" s="209">
        <v>0</v>
      </c>
      <c r="Z233" s="228" t="s">
        <v>478</v>
      </c>
    </row>
    <row r="234" spans="1:26" ht="15" customHeight="1" x14ac:dyDescent="0.3">
      <c r="A234" s="210" t="s">
        <v>1842</v>
      </c>
      <c r="B234" s="209" t="s">
        <v>76</v>
      </c>
      <c r="C234" s="151">
        <v>217017</v>
      </c>
      <c r="D234" s="152" t="s">
        <v>1175</v>
      </c>
      <c r="E234" s="215" t="s">
        <v>2405</v>
      </c>
      <c r="F234" s="209">
        <v>0</v>
      </c>
      <c r="G234" s="152" t="s">
        <v>1844</v>
      </c>
      <c r="H234" s="152" t="s">
        <v>1843</v>
      </c>
      <c r="I234" s="151" t="s">
        <v>683</v>
      </c>
      <c r="J234" s="152" t="s">
        <v>481</v>
      </c>
      <c r="K234" s="152" t="s">
        <v>1178</v>
      </c>
      <c r="L234" s="152" t="s">
        <v>369</v>
      </c>
      <c r="M234" s="152" t="s">
        <v>1179</v>
      </c>
      <c r="N234" s="151" t="s">
        <v>2501</v>
      </c>
      <c r="O234" s="151" t="s">
        <v>2409</v>
      </c>
      <c r="P234" s="152" t="s">
        <v>1702</v>
      </c>
      <c r="Q234" s="152" t="s">
        <v>1802</v>
      </c>
      <c r="R234" s="35">
        <v>80000000</v>
      </c>
      <c r="S234" s="209" t="s">
        <v>1631</v>
      </c>
      <c r="T234" s="209" t="s">
        <v>160</v>
      </c>
      <c r="U234" s="234">
        <v>1</v>
      </c>
      <c r="V234" s="236">
        <v>1</v>
      </c>
      <c r="W234" s="209" t="s">
        <v>372</v>
      </c>
      <c r="X234" s="209">
        <v>0</v>
      </c>
      <c r="Y234" s="209">
        <v>0</v>
      </c>
      <c r="Z234" s="228" t="s">
        <v>478</v>
      </c>
    </row>
    <row r="235" spans="1:26" ht="15" customHeight="1" x14ac:dyDescent="0.3">
      <c r="A235" s="210" t="s">
        <v>1839</v>
      </c>
      <c r="B235" s="209" t="s">
        <v>76</v>
      </c>
      <c r="C235" s="151">
        <v>217017</v>
      </c>
      <c r="D235" s="152" t="s">
        <v>1175</v>
      </c>
      <c r="E235" s="215" t="s">
        <v>2405</v>
      </c>
      <c r="F235" s="209">
        <v>0</v>
      </c>
      <c r="G235" s="152" t="s">
        <v>1841</v>
      </c>
      <c r="H235" s="152" t="s">
        <v>1840</v>
      </c>
      <c r="I235" s="151" t="s">
        <v>683</v>
      </c>
      <c r="J235" s="152" t="s">
        <v>481</v>
      </c>
      <c r="K235" s="152" t="s">
        <v>1178</v>
      </c>
      <c r="L235" s="152" t="s">
        <v>369</v>
      </c>
      <c r="M235" s="152" t="s">
        <v>1179</v>
      </c>
      <c r="N235" s="151" t="s">
        <v>2501</v>
      </c>
      <c r="O235" s="151" t="s">
        <v>2409</v>
      </c>
      <c r="P235" s="152" t="s">
        <v>1702</v>
      </c>
      <c r="Q235" s="152" t="s">
        <v>1802</v>
      </c>
      <c r="R235" s="35">
        <v>80000000</v>
      </c>
      <c r="S235" s="209" t="s">
        <v>1631</v>
      </c>
      <c r="T235" s="209" t="s">
        <v>160</v>
      </c>
      <c r="U235" s="234">
        <v>1</v>
      </c>
      <c r="V235" s="236">
        <v>1</v>
      </c>
      <c r="W235" s="209" t="s">
        <v>372</v>
      </c>
      <c r="X235" s="209">
        <v>0</v>
      </c>
      <c r="Y235" s="209">
        <v>0</v>
      </c>
      <c r="Z235" s="228" t="s">
        <v>478</v>
      </c>
    </row>
    <row r="236" spans="1:26" ht="15" customHeight="1" x14ac:dyDescent="0.3">
      <c r="A236" s="210" t="s">
        <v>1836</v>
      </c>
      <c r="B236" s="209" t="s">
        <v>76</v>
      </c>
      <c r="C236" s="151">
        <v>217017</v>
      </c>
      <c r="D236" s="152" t="s">
        <v>1175</v>
      </c>
      <c r="E236" s="215" t="s">
        <v>2405</v>
      </c>
      <c r="F236" s="209">
        <v>0</v>
      </c>
      <c r="G236" s="152" t="s">
        <v>1838</v>
      </c>
      <c r="H236" s="152" t="s">
        <v>1837</v>
      </c>
      <c r="I236" s="151" t="s">
        <v>683</v>
      </c>
      <c r="J236" s="152" t="s">
        <v>481</v>
      </c>
      <c r="K236" s="152" t="s">
        <v>1178</v>
      </c>
      <c r="L236" s="152" t="s">
        <v>369</v>
      </c>
      <c r="M236" s="152" t="s">
        <v>1179</v>
      </c>
      <c r="N236" s="151" t="s">
        <v>2501</v>
      </c>
      <c r="O236" s="151" t="s">
        <v>2409</v>
      </c>
      <c r="P236" s="152" t="s">
        <v>1702</v>
      </c>
      <c r="Q236" s="152" t="s">
        <v>1802</v>
      </c>
      <c r="R236" s="35">
        <v>80000000</v>
      </c>
      <c r="S236" s="209" t="s">
        <v>1631</v>
      </c>
      <c r="T236" s="209" t="s">
        <v>160</v>
      </c>
      <c r="U236" s="234">
        <v>1</v>
      </c>
      <c r="V236" s="236">
        <v>1</v>
      </c>
      <c r="W236" s="209" t="s">
        <v>372</v>
      </c>
      <c r="X236" s="209">
        <v>0</v>
      </c>
      <c r="Y236" s="209">
        <v>0</v>
      </c>
      <c r="Z236" s="228" t="s">
        <v>478</v>
      </c>
    </row>
    <row r="237" spans="1:26" ht="15" customHeight="1" x14ac:dyDescent="0.3">
      <c r="A237" s="210" t="s">
        <v>1830</v>
      </c>
      <c r="B237" s="209" t="s">
        <v>76</v>
      </c>
      <c r="C237" s="151">
        <v>217017</v>
      </c>
      <c r="D237" s="152" t="s">
        <v>1175</v>
      </c>
      <c r="E237" s="215" t="s">
        <v>2405</v>
      </c>
      <c r="F237" s="209">
        <v>0</v>
      </c>
      <c r="G237" s="152" t="s">
        <v>1832</v>
      </c>
      <c r="H237" s="152" t="s">
        <v>1831</v>
      </c>
      <c r="I237" s="151" t="s">
        <v>683</v>
      </c>
      <c r="J237" s="152" t="s">
        <v>481</v>
      </c>
      <c r="K237" s="152" t="s">
        <v>1178</v>
      </c>
      <c r="L237" s="152" t="s">
        <v>369</v>
      </c>
      <c r="M237" s="152" t="s">
        <v>1179</v>
      </c>
      <c r="N237" s="151" t="s">
        <v>2501</v>
      </c>
      <c r="O237" s="151" t="s">
        <v>2409</v>
      </c>
      <c r="P237" s="152" t="s">
        <v>1702</v>
      </c>
      <c r="Q237" s="152" t="s">
        <v>1802</v>
      </c>
      <c r="R237" s="35">
        <v>80000000</v>
      </c>
      <c r="S237" s="209" t="s">
        <v>90</v>
      </c>
      <c r="T237" s="209" t="s">
        <v>160</v>
      </c>
      <c r="U237" s="234">
        <v>1</v>
      </c>
      <c r="V237" s="236">
        <v>1</v>
      </c>
      <c r="W237" s="209" t="s">
        <v>372</v>
      </c>
      <c r="X237" s="209">
        <v>0</v>
      </c>
      <c r="Y237" s="209">
        <v>0</v>
      </c>
      <c r="Z237" s="228" t="s">
        <v>478</v>
      </c>
    </row>
    <row r="238" spans="1:26" ht="15" customHeight="1" x14ac:dyDescent="0.3">
      <c r="A238" s="210" t="s">
        <v>1827</v>
      </c>
      <c r="B238" s="209" t="s">
        <v>76</v>
      </c>
      <c r="C238" s="151">
        <v>217017</v>
      </c>
      <c r="D238" s="152" t="s">
        <v>1175</v>
      </c>
      <c r="E238" s="215" t="s">
        <v>2405</v>
      </c>
      <c r="F238" s="209">
        <v>0</v>
      </c>
      <c r="G238" s="152" t="s">
        <v>1829</v>
      </c>
      <c r="H238" s="152" t="s">
        <v>1828</v>
      </c>
      <c r="I238" s="151" t="s">
        <v>683</v>
      </c>
      <c r="J238" s="152" t="s">
        <v>481</v>
      </c>
      <c r="K238" s="152" t="s">
        <v>1178</v>
      </c>
      <c r="L238" s="152" t="s">
        <v>369</v>
      </c>
      <c r="M238" s="152" t="s">
        <v>1179</v>
      </c>
      <c r="N238" s="151" t="s">
        <v>2501</v>
      </c>
      <c r="O238" s="151" t="s">
        <v>2409</v>
      </c>
      <c r="P238" s="152" t="s">
        <v>1702</v>
      </c>
      <c r="Q238" s="152" t="s">
        <v>1802</v>
      </c>
      <c r="R238" s="35">
        <v>80000000</v>
      </c>
      <c r="S238" s="209" t="s">
        <v>90</v>
      </c>
      <c r="T238" s="209" t="s">
        <v>160</v>
      </c>
      <c r="U238" s="234">
        <v>1</v>
      </c>
      <c r="V238" s="236">
        <v>1</v>
      </c>
      <c r="W238" s="209" t="s">
        <v>372</v>
      </c>
      <c r="X238" s="209">
        <v>0</v>
      </c>
      <c r="Y238" s="209">
        <v>0</v>
      </c>
      <c r="Z238" s="228" t="s">
        <v>478</v>
      </c>
    </row>
    <row r="239" spans="1:26" ht="15" customHeight="1" x14ac:dyDescent="0.3">
      <c r="A239" s="210" t="s">
        <v>1824</v>
      </c>
      <c r="B239" s="209" t="s">
        <v>76</v>
      </c>
      <c r="C239" s="151">
        <v>217017</v>
      </c>
      <c r="D239" s="152" t="s">
        <v>1175</v>
      </c>
      <c r="E239" s="215" t="s">
        <v>2405</v>
      </c>
      <c r="F239" s="209">
        <v>0</v>
      </c>
      <c r="G239" s="152" t="s">
        <v>1826</v>
      </c>
      <c r="H239" s="152" t="s">
        <v>1825</v>
      </c>
      <c r="I239" s="151" t="s">
        <v>683</v>
      </c>
      <c r="J239" s="152" t="s">
        <v>481</v>
      </c>
      <c r="K239" s="152" t="s">
        <v>1178</v>
      </c>
      <c r="L239" s="152" t="s">
        <v>369</v>
      </c>
      <c r="M239" s="152" t="s">
        <v>1179</v>
      </c>
      <c r="N239" s="151" t="s">
        <v>2501</v>
      </c>
      <c r="O239" s="151" t="s">
        <v>2409</v>
      </c>
      <c r="P239" s="152" t="s">
        <v>1702</v>
      </c>
      <c r="Q239" s="152" t="s">
        <v>1802</v>
      </c>
      <c r="R239" s="35">
        <v>80000000</v>
      </c>
      <c r="S239" s="209" t="s">
        <v>90</v>
      </c>
      <c r="T239" s="209" t="s">
        <v>160</v>
      </c>
      <c r="U239" s="234">
        <v>1</v>
      </c>
      <c r="V239" s="236">
        <v>1</v>
      </c>
      <c r="W239" s="209" t="s">
        <v>372</v>
      </c>
      <c r="X239" s="209">
        <v>0</v>
      </c>
      <c r="Y239" s="209">
        <v>0</v>
      </c>
      <c r="Z239" s="228" t="s">
        <v>478</v>
      </c>
    </row>
    <row r="240" spans="1:26" ht="15" customHeight="1" x14ac:dyDescent="0.3">
      <c r="A240" s="210" t="s">
        <v>1821</v>
      </c>
      <c r="B240" s="209" t="s">
        <v>76</v>
      </c>
      <c r="C240" s="151">
        <v>217017</v>
      </c>
      <c r="D240" s="152" t="s">
        <v>1175</v>
      </c>
      <c r="E240" s="215" t="s">
        <v>2405</v>
      </c>
      <c r="F240" s="209">
        <v>0</v>
      </c>
      <c r="G240" s="152" t="s">
        <v>1823</v>
      </c>
      <c r="H240" s="152" t="s">
        <v>1822</v>
      </c>
      <c r="I240" s="151" t="s">
        <v>683</v>
      </c>
      <c r="J240" s="152" t="s">
        <v>481</v>
      </c>
      <c r="K240" s="152" t="s">
        <v>1178</v>
      </c>
      <c r="L240" s="152" t="s">
        <v>369</v>
      </c>
      <c r="M240" s="152" t="s">
        <v>1179</v>
      </c>
      <c r="N240" s="151" t="s">
        <v>2501</v>
      </c>
      <c r="O240" s="151" t="s">
        <v>2409</v>
      </c>
      <c r="P240" s="152" t="s">
        <v>1702</v>
      </c>
      <c r="Q240" s="152" t="s">
        <v>1802</v>
      </c>
      <c r="R240" s="35">
        <v>80000000</v>
      </c>
      <c r="S240" s="209" t="s">
        <v>90</v>
      </c>
      <c r="T240" s="209" t="s">
        <v>160</v>
      </c>
      <c r="U240" s="234">
        <v>1</v>
      </c>
      <c r="V240" s="236">
        <v>1</v>
      </c>
      <c r="W240" s="209" t="s">
        <v>372</v>
      </c>
      <c r="X240" s="209">
        <v>0</v>
      </c>
      <c r="Y240" s="209">
        <v>0</v>
      </c>
      <c r="Z240" s="228" t="s">
        <v>478</v>
      </c>
    </row>
    <row r="241" spans="1:26" ht="15" customHeight="1" x14ac:dyDescent="0.3">
      <c r="A241" s="210" t="s">
        <v>1815</v>
      </c>
      <c r="B241" s="209" t="s">
        <v>76</v>
      </c>
      <c r="C241" s="151">
        <v>217017</v>
      </c>
      <c r="D241" s="152" t="s">
        <v>1175</v>
      </c>
      <c r="E241" s="215" t="s">
        <v>2405</v>
      </c>
      <c r="F241" s="209">
        <v>0</v>
      </c>
      <c r="G241" s="152" t="s">
        <v>1817</v>
      </c>
      <c r="H241" s="152" t="s">
        <v>1816</v>
      </c>
      <c r="I241" s="151" t="s">
        <v>683</v>
      </c>
      <c r="J241" s="152" t="s">
        <v>481</v>
      </c>
      <c r="K241" s="152" t="s">
        <v>1178</v>
      </c>
      <c r="L241" s="152" t="s">
        <v>369</v>
      </c>
      <c r="M241" s="152" t="s">
        <v>1179</v>
      </c>
      <c r="N241" s="151" t="s">
        <v>2501</v>
      </c>
      <c r="O241" s="151" t="s">
        <v>2409</v>
      </c>
      <c r="P241" s="152" t="s">
        <v>1702</v>
      </c>
      <c r="Q241" s="152" t="s">
        <v>1802</v>
      </c>
      <c r="R241" s="35">
        <v>80000000</v>
      </c>
      <c r="S241" s="209" t="s">
        <v>90</v>
      </c>
      <c r="T241" s="209" t="s">
        <v>160</v>
      </c>
      <c r="U241" s="234">
        <v>1</v>
      </c>
      <c r="V241" s="236">
        <v>1</v>
      </c>
      <c r="W241" s="209" t="s">
        <v>372</v>
      </c>
      <c r="X241" s="209">
        <v>0</v>
      </c>
      <c r="Y241" s="209">
        <v>0</v>
      </c>
      <c r="Z241" s="228" t="s">
        <v>478</v>
      </c>
    </row>
    <row r="242" spans="1:26" ht="15" customHeight="1" x14ac:dyDescent="0.3">
      <c r="A242" s="210" t="s">
        <v>1812</v>
      </c>
      <c r="B242" s="209" t="s">
        <v>76</v>
      </c>
      <c r="C242" s="151">
        <v>217017</v>
      </c>
      <c r="D242" s="152" t="s">
        <v>1175</v>
      </c>
      <c r="E242" s="215" t="s">
        <v>2405</v>
      </c>
      <c r="F242" s="209">
        <v>0</v>
      </c>
      <c r="G242" s="152" t="s">
        <v>1814</v>
      </c>
      <c r="H242" s="152" t="s">
        <v>1813</v>
      </c>
      <c r="I242" s="151" t="s">
        <v>683</v>
      </c>
      <c r="J242" s="152" t="s">
        <v>481</v>
      </c>
      <c r="K242" s="152" t="s">
        <v>1178</v>
      </c>
      <c r="L242" s="152" t="s">
        <v>369</v>
      </c>
      <c r="M242" s="152" t="s">
        <v>1179</v>
      </c>
      <c r="N242" s="151" t="s">
        <v>2501</v>
      </c>
      <c r="O242" s="151" t="s">
        <v>2409</v>
      </c>
      <c r="P242" s="152" t="s">
        <v>1702</v>
      </c>
      <c r="Q242" s="152" t="s">
        <v>1802</v>
      </c>
      <c r="R242" s="35">
        <v>80000000</v>
      </c>
      <c r="S242" s="209" t="s">
        <v>1631</v>
      </c>
      <c r="T242" s="209" t="s">
        <v>160</v>
      </c>
      <c r="U242" s="234">
        <v>1</v>
      </c>
      <c r="V242" s="236">
        <v>1</v>
      </c>
      <c r="W242" s="209" t="s">
        <v>372</v>
      </c>
      <c r="X242" s="209">
        <v>0</v>
      </c>
      <c r="Y242" s="209">
        <v>0</v>
      </c>
      <c r="Z242" s="228" t="s">
        <v>478</v>
      </c>
    </row>
    <row r="243" spans="1:26" ht="15" customHeight="1" x14ac:dyDescent="0.3">
      <c r="A243" s="210" t="s">
        <v>1809</v>
      </c>
      <c r="B243" s="209" t="s">
        <v>76</v>
      </c>
      <c r="C243" s="151">
        <v>217017</v>
      </c>
      <c r="D243" s="152" t="s">
        <v>1175</v>
      </c>
      <c r="E243" s="215" t="s">
        <v>2405</v>
      </c>
      <c r="F243" s="209">
        <v>0</v>
      </c>
      <c r="G243" s="152" t="s">
        <v>1811</v>
      </c>
      <c r="H243" s="152" t="s">
        <v>1810</v>
      </c>
      <c r="I243" s="151" t="s">
        <v>683</v>
      </c>
      <c r="J243" s="152" t="s">
        <v>481</v>
      </c>
      <c r="K243" s="152" t="s">
        <v>1178</v>
      </c>
      <c r="L243" s="152" t="s">
        <v>369</v>
      </c>
      <c r="M243" s="152" t="s">
        <v>1179</v>
      </c>
      <c r="N243" s="151" t="s">
        <v>2501</v>
      </c>
      <c r="O243" s="151" t="s">
        <v>2409</v>
      </c>
      <c r="P243" s="152" t="s">
        <v>1702</v>
      </c>
      <c r="Q243" s="152" t="s">
        <v>1802</v>
      </c>
      <c r="R243" s="35">
        <v>80000000</v>
      </c>
      <c r="S243" s="209" t="s">
        <v>90</v>
      </c>
      <c r="T243" s="209" t="s">
        <v>160</v>
      </c>
      <c r="U243" s="234">
        <v>1</v>
      </c>
      <c r="V243" s="236">
        <v>1</v>
      </c>
      <c r="W243" s="209" t="s">
        <v>372</v>
      </c>
      <c r="X243" s="209">
        <v>0</v>
      </c>
      <c r="Y243" s="209">
        <v>0</v>
      </c>
      <c r="Z243" s="228" t="s">
        <v>478</v>
      </c>
    </row>
    <row r="244" spans="1:26" ht="15" customHeight="1" x14ac:dyDescent="0.3">
      <c r="A244" s="210" t="s">
        <v>1806</v>
      </c>
      <c r="B244" s="209" t="s">
        <v>76</v>
      </c>
      <c r="C244" s="151">
        <v>217017</v>
      </c>
      <c r="D244" s="152" t="s">
        <v>1175</v>
      </c>
      <c r="E244" s="215" t="s">
        <v>2405</v>
      </c>
      <c r="F244" s="209">
        <v>0</v>
      </c>
      <c r="G244" s="152" t="s">
        <v>1808</v>
      </c>
      <c r="H244" s="152" t="s">
        <v>1807</v>
      </c>
      <c r="I244" s="151" t="s">
        <v>683</v>
      </c>
      <c r="J244" s="152" t="s">
        <v>481</v>
      </c>
      <c r="K244" s="152" t="s">
        <v>1178</v>
      </c>
      <c r="L244" s="152" t="s">
        <v>369</v>
      </c>
      <c r="M244" s="152" t="s">
        <v>1179</v>
      </c>
      <c r="N244" s="151" t="s">
        <v>2501</v>
      </c>
      <c r="O244" s="151" t="s">
        <v>2409</v>
      </c>
      <c r="P244" s="152" t="s">
        <v>1702</v>
      </c>
      <c r="Q244" s="152" t="s">
        <v>1802</v>
      </c>
      <c r="R244" s="35">
        <v>80000000</v>
      </c>
      <c r="S244" s="209" t="s">
        <v>90</v>
      </c>
      <c r="T244" s="209" t="s">
        <v>160</v>
      </c>
      <c r="U244" s="234">
        <v>1</v>
      </c>
      <c r="V244" s="236">
        <v>1</v>
      </c>
      <c r="W244" s="209" t="s">
        <v>372</v>
      </c>
      <c r="X244" s="209">
        <v>0</v>
      </c>
      <c r="Y244" s="209">
        <v>0</v>
      </c>
      <c r="Z244" s="228" t="s">
        <v>478</v>
      </c>
    </row>
    <row r="245" spans="1:26" ht="15" customHeight="1" x14ac:dyDescent="0.3">
      <c r="A245" s="210" t="s">
        <v>1803</v>
      </c>
      <c r="B245" s="209" t="s">
        <v>76</v>
      </c>
      <c r="C245" s="151">
        <v>217017</v>
      </c>
      <c r="D245" s="152" t="s">
        <v>1175</v>
      </c>
      <c r="E245" s="215" t="s">
        <v>2405</v>
      </c>
      <c r="F245" s="209">
        <v>0</v>
      </c>
      <c r="G245" s="152" t="s">
        <v>1805</v>
      </c>
      <c r="H245" s="152" t="s">
        <v>1804</v>
      </c>
      <c r="I245" s="151" t="s">
        <v>683</v>
      </c>
      <c r="J245" s="152" t="s">
        <v>481</v>
      </c>
      <c r="K245" s="152" t="s">
        <v>1178</v>
      </c>
      <c r="L245" s="152" t="s">
        <v>369</v>
      </c>
      <c r="M245" s="152" t="s">
        <v>1179</v>
      </c>
      <c r="N245" s="151" t="s">
        <v>2501</v>
      </c>
      <c r="O245" s="151" t="s">
        <v>2409</v>
      </c>
      <c r="P245" s="152" t="s">
        <v>1702</v>
      </c>
      <c r="Q245" s="152" t="s">
        <v>1802</v>
      </c>
      <c r="R245" s="35">
        <v>80000000</v>
      </c>
      <c r="S245" s="209" t="s">
        <v>90</v>
      </c>
      <c r="T245" s="209" t="s">
        <v>160</v>
      </c>
      <c r="U245" s="234">
        <v>1</v>
      </c>
      <c r="V245" s="236">
        <v>1</v>
      </c>
      <c r="W245" s="209" t="s">
        <v>372</v>
      </c>
      <c r="X245" s="209">
        <v>0</v>
      </c>
      <c r="Y245" s="209">
        <v>0</v>
      </c>
      <c r="Z245" s="228" t="s">
        <v>478</v>
      </c>
    </row>
    <row r="246" spans="1:26" ht="15" customHeight="1" x14ac:dyDescent="0.3">
      <c r="A246" s="210" t="s">
        <v>1799</v>
      </c>
      <c r="B246" s="209" t="s">
        <v>76</v>
      </c>
      <c r="C246" s="151">
        <v>217017</v>
      </c>
      <c r="D246" s="152" t="s">
        <v>1175</v>
      </c>
      <c r="E246" s="215" t="s">
        <v>2405</v>
      </c>
      <c r="F246" s="209">
        <v>0</v>
      </c>
      <c r="G246" s="152" t="s">
        <v>1801</v>
      </c>
      <c r="H246" s="152" t="s">
        <v>1800</v>
      </c>
      <c r="I246" s="151" t="s">
        <v>683</v>
      </c>
      <c r="J246" s="152" t="s">
        <v>481</v>
      </c>
      <c r="K246" s="152" t="s">
        <v>1178</v>
      </c>
      <c r="L246" s="152" t="s">
        <v>369</v>
      </c>
      <c r="M246" s="152" t="s">
        <v>1179</v>
      </c>
      <c r="N246" s="151" t="s">
        <v>2501</v>
      </c>
      <c r="O246" s="151" t="s">
        <v>2409</v>
      </c>
      <c r="P246" s="152" t="s">
        <v>1702</v>
      </c>
      <c r="Q246" s="152" t="s">
        <v>1802</v>
      </c>
      <c r="R246" s="35">
        <v>80000000</v>
      </c>
      <c r="S246" s="209" t="s">
        <v>90</v>
      </c>
      <c r="T246" s="209" t="s">
        <v>160</v>
      </c>
      <c r="U246" s="234">
        <v>1</v>
      </c>
      <c r="V246" s="236">
        <v>1</v>
      </c>
      <c r="W246" s="209" t="s">
        <v>372</v>
      </c>
      <c r="X246" s="209">
        <v>0</v>
      </c>
      <c r="Y246" s="209">
        <v>0</v>
      </c>
      <c r="Z246" s="228" t="s">
        <v>478</v>
      </c>
    </row>
    <row r="247" spans="1:26" ht="15" customHeight="1" x14ac:dyDescent="0.3">
      <c r="A247" s="210" t="s">
        <v>1796</v>
      </c>
      <c r="B247" s="209" t="s">
        <v>76</v>
      </c>
      <c r="C247" s="151">
        <v>217017</v>
      </c>
      <c r="D247" s="152" t="s">
        <v>1175</v>
      </c>
      <c r="E247" s="215" t="s">
        <v>2405</v>
      </c>
      <c r="F247" s="209">
        <v>0</v>
      </c>
      <c r="G247" s="152" t="s">
        <v>1798</v>
      </c>
      <c r="H247" s="152" t="s">
        <v>1797</v>
      </c>
      <c r="I247" s="151" t="s">
        <v>683</v>
      </c>
      <c r="J247" s="152" t="s">
        <v>481</v>
      </c>
      <c r="K247" s="152" t="s">
        <v>1178</v>
      </c>
      <c r="L247" s="152" t="s">
        <v>369</v>
      </c>
      <c r="M247" s="152" t="s">
        <v>1179</v>
      </c>
      <c r="N247" s="151" t="s">
        <v>2501</v>
      </c>
      <c r="O247" s="151" t="s">
        <v>2409</v>
      </c>
      <c r="P247" s="152" t="s">
        <v>1702</v>
      </c>
      <c r="Q247" s="152" t="s">
        <v>1228</v>
      </c>
      <c r="R247" s="35">
        <v>80000000</v>
      </c>
      <c r="S247" s="209" t="s">
        <v>90</v>
      </c>
      <c r="T247" s="209" t="s">
        <v>160</v>
      </c>
      <c r="U247" s="234">
        <v>1</v>
      </c>
      <c r="V247" s="236">
        <v>1</v>
      </c>
      <c r="W247" s="209" t="s">
        <v>372</v>
      </c>
      <c r="X247" s="209">
        <v>0</v>
      </c>
      <c r="Y247" s="209">
        <v>0</v>
      </c>
      <c r="Z247" s="228" t="s">
        <v>478</v>
      </c>
    </row>
    <row r="248" spans="1:26" ht="15" customHeight="1" x14ac:dyDescent="0.3">
      <c r="A248" s="210" t="s">
        <v>1793</v>
      </c>
      <c r="B248" s="209" t="s">
        <v>76</v>
      </c>
      <c r="C248" s="151">
        <v>217017</v>
      </c>
      <c r="D248" s="152" t="s">
        <v>1175</v>
      </c>
      <c r="E248" s="215" t="s">
        <v>2405</v>
      </c>
      <c r="F248" s="209">
        <v>0</v>
      </c>
      <c r="G248" s="152" t="s">
        <v>1795</v>
      </c>
      <c r="H248" s="152" t="s">
        <v>1794</v>
      </c>
      <c r="I248" s="151" t="s">
        <v>683</v>
      </c>
      <c r="J248" s="152" t="s">
        <v>481</v>
      </c>
      <c r="K248" s="152" t="s">
        <v>1178</v>
      </c>
      <c r="L248" s="152" t="s">
        <v>369</v>
      </c>
      <c r="M248" s="152" t="s">
        <v>1179</v>
      </c>
      <c r="N248" s="151" t="s">
        <v>2501</v>
      </c>
      <c r="O248" s="151" t="s">
        <v>2409</v>
      </c>
      <c r="P248" s="152" t="s">
        <v>1702</v>
      </c>
      <c r="Q248" s="152" t="s">
        <v>1228</v>
      </c>
      <c r="R248" s="35">
        <v>80000000</v>
      </c>
      <c r="S248" s="209" t="s">
        <v>90</v>
      </c>
      <c r="T248" s="209" t="s">
        <v>160</v>
      </c>
      <c r="U248" s="234">
        <v>1</v>
      </c>
      <c r="V248" s="236">
        <v>1</v>
      </c>
      <c r="W248" s="209" t="s">
        <v>372</v>
      </c>
      <c r="X248" s="209">
        <v>0</v>
      </c>
      <c r="Y248" s="209">
        <v>0</v>
      </c>
      <c r="Z248" s="228" t="s">
        <v>478</v>
      </c>
    </row>
    <row r="249" spans="1:26" ht="15" customHeight="1" x14ac:dyDescent="0.3">
      <c r="A249" s="210" t="s">
        <v>1790</v>
      </c>
      <c r="B249" s="209" t="s">
        <v>76</v>
      </c>
      <c r="C249" s="151">
        <v>217017</v>
      </c>
      <c r="D249" s="152" t="s">
        <v>1175</v>
      </c>
      <c r="E249" s="215" t="s">
        <v>2405</v>
      </c>
      <c r="F249" s="209">
        <v>0</v>
      </c>
      <c r="G249" s="152" t="s">
        <v>1792</v>
      </c>
      <c r="H249" s="152" t="s">
        <v>1791</v>
      </c>
      <c r="I249" s="151" t="s">
        <v>683</v>
      </c>
      <c r="J249" s="152" t="s">
        <v>481</v>
      </c>
      <c r="K249" s="152" t="s">
        <v>1178</v>
      </c>
      <c r="L249" s="152" t="s">
        <v>369</v>
      </c>
      <c r="M249" s="152" t="s">
        <v>1179</v>
      </c>
      <c r="N249" s="151" t="s">
        <v>2501</v>
      </c>
      <c r="O249" s="151" t="s">
        <v>2409</v>
      </c>
      <c r="P249" s="152" t="s">
        <v>1702</v>
      </c>
      <c r="Q249" s="152" t="s">
        <v>1228</v>
      </c>
      <c r="R249" s="35">
        <v>80000000</v>
      </c>
      <c r="S249" s="209" t="s">
        <v>90</v>
      </c>
      <c r="T249" s="209" t="s">
        <v>160</v>
      </c>
      <c r="U249" s="234">
        <v>1</v>
      </c>
      <c r="V249" s="236">
        <v>1</v>
      </c>
      <c r="W249" s="209" t="s">
        <v>372</v>
      </c>
      <c r="X249" s="209">
        <v>0</v>
      </c>
      <c r="Y249" s="209">
        <v>0</v>
      </c>
      <c r="Z249" s="228" t="s">
        <v>478</v>
      </c>
    </row>
    <row r="250" spans="1:26" ht="15" customHeight="1" x14ac:dyDescent="0.3">
      <c r="A250" s="210" t="s">
        <v>1787</v>
      </c>
      <c r="B250" s="209" t="s">
        <v>76</v>
      </c>
      <c r="C250" s="151">
        <v>217017</v>
      </c>
      <c r="D250" s="152" t="s">
        <v>1175</v>
      </c>
      <c r="E250" s="215" t="s">
        <v>2405</v>
      </c>
      <c r="F250" s="209">
        <v>0</v>
      </c>
      <c r="G250" s="152" t="s">
        <v>1789</v>
      </c>
      <c r="H250" s="152" t="s">
        <v>1788</v>
      </c>
      <c r="I250" s="151" t="s">
        <v>683</v>
      </c>
      <c r="J250" s="152" t="s">
        <v>481</v>
      </c>
      <c r="K250" s="152" t="s">
        <v>1178</v>
      </c>
      <c r="L250" s="152" t="s">
        <v>369</v>
      </c>
      <c r="M250" s="152" t="s">
        <v>1179</v>
      </c>
      <c r="N250" s="151" t="s">
        <v>2501</v>
      </c>
      <c r="O250" s="151" t="s">
        <v>2409</v>
      </c>
      <c r="P250" s="152" t="s">
        <v>1702</v>
      </c>
      <c r="Q250" s="152" t="s">
        <v>1228</v>
      </c>
      <c r="R250" s="35">
        <v>80000000</v>
      </c>
      <c r="S250" s="209" t="s">
        <v>90</v>
      </c>
      <c r="T250" s="209" t="s">
        <v>160</v>
      </c>
      <c r="U250" s="234">
        <v>1</v>
      </c>
      <c r="V250" s="236">
        <v>1</v>
      </c>
      <c r="W250" s="209" t="s">
        <v>372</v>
      </c>
      <c r="X250" s="209">
        <v>0</v>
      </c>
      <c r="Y250" s="209">
        <v>0</v>
      </c>
      <c r="Z250" s="228" t="s">
        <v>478</v>
      </c>
    </row>
    <row r="251" spans="1:26" ht="15" customHeight="1" x14ac:dyDescent="0.3">
      <c r="A251" s="210" t="s">
        <v>1784</v>
      </c>
      <c r="B251" s="209" t="s">
        <v>76</v>
      </c>
      <c r="C251" s="151">
        <v>217017</v>
      </c>
      <c r="D251" s="152" t="s">
        <v>1175</v>
      </c>
      <c r="E251" s="215" t="s">
        <v>2405</v>
      </c>
      <c r="F251" s="209">
        <v>0</v>
      </c>
      <c r="G251" s="152" t="s">
        <v>1786</v>
      </c>
      <c r="H251" s="152" t="s">
        <v>1785</v>
      </c>
      <c r="I251" s="151" t="s">
        <v>683</v>
      </c>
      <c r="J251" s="152" t="s">
        <v>481</v>
      </c>
      <c r="K251" s="152" t="s">
        <v>1178</v>
      </c>
      <c r="L251" s="152" t="s">
        <v>369</v>
      </c>
      <c r="M251" s="152" t="s">
        <v>1179</v>
      </c>
      <c r="N251" s="151" t="s">
        <v>2501</v>
      </c>
      <c r="O251" s="151" t="s">
        <v>2409</v>
      </c>
      <c r="P251" s="152" t="s">
        <v>1702</v>
      </c>
      <c r="Q251" s="152" t="s">
        <v>1228</v>
      </c>
      <c r="R251" s="35">
        <v>80000000</v>
      </c>
      <c r="S251" s="209" t="s">
        <v>90</v>
      </c>
      <c r="T251" s="209" t="s">
        <v>160</v>
      </c>
      <c r="U251" s="234">
        <v>1</v>
      </c>
      <c r="V251" s="236">
        <v>1</v>
      </c>
      <c r="W251" s="209" t="s">
        <v>372</v>
      </c>
      <c r="X251" s="209">
        <v>0</v>
      </c>
      <c r="Y251" s="209">
        <v>0</v>
      </c>
      <c r="Z251" s="228" t="s">
        <v>478</v>
      </c>
    </row>
    <row r="252" spans="1:26" ht="15" customHeight="1" x14ac:dyDescent="0.3">
      <c r="A252" s="210" t="s">
        <v>1781</v>
      </c>
      <c r="B252" s="209" t="s">
        <v>76</v>
      </c>
      <c r="C252" s="151">
        <v>217017</v>
      </c>
      <c r="D252" s="152" t="s">
        <v>1175</v>
      </c>
      <c r="E252" s="215" t="s">
        <v>2405</v>
      </c>
      <c r="F252" s="209">
        <v>0</v>
      </c>
      <c r="G252" s="152" t="s">
        <v>1783</v>
      </c>
      <c r="H252" s="152" t="s">
        <v>1782</v>
      </c>
      <c r="I252" s="151" t="s">
        <v>683</v>
      </c>
      <c r="J252" s="152" t="s">
        <v>481</v>
      </c>
      <c r="K252" s="152" t="s">
        <v>1178</v>
      </c>
      <c r="L252" s="152" t="s">
        <v>369</v>
      </c>
      <c r="M252" s="152" t="s">
        <v>1179</v>
      </c>
      <c r="N252" s="151" t="s">
        <v>2501</v>
      </c>
      <c r="O252" s="151" t="s">
        <v>2409</v>
      </c>
      <c r="P252" s="152" t="s">
        <v>1702</v>
      </c>
      <c r="Q252" s="152" t="s">
        <v>1228</v>
      </c>
      <c r="R252" s="35">
        <v>79994800</v>
      </c>
      <c r="S252" s="209" t="s">
        <v>90</v>
      </c>
      <c r="T252" s="209" t="s">
        <v>160</v>
      </c>
      <c r="U252" s="234">
        <v>1</v>
      </c>
      <c r="V252" s="236">
        <v>1</v>
      </c>
      <c r="W252" s="209" t="s">
        <v>372</v>
      </c>
      <c r="X252" s="209">
        <v>0</v>
      </c>
      <c r="Y252" s="209">
        <v>0</v>
      </c>
      <c r="Z252" s="228" t="s">
        <v>478</v>
      </c>
    </row>
    <row r="253" spans="1:26" ht="15" customHeight="1" x14ac:dyDescent="0.3">
      <c r="A253" s="210" t="s">
        <v>1778</v>
      </c>
      <c r="B253" s="209" t="s">
        <v>76</v>
      </c>
      <c r="C253" s="151">
        <v>217017</v>
      </c>
      <c r="D253" s="152" t="s">
        <v>1175</v>
      </c>
      <c r="E253" s="215" t="s">
        <v>2405</v>
      </c>
      <c r="F253" s="209">
        <v>0</v>
      </c>
      <c r="G253" s="152" t="s">
        <v>1780</v>
      </c>
      <c r="H253" s="152" t="s">
        <v>1779</v>
      </c>
      <c r="I253" s="151" t="s">
        <v>683</v>
      </c>
      <c r="J253" s="152" t="s">
        <v>481</v>
      </c>
      <c r="K253" s="152" t="s">
        <v>1178</v>
      </c>
      <c r="L253" s="152" t="s">
        <v>369</v>
      </c>
      <c r="M253" s="152" t="s">
        <v>1179</v>
      </c>
      <c r="N253" s="151" t="s">
        <v>2501</v>
      </c>
      <c r="O253" s="151" t="s">
        <v>2409</v>
      </c>
      <c r="P253" s="152" t="s">
        <v>1702</v>
      </c>
      <c r="Q253" s="152" t="s">
        <v>1228</v>
      </c>
      <c r="R253" s="35">
        <v>80000000</v>
      </c>
      <c r="S253" s="209" t="s">
        <v>90</v>
      </c>
      <c r="T253" s="209" t="s">
        <v>160</v>
      </c>
      <c r="U253" s="234">
        <v>1</v>
      </c>
      <c r="V253" s="236">
        <v>1</v>
      </c>
      <c r="W253" s="209" t="s">
        <v>372</v>
      </c>
      <c r="X253" s="209">
        <v>0</v>
      </c>
      <c r="Y253" s="209">
        <v>0</v>
      </c>
      <c r="Z253" s="228" t="s">
        <v>478</v>
      </c>
    </row>
    <row r="254" spans="1:26" ht="15" customHeight="1" x14ac:dyDescent="0.3">
      <c r="A254" s="210" t="s">
        <v>1775</v>
      </c>
      <c r="B254" s="209" t="s">
        <v>76</v>
      </c>
      <c r="C254" s="151">
        <v>217017</v>
      </c>
      <c r="D254" s="152" t="s">
        <v>1175</v>
      </c>
      <c r="E254" s="215" t="s">
        <v>2405</v>
      </c>
      <c r="F254" s="209">
        <v>0</v>
      </c>
      <c r="G254" s="152" t="s">
        <v>1777</v>
      </c>
      <c r="H254" s="152" t="s">
        <v>1776</v>
      </c>
      <c r="I254" s="151" t="s">
        <v>683</v>
      </c>
      <c r="J254" s="152" t="s">
        <v>481</v>
      </c>
      <c r="K254" s="152" t="s">
        <v>1178</v>
      </c>
      <c r="L254" s="152" t="s">
        <v>369</v>
      </c>
      <c r="M254" s="152" t="s">
        <v>1179</v>
      </c>
      <c r="N254" s="151" t="s">
        <v>2501</v>
      </c>
      <c r="O254" s="151" t="s">
        <v>2409</v>
      </c>
      <c r="P254" s="152" t="s">
        <v>1702</v>
      </c>
      <c r="Q254" s="152" t="s">
        <v>1228</v>
      </c>
      <c r="R254" s="35">
        <v>80000000</v>
      </c>
      <c r="S254" s="209" t="s">
        <v>90</v>
      </c>
      <c r="T254" s="209" t="s">
        <v>160</v>
      </c>
      <c r="U254" s="234">
        <v>1</v>
      </c>
      <c r="V254" s="236">
        <v>1</v>
      </c>
      <c r="W254" s="209" t="s">
        <v>372</v>
      </c>
      <c r="X254" s="209">
        <v>0</v>
      </c>
      <c r="Y254" s="209">
        <v>0</v>
      </c>
      <c r="Z254" s="228" t="s">
        <v>478</v>
      </c>
    </row>
    <row r="255" spans="1:26" ht="15" customHeight="1" x14ac:dyDescent="0.3">
      <c r="A255" s="210" t="s">
        <v>1772</v>
      </c>
      <c r="B255" s="209" t="s">
        <v>76</v>
      </c>
      <c r="C255" s="151">
        <v>217017</v>
      </c>
      <c r="D255" s="152" t="s">
        <v>1175</v>
      </c>
      <c r="E255" s="215" t="s">
        <v>2405</v>
      </c>
      <c r="F255" s="209">
        <v>0</v>
      </c>
      <c r="G255" s="152" t="s">
        <v>1774</v>
      </c>
      <c r="H255" s="152" t="s">
        <v>1773</v>
      </c>
      <c r="I255" s="151" t="s">
        <v>683</v>
      </c>
      <c r="J255" s="152" t="s">
        <v>481</v>
      </c>
      <c r="K255" s="152" t="s">
        <v>1178</v>
      </c>
      <c r="L255" s="152" t="s">
        <v>369</v>
      </c>
      <c r="M255" s="152" t="s">
        <v>1179</v>
      </c>
      <c r="N255" s="151" t="s">
        <v>2501</v>
      </c>
      <c r="O255" s="151" t="s">
        <v>2409</v>
      </c>
      <c r="P255" s="152" t="s">
        <v>1702</v>
      </c>
      <c r="Q255" s="152" t="s">
        <v>1228</v>
      </c>
      <c r="R255" s="35">
        <v>80000000</v>
      </c>
      <c r="S255" s="209" t="s">
        <v>1631</v>
      </c>
      <c r="T255" s="209" t="s">
        <v>160</v>
      </c>
      <c r="U255" s="234">
        <v>1</v>
      </c>
      <c r="V255" s="236">
        <v>1</v>
      </c>
      <c r="W255" s="209" t="s">
        <v>372</v>
      </c>
      <c r="X255" s="209">
        <v>0</v>
      </c>
      <c r="Y255" s="209">
        <v>0</v>
      </c>
      <c r="Z255" s="228" t="s">
        <v>478</v>
      </c>
    </row>
    <row r="256" spans="1:26" ht="15" customHeight="1" x14ac:dyDescent="0.3">
      <c r="A256" s="210" t="s">
        <v>1769</v>
      </c>
      <c r="B256" s="209" t="s">
        <v>76</v>
      </c>
      <c r="C256" s="151">
        <v>217017</v>
      </c>
      <c r="D256" s="152" t="s">
        <v>1175</v>
      </c>
      <c r="E256" s="215" t="s">
        <v>2405</v>
      </c>
      <c r="F256" s="209">
        <v>0</v>
      </c>
      <c r="G256" s="152" t="s">
        <v>1771</v>
      </c>
      <c r="H256" s="152" t="s">
        <v>1770</v>
      </c>
      <c r="I256" s="151" t="s">
        <v>683</v>
      </c>
      <c r="J256" s="152" t="s">
        <v>481</v>
      </c>
      <c r="K256" s="152" t="s">
        <v>1178</v>
      </c>
      <c r="L256" s="152" t="s">
        <v>369</v>
      </c>
      <c r="M256" s="152" t="s">
        <v>1179</v>
      </c>
      <c r="N256" s="151" t="s">
        <v>2501</v>
      </c>
      <c r="O256" s="151" t="s">
        <v>2409</v>
      </c>
      <c r="P256" s="152" t="s">
        <v>1702</v>
      </c>
      <c r="Q256" s="152" t="s">
        <v>1228</v>
      </c>
      <c r="R256" s="35">
        <v>80000000</v>
      </c>
      <c r="S256" s="209" t="s">
        <v>90</v>
      </c>
      <c r="T256" s="209" t="s">
        <v>160</v>
      </c>
      <c r="U256" s="234">
        <v>1</v>
      </c>
      <c r="V256" s="236">
        <v>1</v>
      </c>
      <c r="W256" s="209" t="s">
        <v>372</v>
      </c>
      <c r="X256" s="209">
        <v>0</v>
      </c>
      <c r="Y256" s="209">
        <v>0</v>
      </c>
      <c r="Z256" s="228" t="s">
        <v>478</v>
      </c>
    </row>
    <row r="257" spans="1:26" ht="15" customHeight="1" x14ac:dyDescent="0.3">
      <c r="A257" s="210" t="s">
        <v>1766</v>
      </c>
      <c r="B257" s="209" t="s">
        <v>76</v>
      </c>
      <c r="C257" s="151">
        <v>217017</v>
      </c>
      <c r="D257" s="152" t="s">
        <v>1175</v>
      </c>
      <c r="E257" s="215" t="s">
        <v>2405</v>
      </c>
      <c r="F257" s="209">
        <v>0</v>
      </c>
      <c r="G257" s="152" t="s">
        <v>1768</v>
      </c>
      <c r="H257" s="152" t="s">
        <v>1767</v>
      </c>
      <c r="I257" s="151" t="s">
        <v>683</v>
      </c>
      <c r="J257" s="152" t="s">
        <v>481</v>
      </c>
      <c r="K257" s="152" t="s">
        <v>1178</v>
      </c>
      <c r="L257" s="152" t="s">
        <v>369</v>
      </c>
      <c r="M257" s="152" t="s">
        <v>1179</v>
      </c>
      <c r="N257" s="151" t="s">
        <v>2501</v>
      </c>
      <c r="O257" s="151" t="s">
        <v>2409</v>
      </c>
      <c r="P257" s="152" t="s">
        <v>1702</v>
      </c>
      <c r="Q257" s="152" t="s">
        <v>1228</v>
      </c>
      <c r="R257" s="35">
        <v>80000000</v>
      </c>
      <c r="S257" s="209" t="s">
        <v>90</v>
      </c>
      <c r="T257" s="209" t="s">
        <v>160</v>
      </c>
      <c r="U257" s="234">
        <v>1</v>
      </c>
      <c r="V257" s="236">
        <v>1</v>
      </c>
      <c r="W257" s="209" t="s">
        <v>372</v>
      </c>
      <c r="X257" s="209">
        <v>0</v>
      </c>
      <c r="Y257" s="209">
        <v>0</v>
      </c>
      <c r="Z257" s="228" t="s">
        <v>478</v>
      </c>
    </row>
    <row r="258" spans="1:26" ht="15" customHeight="1" x14ac:dyDescent="0.3">
      <c r="A258" s="210" t="s">
        <v>1763</v>
      </c>
      <c r="B258" s="209" t="s">
        <v>76</v>
      </c>
      <c r="C258" s="151">
        <v>217017</v>
      </c>
      <c r="D258" s="152" t="s">
        <v>1175</v>
      </c>
      <c r="E258" s="215" t="s">
        <v>2405</v>
      </c>
      <c r="F258" s="209">
        <v>0</v>
      </c>
      <c r="G258" s="152" t="s">
        <v>1765</v>
      </c>
      <c r="H258" s="152" t="s">
        <v>1764</v>
      </c>
      <c r="I258" s="151" t="s">
        <v>683</v>
      </c>
      <c r="J258" s="152" t="s">
        <v>481</v>
      </c>
      <c r="K258" s="152" t="s">
        <v>1178</v>
      </c>
      <c r="L258" s="152" t="s">
        <v>369</v>
      </c>
      <c r="M258" s="152" t="s">
        <v>1179</v>
      </c>
      <c r="N258" s="151" t="s">
        <v>2501</v>
      </c>
      <c r="O258" s="151" t="s">
        <v>2409</v>
      </c>
      <c r="P258" s="152" t="s">
        <v>1702</v>
      </c>
      <c r="Q258" s="152" t="s">
        <v>1228</v>
      </c>
      <c r="R258" s="35">
        <v>79999999</v>
      </c>
      <c r="S258" s="209" t="s">
        <v>1631</v>
      </c>
      <c r="T258" s="209" t="s">
        <v>160</v>
      </c>
      <c r="U258" s="234">
        <v>1</v>
      </c>
      <c r="V258" s="236">
        <v>1</v>
      </c>
      <c r="W258" s="209" t="s">
        <v>372</v>
      </c>
      <c r="X258" s="209">
        <v>0</v>
      </c>
      <c r="Y258" s="209">
        <v>0</v>
      </c>
      <c r="Z258" s="228" t="s">
        <v>478</v>
      </c>
    </row>
    <row r="259" spans="1:26" ht="15" customHeight="1" x14ac:dyDescent="0.3">
      <c r="A259" s="210" t="s">
        <v>1760</v>
      </c>
      <c r="B259" s="209" t="s">
        <v>76</v>
      </c>
      <c r="C259" s="151">
        <v>217017</v>
      </c>
      <c r="D259" s="152" t="s">
        <v>1175</v>
      </c>
      <c r="E259" s="215" t="s">
        <v>2405</v>
      </c>
      <c r="F259" s="209">
        <v>0</v>
      </c>
      <c r="G259" s="152" t="s">
        <v>1762</v>
      </c>
      <c r="H259" s="152" t="s">
        <v>1761</v>
      </c>
      <c r="I259" s="151" t="s">
        <v>683</v>
      </c>
      <c r="J259" s="152" t="s">
        <v>481</v>
      </c>
      <c r="K259" s="152" t="s">
        <v>1178</v>
      </c>
      <c r="L259" s="152" t="s">
        <v>369</v>
      </c>
      <c r="M259" s="152" t="s">
        <v>1179</v>
      </c>
      <c r="N259" s="151" t="s">
        <v>2501</v>
      </c>
      <c r="O259" s="151" t="s">
        <v>2409</v>
      </c>
      <c r="P259" s="152" t="s">
        <v>1702</v>
      </c>
      <c r="Q259" s="152" t="s">
        <v>1228</v>
      </c>
      <c r="R259" s="35">
        <v>80000000</v>
      </c>
      <c r="S259" s="209" t="s">
        <v>90</v>
      </c>
      <c r="T259" s="209" t="s">
        <v>160</v>
      </c>
      <c r="U259" s="234">
        <v>1</v>
      </c>
      <c r="V259" s="236">
        <v>1</v>
      </c>
      <c r="W259" s="209" t="s">
        <v>372</v>
      </c>
      <c r="X259" s="209">
        <v>0</v>
      </c>
      <c r="Y259" s="209">
        <v>0</v>
      </c>
      <c r="Z259" s="228" t="s">
        <v>478</v>
      </c>
    </row>
    <row r="260" spans="1:26" ht="15" customHeight="1" x14ac:dyDescent="0.3">
      <c r="A260" s="210" t="s">
        <v>1757</v>
      </c>
      <c r="B260" s="209" t="s">
        <v>76</v>
      </c>
      <c r="C260" s="151">
        <v>217017</v>
      </c>
      <c r="D260" s="152" t="s">
        <v>1175</v>
      </c>
      <c r="E260" s="215" t="s">
        <v>2405</v>
      </c>
      <c r="F260" s="209">
        <v>0</v>
      </c>
      <c r="G260" s="152" t="s">
        <v>1759</v>
      </c>
      <c r="H260" s="152" t="s">
        <v>1758</v>
      </c>
      <c r="I260" s="151" t="s">
        <v>683</v>
      </c>
      <c r="J260" s="152" t="s">
        <v>481</v>
      </c>
      <c r="K260" s="152" t="s">
        <v>1178</v>
      </c>
      <c r="L260" s="152" t="s">
        <v>369</v>
      </c>
      <c r="M260" s="152" t="s">
        <v>1179</v>
      </c>
      <c r="N260" s="151" t="s">
        <v>2501</v>
      </c>
      <c r="O260" s="151" t="s">
        <v>2409</v>
      </c>
      <c r="P260" s="152" t="s">
        <v>1702</v>
      </c>
      <c r="Q260" s="152" t="s">
        <v>1228</v>
      </c>
      <c r="R260" s="35">
        <v>80000000</v>
      </c>
      <c r="S260" s="209" t="s">
        <v>90</v>
      </c>
      <c r="T260" s="209" t="s">
        <v>160</v>
      </c>
      <c r="U260" s="234">
        <v>1</v>
      </c>
      <c r="V260" s="236">
        <v>1</v>
      </c>
      <c r="W260" s="209" t="s">
        <v>372</v>
      </c>
      <c r="X260" s="209">
        <v>0</v>
      </c>
      <c r="Y260" s="209">
        <v>0</v>
      </c>
      <c r="Z260" s="228" t="s">
        <v>478</v>
      </c>
    </row>
    <row r="261" spans="1:26" ht="15" customHeight="1" x14ac:dyDescent="0.3">
      <c r="A261" s="210" t="s">
        <v>1754</v>
      </c>
      <c r="B261" s="209" t="s">
        <v>76</v>
      </c>
      <c r="C261" s="151">
        <v>217017</v>
      </c>
      <c r="D261" s="152" t="s">
        <v>1175</v>
      </c>
      <c r="E261" s="215" t="s">
        <v>2405</v>
      </c>
      <c r="F261" s="209">
        <v>0</v>
      </c>
      <c r="G261" s="152" t="s">
        <v>1756</v>
      </c>
      <c r="H261" s="152" t="s">
        <v>1755</v>
      </c>
      <c r="I261" s="151" t="s">
        <v>683</v>
      </c>
      <c r="J261" s="152" t="s">
        <v>481</v>
      </c>
      <c r="K261" s="152" t="s">
        <v>1178</v>
      </c>
      <c r="L261" s="152" t="s">
        <v>369</v>
      </c>
      <c r="M261" s="152" t="s">
        <v>1179</v>
      </c>
      <c r="N261" s="151" t="s">
        <v>2501</v>
      </c>
      <c r="O261" s="151" t="s">
        <v>2409</v>
      </c>
      <c r="P261" s="152" t="s">
        <v>1702</v>
      </c>
      <c r="Q261" s="152" t="s">
        <v>1228</v>
      </c>
      <c r="R261" s="35">
        <v>79956667</v>
      </c>
      <c r="S261" s="209" t="s">
        <v>90</v>
      </c>
      <c r="T261" s="209" t="s">
        <v>160</v>
      </c>
      <c r="U261" s="234">
        <v>1</v>
      </c>
      <c r="V261" s="236">
        <v>1</v>
      </c>
      <c r="W261" s="209" t="s">
        <v>372</v>
      </c>
      <c r="X261" s="209">
        <v>0</v>
      </c>
      <c r="Y261" s="209">
        <v>0</v>
      </c>
      <c r="Z261" s="228" t="s">
        <v>478</v>
      </c>
    </row>
    <row r="262" spans="1:26" ht="15" customHeight="1" x14ac:dyDescent="0.3">
      <c r="A262" s="210" t="s">
        <v>1751</v>
      </c>
      <c r="B262" s="209" t="s">
        <v>76</v>
      </c>
      <c r="C262" s="151">
        <v>217017</v>
      </c>
      <c r="D262" s="152" t="s">
        <v>1175</v>
      </c>
      <c r="E262" s="215" t="s">
        <v>2405</v>
      </c>
      <c r="F262" s="209">
        <v>0</v>
      </c>
      <c r="G262" s="152" t="s">
        <v>1753</v>
      </c>
      <c r="H262" s="152" t="s">
        <v>1752</v>
      </c>
      <c r="I262" s="151" t="s">
        <v>683</v>
      </c>
      <c r="J262" s="152" t="s">
        <v>481</v>
      </c>
      <c r="K262" s="152" t="s">
        <v>1178</v>
      </c>
      <c r="L262" s="152" t="s">
        <v>369</v>
      </c>
      <c r="M262" s="152" t="s">
        <v>1179</v>
      </c>
      <c r="N262" s="151" t="s">
        <v>2501</v>
      </c>
      <c r="O262" s="151" t="s">
        <v>2409</v>
      </c>
      <c r="P262" s="152" t="s">
        <v>1702</v>
      </c>
      <c r="Q262" s="152" t="s">
        <v>1228</v>
      </c>
      <c r="R262" s="35">
        <v>80000000</v>
      </c>
      <c r="S262" s="209" t="s">
        <v>1631</v>
      </c>
      <c r="T262" s="209" t="s">
        <v>160</v>
      </c>
      <c r="U262" s="234">
        <v>1</v>
      </c>
      <c r="V262" s="236">
        <v>1</v>
      </c>
      <c r="W262" s="209" t="s">
        <v>372</v>
      </c>
      <c r="X262" s="209">
        <v>0</v>
      </c>
      <c r="Y262" s="209">
        <v>0</v>
      </c>
      <c r="Z262" s="228" t="s">
        <v>478</v>
      </c>
    </row>
    <row r="263" spans="1:26" ht="15" customHeight="1" x14ac:dyDescent="0.3">
      <c r="A263" s="210" t="s">
        <v>1704</v>
      </c>
      <c r="B263" s="209" t="s">
        <v>76</v>
      </c>
      <c r="C263" s="151">
        <v>217017</v>
      </c>
      <c r="D263" s="152" t="s">
        <v>1175</v>
      </c>
      <c r="E263" s="215" t="s">
        <v>2405</v>
      </c>
      <c r="F263" s="209">
        <v>0</v>
      </c>
      <c r="G263" s="152" t="s">
        <v>1706</v>
      </c>
      <c r="H263" s="152" t="s">
        <v>1705</v>
      </c>
      <c r="I263" s="151" t="s">
        <v>683</v>
      </c>
      <c r="J263" s="152" t="s">
        <v>481</v>
      </c>
      <c r="K263" s="152" t="s">
        <v>1178</v>
      </c>
      <c r="L263" s="152" t="s">
        <v>369</v>
      </c>
      <c r="M263" s="152" t="s">
        <v>1179</v>
      </c>
      <c r="N263" s="151" t="s">
        <v>2501</v>
      </c>
      <c r="O263" s="151" t="s">
        <v>2409</v>
      </c>
      <c r="P263" s="152" t="s">
        <v>1702</v>
      </c>
      <c r="Q263" s="152" t="s">
        <v>1228</v>
      </c>
      <c r="R263" s="35">
        <v>79999999</v>
      </c>
      <c r="S263" s="209" t="s">
        <v>90</v>
      </c>
      <c r="T263" s="209" t="s">
        <v>160</v>
      </c>
      <c r="U263" s="234">
        <v>1</v>
      </c>
      <c r="V263" s="236">
        <v>1</v>
      </c>
      <c r="W263" s="209" t="s">
        <v>372</v>
      </c>
      <c r="X263" s="209">
        <v>0</v>
      </c>
      <c r="Y263" s="209">
        <v>0</v>
      </c>
      <c r="Z263" s="228" t="s">
        <v>478</v>
      </c>
    </row>
    <row r="264" spans="1:26" ht="15" customHeight="1" x14ac:dyDescent="0.3">
      <c r="A264" s="211" t="s">
        <v>1699</v>
      </c>
      <c r="B264" s="214" t="s">
        <v>76</v>
      </c>
      <c r="C264" s="191">
        <v>217017</v>
      </c>
      <c r="D264" s="192" t="s">
        <v>1175</v>
      </c>
      <c r="E264" s="217" t="s">
        <v>2405</v>
      </c>
      <c r="F264" s="214">
        <v>0</v>
      </c>
      <c r="G264" s="192" t="s">
        <v>1701</v>
      </c>
      <c r="H264" s="192" t="s">
        <v>1700</v>
      </c>
      <c r="I264" s="191" t="s">
        <v>683</v>
      </c>
      <c r="J264" s="192" t="s">
        <v>481</v>
      </c>
      <c r="K264" s="192" t="s">
        <v>1178</v>
      </c>
      <c r="L264" s="192" t="s">
        <v>369</v>
      </c>
      <c r="M264" s="192" t="s">
        <v>1179</v>
      </c>
      <c r="N264" s="191" t="s">
        <v>2501</v>
      </c>
      <c r="O264" s="191" t="s">
        <v>2409</v>
      </c>
      <c r="P264" s="192" t="s">
        <v>1702</v>
      </c>
      <c r="Q264" s="192" t="s">
        <v>1228</v>
      </c>
      <c r="R264" s="37">
        <v>80000000</v>
      </c>
      <c r="S264" s="209" t="s">
        <v>90</v>
      </c>
      <c r="T264" s="214" t="s">
        <v>160</v>
      </c>
      <c r="U264" s="240">
        <v>1</v>
      </c>
      <c r="V264" s="241">
        <v>1</v>
      </c>
      <c r="W264" s="214" t="s">
        <v>372</v>
      </c>
      <c r="X264" s="214">
        <v>0</v>
      </c>
      <c r="Y264" s="214">
        <v>0</v>
      </c>
      <c r="Z264" s="230" t="s">
        <v>478</v>
      </c>
    </row>
    <row r="265" spans="1:26" ht="15" customHeight="1" x14ac:dyDescent="0.3">
      <c r="A265" s="209" t="s">
        <v>1696</v>
      </c>
      <c r="B265" s="209" t="s">
        <v>679</v>
      </c>
      <c r="C265" s="151">
        <v>221009</v>
      </c>
      <c r="D265" s="152" t="s">
        <v>680</v>
      </c>
      <c r="E265" s="215" t="s">
        <v>2381</v>
      </c>
      <c r="F265" s="209">
        <v>2230013</v>
      </c>
      <c r="G265" s="152" t="s">
        <v>1698</v>
      </c>
      <c r="H265" s="152" t="s">
        <v>1697</v>
      </c>
      <c r="I265" s="151" t="s">
        <v>683</v>
      </c>
      <c r="J265" s="152" t="s">
        <v>684</v>
      </c>
      <c r="K265" s="152" t="s">
        <v>368</v>
      </c>
      <c r="L265" s="152" t="s">
        <v>686</v>
      </c>
      <c r="M265" s="152" t="s">
        <v>716</v>
      </c>
      <c r="N265" s="151" t="s">
        <v>688</v>
      </c>
      <c r="O265" s="151" t="s">
        <v>129</v>
      </c>
      <c r="P265" s="152" t="s">
        <v>189</v>
      </c>
      <c r="Q265" s="152" t="s">
        <v>1695</v>
      </c>
      <c r="R265" s="35">
        <v>5650745485</v>
      </c>
      <c r="S265" s="209" t="s">
        <v>90</v>
      </c>
      <c r="T265" s="209" t="s">
        <v>1072</v>
      </c>
      <c r="U265" s="234">
        <v>1.66</v>
      </c>
      <c r="V265" s="234">
        <v>7600</v>
      </c>
      <c r="W265" s="209" t="s">
        <v>372</v>
      </c>
      <c r="X265" s="209">
        <v>0</v>
      </c>
      <c r="Y265" s="209">
        <v>0</v>
      </c>
      <c r="Z265" s="228" t="s">
        <v>743</v>
      </c>
    </row>
    <row r="266" spans="1:26" ht="15" customHeight="1" x14ac:dyDescent="0.3">
      <c r="A266" s="209" t="s">
        <v>1692</v>
      </c>
      <c r="B266" s="209" t="s">
        <v>679</v>
      </c>
      <c r="C266" s="151">
        <v>221009</v>
      </c>
      <c r="D266" s="152" t="s">
        <v>680</v>
      </c>
      <c r="E266" s="215" t="s">
        <v>2381</v>
      </c>
      <c r="F266" s="209">
        <v>2230021</v>
      </c>
      <c r="G266" s="152" t="s">
        <v>1694</v>
      </c>
      <c r="H266" s="152" t="s">
        <v>1693</v>
      </c>
      <c r="I266" s="151" t="s">
        <v>683</v>
      </c>
      <c r="J266" s="152" t="s">
        <v>684</v>
      </c>
      <c r="K266" s="152" t="s">
        <v>368</v>
      </c>
      <c r="L266" s="152" t="s">
        <v>686</v>
      </c>
      <c r="M266" s="152" t="s">
        <v>716</v>
      </c>
      <c r="N266" s="151" t="s">
        <v>688</v>
      </c>
      <c r="O266" s="151" t="s">
        <v>129</v>
      </c>
      <c r="P266" s="152" t="s">
        <v>189</v>
      </c>
      <c r="Q266" s="152" t="s">
        <v>1695</v>
      </c>
      <c r="R266" s="35">
        <v>10784730827</v>
      </c>
      <c r="S266" s="209" t="s">
        <v>90</v>
      </c>
      <c r="T266" s="209" t="s">
        <v>1072</v>
      </c>
      <c r="U266" s="234">
        <v>2.9</v>
      </c>
      <c r="V266" s="234">
        <v>1500</v>
      </c>
      <c r="W266" s="209" t="s">
        <v>372</v>
      </c>
      <c r="X266" s="209">
        <v>0</v>
      </c>
      <c r="Y266" s="209">
        <v>0</v>
      </c>
      <c r="Z266" s="228" t="s">
        <v>743</v>
      </c>
    </row>
    <row r="267" spans="1:26" ht="15" customHeight="1" x14ac:dyDescent="0.3">
      <c r="A267" s="209" t="s">
        <v>1686</v>
      </c>
      <c r="B267" s="209" t="s">
        <v>679</v>
      </c>
      <c r="C267" s="151">
        <v>221009</v>
      </c>
      <c r="D267" s="152" t="s">
        <v>680</v>
      </c>
      <c r="E267" s="215" t="s">
        <v>2381</v>
      </c>
      <c r="F267" s="209">
        <v>2230022</v>
      </c>
      <c r="G267" s="152" t="s">
        <v>1688</v>
      </c>
      <c r="H267" s="152" t="s">
        <v>1687</v>
      </c>
      <c r="I267" s="151" t="s">
        <v>683</v>
      </c>
      <c r="J267" s="152" t="s">
        <v>684</v>
      </c>
      <c r="K267" s="152" t="s">
        <v>368</v>
      </c>
      <c r="L267" s="152" t="s">
        <v>686</v>
      </c>
      <c r="M267" s="152" t="s">
        <v>716</v>
      </c>
      <c r="N267" s="151" t="s">
        <v>688</v>
      </c>
      <c r="O267" s="151" t="s">
        <v>129</v>
      </c>
      <c r="P267" s="152" t="s">
        <v>189</v>
      </c>
      <c r="Q267" s="152" t="s">
        <v>1689</v>
      </c>
      <c r="R267" s="35">
        <v>11908788775.4</v>
      </c>
      <c r="S267" s="209" t="s">
        <v>1631</v>
      </c>
      <c r="T267" s="209" t="s">
        <v>1072</v>
      </c>
      <c r="U267" s="234">
        <v>7.2</v>
      </c>
      <c r="V267" s="234">
        <v>4486</v>
      </c>
      <c r="W267" s="209" t="s">
        <v>372</v>
      </c>
      <c r="X267" s="209">
        <v>0</v>
      </c>
      <c r="Y267" s="209">
        <v>0</v>
      </c>
      <c r="Z267" s="228" t="s">
        <v>743</v>
      </c>
    </row>
    <row r="268" spans="1:26" ht="15" customHeight="1" x14ac:dyDescent="0.3">
      <c r="A268" s="211" t="s">
        <v>1643</v>
      </c>
      <c r="B268" s="214" t="s">
        <v>460</v>
      </c>
      <c r="C268" s="191">
        <v>221017</v>
      </c>
      <c r="D268" s="192" t="s">
        <v>620</v>
      </c>
      <c r="E268" s="218" t="s">
        <v>2503</v>
      </c>
      <c r="F268" s="221" t="s">
        <v>19384</v>
      </c>
      <c r="G268" s="192" t="s">
        <v>1645</v>
      </c>
      <c r="H268" s="196" t="s">
        <v>1644</v>
      </c>
      <c r="I268" s="191" t="s">
        <v>366</v>
      </c>
      <c r="J268" s="192" t="s">
        <v>623</v>
      </c>
      <c r="K268" s="192" t="s">
        <v>482</v>
      </c>
      <c r="L268" s="192" t="s">
        <v>396</v>
      </c>
      <c r="M268" s="192" t="s">
        <v>483</v>
      </c>
      <c r="N268" s="191" t="s">
        <v>688</v>
      </c>
      <c r="O268" s="191" t="s">
        <v>379</v>
      </c>
      <c r="P268" s="192" t="s">
        <v>206</v>
      </c>
      <c r="Q268" s="192" t="s">
        <v>1646</v>
      </c>
      <c r="R268" s="37">
        <v>10468565474</v>
      </c>
      <c r="S268" s="214" t="s">
        <v>90</v>
      </c>
      <c r="T268" s="214" t="s">
        <v>2423</v>
      </c>
      <c r="U268" s="240">
        <v>1</v>
      </c>
      <c r="V268" s="242">
        <v>1936</v>
      </c>
      <c r="W268" s="214" t="s">
        <v>627</v>
      </c>
      <c r="X268" s="209">
        <v>0</v>
      </c>
      <c r="Y268" s="209">
        <v>0</v>
      </c>
      <c r="Z268" s="230" t="s">
        <v>1651</v>
      </c>
    </row>
    <row r="269" spans="1:26" ht="15" customHeight="1" x14ac:dyDescent="0.3">
      <c r="A269" s="210" t="s">
        <v>2504</v>
      </c>
      <c r="B269" s="214" t="s">
        <v>362</v>
      </c>
      <c r="C269" s="191">
        <v>212080</v>
      </c>
      <c r="D269" s="192" t="s">
        <v>363</v>
      </c>
      <c r="E269" s="218" t="s">
        <v>2391</v>
      </c>
      <c r="F269" s="222">
        <v>0</v>
      </c>
      <c r="G269" s="192" t="s">
        <v>2506</v>
      </c>
      <c r="H269" s="192" t="s">
        <v>2507</v>
      </c>
      <c r="I269" s="151" t="s">
        <v>366</v>
      </c>
      <c r="J269" s="152" t="s">
        <v>367</v>
      </c>
      <c r="K269" s="192" t="s">
        <v>2508</v>
      </c>
      <c r="L269" s="192" t="s">
        <v>369</v>
      </c>
      <c r="M269" s="192" t="s">
        <v>823</v>
      </c>
      <c r="N269" s="191" t="s">
        <v>688</v>
      </c>
      <c r="O269" s="191" t="s">
        <v>379</v>
      </c>
      <c r="P269" s="192" t="s">
        <v>212</v>
      </c>
      <c r="Q269" s="192" t="s">
        <v>255</v>
      </c>
      <c r="R269" s="35">
        <v>510000000</v>
      </c>
      <c r="S269" s="214" t="s">
        <v>1631</v>
      </c>
      <c r="T269" s="209" t="s">
        <v>160</v>
      </c>
      <c r="U269" s="234">
        <v>1</v>
      </c>
      <c r="V269" s="235">
        <v>31078</v>
      </c>
      <c r="W269" s="209" t="s">
        <v>372</v>
      </c>
      <c r="X269" s="209">
        <v>27</v>
      </c>
      <c r="Y269" s="209">
        <v>10</v>
      </c>
      <c r="Z269" s="228" t="s">
        <v>373</v>
      </c>
    </row>
    <row r="270" spans="1:26" ht="15" customHeight="1" x14ac:dyDescent="0.3">
      <c r="A270" s="209" t="s">
        <v>2510</v>
      </c>
      <c r="B270" s="209" t="s">
        <v>362</v>
      </c>
      <c r="C270" s="151">
        <v>212080</v>
      </c>
      <c r="D270" s="152" t="s">
        <v>363</v>
      </c>
      <c r="E270" s="217" t="s">
        <v>2391</v>
      </c>
      <c r="F270" s="209">
        <v>2230005</v>
      </c>
      <c r="G270" s="152" t="s">
        <v>2511</v>
      </c>
      <c r="H270" s="192" t="s">
        <v>2512</v>
      </c>
      <c r="I270" s="151" t="s">
        <v>366</v>
      </c>
      <c r="J270" s="152" t="s">
        <v>367</v>
      </c>
      <c r="K270" s="192" t="s">
        <v>1733</v>
      </c>
      <c r="L270" s="192" t="s">
        <v>369</v>
      </c>
      <c r="M270" s="192" t="s">
        <v>1734</v>
      </c>
      <c r="N270" s="191" t="s">
        <v>688</v>
      </c>
      <c r="O270" s="195" t="s">
        <v>379</v>
      </c>
      <c r="P270" s="152" t="s">
        <v>212</v>
      </c>
      <c r="Q270" s="152" t="s">
        <v>2303</v>
      </c>
      <c r="R270" s="35">
        <v>3289069762.3200002</v>
      </c>
      <c r="S270" s="209" t="s">
        <v>90</v>
      </c>
      <c r="T270" s="209" t="s">
        <v>2513</v>
      </c>
      <c r="U270" s="234">
        <v>1</v>
      </c>
      <c r="V270" s="235">
        <v>18852</v>
      </c>
      <c r="W270" s="209" t="s">
        <v>372</v>
      </c>
      <c r="X270" s="209">
        <v>20</v>
      </c>
      <c r="Y270" s="209">
        <v>13</v>
      </c>
      <c r="Z270" s="228" t="s">
        <v>373</v>
      </c>
    </row>
    <row r="271" spans="1:26" ht="16.2" customHeight="1" x14ac:dyDescent="0.3">
      <c r="A271" s="209" t="s">
        <v>2514</v>
      </c>
      <c r="B271" s="209" t="s">
        <v>460</v>
      </c>
      <c r="C271" s="151">
        <v>216144</v>
      </c>
      <c r="D271" s="152" t="s">
        <v>461</v>
      </c>
      <c r="E271" s="209" t="s">
        <v>2481</v>
      </c>
      <c r="F271" s="209" t="s">
        <v>2496</v>
      </c>
      <c r="G271" s="151" t="s">
        <v>2515</v>
      </c>
      <c r="H271" s="151" t="s">
        <v>2516</v>
      </c>
      <c r="I271" s="151" t="s">
        <v>366</v>
      </c>
      <c r="J271" s="151" t="s">
        <v>464</v>
      </c>
      <c r="K271" s="152" t="s">
        <v>465</v>
      </c>
      <c r="L271" s="152" t="s">
        <v>396</v>
      </c>
      <c r="M271" s="152" t="s">
        <v>466</v>
      </c>
      <c r="N271" s="151" t="s">
        <v>688</v>
      </c>
      <c r="O271" s="151" t="s">
        <v>103</v>
      </c>
      <c r="P271" s="152" t="s">
        <v>103</v>
      </c>
      <c r="Q271" s="152" t="s">
        <v>1674</v>
      </c>
      <c r="R271" s="39">
        <v>4420503300.7200003</v>
      </c>
      <c r="S271" s="209" t="s">
        <v>90</v>
      </c>
      <c r="T271" s="215" t="s">
        <v>160</v>
      </c>
      <c r="U271" s="234">
        <v>4</v>
      </c>
      <c r="V271" s="235">
        <v>5000</v>
      </c>
      <c r="W271" s="209" t="s">
        <v>372</v>
      </c>
      <c r="X271" s="209">
        <v>6</v>
      </c>
      <c r="Y271" s="209">
        <v>0</v>
      </c>
      <c r="Z271" s="215" t="s">
        <v>471</v>
      </c>
    </row>
    <row r="18723" spans="19:19" ht="15" customHeight="1" x14ac:dyDescent="0.3">
      <c r="S18723" s="207" t="s">
        <v>2517</v>
      </c>
    </row>
  </sheetData>
  <phoneticPr fontId="5" type="noConversion"/>
  <dataValidations count="1">
    <dataValidation type="list" allowBlank="1" showInputMessage="1" showErrorMessage="1" sqref="S3:S20452" xr:uid="{ECB46DC6-46A3-4915-8DB6-7F2040A4E95A}">
      <formula1>#REF!</formula1>
    </dataValidation>
  </dataValidations>
  <pageMargins left="0.7" right="0.7" top="0.75" bottom="0.75" header="0.3" footer="0.3"/>
  <pageSetup orientation="portrait" r:id="rId1"/>
  <ignoredErrors>
    <ignoredError sqref="S3:S4 S5:S6 S7 S8:S9 S10:S31 S32:S99 S100:S101 S102 S103:S104 S105:S106 S107:S110 S111:S126 S127 S128 S129 S130 S131 S132 S133 S134 S135 S136 S137 S138 S139:S140 S141:S143 S144 S145 S146:S152 S153:S155 S156 S157 S158 S159:S179 S180:S181 S182 S183 S184 S185:S187 S188:S191 S192:S195 S196:S197 S198:S205 S206 S207:S268 S269:S271" listDataValidation="1"/>
  </ignoredErrors>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87CDB-1657-433A-9A91-BA82C7026360}">
  <dimension ref="A1:AI18980"/>
  <sheetViews>
    <sheetView workbookViewId="0">
      <selection activeCell="E7" sqref="E7"/>
    </sheetView>
  </sheetViews>
  <sheetFormatPr baseColWidth="10" defaultColWidth="11.5546875" defaultRowHeight="11.4" x14ac:dyDescent="0.3"/>
  <cols>
    <col min="1" max="1" width="11.5546875" style="3"/>
    <col min="2" max="2" width="10.88671875" style="4" customWidth="1"/>
    <col min="3" max="3" width="9.88671875" style="4" customWidth="1"/>
    <col min="4" max="4" width="15.88671875" style="5" customWidth="1"/>
    <col min="5" max="5" width="26.109375" style="5" customWidth="1"/>
    <col min="6" max="6" width="16.109375" style="4" customWidth="1"/>
    <col min="7" max="7" width="36.33203125" style="5" customWidth="1"/>
    <col min="8" max="8" width="26.109375" style="5" customWidth="1"/>
    <col min="9" max="9" width="20.44140625" style="3" customWidth="1"/>
    <col min="10" max="10" width="18" style="3" customWidth="1"/>
    <col min="11" max="11" width="14.5546875" style="5" customWidth="1"/>
    <col min="12" max="12" width="14.6640625" style="5" customWidth="1"/>
    <col min="13" max="13" width="11.5546875" style="3"/>
    <col min="14" max="14" width="14.5546875" style="4" customWidth="1"/>
    <col min="15" max="15" width="14.109375" style="4" customWidth="1"/>
    <col min="16" max="16" width="20.44140625" style="5" customWidth="1"/>
    <col min="17" max="17" width="32" style="5" customWidth="1"/>
    <col min="18" max="18" width="22.109375" style="1" customWidth="1"/>
    <col min="19" max="19" width="17.44140625" style="4" customWidth="1"/>
    <col min="20" max="20" width="14.44140625" style="4" customWidth="1"/>
    <col min="21" max="23" width="16.88671875" style="47" customWidth="1"/>
    <col min="24" max="24" width="16.6640625" style="3" customWidth="1"/>
    <col min="25" max="25" width="17.6640625" style="3" customWidth="1"/>
    <col min="26" max="26" width="15.5546875" style="3" customWidth="1"/>
    <col min="27" max="27" width="16.109375" style="4" customWidth="1"/>
    <col min="28" max="28" width="13.6640625" style="3" customWidth="1"/>
    <col min="29" max="30" width="17.33203125" style="3" customWidth="1"/>
    <col min="31" max="31" width="11.6640625" style="5" customWidth="1"/>
    <col min="32" max="32" width="12.44140625" style="3" customWidth="1"/>
    <col min="33" max="33" width="29.33203125" style="6" customWidth="1"/>
    <col min="34" max="34" width="30.33203125" style="5" customWidth="1"/>
    <col min="35" max="35" width="35.6640625" style="5" customWidth="1"/>
    <col min="36" max="16384" width="11.5546875" style="3"/>
  </cols>
  <sheetData>
    <row r="1" spans="1:35" ht="15" customHeight="1" x14ac:dyDescent="0.3">
      <c r="A1" s="4">
        <f>COUNTA(Tabla42[ID])</f>
        <v>526</v>
      </c>
      <c r="D1" s="4"/>
      <c r="E1" s="4"/>
      <c r="G1" s="4"/>
      <c r="H1" s="4"/>
      <c r="I1" s="4"/>
      <c r="J1" s="4"/>
      <c r="K1" s="4"/>
      <c r="L1" s="4"/>
      <c r="M1" s="4"/>
      <c r="R1" s="4"/>
      <c r="U1" s="4"/>
      <c r="V1" s="4"/>
      <c r="W1" s="4"/>
      <c r="X1" s="4"/>
      <c r="Y1" s="4"/>
      <c r="Z1" s="4"/>
      <c r="AD1" s="4"/>
      <c r="AE1" s="4"/>
      <c r="AF1" s="4"/>
      <c r="AG1" s="4"/>
    </row>
    <row r="2" spans="1:35" s="85" customFormat="1" ht="56.4" customHeight="1" x14ac:dyDescent="0.3">
      <c r="A2" s="140" t="s">
        <v>32</v>
      </c>
      <c r="B2" s="140" t="s">
        <v>33</v>
      </c>
      <c r="C2" s="140" t="s">
        <v>34</v>
      </c>
      <c r="D2" s="140" t="s">
        <v>35</v>
      </c>
      <c r="E2" s="140" t="s">
        <v>2377</v>
      </c>
      <c r="F2" s="140" t="s">
        <v>72</v>
      </c>
      <c r="G2" s="140" t="s">
        <v>37</v>
      </c>
      <c r="H2" s="140" t="s">
        <v>2378</v>
      </c>
      <c r="I2" s="141" t="s">
        <v>38</v>
      </c>
      <c r="J2" s="141" t="s">
        <v>39</v>
      </c>
      <c r="K2" s="140" t="s">
        <v>40</v>
      </c>
      <c r="L2" s="140" t="s">
        <v>41</v>
      </c>
      <c r="M2" s="140" t="s">
        <v>42</v>
      </c>
      <c r="N2" s="140" t="s">
        <v>43</v>
      </c>
      <c r="O2" s="140" t="s">
        <v>44</v>
      </c>
      <c r="P2" s="142" t="s">
        <v>45</v>
      </c>
      <c r="Q2" s="143" t="s">
        <v>47</v>
      </c>
      <c r="R2" s="144" t="s">
        <v>2379</v>
      </c>
      <c r="S2" s="145" t="s">
        <v>49</v>
      </c>
      <c r="T2" s="146" t="s">
        <v>2380</v>
      </c>
      <c r="U2" s="147" t="s">
        <v>54</v>
      </c>
      <c r="V2" s="147" t="s">
        <v>55</v>
      </c>
      <c r="W2" s="147" t="s">
        <v>56</v>
      </c>
      <c r="X2" s="148" t="s">
        <v>57</v>
      </c>
      <c r="Y2" s="148" t="s">
        <v>58</v>
      </c>
      <c r="Z2" s="148" t="s">
        <v>59</v>
      </c>
      <c r="AA2" s="140" t="s">
        <v>60</v>
      </c>
      <c r="AB2" s="140" t="s">
        <v>61</v>
      </c>
      <c r="AC2" s="149" t="s">
        <v>62</v>
      </c>
      <c r="AD2" s="140" t="s">
        <v>63</v>
      </c>
      <c r="AE2" s="140" t="s">
        <v>64</v>
      </c>
      <c r="AF2" s="140" t="s">
        <v>65</v>
      </c>
      <c r="AG2" s="140" t="s">
        <v>66</v>
      </c>
      <c r="AH2" s="150" t="s">
        <v>67</v>
      </c>
      <c r="AI2" s="150" t="s">
        <v>69</v>
      </c>
    </row>
    <row r="3" spans="1:35" ht="16.95" customHeight="1" x14ac:dyDescent="0.3">
      <c r="A3" s="151" t="s">
        <v>2518</v>
      </c>
      <c r="B3" s="151" t="s">
        <v>679</v>
      </c>
      <c r="C3" s="151">
        <v>221009</v>
      </c>
      <c r="D3" s="152" t="s">
        <v>680</v>
      </c>
      <c r="E3" s="152" t="s">
        <v>2381</v>
      </c>
      <c r="F3" s="151">
        <v>2210003</v>
      </c>
      <c r="G3" s="152" t="s">
        <v>2519</v>
      </c>
      <c r="H3" s="152" t="s">
        <v>2520</v>
      </c>
      <c r="I3" s="151" t="s">
        <v>683</v>
      </c>
      <c r="J3" s="152" t="s">
        <v>684</v>
      </c>
      <c r="K3" s="152" t="s">
        <v>899</v>
      </c>
      <c r="L3" s="152" t="s">
        <v>686</v>
      </c>
      <c r="M3" s="152" t="s">
        <v>823</v>
      </c>
      <c r="N3" s="151" t="s">
        <v>688</v>
      </c>
      <c r="O3" s="151" t="s">
        <v>689</v>
      </c>
      <c r="P3" s="152" t="s">
        <v>340</v>
      </c>
      <c r="Q3" s="152" t="s">
        <v>690</v>
      </c>
      <c r="R3" s="35">
        <v>4523812530</v>
      </c>
      <c r="S3" s="153" t="s">
        <v>2521</v>
      </c>
      <c r="T3" s="154">
        <v>1</v>
      </c>
      <c r="U3" s="155">
        <v>44210</v>
      </c>
      <c r="V3" s="155">
        <v>44787</v>
      </c>
      <c r="W3" s="155" t="s">
        <v>91</v>
      </c>
      <c r="X3" s="153" t="s">
        <v>91</v>
      </c>
      <c r="Y3" s="153" t="s">
        <v>691</v>
      </c>
      <c r="Z3" s="153" t="s">
        <v>91</v>
      </c>
      <c r="AA3" s="151" t="s">
        <v>2522</v>
      </c>
      <c r="AB3" s="156">
        <v>260</v>
      </c>
      <c r="AC3" s="157">
        <v>1400</v>
      </c>
      <c r="AD3" s="151" t="s">
        <v>372</v>
      </c>
      <c r="AE3" s="151">
        <v>80</v>
      </c>
      <c r="AF3" s="151">
        <v>0</v>
      </c>
      <c r="AG3" s="158" t="s">
        <v>684</v>
      </c>
      <c r="AH3" s="152" t="s">
        <v>693</v>
      </c>
      <c r="AI3" s="152" t="s">
        <v>695</v>
      </c>
    </row>
    <row r="4" spans="1:35" ht="16.95" customHeight="1" x14ac:dyDescent="0.3">
      <c r="A4" s="151" t="s">
        <v>678</v>
      </c>
      <c r="B4" s="151" t="s">
        <v>679</v>
      </c>
      <c r="C4" s="151">
        <v>221009</v>
      </c>
      <c r="D4" s="152" t="s">
        <v>680</v>
      </c>
      <c r="E4" s="152" t="s">
        <v>2381</v>
      </c>
      <c r="F4" s="151">
        <v>2201103</v>
      </c>
      <c r="G4" s="152" t="s">
        <v>682</v>
      </c>
      <c r="H4" s="152" t="s">
        <v>681</v>
      </c>
      <c r="I4" s="151" t="s">
        <v>683</v>
      </c>
      <c r="J4" s="152" t="s">
        <v>684</v>
      </c>
      <c r="K4" s="152" t="s">
        <v>685</v>
      </c>
      <c r="L4" s="152" t="s">
        <v>686</v>
      </c>
      <c r="M4" s="152" t="s">
        <v>687</v>
      </c>
      <c r="N4" s="151" t="s">
        <v>688</v>
      </c>
      <c r="O4" s="151" t="s">
        <v>689</v>
      </c>
      <c r="P4" s="152" t="s">
        <v>340</v>
      </c>
      <c r="Q4" s="152" t="s">
        <v>690</v>
      </c>
      <c r="R4" s="35">
        <v>6916406029.0600004</v>
      </c>
      <c r="S4" s="153" t="s">
        <v>90</v>
      </c>
      <c r="T4" s="154">
        <v>0.76</v>
      </c>
      <c r="U4" s="155">
        <v>44193</v>
      </c>
      <c r="V4" s="155">
        <v>45135</v>
      </c>
      <c r="W4" s="155" t="s">
        <v>91</v>
      </c>
      <c r="X4" s="153" t="s">
        <v>91</v>
      </c>
      <c r="Y4" s="153" t="s">
        <v>691</v>
      </c>
      <c r="Z4" s="153" t="s">
        <v>91</v>
      </c>
      <c r="AA4" s="151" t="s">
        <v>692</v>
      </c>
      <c r="AB4" s="156">
        <v>3</v>
      </c>
      <c r="AC4" s="157">
        <v>168182</v>
      </c>
      <c r="AD4" s="151" t="s">
        <v>372</v>
      </c>
      <c r="AE4" s="151">
        <v>50</v>
      </c>
      <c r="AF4" s="151">
        <v>0</v>
      </c>
      <c r="AG4" s="158" t="s">
        <v>684</v>
      </c>
      <c r="AH4" s="152" t="s">
        <v>693</v>
      </c>
      <c r="AI4" s="152" t="s">
        <v>695</v>
      </c>
    </row>
    <row r="5" spans="1:35" ht="16.95" customHeight="1" x14ac:dyDescent="0.3">
      <c r="A5" s="151" t="s">
        <v>697</v>
      </c>
      <c r="B5" s="151" t="s">
        <v>679</v>
      </c>
      <c r="C5" s="151">
        <v>221009</v>
      </c>
      <c r="D5" s="152" t="s">
        <v>680</v>
      </c>
      <c r="E5" s="152" t="s">
        <v>2381</v>
      </c>
      <c r="F5" s="151">
        <v>2210004</v>
      </c>
      <c r="G5" s="152" t="s">
        <v>699</v>
      </c>
      <c r="H5" s="152" t="s">
        <v>698</v>
      </c>
      <c r="I5" s="151" t="s">
        <v>683</v>
      </c>
      <c r="J5" s="152" t="s">
        <v>684</v>
      </c>
      <c r="K5" s="152" t="s">
        <v>700</v>
      </c>
      <c r="L5" s="152" t="s">
        <v>686</v>
      </c>
      <c r="M5" s="152" t="s">
        <v>701</v>
      </c>
      <c r="N5" s="151" t="s">
        <v>688</v>
      </c>
      <c r="O5" s="151" t="s">
        <v>689</v>
      </c>
      <c r="P5" s="152" t="s">
        <v>340</v>
      </c>
      <c r="Q5" s="152" t="s">
        <v>702</v>
      </c>
      <c r="R5" s="35">
        <v>6164315405.5200005</v>
      </c>
      <c r="S5" s="153" t="s">
        <v>90</v>
      </c>
      <c r="T5" s="154">
        <v>0.28000000000000003</v>
      </c>
      <c r="U5" s="155">
        <v>44210</v>
      </c>
      <c r="V5" s="155">
        <v>45291</v>
      </c>
      <c r="W5" s="155" t="s">
        <v>91</v>
      </c>
      <c r="X5" s="153" t="s">
        <v>91</v>
      </c>
      <c r="Y5" s="153" t="s">
        <v>691</v>
      </c>
      <c r="Z5" s="153" t="s">
        <v>91</v>
      </c>
      <c r="AA5" s="151" t="s">
        <v>703</v>
      </c>
      <c r="AB5" s="156">
        <v>200</v>
      </c>
      <c r="AC5" s="157">
        <v>12298</v>
      </c>
      <c r="AD5" s="151" t="s">
        <v>372</v>
      </c>
      <c r="AE5" s="151">
        <v>60</v>
      </c>
      <c r="AF5" s="151">
        <v>0</v>
      </c>
      <c r="AG5" s="158" t="s">
        <v>684</v>
      </c>
      <c r="AH5" s="152" t="s">
        <v>693</v>
      </c>
      <c r="AI5" s="152" t="s">
        <v>695</v>
      </c>
    </row>
    <row r="6" spans="1:35" ht="16.95" customHeight="1" x14ac:dyDescent="0.3">
      <c r="A6" s="151" t="s">
        <v>2523</v>
      </c>
      <c r="B6" s="151" t="s">
        <v>679</v>
      </c>
      <c r="C6" s="151">
        <v>221009</v>
      </c>
      <c r="D6" s="152" t="s">
        <v>680</v>
      </c>
      <c r="E6" s="152" t="s">
        <v>2381</v>
      </c>
      <c r="F6" s="151">
        <v>2192526</v>
      </c>
      <c r="G6" s="152" t="s">
        <v>2524</v>
      </c>
      <c r="H6" s="152" t="s">
        <v>2525</v>
      </c>
      <c r="I6" s="151" t="s">
        <v>683</v>
      </c>
      <c r="J6" s="152" t="s">
        <v>684</v>
      </c>
      <c r="K6" s="152" t="s">
        <v>727</v>
      </c>
      <c r="L6" s="152" t="s">
        <v>686</v>
      </c>
      <c r="M6" s="152" t="s">
        <v>728</v>
      </c>
      <c r="N6" s="151" t="s">
        <v>688</v>
      </c>
      <c r="O6" s="151" t="s">
        <v>379</v>
      </c>
      <c r="P6" s="152" t="s">
        <v>234</v>
      </c>
      <c r="Q6" s="152" t="s">
        <v>2165</v>
      </c>
      <c r="R6" s="35">
        <v>5958036670</v>
      </c>
      <c r="S6" s="153" t="s">
        <v>2521</v>
      </c>
      <c r="T6" s="154">
        <v>1</v>
      </c>
      <c r="U6" s="155">
        <v>43829</v>
      </c>
      <c r="V6" s="155">
        <v>44804</v>
      </c>
      <c r="W6" s="155" t="s">
        <v>91</v>
      </c>
      <c r="X6" s="153" t="s">
        <v>91</v>
      </c>
      <c r="Y6" s="153">
        <v>44827</v>
      </c>
      <c r="Z6" s="153" t="s">
        <v>91</v>
      </c>
      <c r="AA6" s="151" t="s">
        <v>2526</v>
      </c>
      <c r="AB6" s="156">
        <v>1</v>
      </c>
      <c r="AC6" s="157">
        <v>15710</v>
      </c>
      <c r="AD6" s="151" t="s">
        <v>372</v>
      </c>
      <c r="AE6" s="151">
        <v>40</v>
      </c>
      <c r="AF6" s="151">
        <v>0</v>
      </c>
      <c r="AG6" s="158" t="s">
        <v>2527</v>
      </c>
      <c r="AH6" s="152" t="s">
        <v>693</v>
      </c>
      <c r="AI6" s="152" t="s">
        <v>695</v>
      </c>
    </row>
    <row r="7" spans="1:35" ht="16.2" customHeight="1" x14ac:dyDescent="0.3">
      <c r="A7" s="151" t="s">
        <v>704</v>
      </c>
      <c r="B7" s="151" t="s">
        <v>679</v>
      </c>
      <c r="C7" s="151">
        <v>221009</v>
      </c>
      <c r="D7" s="152" t="s">
        <v>680</v>
      </c>
      <c r="E7" s="152" t="s">
        <v>2381</v>
      </c>
      <c r="F7" s="151">
        <v>2171610</v>
      </c>
      <c r="G7" s="152" t="s">
        <v>706</v>
      </c>
      <c r="H7" s="152" t="s">
        <v>705</v>
      </c>
      <c r="I7" s="151" t="s">
        <v>683</v>
      </c>
      <c r="J7" s="152" t="s">
        <v>684</v>
      </c>
      <c r="K7" s="152" t="s">
        <v>482</v>
      </c>
      <c r="L7" s="152" t="s">
        <v>686</v>
      </c>
      <c r="M7" s="152" t="s">
        <v>483</v>
      </c>
      <c r="N7" s="151" t="s">
        <v>688</v>
      </c>
      <c r="O7" s="151" t="s">
        <v>707</v>
      </c>
      <c r="P7" s="152" t="s">
        <v>708</v>
      </c>
      <c r="Q7" s="152" t="s">
        <v>709</v>
      </c>
      <c r="R7" s="35">
        <v>14685727750</v>
      </c>
      <c r="S7" s="153" t="s">
        <v>1647</v>
      </c>
      <c r="T7" s="154">
        <v>0.86439999999999995</v>
      </c>
      <c r="U7" s="155">
        <v>42940</v>
      </c>
      <c r="V7" s="155">
        <v>45064</v>
      </c>
      <c r="W7" s="155">
        <v>45064</v>
      </c>
      <c r="X7" s="153">
        <v>45187</v>
      </c>
      <c r="Y7" s="153" t="s">
        <v>691</v>
      </c>
      <c r="Z7" s="153" t="s">
        <v>91</v>
      </c>
      <c r="AA7" s="151" t="s">
        <v>710</v>
      </c>
      <c r="AB7" s="156">
        <v>1</v>
      </c>
      <c r="AC7" s="157">
        <v>4500</v>
      </c>
      <c r="AD7" s="151" t="s">
        <v>372</v>
      </c>
      <c r="AE7" s="151">
        <v>70</v>
      </c>
      <c r="AF7" s="151">
        <v>0</v>
      </c>
      <c r="AG7" s="158" t="s">
        <v>711</v>
      </c>
      <c r="AH7" s="152" t="s">
        <v>693</v>
      </c>
      <c r="AI7" s="152" t="s">
        <v>695</v>
      </c>
    </row>
    <row r="8" spans="1:35" ht="16.95" customHeight="1" x14ac:dyDescent="0.3">
      <c r="A8" s="151" t="s">
        <v>713</v>
      </c>
      <c r="B8" s="151" t="s">
        <v>679</v>
      </c>
      <c r="C8" s="151">
        <v>221009</v>
      </c>
      <c r="D8" s="152" t="s">
        <v>680</v>
      </c>
      <c r="E8" s="152" t="s">
        <v>2381</v>
      </c>
      <c r="F8" s="151">
        <v>2191864</v>
      </c>
      <c r="G8" s="152" t="s">
        <v>715</v>
      </c>
      <c r="H8" s="152" t="s">
        <v>714</v>
      </c>
      <c r="I8" s="151" t="s">
        <v>683</v>
      </c>
      <c r="J8" s="152" t="s">
        <v>684</v>
      </c>
      <c r="K8" s="152" t="s">
        <v>368</v>
      </c>
      <c r="L8" s="152" t="s">
        <v>686</v>
      </c>
      <c r="M8" s="152" t="s">
        <v>716</v>
      </c>
      <c r="N8" s="151" t="s">
        <v>688</v>
      </c>
      <c r="O8" s="151" t="s">
        <v>707</v>
      </c>
      <c r="P8" s="152" t="s">
        <v>212</v>
      </c>
      <c r="Q8" s="152" t="s">
        <v>626</v>
      </c>
      <c r="R8" s="35">
        <v>8504729873</v>
      </c>
      <c r="S8" s="153" t="s">
        <v>90</v>
      </c>
      <c r="T8" s="154">
        <v>0.34</v>
      </c>
      <c r="U8" s="155">
        <v>43714</v>
      </c>
      <c r="V8" s="155">
        <v>45205</v>
      </c>
      <c r="W8" s="155" t="s">
        <v>91</v>
      </c>
      <c r="X8" s="153" t="s">
        <v>91</v>
      </c>
      <c r="Y8" s="153" t="s">
        <v>691</v>
      </c>
      <c r="Z8" s="153" t="s">
        <v>91</v>
      </c>
      <c r="AA8" s="151" t="s">
        <v>717</v>
      </c>
      <c r="AB8" s="156">
        <v>2.16</v>
      </c>
      <c r="AC8" s="157">
        <v>9000</v>
      </c>
      <c r="AD8" s="151" t="s">
        <v>372</v>
      </c>
      <c r="AE8" s="151">
        <v>90</v>
      </c>
      <c r="AF8" s="151">
        <v>0</v>
      </c>
      <c r="AG8" s="158" t="s">
        <v>718</v>
      </c>
      <c r="AH8" s="152" t="s">
        <v>693</v>
      </c>
      <c r="AI8" s="152" t="s">
        <v>695</v>
      </c>
    </row>
    <row r="9" spans="1:35" ht="16.95" customHeight="1" x14ac:dyDescent="0.3">
      <c r="A9" s="151" t="s">
        <v>2528</v>
      </c>
      <c r="B9" s="151" t="s">
        <v>679</v>
      </c>
      <c r="C9" s="151">
        <v>221009</v>
      </c>
      <c r="D9" s="152" t="s">
        <v>680</v>
      </c>
      <c r="E9" s="152" t="s">
        <v>2381</v>
      </c>
      <c r="F9" s="151">
        <v>2201107</v>
      </c>
      <c r="G9" s="152" t="s">
        <v>2529</v>
      </c>
      <c r="H9" s="152" t="s">
        <v>2530</v>
      </c>
      <c r="I9" s="151" t="s">
        <v>683</v>
      </c>
      <c r="J9" s="152" t="s">
        <v>684</v>
      </c>
      <c r="K9" s="152" t="s">
        <v>685</v>
      </c>
      <c r="L9" s="152" t="s">
        <v>686</v>
      </c>
      <c r="M9" s="152" t="s">
        <v>687</v>
      </c>
      <c r="N9" s="151" t="s">
        <v>688</v>
      </c>
      <c r="O9" s="151" t="s">
        <v>379</v>
      </c>
      <c r="P9" s="152" t="s">
        <v>137</v>
      </c>
      <c r="Q9" s="152" t="s">
        <v>1802</v>
      </c>
      <c r="R9" s="35">
        <v>657331252</v>
      </c>
      <c r="S9" s="153" t="s">
        <v>2521</v>
      </c>
      <c r="T9" s="154">
        <v>1</v>
      </c>
      <c r="U9" s="155">
        <v>44193</v>
      </c>
      <c r="V9" s="155">
        <v>44923</v>
      </c>
      <c r="W9" s="155" t="s">
        <v>91</v>
      </c>
      <c r="X9" s="153" t="s">
        <v>91</v>
      </c>
      <c r="Y9" s="153" t="s">
        <v>691</v>
      </c>
      <c r="Z9" s="153" t="s">
        <v>91</v>
      </c>
      <c r="AA9" s="151" t="s">
        <v>2531</v>
      </c>
      <c r="AB9" s="156">
        <v>76</v>
      </c>
      <c r="AC9" s="157">
        <v>202996</v>
      </c>
      <c r="AD9" s="151" t="s">
        <v>372</v>
      </c>
      <c r="AE9" s="151">
        <v>40</v>
      </c>
      <c r="AF9" s="151">
        <v>0</v>
      </c>
      <c r="AG9" s="158" t="s">
        <v>684</v>
      </c>
      <c r="AH9" s="152" t="s">
        <v>693</v>
      </c>
      <c r="AI9" s="152" t="s">
        <v>695</v>
      </c>
    </row>
    <row r="10" spans="1:35" ht="18.600000000000001" customHeight="1" x14ac:dyDescent="0.3">
      <c r="A10" s="151" t="s">
        <v>2532</v>
      </c>
      <c r="B10" s="151" t="s">
        <v>679</v>
      </c>
      <c r="C10" s="151">
        <v>221009</v>
      </c>
      <c r="D10" s="152" t="s">
        <v>680</v>
      </c>
      <c r="E10" s="152" t="s">
        <v>2381</v>
      </c>
      <c r="F10" s="151">
        <v>2200863</v>
      </c>
      <c r="G10" s="152" t="s">
        <v>2533</v>
      </c>
      <c r="H10" s="152" t="s">
        <v>2534</v>
      </c>
      <c r="I10" s="151" t="s">
        <v>683</v>
      </c>
      <c r="J10" s="152" t="s">
        <v>684</v>
      </c>
      <c r="K10" s="152" t="s">
        <v>624</v>
      </c>
      <c r="L10" s="152" t="s">
        <v>686</v>
      </c>
      <c r="M10" s="152" t="s">
        <v>483</v>
      </c>
      <c r="N10" s="151" t="s">
        <v>688</v>
      </c>
      <c r="O10" s="151" t="s">
        <v>379</v>
      </c>
      <c r="P10" s="152" t="s">
        <v>536</v>
      </c>
      <c r="Q10" s="152" t="s">
        <v>1295</v>
      </c>
      <c r="R10" s="35">
        <v>4640446996.1199999</v>
      </c>
      <c r="S10" s="153" t="s">
        <v>2521</v>
      </c>
      <c r="T10" s="154">
        <v>1</v>
      </c>
      <c r="U10" s="155">
        <v>44039</v>
      </c>
      <c r="V10" s="155">
        <v>44858</v>
      </c>
      <c r="W10" s="155" t="s">
        <v>91</v>
      </c>
      <c r="X10" s="153" t="s">
        <v>91</v>
      </c>
      <c r="Y10" s="153" t="s">
        <v>757</v>
      </c>
      <c r="Z10" s="153" t="s">
        <v>91</v>
      </c>
      <c r="AA10" s="151" t="s">
        <v>710</v>
      </c>
      <c r="AB10" s="156">
        <v>1</v>
      </c>
      <c r="AC10" s="157">
        <v>6350</v>
      </c>
      <c r="AD10" s="151" t="s">
        <v>372</v>
      </c>
      <c r="AE10" s="151">
        <v>30</v>
      </c>
      <c r="AF10" s="151">
        <v>0</v>
      </c>
      <c r="AG10" s="158" t="s">
        <v>2535</v>
      </c>
      <c r="AH10" s="152" t="s">
        <v>693</v>
      </c>
      <c r="AI10" s="152" t="s">
        <v>695</v>
      </c>
    </row>
    <row r="11" spans="1:35" ht="16.95" customHeight="1" x14ac:dyDescent="0.3">
      <c r="A11" s="151" t="s">
        <v>719</v>
      </c>
      <c r="B11" s="151" t="s">
        <v>679</v>
      </c>
      <c r="C11" s="151">
        <v>221009</v>
      </c>
      <c r="D11" s="152" t="s">
        <v>680</v>
      </c>
      <c r="E11" s="152" t="s">
        <v>2381</v>
      </c>
      <c r="F11" s="151">
        <v>2192528</v>
      </c>
      <c r="G11" s="152" t="s">
        <v>721</v>
      </c>
      <c r="H11" s="152" t="s">
        <v>720</v>
      </c>
      <c r="I11" s="151" t="s">
        <v>683</v>
      </c>
      <c r="J11" s="152" t="s">
        <v>684</v>
      </c>
      <c r="K11" s="152" t="s">
        <v>368</v>
      </c>
      <c r="L11" s="152" t="s">
        <v>686</v>
      </c>
      <c r="M11" s="152" t="s">
        <v>716</v>
      </c>
      <c r="N11" s="151" t="s">
        <v>688</v>
      </c>
      <c r="O11" s="151" t="s">
        <v>722</v>
      </c>
      <c r="P11" s="152" t="s">
        <v>197</v>
      </c>
      <c r="Q11" s="152" t="s">
        <v>723</v>
      </c>
      <c r="R11" s="35">
        <v>5276674366</v>
      </c>
      <c r="S11" s="153" t="s">
        <v>90</v>
      </c>
      <c r="T11" s="154">
        <v>0.87</v>
      </c>
      <c r="U11" s="155">
        <v>43829</v>
      </c>
      <c r="V11" s="155">
        <v>45168</v>
      </c>
      <c r="W11" s="155" t="s">
        <v>91</v>
      </c>
      <c r="X11" s="153" t="s">
        <v>91</v>
      </c>
      <c r="Y11" s="153" t="s">
        <v>691</v>
      </c>
      <c r="Z11" s="153" t="s">
        <v>91</v>
      </c>
      <c r="AA11" s="151" t="s">
        <v>717</v>
      </c>
      <c r="AB11" s="156">
        <v>1.5</v>
      </c>
      <c r="AC11" s="157">
        <v>216619</v>
      </c>
      <c r="AD11" s="151" t="s">
        <v>372</v>
      </c>
      <c r="AE11" s="151">
        <v>60</v>
      </c>
      <c r="AF11" s="151">
        <v>0</v>
      </c>
      <c r="AG11" s="158" t="s">
        <v>684</v>
      </c>
      <c r="AH11" s="152" t="s">
        <v>693</v>
      </c>
      <c r="AI11" s="152" t="s">
        <v>695</v>
      </c>
    </row>
    <row r="12" spans="1:35" ht="16.95" customHeight="1" x14ac:dyDescent="0.3">
      <c r="A12" s="151" t="s">
        <v>2536</v>
      </c>
      <c r="B12" s="151" t="s">
        <v>679</v>
      </c>
      <c r="C12" s="151">
        <v>221009</v>
      </c>
      <c r="D12" s="152" t="s">
        <v>680</v>
      </c>
      <c r="E12" s="152" t="s">
        <v>2381</v>
      </c>
      <c r="F12" s="151">
        <v>2192529</v>
      </c>
      <c r="G12" s="152" t="s">
        <v>2537</v>
      </c>
      <c r="H12" s="152" t="s">
        <v>2538</v>
      </c>
      <c r="I12" s="151" t="s">
        <v>683</v>
      </c>
      <c r="J12" s="152" t="s">
        <v>684</v>
      </c>
      <c r="K12" s="152" t="s">
        <v>368</v>
      </c>
      <c r="L12" s="152" t="s">
        <v>686</v>
      </c>
      <c r="M12" s="152" t="s">
        <v>716</v>
      </c>
      <c r="N12" s="151" t="s">
        <v>688</v>
      </c>
      <c r="O12" s="151" t="s">
        <v>379</v>
      </c>
      <c r="P12" s="152" t="s">
        <v>137</v>
      </c>
      <c r="Q12" s="152" t="s">
        <v>2341</v>
      </c>
      <c r="R12" s="35">
        <v>6407533138.0699997</v>
      </c>
      <c r="S12" s="153" t="s">
        <v>2521</v>
      </c>
      <c r="T12" s="154">
        <v>1</v>
      </c>
      <c r="U12" s="155">
        <v>43829</v>
      </c>
      <c r="V12" s="155">
        <v>44681</v>
      </c>
      <c r="W12" s="155" t="s">
        <v>91</v>
      </c>
      <c r="X12" s="153" t="s">
        <v>91</v>
      </c>
      <c r="Y12" s="153" t="s">
        <v>691</v>
      </c>
      <c r="Z12" s="153" t="s">
        <v>91</v>
      </c>
      <c r="AA12" s="151" t="s">
        <v>717</v>
      </c>
      <c r="AB12" s="156">
        <v>3.43</v>
      </c>
      <c r="AC12" s="157">
        <v>8758</v>
      </c>
      <c r="AD12" s="151" t="s">
        <v>372</v>
      </c>
      <c r="AE12" s="151">
        <v>40</v>
      </c>
      <c r="AF12" s="151">
        <v>0</v>
      </c>
      <c r="AG12" s="158" t="s">
        <v>2539</v>
      </c>
      <c r="AH12" s="152" t="s">
        <v>693</v>
      </c>
      <c r="AI12" s="152" t="s">
        <v>695</v>
      </c>
    </row>
    <row r="13" spans="1:35" ht="16.95" customHeight="1" x14ac:dyDescent="0.3">
      <c r="A13" s="151" t="s">
        <v>2540</v>
      </c>
      <c r="B13" s="151" t="s">
        <v>679</v>
      </c>
      <c r="C13" s="151">
        <v>221009</v>
      </c>
      <c r="D13" s="152" t="s">
        <v>680</v>
      </c>
      <c r="E13" s="152" t="s">
        <v>2381</v>
      </c>
      <c r="F13" s="151">
        <v>2192523</v>
      </c>
      <c r="G13" s="152" t="s">
        <v>2541</v>
      </c>
      <c r="H13" s="152" t="s">
        <v>2542</v>
      </c>
      <c r="I13" s="151" t="s">
        <v>683</v>
      </c>
      <c r="J13" s="152" t="s">
        <v>684</v>
      </c>
      <c r="K13" s="152" t="s">
        <v>1733</v>
      </c>
      <c r="L13" s="152" t="s">
        <v>686</v>
      </c>
      <c r="M13" s="152" t="s">
        <v>1734</v>
      </c>
      <c r="N13" s="151" t="s">
        <v>688</v>
      </c>
      <c r="O13" s="151" t="s">
        <v>129</v>
      </c>
      <c r="P13" s="152" t="s">
        <v>284</v>
      </c>
      <c r="Q13" s="152" t="s">
        <v>587</v>
      </c>
      <c r="R13" s="35">
        <v>5254529824</v>
      </c>
      <c r="S13" s="153" t="s">
        <v>191</v>
      </c>
      <c r="T13" s="154">
        <v>1</v>
      </c>
      <c r="U13" s="155">
        <v>43829</v>
      </c>
      <c r="V13" s="155">
        <v>44742</v>
      </c>
      <c r="W13" s="155" t="s">
        <v>91</v>
      </c>
      <c r="X13" s="153" t="s">
        <v>91</v>
      </c>
      <c r="Y13" s="153">
        <v>45150</v>
      </c>
      <c r="Z13" s="153" t="s">
        <v>91</v>
      </c>
      <c r="AA13" s="151" t="s">
        <v>2543</v>
      </c>
      <c r="AB13" s="156">
        <v>1</v>
      </c>
      <c r="AC13" s="157">
        <v>3457</v>
      </c>
      <c r="AD13" s="151" t="s">
        <v>372</v>
      </c>
      <c r="AE13" s="151">
        <v>30</v>
      </c>
      <c r="AF13" s="151">
        <v>0</v>
      </c>
      <c r="AG13" s="158" t="s">
        <v>684</v>
      </c>
      <c r="AH13" s="152" t="s">
        <v>693</v>
      </c>
      <c r="AI13" s="152" t="s">
        <v>695</v>
      </c>
    </row>
    <row r="14" spans="1:35" ht="16.95" customHeight="1" x14ac:dyDescent="0.3">
      <c r="A14" s="151" t="s">
        <v>724</v>
      </c>
      <c r="B14" s="151" t="s">
        <v>679</v>
      </c>
      <c r="C14" s="151">
        <v>221009</v>
      </c>
      <c r="D14" s="152" t="s">
        <v>680</v>
      </c>
      <c r="E14" s="152" t="s">
        <v>2381</v>
      </c>
      <c r="F14" s="151">
        <v>2162980</v>
      </c>
      <c r="G14" s="152" t="s">
        <v>726</v>
      </c>
      <c r="H14" s="152" t="s">
        <v>725</v>
      </c>
      <c r="I14" s="151" t="s">
        <v>683</v>
      </c>
      <c r="J14" s="152" t="s">
        <v>684</v>
      </c>
      <c r="K14" s="152" t="s">
        <v>727</v>
      </c>
      <c r="L14" s="152" t="s">
        <v>686</v>
      </c>
      <c r="M14" s="152" t="s">
        <v>728</v>
      </c>
      <c r="N14" s="151" t="s">
        <v>688</v>
      </c>
      <c r="O14" s="151" t="s">
        <v>707</v>
      </c>
      <c r="P14" s="152" t="s">
        <v>708</v>
      </c>
      <c r="Q14" s="152" t="s">
        <v>709</v>
      </c>
      <c r="R14" s="35">
        <v>39507119081</v>
      </c>
      <c r="S14" s="153" t="s">
        <v>90</v>
      </c>
      <c r="T14" s="154">
        <v>0.68200000000000005</v>
      </c>
      <c r="U14" s="155">
        <v>42730</v>
      </c>
      <c r="V14" s="155">
        <v>45107</v>
      </c>
      <c r="W14" s="155" t="s">
        <v>91</v>
      </c>
      <c r="X14" s="153" t="s">
        <v>91</v>
      </c>
      <c r="Y14" s="153" t="s">
        <v>691</v>
      </c>
      <c r="Z14" s="153" t="s">
        <v>91</v>
      </c>
      <c r="AA14" s="151" t="s">
        <v>729</v>
      </c>
      <c r="AB14" s="156">
        <v>1</v>
      </c>
      <c r="AC14" s="157">
        <v>403121</v>
      </c>
      <c r="AD14" s="151" t="s">
        <v>372</v>
      </c>
      <c r="AE14" s="151">
        <v>100</v>
      </c>
      <c r="AF14" s="151">
        <v>0</v>
      </c>
      <c r="AG14" s="158" t="s">
        <v>730</v>
      </c>
      <c r="AH14" s="152" t="s">
        <v>693</v>
      </c>
      <c r="AI14" s="152" t="s">
        <v>695</v>
      </c>
    </row>
    <row r="15" spans="1:35" ht="16.95" customHeight="1" x14ac:dyDescent="0.3">
      <c r="A15" s="151" t="s">
        <v>731</v>
      </c>
      <c r="B15" s="151" t="s">
        <v>679</v>
      </c>
      <c r="C15" s="151">
        <v>221009</v>
      </c>
      <c r="D15" s="152" t="s">
        <v>680</v>
      </c>
      <c r="E15" s="152" t="s">
        <v>2381</v>
      </c>
      <c r="F15" s="151">
        <v>2170927</v>
      </c>
      <c r="G15" s="152" t="s">
        <v>733</v>
      </c>
      <c r="H15" s="152" t="s">
        <v>732</v>
      </c>
      <c r="I15" s="151" t="s">
        <v>683</v>
      </c>
      <c r="J15" s="152" t="s">
        <v>684</v>
      </c>
      <c r="K15" s="152" t="s">
        <v>386</v>
      </c>
      <c r="L15" s="152" t="s">
        <v>686</v>
      </c>
      <c r="M15" s="152" t="s">
        <v>387</v>
      </c>
      <c r="N15" s="151" t="s">
        <v>688</v>
      </c>
      <c r="O15" s="151" t="s">
        <v>129</v>
      </c>
      <c r="P15" s="152" t="s">
        <v>336</v>
      </c>
      <c r="Q15" s="152" t="s">
        <v>734</v>
      </c>
      <c r="R15" s="35">
        <v>81740453905.839996</v>
      </c>
      <c r="S15" s="153" t="s">
        <v>90</v>
      </c>
      <c r="T15" s="154">
        <v>0.99050000000000005</v>
      </c>
      <c r="U15" s="155">
        <v>42906</v>
      </c>
      <c r="V15" s="155">
        <v>45199</v>
      </c>
      <c r="W15" s="155" t="s">
        <v>91</v>
      </c>
      <c r="X15" s="153" t="s">
        <v>91</v>
      </c>
      <c r="Y15" s="153" t="s">
        <v>691</v>
      </c>
      <c r="Z15" s="153" t="s">
        <v>91</v>
      </c>
      <c r="AA15" s="151" t="s">
        <v>735</v>
      </c>
      <c r="AB15" s="156">
        <v>1</v>
      </c>
      <c r="AC15" s="157">
        <v>59394</v>
      </c>
      <c r="AD15" s="151" t="s">
        <v>372</v>
      </c>
      <c r="AE15" s="151">
        <v>80</v>
      </c>
      <c r="AF15" s="151">
        <v>0</v>
      </c>
      <c r="AG15" s="158" t="s">
        <v>736</v>
      </c>
      <c r="AH15" s="152" t="s">
        <v>693</v>
      </c>
      <c r="AI15" s="152" t="s">
        <v>695</v>
      </c>
    </row>
    <row r="16" spans="1:35" ht="16.95" customHeight="1" x14ac:dyDescent="0.3">
      <c r="A16" s="151" t="s">
        <v>738</v>
      </c>
      <c r="B16" s="151" t="s">
        <v>679</v>
      </c>
      <c r="C16" s="151">
        <v>221009</v>
      </c>
      <c r="D16" s="152" t="s">
        <v>680</v>
      </c>
      <c r="E16" s="152" t="s">
        <v>2381</v>
      </c>
      <c r="F16" s="151">
        <v>2192520</v>
      </c>
      <c r="G16" s="152" t="s">
        <v>740</v>
      </c>
      <c r="H16" s="152" t="s">
        <v>739</v>
      </c>
      <c r="I16" s="151" t="s">
        <v>683</v>
      </c>
      <c r="J16" s="152" t="s">
        <v>684</v>
      </c>
      <c r="K16" s="152" t="s">
        <v>368</v>
      </c>
      <c r="L16" s="152" t="s">
        <v>686</v>
      </c>
      <c r="M16" s="152" t="s">
        <v>716</v>
      </c>
      <c r="N16" s="151" t="s">
        <v>688</v>
      </c>
      <c r="O16" s="151" t="s">
        <v>129</v>
      </c>
      <c r="P16" s="152" t="s">
        <v>284</v>
      </c>
      <c r="Q16" s="152" t="s">
        <v>741</v>
      </c>
      <c r="R16" s="35">
        <v>3681178437.0999999</v>
      </c>
      <c r="S16" s="153" t="s">
        <v>191</v>
      </c>
      <c r="T16" s="154">
        <v>1</v>
      </c>
      <c r="U16" s="155">
        <v>43829</v>
      </c>
      <c r="V16" s="155">
        <v>45046</v>
      </c>
      <c r="W16" s="155" t="s">
        <v>91</v>
      </c>
      <c r="X16" s="153" t="s">
        <v>91</v>
      </c>
      <c r="Y16" s="153">
        <v>45086</v>
      </c>
      <c r="Z16" s="153" t="s">
        <v>91</v>
      </c>
      <c r="AA16" s="151" t="s">
        <v>742</v>
      </c>
      <c r="AB16" s="156">
        <v>1.95</v>
      </c>
      <c r="AC16" s="157">
        <v>869</v>
      </c>
      <c r="AD16" s="151" t="s">
        <v>372</v>
      </c>
      <c r="AE16" s="151">
        <v>40</v>
      </c>
      <c r="AF16" s="151">
        <v>0</v>
      </c>
      <c r="AG16" s="158" t="s">
        <v>743</v>
      </c>
      <c r="AH16" s="152" t="s">
        <v>693</v>
      </c>
      <c r="AI16" s="152" t="s">
        <v>695</v>
      </c>
    </row>
    <row r="17" spans="1:35" ht="16.95" customHeight="1" x14ac:dyDescent="0.3">
      <c r="A17" s="151" t="s">
        <v>744</v>
      </c>
      <c r="B17" s="151" t="s">
        <v>679</v>
      </c>
      <c r="C17" s="151">
        <v>221009</v>
      </c>
      <c r="D17" s="152" t="s">
        <v>680</v>
      </c>
      <c r="E17" s="152" t="s">
        <v>2381</v>
      </c>
      <c r="F17" s="151">
        <v>2210652</v>
      </c>
      <c r="G17" s="152" t="s">
        <v>746</v>
      </c>
      <c r="H17" s="152" t="s">
        <v>745</v>
      </c>
      <c r="I17" s="151" t="s">
        <v>683</v>
      </c>
      <c r="J17" s="152" t="s">
        <v>684</v>
      </c>
      <c r="K17" s="152" t="s">
        <v>747</v>
      </c>
      <c r="L17" s="152" t="s">
        <v>686</v>
      </c>
      <c r="M17" s="152" t="s">
        <v>748</v>
      </c>
      <c r="N17" s="151" t="s">
        <v>688</v>
      </c>
      <c r="O17" s="151" t="s">
        <v>129</v>
      </c>
      <c r="P17" s="152" t="s">
        <v>180</v>
      </c>
      <c r="Q17" s="152" t="s">
        <v>749</v>
      </c>
      <c r="R17" s="35">
        <v>5706873809</v>
      </c>
      <c r="S17" s="153" t="s">
        <v>90</v>
      </c>
      <c r="T17" s="154">
        <v>0.95</v>
      </c>
      <c r="U17" s="155">
        <v>44682</v>
      </c>
      <c r="V17" s="155">
        <v>45143</v>
      </c>
      <c r="W17" s="155" t="s">
        <v>91</v>
      </c>
      <c r="X17" s="153" t="s">
        <v>91</v>
      </c>
      <c r="Y17" s="153" t="s">
        <v>691</v>
      </c>
      <c r="Z17" s="153" t="s">
        <v>91</v>
      </c>
      <c r="AA17" s="151" t="s">
        <v>750</v>
      </c>
      <c r="AB17" s="156">
        <v>1</v>
      </c>
      <c r="AC17" s="157">
        <v>16703</v>
      </c>
      <c r="AD17" s="151" t="s">
        <v>372</v>
      </c>
      <c r="AE17" s="151">
        <v>50</v>
      </c>
      <c r="AF17" s="151">
        <v>0</v>
      </c>
      <c r="AG17" s="158" t="s">
        <v>751</v>
      </c>
      <c r="AH17" s="152" t="s">
        <v>693</v>
      </c>
      <c r="AI17" s="152" t="s">
        <v>695</v>
      </c>
    </row>
    <row r="18" spans="1:35" ht="16.95" customHeight="1" x14ac:dyDescent="0.3">
      <c r="A18" s="151" t="s">
        <v>752</v>
      </c>
      <c r="B18" s="151" t="s">
        <v>679</v>
      </c>
      <c r="C18" s="151">
        <v>221009</v>
      </c>
      <c r="D18" s="152" t="s">
        <v>680</v>
      </c>
      <c r="E18" s="152" t="s">
        <v>2381</v>
      </c>
      <c r="F18" s="151">
        <v>2210657</v>
      </c>
      <c r="G18" s="152" t="s">
        <v>754</v>
      </c>
      <c r="H18" s="152" t="s">
        <v>753</v>
      </c>
      <c r="I18" s="151" t="s">
        <v>683</v>
      </c>
      <c r="J18" s="152" t="s">
        <v>684</v>
      </c>
      <c r="K18" s="152" t="s">
        <v>395</v>
      </c>
      <c r="L18" s="152" t="s">
        <v>686</v>
      </c>
      <c r="M18" s="152" t="s">
        <v>716</v>
      </c>
      <c r="N18" s="151" t="s">
        <v>755</v>
      </c>
      <c r="O18" s="151" t="s">
        <v>129</v>
      </c>
      <c r="P18" s="152" t="s">
        <v>180</v>
      </c>
      <c r="Q18" s="152" t="s">
        <v>756</v>
      </c>
      <c r="R18" s="35">
        <v>195642016879.48001</v>
      </c>
      <c r="S18" s="153" t="s">
        <v>90</v>
      </c>
      <c r="T18" s="154">
        <v>0.47</v>
      </c>
      <c r="U18" s="155">
        <v>44652</v>
      </c>
      <c r="V18" s="155">
        <v>45352</v>
      </c>
      <c r="W18" s="155" t="s">
        <v>91</v>
      </c>
      <c r="X18" s="153" t="s">
        <v>91</v>
      </c>
      <c r="Y18" s="153" t="s">
        <v>757</v>
      </c>
      <c r="Z18" s="153" t="s">
        <v>91</v>
      </c>
      <c r="AA18" s="151" t="s">
        <v>758</v>
      </c>
      <c r="AB18" s="156">
        <v>88.5</v>
      </c>
      <c r="AC18" s="157">
        <v>125427</v>
      </c>
      <c r="AD18" s="151" t="s">
        <v>372</v>
      </c>
      <c r="AE18" s="151">
        <v>150</v>
      </c>
      <c r="AF18" s="151">
        <v>0</v>
      </c>
      <c r="AG18" s="158" t="s">
        <v>759</v>
      </c>
      <c r="AH18" s="152" t="s">
        <v>693</v>
      </c>
      <c r="AI18" s="152" t="s">
        <v>695</v>
      </c>
    </row>
    <row r="19" spans="1:35" ht="16.95" customHeight="1" x14ac:dyDescent="0.3">
      <c r="A19" s="151" t="s">
        <v>760</v>
      </c>
      <c r="B19" s="151" t="s">
        <v>679</v>
      </c>
      <c r="C19" s="151">
        <v>221009</v>
      </c>
      <c r="D19" s="152" t="s">
        <v>680</v>
      </c>
      <c r="E19" s="152" t="s">
        <v>2381</v>
      </c>
      <c r="F19" s="151">
        <v>2210662</v>
      </c>
      <c r="G19" s="152" t="s">
        <v>762</v>
      </c>
      <c r="H19" s="152" t="s">
        <v>761</v>
      </c>
      <c r="I19" s="151" t="s">
        <v>683</v>
      </c>
      <c r="J19" s="152" t="s">
        <v>684</v>
      </c>
      <c r="K19" s="152" t="s">
        <v>395</v>
      </c>
      <c r="L19" s="152" t="s">
        <v>686</v>
      </c>
      <c r="M19" s="152" t="s">
        <v>716</v>
      </c>
      <c r="N19" s="151" t="s">
        <v>755</v>
      </c>
      <c r="O19" s="151" t="s">
        <v>129</v>
      </c>
      <c r="P19" s="152" t="s">
        <v>336</v>
      </c>
      <c r="Q19" s="152" t="s">
        <v>763</v>
      </c>
      <c r="R19" s="35">
        <v>212650616283.12</v>
      </c>
      <c r="S19" s="153" t="s">
        <v>90</v>
      </c>
      <c r="T19" s="154">
        <v>0.45</v>
      </c>
      <c r="U19" s="155">
        <v>44566</v>
      </c>
      <c r="V19" s="155">
        <v>45509</v>
      </c>
      <c r="W19" s="155" t="s">
        <v>91</v>
      </c>
      <c r="X19" s="153" t="s">
        <v>91</v>
      </c>
      <c r="Y19" s="153" t="s">
        <v>691</v>
      </c>
      <c r="Z19" s="153" t="s">
        <v>91</v>
      </c>
      <c r="AA19" s="151" t="s">
        <v>758</v>
      </c>
      <c r="AB19" s="156">
        <v>40.5</v>
      </c>
      <c r="AC19" s="157">
        <v>44825</v>
      </c>
      <c r="AD19" s="151" t="s">
        <v>372</v>
      </c>
      <c r="AE19" s="151">
        <v>120</v>
      </c>
      <c r="AF19" s="151">
        <v>0</v>
      </c>
      <c r="AG19" s="158" t="s">
        <v>684</v>
      </c>
      <c r="AH19" s="152" t="s">
        <v>693</v>
      </c>
      <c r="AI19" s="152" t="s">
        <v>695</v>
      </c>
    </row>
    <row r="20" spans="1:35" ht="16.95" customHeight="1" x14ac:dyDescent="0.3">
      <c r="A20" s="151" t="s">
        <v>764</v>
      </c>
      <c r="B20" s="151" t="s">
        <v>679</v>
      </c>
      <c r="C20" s="151">
        <v>221009</v>
      </c>
      <c r="D20" s="152" t="s">
        <v>680</v>
      </c>
      <c r="E20" s="152" t="s">
        <v>2381</v>
      </c>
      <c r="F20" s="151">
        <v>2210663</v>
      </c>
      <c r="G20" s="152" t="s">
        <v>766</v>
      </c>
      <c r="H20" s="152" t="s">
        <v>765</v>
      </c>
      <c r="I20" s="151" t="s">
        <v>683</v>
      </c>
      <c r="J20" s="152" t="s">
        <v>684</v>
      </c>
      <c r="K20" s="152" t="s">
        <v>482</v>
      </c>
      <c r="L20" s="152" t="s">
        <v>686</v>
      </c>
      <c r="M20" s="152" t="s">
        <v>483</v>
      </c>
      <c r="N20" s="151" t="s">
        <v>688</v>
      </c>
      <c r="O20" s="151" t="s">
        <v>129</v>
      </c>
      <c r="P20" s="152" t="s">
        <v>336</v>
      </c>
      <c r="Q20" s="152" t="s">
        <v>767</v>
      </c>
      <c r="R20" s="35">
        <v>17967278985</v>
      </c>
      <c r="S20" s="153" t="s">
        <v>90</v>
      </c>
      <c r="T20" s="154">
        <v>0.27</v>
      </c>
      <c r="U20" s="155">
        <v>44609</v>
      </c>
      <c r="V20" s="155">
        <v>45323</v>
      </c>
      <c r="W20" s="155" t="s">
        <v>91</v>
      </c>
      <c r="X20" s="153" t="s">
        <v>91</v>
      </c>
      <c r="Y20" s="153" t="s">
        <v>691</v>
      </c>
      <c r="Z20" s="153" t="s">
        <v>91</v>
      </c>
      <c r="AA20" s="151" t="s">
        <v>768</v>
      </c>
      <c r="AB20" s="156">
        <v>1</v>
      </c>
      <c r="AC20" s="157">
        <v>815</v>
      </c>
      <c r="AD20" s="151" t="s">
        <v>372</v>
      </c>
      <c r="AE20" s="151">
        <v>40</v>
      </c>
      <c r="AF20" s="151">
        <v>0</v>
      </c>
      <c r="AG20" s="158" t="s">
        <v>769</v>
      </c>
      <c r="AH20" s="152" t="s">
        <v>693</v>
      </c>
      <c r="AI20" s="152" t="s">
        <v>695</v>
      </c>
    </row>
    <row r="21" spans="1:35" ht="16.95" customHeight="1" x14ac:dyDescent="0.3">
      <c r="A21" s="151" t="s">
        <v>770</v>
      </c>
      <c r="B21" s="151" t="s">
        <v>679</v>
      </c>
      <c r="C21" s="151">
        <v>221009</v>
      </c>
      <c r="D21" s="152" t="s">
        <v>680</v>
      </c>
      <c r="E21" s="152" t="s">
        <v>2381</v>
      </c>
      <c r="F21" s="151">
        <v>2210665</v>
      </c>
      <c r="G21" s="152" t="s">
        <v>772</v>
      </c>
      <c r="H21" s="152" t="s">
        <v>771</v>
      </c>
      <c r="I21" s="151" t="s">
        <v>683</v>
      </c>
      <c r="J21" s="152" t="s">
        <v>684</v>
      </c>
      <c r="K21" s="152" t="s">
        <v>482</v>
      </c>
      <c r="L21" s="152" t="s">
        <v>686</v>
      </c>
      <c r="M21" s="152" t="s">
        <v>483</v>
      </c>
      <c r="N21" s="151" t="s">
        <v>688</v>
      </c>
      <c r="O21" s="151" t="s">
        <v>129</v>
      </c>
      <c r="P21" s="152" t="s">
        <v>336</v>
      </c>
      <c r="Q21" s="152" t="s">
        <v>773</v>
      </c>
      <c r="R21" s="35">
        <v>22590717392</v>
      </c>
      <c r="S21" s="153" t="s">
        <v>90</v>
      </c>
      <c r="T21" s="154">
        <v>0.05</v>
      </c>
      <c r="U21" s="155">
        <v>44685</v>
      </c>
      <c r="V21" s="155">
        <v>45401</v>
      </c>
      <c r="W21" s="155" t="s">
        <v>91</v>
      </c>
      <c r="X21" s="153" t="s">
        <v>91</v>
      </c>
      <c r="Y21" s="153" t="s">
        <v>757</v>
      </c>
      <c r="Z21" s="153" t="s">
        <v>91</v>
      </c>
      <c r="AA21" s="151" t="s">
        <v>768</v>
      </c>
      <c r="AB21" s="156">
        <v>1</v>
      </c>
      <c r="AC21" s="157">
        <v>970</v>
      </c>
      <c r="AD21" s="151" t="s">
        <v>372</v>
      </c>
      <c r="AE21" s="151">
        <v>40</v>
      </c>
      <c r="AF21" s="151">
        <v>0</v>
      </c>
      <c r="AG21" s="158" t="s">
        <v>769</v>
      </c>
      <c r="AH21" s="152" t="s">
        <v>693</v>
      </c>
      <c r="AI21" s="152" t="s">
        <v>695</v>
      </c>
    </row>
    <row r="22" spans="1:35" ht="16.95" customHeight="1" x14ac:dyDescent="0.3">
      <c r="A22" s="151" t="s">
        <v>774</v>
      </c>
      <c r="B22" s="151" t="s">
        <v>679</v>
      </c>
      <c r="C22" s="151">
        <v>221009</v>
      </c>
      <c r="D22" s="152" t="s">
        <v>680</v>
      </c>
      <c r="E22" s="152" t="s">
        <v>2381</v>
      </c>
      <c r="F22" s="151">
        <v>2210677</v>
      </c>
      <c r="G22" s="152" t="s">
        <v>776</v>
      </c>
      <c r="H22" s="152" t="s">
        <v>775</v>
      </c>
      <c r="I22" s="151" t="s">
        <v>683</v>
      </c>
      <c r="J22" s="152" t="s">
        <v>684</v>
      </c>
      <c r="K22" s="152" t="s">
        <v>482</v>
      </c>
      <c r="L22" s="152" t="s">
        <v>686</v>
      </c>
      <c r="M22" s="152" t="s">
        <v>483</v>
      </c>
      <c r="N22" s="151" t="s">
        <v>755</v>
      </c>
      <c r="O22" s="151" t="s">
        <v>379</v>
      </c>
      <c r="P22" s="152" t="s">
        <v>536</v>
      </c>
      <c r="Q22" s="152" t="s">
        <v>777</v>
      </c>
      <c r="R22" s="35">
        <v>28274924970</v>
      </c>
      <c r="S22" s="153" t="s">
        <v>90</v>
      </c>
      <c r="T22" s="154">
        <v>0.24</v>
      </c>
      <c r="U22" s="155">
        <v>44545</v>
      </c>
      <c r="V22" s="155">
        <v>45365</v>
      </c>
      <c r="W22" s="155" t="s">
        <v>91</v>
      </c>
      <c r="X22" s="153" t="s">
        <v>91</v>
      </c>
      <c r="Y22" s="153" t="s">
        <v>691</v>
      </c>
      <c r="Z22" s="153" t="s">
        <v>91</v>
      </c>
      <c r="AA22" s="151" t="s">
        <v>768</v>
      </c>
      <c r="AB22" s="156">
        <v>1</v>
      </c>
      <c r="AC22" s="157">
        <v>1750</v>
      </c>
      <c r="AD22" s="151" t="s">
        <v>372</v>
      </c>
      <c r="AE22" s="151">
        <v>50</v>
      </c>
      <c r="AF22" s="151">
        <v>0</v>
      </c>
      <c r="AG22" s="158" t="s">
        <v>743</v>
      </c>
      <c r="AH22" s="152" t="s">
        <v>693</v>
      </c>
      <c r="AI22" s="152" t="s">
        <v>695</v>
      </c>
    </row>
    <row r="23" spans="1:35" ht="16.95" customHeight="1" x14ac:dyDescent="0.3">
      <c r="A23" s="151" t="s">
        <v>778</v>
      </c>
      <c r="B23" s="151" t="s">
        <v>679</v>
      </c>
      <c r="C23" s="151">
        <v>221009</v>
      </c>
      <c r="D23" s="152" t="s">
        <v>680</v>
      </c>
      <c r="E23" s="152" t="s">
        <v>2381</v>
      </c>
      <c r="F23" s="151">
        <v>2210678</v>
      </c>
      <c r="G23" s="152" t="s">
        <v>780</v>
      </c>
      <c r="H23" s="152" t="s">
        <v>779</v>
      </c>
      <c r="I23" s="151" t="s">
        <v>683</v>
      </c>
      <c r="J23" s="152" t="s">
        <v>684</v>
      </c>
      <c r="K23" s="152" t="s">
        <v>747</v>
      </c>
      <c r="L23" s="152" t="s">
        <v>686</v>
      </c>
      <c r="M23" s="152" t="s">
        <v>748</v>
      </c>
      <c r="N23" s="151" t="s">
        <v>688</v>
      </c>
      <c r="O23" s="151" t="s">
        <v>129</v>
      </c>
      <c r="P23" s="152" t="s">
        <v>180</v>
      </c>
      <c r="Q23" s="152" t="s">
        <v>781</v>
      </c>
      <c r="R23" s="35">
        <v>12694229333.879999</v>
      </c>
      <c r="S23" s="153" t="s">
        <v>90</v>
      </c>
      <c r="T23" s="154">
        <v>0.55000000000000004</v>
      </c>
      <c r="U23" s="155">
        <v>44687</v>
      </c>
      <c r="V23" s="155">
        <v>45297</v>
      </c>
      <c r="W23" s="155" t="s">
        <v>91</v>
      </c>
      <c r="X23" s="153" t="s">
        <v>91</v>
      </c>
      <c r="Y23" s="153" t="s">
        <v>757</v>
      </c>
      <c r="Z23" s="153" t="s">
        <v>91</v>
      </c>
      <c r="AA23" s="151" t="s">
        <v>782</v>
      </c>
      <c r="AB23" s="156">
        <v>1</v>
      </c>
      <c r="AC23" s="157">
        <v>21391</v>
      </c>
      <c r="AD23" s="151" t="s">
        <v>372</v>
      </c>
      <c r="AE23" s="151">
        <v>30</v>
      </c>
      <c r="AF23" s="151">
        <v>0</v>
      </c>
      <c r="AG23" s="158" t="s">
        <v>783</v>
      </c>
      <c r="AH23" s="152" t="s">
        <v>693</v>
      </c>
      <c r="AI23" s="152" t="s">
        <v>695</v>
      </c>
    </row>
    <row r="24" spans="1:35" ht="16.95" customHeight="1" x14ac:dyDescent="0.3">
      <c r="A24" s="151" t="s">
        <v>784</v>
      </c>
      <c r="B24" s="151" t="s">
        <v>679</v>
      </c>
      <c r="C24" s="151">
        <v>221009</v>
      </c>
      <c r="D24" s="152" t="s">
        <v>680</v>
      </c>
      <c r="E24" s="152" t="s">
        <v>2381</v>
      </c>
      <c r="F24" s="151">
        <v>2210681</v>
      </c>
      <c r="G24" s="152" t="s">
        <v>786</v>
      </c>
      <c r="H24" s="152" t="s">
        <v>785</v>
      </c>
      <c r="I24" s="151" t="s">
        <v>683</v>
      </c>
      <c r="J24" s="152" t="s">
        <v>684</v>
      </c>
      <c r="K24" s="152" t="s">
        <v>787</v>
      </c>
      <c r="L24" s="152" t="s">
        <v>686</v>
      </c>
      <c r="M24" s="152" t="s">
        <v>788</v>
      </c>
      <c r="N24" s="151" t="s">
        <v>688</v>
      </c>
      <c r="O24" s="151" t="s">
        <v>129</v>
      </c>
      <c r="P24" s="152" t="s">
        <v>274</v>
      </c>
      <c r="Q24" s="152" t="s">
        <v>789</v>
      </c>
      <c r="R24" s="35">
        <v>104746148119.00999</v>
      </c>
      <c r="S24" s="153" t="s">
        <v>90</v>
      </c>
      <c r="T24" s="154">
        <v>0.23</v>
      </c>
      <c r="U24" s="155">
        <v>44529</v>
      </c>
      <c r="V24" s="155">
        <v>45230</v>
      </c>
      <c r="W24" s="155" t="s">
        <v>91</v>
      </c>
      <c r="X24" s="153" t="s">
        <v>91</v>
      </c>
      <c r="Y24" s="153" t="s">
        <v>691</v>
      </c>
      <c r="Z24" s="153" t="s">
        <v>91</v>
      </c>
      <c r="AA24" s="151" t="s">
        <v>790</v>
      </c>
      <c r="AB24" s="156">
        <v>4.5999999999999996</v>
      </c>
      <c r="AC24" s="157">
        <v>47046</v>
      </c>
      <c r="AD24" s="151" t="s">
        <v>372</v>
      </c>
      <c r="AE24" s="151">
        <v>150</v>
      </c>
      <c r="AF24" s="151">
        <v>0</v>
      </c>
      <c r="AG24" s="158" t="s">
        <v>791</v>
      </c>
      <c r="AH24" s="152" t="s">
        <v>693</v>
      </c>
      <c r="AI24" s="152" t="s">
        <v>695</v>
      </c>
    </row>
    <row r="25" spans="1:35" ht="16.95" customHeight="1" x14ac:dyDescent="0.3">
      <c r="A25" s="151" t="s">
        <v>792</v>
      </c>
      <c r="B25" s="151" t="s">
        <v>679</v>
      </c>
      <c r="C25" s="151">
        <v>221009</v>
      </c>
      <c r="D25" s="152" t="s">
        <v>680</v>
      </c>
      <c r="E25" s="152" t="s">
        <v>2381</v>
      </c>
      <c r="F25" s="151">
        <v>2210698</v>
      </c>
      <c r="G25" s="152" t="s">
        <v>794</v>
      </c>
      <c r="H25" s="152" t="s">
        <v>793</v>
      </c>
      <c r="I25" s="151" t="s">
        <v>683</v>
      </c>
      <c r="J25" s="152" t="s">
        <v>684</v>
      </c>
      <c r="K25" s="152" t="s">
        <v>787</v>
      </c>
      <c r="L25" s="152" t="s">
        <v>686</v>
      </c>
      <c r="M25" s="152" t="s">
        <v>788</v>
      </c>
      <c r="N25" s="151" t="s">
        <v>755</v>
      </c>
      <c r="O25" s="151" t="s">
        <v>129</v>
      </c>
      <c r="P25" s="152" t="s">
        <v>274</v>
      </c>
      <c r="Q25" s="152" t="s">
        <v>789</v>
      </c>
      <c r="R25" s="35">
        <v>121408845503.32001</v>
      </c>
      <c r="S25" s="153" t="s">
        <v>90</v>
      </c>
      <c r="T25" s="154">
        <v>0.6</v>
      </c>
      <c r="U25" s="155">
        <v>44544</v>
      </c>
      <c r="V25" s="155">
        <v>45121</v>
      </c>
      <c r="W25" s="155" t="s">
        <v>91</v>
      </c>
      <c r="X25" s="153" t="s">
        <v>91</v>
      </c>
      <c r="Y25" s="153" t="s">
        <v>691</v>
      </c>
      <c r="Z25" s="153" t="s">
        <v>91</v>
      </c>
      <c r="AA25" s="151" t="s">
        <v>795</v>
      </c>
      <c r="AB25" s="156">
        <v>1</v>
      </c>
      <c r="AC25" s="157">
        <v>1243113</v>
      </c>
      <c r="AD25" s="151" t="s">
        <v>372</v>
      </c>
      <c r="AE25" s="151">
        <v>120</v>
      </c>
      <c r="AF25" s="151">
        <v>0</v>
      </c>
      <c r="AG25" s="158" t="s">
        <v>791</v>
      </c>
      <c r="AH25" s="152" t="s">
        <v>693</v>
      </c>
      <c r="AI25" s="152" t="s">
        <v>695</v>
      </c>
    </row>
    <row r="26" spans="1:35" ht="16.95" customHeight="1" x14ac:dyDescent="0.3">
      <c r="A26" s="151" t="s">
        <v>796</v>
      </c>
      <c r="B26" s="151" t="s">
        <v>679</v>
      </c>
      <c r="C26" s="151">
        <v>221009</v>
      </c>
      <c r="D26" s="152" t="s">
        <v>680</v>
      </c>
      <c r="E26" s="152" t="s">
        <v>2381</v>
      </c>
      <c r="F26" s="151">
        <v>2210702</v>
      </c>
      <c r="G26" s="152" t="s">
        <v>798</v>
      </c>
      <c r="H26" s="152" t="s">
        <v>797</v>
      </c>
      <c r="I26" s="151" t="s">
        <v>683</v>
      </c>
      <c r="J26" s="152" t="s">
        <v>684</v>
      </c>
      <c r="K26" s="152" t="s">
        <v>747</v>
      </c>
      <c r="L26" s="152" t="s">
        <v>686</v>
      </c>
      <c r="M26" s="152" t="s">
        <v>748</v>
      </c>
      <c r="N26" s="151" t="s">
        <v>688</v>
      </c>
      <c r="O26" s="151" t="s">
        <v>129</v>
      </c>
      <c r="P26" s="152" t="s">
        <v>180</v>
      </c>
      <c r="Q26" s="152" t="s">
        <v>261</v>
      </c>
      <c r="R26" s="35">
        <v>10994899120.85</v>
      </c>
      <c r="S26" s="153" t="s">
        <v>90</v>
      </c>
      <c r="T26" s="154">
        <v>0.54</v>
      </c>
      <c r="U26" s="155">
        <v>44526</v>
      </c>
      <c r="V26" s="155">
        <v>45202</v>
      </c>
      <c r="W26" s="155" t="s">
        <v>91</v>
      </c>
      <c r="X26" s="153" t="s">
        <v>91</v>
      </c>
      <c r="Y26" s="153" t="s">
        <v>691</v>
      </c>
      <c r="Z26" s="153" t="s">
        <v>91</v>
      </c>
      <c r="AA26" s="151" t="s">
        <v>799</v>
      </c>
      <c r="AB26" s="156">
        <v>1</v>
      </c>
      <c r="AC26" s="157">
        <v>14530</v>
      </c>
      <c r="AD26" s="151" t="s">
        <v>372</v>
      </c>
      <c r="AE26" s="151">
        <v>80</v>
      </c>
      <c r="AF26" s="151">
        <v>0</v>
      </c>
      <c r="AG26" s="158" t="s">
        <v>743</v>
      </c>
      <c r="AH26" s="152" t="s">
        <v>693</v>
      </c>
      <c r="AI26" s="152" t="s">
        <v>695</v>
      </c>
    </row>
    <row r="27" spans="1:35" ht="16.95" customHeight="1" x14ac:dyDescent="0.3">
      <c r="A27" s="151" t="s">
        <v>800</v>
      </c>
      <c r="B27" s="151" t="s">
        <v>679</v>
      </c>
      <c r="C27" s="151">
        <v>221009</v>
      </c>
      <c r="D27" s="152" t="s">
        <v>680</v>
      </c>
      <c r="E27" s="152" t="s">
        <v>2381</v>
      </c>
      <c r="F27" s="151">
        <v>2210703</v>
      </c>
      <c r="G27" s="152" t="s">
        <v>802</v>
      </c>
      <c r="H27" s="152" t="s">
        <v>801</v>
      </c>
      <c r="I27" s="151" t="s">
        <v>683</v>
      </c>
      <c r="J27" s="152" t="s">
        <v>684</v>
      </c>
      <c r="K27" s="152" t="s">
        <v>747</v>
      </c>
      <c r="L27" s="152" t="s">
        <v>686</v>
      </c>
      <c r="M27" s="152" t="s">
        <v>748</v>
      </c>
      <c r="N27" s="151" t="s">
        <v>688</v>
      </c>
      <c r="O27" s="151" t="s">
        <v>129</v>
      </c>
      <c r="P27" s="152" t="s">
        <v>172</v>
      </c>
      <c r="Q27" s="152" t="s">
        <v>803</v>
      </c>
      <c r="R27" s="35">
        <v>9585399374</v>
      </c>
      <c r="S27" s="153" t="s">
        <v>90</v>
      </c>
      <c r="T27" s="154">
        <v>1.4999999999999999E-2</v>
      </c>
      <c r="U27" s="155">
        <v>44579</v>
      </c>
      <c r="V27" s="155">
        <v>45340</v>
      </c>
      <c r="W27" s="155" t="s">
        <v>91</v>
      </c>
      <c r="X27" s="153" t="s">
        <v>91</v>
      </c>
      <c r="Y27" s="153" t="s">
        <v>691</v>
      </c>
      <c r="Z27" s="153" t="s">
        <v>91</v>
      </c>
      <c r="AA27" s="151" t="s">
        <v>804</v>
      </c>
      <c r="AB27" s="156">
        <v>1</v>
      </c>
      <c r="AC27" s="157">
        <v>2872</v>
      </c>
      <c r="AD27" s="151" t="s">
        <v>372</v>
      </c>
      <c r="AE27" s="151">
        <v>30</v>
      </c>
      <c r="AF27" s="151">
        <v>0</v>
      </c>
      <c r="AG27" s="158" t="s">
        <v>805</v>
      </c>
      <c r="AH27" s="152" t="s">
        <v>693</v>
      </c>
      <c r="AI27" s="152" t="s">
        <v>695</v>
      </c>
    </row>
    <row r="28" spans="1:35" ht="16.95" customHeight="1" x14ac:dyDescent="0.3">
      <c r="A28" s="151" t="s">
        <v>806</v>
      </c>
      <c r="B28" s="151" t="s">
        <v>679</v>
      </c>
      <c r="C28" s="151">
        <v>221009</v>
      </c>
      <c r="D28" s="152" t="s">
        <v>680</v>
      </c>
      <c r="E28" s="152" t="s">
        <v>2381</v>
      </c>
      <c r="F28" s="151">
        <v>2210717</v>
      </c>
      <c r="G28" s="152" t="s">
        <v>808</v>
      </c>
      <c r="H28" s="152" t="s">
        <v>807</v>
      </c>
      <c r="I28" s="151" t="s">
        <v>683</v>
      </c>
      <c r="J28" s="152" t="s">
        <v>684</v>
      </c>
      <c r="K28" s="152" t="s">
        <v>386</v>
      </c>
      <c r="L28" s="152" t="s">
        <v>686</v>
      </c>
      <c r="M28" s="152" t="s">
        <v>387</v>
      </c>
      <c r="N28" s="151" t="s">
        <v>688</v>
      </c>
      <c r="O28" s="151" t="s">
        <v>129</v>
      </c>
      <c r="P28" s="152" t="s">
        <v>172</v>
      </c>
      <c r="Q28" s="152" t="s">
        <v>803</v>
      </c>
      <c r="R28" s="35">
        <v>8475853403</v>
      </c>
      <c r="S28" s="153" t="s">
        <v>90</v>
      </c>
      <c r="T28" s="154">
        <v>0.56000000000000005</v>
      </c>
      <c r="U28" s="155">
        <v>44547</v>
      </c>
      <c r="V28" s="155">
        <v>45247</v>
      </c>
      <c r="W28" s="155" t="s">
        <v>91</v>
      </c>
      <c r="X28" s="153" t="s">
        <v>91</v>
      </c>
      <c r="Y28" s="153" t="s">
        <v>691</v>
      </c>
      <c r="Z28" s="153" t="s">
        <v>91</v>
      </c>
      <c r="AA28" s="151" t="s">
        <v>735</v>
      </c>
      <c r="AB28" s="156">
        <v>1</v>
      </c>
      <c r="AC28" s="157">
        <v>2512</v>
      </c>
      <c r="AD28" s="151" t="s">
        <v>372</v>
      </c>
      <c r="AE28" s="151">
        <v>45</v>
      </c>
      <c r="AF28" s="151">
        <v>0</v>
      </c>
      <c r="AG28" s="158" t="s">
        <v>809</v>
      </c>
      <c r="AH28" s="152" t="s">
        <v>693</v>
      </c>
      <c r="AI28" s="152" t="s">
        <v>695</v>
      </c>
    </row>
    <row r="29" spans="1:35" ht="16.95" customHeight="1" x14ac:dyDescent="0.3">
      <c r="A29" s="151" t="s">
        <v>810</v>
      </c>
      <c r="B29" s="151" t="s">
        <v>679</v>
      </c>
      <c r="C29" s="151">
        <v>221009</v>
      </c>
      <c r="D29" s="152" t="s">
        <v>680</v>
      </c>
      <c r="E29" s="152" t="s">
        <v>2381</v>
      </c>
      <c r="F29" s="151">
        <v>2210721</v>
      </c>
      <c r="G29" s="152" t="s">
        <v>812</v>
      </c>
      <c r="H29" s="152" t="s">
        <v>811</v>
      </c>
      <c r="I29" s="151" t="s">
        <v>683</v>
      </c>
      <c r="J29" s="152" t="s">
        <v>684</v>
      </c>
      <c r="K29" s="152" t="s">
        <v>787</v>
      </c>
      <c r="L29" s="152" t="s">
        <v>686</v>
      </c>
      <c r="M29" s="152" t="s">
        <v>788</v>
      </c>
      <c r="N29" s="151" t="s">
        <v>688</v>
      </c>
      <c r="O29" s="151" t="s">
        <v>129</v>
      </c>
      <c r="P29" s="152" t="s">
        <v>336</v>
      </c>
      <c r="Q29" s="152" t="s">
        <v>813</v>
      </c>
      <c r="R29" s="35">
        <v>30281115362.339996</v>
      </c>
      <c r="S29" s="153" t="s">
        <v>90</v>
      </c>
      <c r="T29" s="154">
        <v>0.55000000000000004</v>
      </c>
      <c r="U29" s="155">
        <v>44579</v>
      </c>
      <c r="V29" s="155">
        <v>45156</v>
      </c>
      <c r="W29" s="155" t="s">
        <v>91</v>
      </c>
      <c r="X29" s="153" t="s">
        <v>91</v>
      </c>
      <c r="Y29" s="153" t="s">
        <v>691</v>
      </c>
      <c r="Z29" s="153" t="s">
        <v>91</v>
      </c>
      <c r="AA29" s="151" t="s">
        <v>814</v>
      </c>
      <c r="AB29" s="156">
        <v>1.8</v>
      </c>
      <c r="AC29" s="157">
        <v>3521</v>
      </c>
      <c r="AD29" s="151" t="s">
        <v>372</v>
      </c>
      <c r="AE29" s="151">
        <v>60</v>
      </c>
      <c r="AF29" s="151">
        <v>0</v>
      </c>
      <c r="AG29" s="158" t="s">
        <v>743</v>
      </c>
      <c r="AH29" s="152" t="s">
        <v>693</v>
      </c>
      <c r="AI29" s="152" t="s">
        <v>695</v>
      </c>
    </row>
    <row r="30" spans="1:35" ht="16.95" customHeight="1" x14ac:dyDescent="0.3">
      <c r="A30" s="151" t="s">
        <v>815</v>
      </c>
      <c r="B30" s="151" t="s">
        <v>679</v>
      </c>
      <c r="C30" s="151">
        <v>221009</v>
      </c>
      <c r="D30" s="152" t="s">
        <v>680</v>
      </c>
      <c r="E30" s="152" t="s">
        <v>2381</v>
      </c>
      <c r="F30" s="151">
        <v>2210723</v>
      </c>
      <c r="G30" s="152" t="s">
        <v>817</v>
      </c>
      <c r="H30" s="152" t="s">
        <v>816</v>
      </c>
      <c r="I30" s="151" t="s">
        <v>683</v>
      </c>
      <c r="J30" s="152" t="s">
        <v>684</v>
      </c>
      <c r="K30" s="152" t="s">
        <v>747</v>
      </c>
      <c r="L30" s="152" t="s">
        <v>686</v>
      </c>
      <c r="M30" s="152" t="s">
        <v>748</v>
      </c>
      <c r="N30" s="151" t="s">
        <v>688</v>
      </c>
      <c r="O30" s="151" t="s">
        <v>129</v>
      </c>
      <c r="P30" s="152" t="s">
        <v>180</v>
      </c>
      <c r="Q30" s="152" t="s">
        <v>818</v>
      </c>
      <c r="R30" s="35">
        <v>9600000000</v>
      </c>
      <c r="S30" s="153" t="s">
        <v>90</v>
      </c>
      <c r="T30" s="154">
        <v>0.17</v>
      </c>
      <c r="U30" s="155">
        <v>44559</v>
      </c>
      <c r="V30" s="155">
        <v>45228</v>
      </c>
      <c r="W30" s="155" t="s">
        <v>91</v>
      </c>
      <c r="X30" s="153" t="s">
        <v>91</v>
      </c>
      <c r="Y30" s="153" t="s">
        <v>691</v>
      </c>
      <c r="Z30" s="153" t="s">
        <v>91</v>
      </c>
      <c r="AA30" s="151" t="s">
        <v>799</v>
      </c>
      <c r="AB30" s="156">
        <v>1</v>
      </c>
      <c r="AC30" s="157">
        <v>5379</v>
      </c>
      <c r="AD30" s="151" t="s">
        <v>372</v>
      </c>
      <c r="AE30" s="151">
        <v>40</v>
      </c>
      <c r="AF30" s="151">
        <v>0</v>
      </c>
      <c r="AG30" s="158" t="s">
        <v>743</v>
      </c>
      <c r="AH30" s="152" t="s">
        <v>693</v>
      </c>
      <c r="AI30" s="152" t="s">
        <v>695</v>
      </c>
    </row>
    <row r="31" spans="1:35" ht="16.95" customHeight="1" x14ac:dyDescent="0.3">
      <c r="A31" s="151" t="s">
        <v>819</v>
      </c>
      <c r="B31" s="151" t="s">
        <v>679</v>
      </c>
      <c r="C31" s="151">
        <v>221009</v>
      </c>
      <c r="D31" s="152" t="s">
        <v>680</v>
      </c>
      <c r="E31" s="152" t="s">
        <v>2381</v>
      </c>
      <c r="F31" s="151">
        <v>2221137</v>
      </c>
      <c r="G31" s="152" t="s">
        <v>821</v>
      </c>
      <c r="H31" s="152" t="s">
        <v>820</v>
      </c>
      <c r="I31" s="151" t="s">
        <v>683</v>
      </c>
      <c r="J31" s="152" t="s">
        <v>684</v>
      </c>
      <c r="K31" s="152" t="s">
        <v>822</v>
      </c>
      <c r="L31" s="152" t="s">
        <v>686</v>
      </c>
      <c r="M31" s="152" t="s">
        <v>823</v>
      </c>
      <c r="N31" s="151" t="s">
        <v>688</v>
      </c>
      <c r="O31" s="151" t="s">
        <v>379</v>
      </c>
      <c r="P31" s="152" t="s">
        <v>238</v>
      </c>
      <c r="Q31" s="152" t="s">
        <v>824</v>
      </c>
      <c r="R31" s="35">
        <v>10133334629</v>
      </c>
      <c r="S31" s="153" t="s">
        <v>90</v>
      </c>
      <c r="T31" s="154">
        <v>0.31</v>
      </c>
      <c r="U31" s="155">
        <v>44886</v>
      </c>
      <c r="V31" s="155">
        <v>45737</v>
      </c>
      <c r="W31" s="155" t="s">
        <v>91</v>
      </c>
      <c r="X31" s="153" t="s">
        <v>91</v>
      </c>
      <c r="Y31" s="153" t="s">
        <v>691</v>
      </c>
      <c r="Z31" s="153" t="s">
        <v>91</v>
      </c>
      <c r="AA31" s="151" t="s">
        <v>825</v>
      </c>
      <c r="AB31" s="156">
        <v>1</v>
      </c>
      <c r="AC31" s="157">
        <v>11312</v>
      </c>
      <c r="AD31" s="151" t="s">
        <v>372</v>
      </c>
      <c r="AE31" s="151">
        <v>30</v>
      </c>
      <c r="AF31" s="151">
        <v>0</v>
      </c>
      <c r="AG31" s="158" t="s">
        <v>684</v>
      </c>
      <c r="AH31" s="152" t="s">
        <v>693</v>
      </c>
      <c r="AI31" s="152" t="s">
        <v>695</v>
      </c>
    </row>
    <row r="32" spans="1:35" ht="16.95" customHeight="1" x14ac:dyDescent="0.3">
      <c r="A32" s="151" t="s">
        <v>826</v>
      </c>
      <c r="B32" s="151" t="s">
        <v>679</v>
      </c>
      <c r="C32" s="151">
        <v>221009</v>
      </c>
      <c r="D32" s="152" t="s">
        <v>680</v>
      </c>
      <c r="E32" s="152" t="s">
        <v>2381</v>
      </c>
      <c r="F32" s="151">
        <v>2221133</v>
      </c>
      <c r="G32" s="152" t="s">
        <v>828</v>
      </c>
      <c r="H32" s="152" t="s">
        <v>827</v>
      </c>
      <c r="I32" s="151" t="s">
        <v>683</v>
      </c>
      <c r="J32" s="152" t="s">
        <v>684</v>
      </c>
      <c r="K32" s="152" t="s">
        <v>747</v>
      </c>
      <c r="L32" s="152" t="s">
        <v>686</v>
      </c>
      <c r="M32" s="152" t="s">
        <v>823</v>
      </c>
      <c r="N32" s="151" t="s">
        <v>688</v>
      </c>
      <c r="O32" s="151" t="s">
        <v>379</v>
      </c>
      <c r="P32" s="152" t="s">
        <v>238</v>
      </c>
      <c r="Q32" s="152" t="s">
        <v>829</v>
      </c>
      <c r="R32" s="35">
        <v>4185446332</v>
      </c>
      <c r="S32" s="153" t="s">
        <v>90</v>
      </c>
      <c r="T32" s="154">
        <v>0</v>
      </c>
      <c r="U32" s="155">
        <v>44894</v>
      </c>
      <c r="V32" s="155">
        <v>45625</v>
      </c>
      <c r="W32" s="155" t="s">
        <v>91</v>
      </c>
      <c r="X32" s="153" t="s">
        <v>91</v>
      </c>
      <c r="Y32" s="153" t="s">
        <v>691</v>
      </c>
      <c r="Z32" s="153" t="s">
        <v>91</v>
      </c>
      <c r="AA32" s="151" t="s">
        <v>830</v>
      </c>
      <c r="AB32" s="156">
        <v>1</v>
      </c>
      <c r="AC32" s="157">
        <v>2819</v>
      </c>
      <c r="AD32" s="151" t="s">
        <v>372</v>
      </c>
      <c r="AE32" s="151">
        <v>0</v>
      </c>
      <c r="AF32" s="151">
        <v>0</v>
      </c>
      <c r="AG32" s="158" t="s">
        <v>684</v>
      </c>
      <c r="AH32" s="152" t="s">
        <v>693</v>
      </c>
      <c r="AI32" s="152" t="s">
        <v>695</v>
      </c>
    </row>
    <row r="33" spans="1:35" ht="19.95" customHeight="1" x14ac:dyDescent="0.3">
      <c r="A33" s="151" t="s">
        <v>831</v>
      </c>
      <c r="B33" s="151" t="s">
        <v>679</v>
      </c>
      <c r="C33" s="151">
        <v>221009</v>
      </c>
      <c r="D33" s="152" t="s">
        <v>680</v>
      </c>
      <c r="E33" s="152" t="s">
        <v>2381</v>
      </c>
      <c r="F33" s="151">
        <v>2221143</v>
      </c>
      <c r="G33" s="152" t="s">
        <v>833</v>
      </c>
      <c r="H33" s="152" t="s">
        <v>832</v>
      </c>
      <c r="I33" s="151" t="s">
        <v>683</v>
      </c>
      <c r="J33" s="152" t="s">
        <v>684</v>
      </c>
      <c r="K33" s="152" t="s">
        <v>822</v>
      </c>
      <c r="L33" s="152" t="s">
        <v>686</v>
      </c>
      <c r="M33" s="152" t="s">
        <v>823</v>
      </c>
      <c r="N33" s="151" t="s">
        <v>688</v>
      </c>
      <c r="O33" s="151" t="s">
        <v>379</v>
      </c>
      <c r="P33" s="152" t="s">
        <v>238</v>
      </c>
      <c r="Q33" s="152" t="s">
        <v>834</v>
      </c>
      <c r="R33" s="35">
        <v>3759352165</v>
      </c>
      <c r="S33" s="153" t="s">
        <v>90</v>
      </c>
      <c r="T33" s="154">
        <v>0.25</v>
      </c>
      <c r="U33" s="155">
        <v>44936</v>
      </c>
      <c r="V33" s="155">
        <v>45392</v>
      </c>
      <c r="W33" s="155" t="s">
        <v>91</v>
      </c>
      <c r="X33" s="153" t="s">
        <v>91</v>
      </c>
      <c r="Y33" s="153" t="s">
        <v>691</v>
      </c>
      <c r="Z33" s="153" t="s">
        <v>91</v>
      </c>
      <c r="AA33" s="151" t="s">
        <v>835</v>
      </c>
      <c r="AB33" s="156">
        <v>1</v>
      </c>
      <c r="AC33" s="157">
        <v>3375</v>
      </c>
      <c r="AD33" s="151" t="s">
        <v>372</v>
      </c>
      <c r="AE33" s="151">
        <v>45</v>
      </c>
      <c r="AF33" s="151">
        <v>0</v>
      </c>
      <c r="AG33" s="158" t="s">
        <v>836</v>
      </c>
      <c r="AH33" s="152" t="s">
        <v>693</v>
      </c>
      <c r="AI33" s="152" t="s">
        <v>695</v>
      </c>
    </row>
    <row r="34" spans="1:35" ht="19.95" customHeight="1" x14ac:dyDescent="0.3">
      <c r="A34" s="151" t="s">
        <v>837</v>
      </c>
      <c r="B34" s="151" t="s">
        <v>679</v>
      </c>
      <c r="C34" s="151">
        <v>221009</v>
      </c>
      <c r="D34" s="152" t="s">
        <v>680</v>
      </c>
      <c r="E34" s="152" t="s">
        <v>2381</v>
      </c>
      <c r="F34" s="151">
        <v>2221138</v>
      </c>
      <c r="G34" s="152" t="s">
        <v>839</v>
      </c>
      <c r="H34" s="152" t="s">
        <v>838</v>
      </c>
      <c r="I34" s="151" t="s">
        <v>683</v>
      </c>
      <c r="J34" s="152" t="s">
        <v>684</v>
      </c>
      <c r="K34" s="152" t="s">
        <v>822</v>
      </c>
      <c r="L34" s="152" t="s">
        <v>686</v>
      </c>
      <c r="M34" s="152" t="s">
        <v>823</v>
      </c>
      <c r="N34" s="151" t="s">
        <v>688</v>
      </c>
      <c r="O34" s="151" t="s">
        <v>379</v>
      </c>
      <c r="P34" s="152" t="s">
        <v>238</v>
      </c>
      <c r="Q34" s="152" t="s">
        <v>840</v>
      </c>
      <c r="R34" s="35">
        <v>6081790346</v>
      </c>
      <c r="S34" s="153" t="s">
        <v>90</v>
      </c>
      <c r="T34" s="154">
        <v>0.1</v>
      </c>
      <c r="U34" s="155">
        <v>44889</v>
      </c>
      <c r="V34" s="155">
        <v>45406</v>
      </c>
      <c r="W34" s="155" t="s">
        <v>91</v>
      </c>
      <c r="X34" s="153" t="s">
        <v>91</v>
      </c>
      <c r="Y34" s="153" t="s">
        <v>691</v>
      </c>
      <c r="Z34" s="153" t="s">
        <v>91</v>
      </c>
      <c r="AA34" s="151" t="s">
        <v>825</v>
      </c>
      <c r="AB34" s="156">
        <v>1</v>
      </c>
      <c r="AC34" s="157">
        <v>90</v>
      </c>
      <c r="AD34" s="151" t="s">
        <v>372</v>
      </c>
      <c r="AE34" s="151">
        <v>30</v>
      </c>
      <c r="AF34" s="151">
        <v>0</v>
      </c>
      <c r="AG34" s="158" t="s">
        <v>841</v>
      </c>
      <c r="AH34" s="152" t="s">
        <v>693</v>
      </c>
      <c r="AI34" s="152" t="s">
        <v>695</v>
      </c>
    </row>
    <row r="35" spans="1:35" ht="19.95" customHeight="1" x14ac:dyDescent="0.3">
      <c r="A35" s="151" t="s">
        <v>842</v>
      </c>
      <c r="B35" s="151" t="s">
        <v>679</v>
      </c>
      <c r="C35" s="151">
        <v>221009</v>
      </c>
      <c r="D35" s="152" t="s">
        <v>680</v>
      </c>
      <c r="E35" s="152" t="s">
        <v>2381</v>
      </c>
      <c r="F35" s="151">
        <v>2220951</v>
      </c>
      <c r="G35" s="152" t="s">
        <v>844</v>
      </c>
      <c r="H35" s="152" t="s">
        <v>843</v>
      </c>
      <c r="I35" s="151" t="s">
        <v>683</v>
      </c>
      <c r="J35" s="152" t="s">
        <v>684</v>
      </c>
      <c r="K35" s="152" t="s">
        <v>822</v>
      </c>
      <c r="L35" s="152" t="s">
        <v>686</v>
      </c>
      <c r="M35" s="152" t="s">
        <v>823</v>
      </c>
      <c r="N35" s="151" t="s">
        <v>688</v>
      </c>
      <c r="O35" s="151" t="s">
        <v>379</v>
      </c>
      <c r="P35" s="152" t="s">
        <v>238</v>
      </c>
      <c r="Q35" s="152" t="s">
        <v>845</v>
      </c>
      <c r="R35" s="35">
        <v>4945122389</v>
      </c>
      <c r="S35" s="153" t="s">
        <v>90</v>
      </c>
      <c r="T35" s="154">
        <v>0.06</v>
      </c>
      <c r="U35" s="155">
        <v>44810</v>
      </c>
      <c r="V35" s="155">
        <v>45297</v>
      </c>
      <c r="W35" s="155" t="s">
        <v>91</v>
      </c>
      <c r="X35" s="153" t="s">
        <v>91</v>
      </c>
      <c r="Y35" s="153" t="s">
        <v>691</v>
      </c>
      <c r="Z35" s="153" t="s">
        <v>91</v>
      </c>
      <c r="AA35" s="151" t="s">
        <v>835</v>
      </c>
      <c r="AB35" s="156">
        <v>1</v>
      </c>
      <c r="AC35" s="157">
        <v>14367</v>
      </c>
      <c r="AD35" s="151" t="s">
        <v>372</v>
      </c>
      <c r="AE35" s="151">
        <v>40</v>
      </c>
      <c r="AF35" s="151">
        <v>0</v>
      </c>
      <c r="AG35" s="158" t="s">
        <v>846</v>
      </c>
      <c r="AH35" s="152" t="s">
        <v>693</v>
      </c>
      <c r="AI35" s="152" t="s">
        <v>695</v>
      </c>
    </row>
    <row r="36" spans="1:35" ht="19.95" customHeight="1" x14ac:dyDescent="0.3">
      <c r="A36" s="151" t="s">
        <v>847</v>
      </c>
      <c r="B36" s="151" t="s">
        <v>679</v>
      </c>
      <c r="C36" s="151">
        <v>221009</v>
      </c>
      <c r="D36" s="152" t="s">
        <v>680</v>
      </c>
      <c r="E36" s="152" t="s">
        <v>2381</v>
      </c>
      <c r="F36" s="151">
        <v>2220968</v>
      </c>
      <c r="G36" s="152" t="s">
        <v>849</v>
      </c>
      <c r="H36" s="152" t="s">
        <v>848</v>
      </c>
      <c r="I36" s="151" t="s">
        <v>683</v>
      </c>
      <c r="J36" s="152" t="s">
        <v>684</v>
      </c>
      <c r="K36" s="152" t="s">
        <v>822</v>
      </c>
      <c r="L36" s="152" t="s">
        <v>686</v>
      </c>
      <c r="M36" s="152" t="s">
        <v>823</v>
      </c>
      <c r="N36" s="151" t="s">
        <v>688</v>
      </c>
      <c r="O36" s="151" t="s">
        <v>379</v>
      </c>
      <c r="P36" s="152" t="s">
        <v>238</v>
      </c>
      <c r="Q36" s="152" t="s">
        <v>850</v>
      </c>
      <c r="R36" s="35">
        <v>1885377358.0899999</v>
      </c>
      <c r="S36" s="153" t="s">
        <v>90</v>
      </c>
      <c r="T36" s="154">
        <v>0</v>
      </c>
      <c r="U36" s="155">
        <v>44894</v>
      </c>
      <c r="V36" s="155">
        <v>45502</v>
      </c>
      <c r="W36" s="155" t="s">
        <v>91</v>
      </c>
      <c r="X36" s="153" t="s">
        <v>91</v>
      </c>
      <c r="Y36" s="153" t="s">
        <v>691</v>
      </c>
      <c r="Z36" s="153" t="s">
        <v>91</v>
      </c>
      <c r="AA36" s="151" t="s">
        <v>835</v>
      </c>
      <c r="AB36" s="156">
        <v>1</v>
      </c>
      <c r="AC36" s="157">
        <v>482</v>
      </c>
      <c r="AD36" s="151" t="s">
        <v>372</v>
      </c>
      <c r="AE36" s="151">
        <v>0</v>
      </c>
      <c r="AF36" s="151">
        <v>0</v>
      </c>
      <c r="AG36" s="158" t="s">
        <v>836</v>
      </c>
      <c r="AH36" s="152" t="s">
        <v>693</v>
      </c>
      <c r="AI36" s="152" t="s">
        <v>695</v>
      </c>
    </row>
    <row r="37" spans="1:35" ht="19.95" customHeight="1" x14ac:dyDescent="0.3">
      <c r="A37" s="151" t="s">
        <v>851</v>
      </c>
      <c r="B37" s="151" t="s">
        <v>679</v>
      </c>
      <c r="C37" s="151">
        <v>221009</v>
      </c>
      <c r="D37" s="152" t="s">
        <v>680</v>
      </c>
      <c r="E37" s="152" t="s">
        <v>2381</v>
      </c>
      <c r="F37" s="151">
        <v>2220798</v>
      </c>
      <c r="G37" s="152" t="s">
        <v>853</v>
      </c>
      <c r="H37" s="152" t="s">
        <v>852</v>
      </c>
      <c r="I37" s="151" t="s">
        <v>683</v>
      </c>
      <c r="J37" s="152" t="s">
        <v>684</v>
      </c>
      <c r="K37" s="152" t="s">
        <v>822</v>
      </c>
      <c r="L37" s="152" t="s">
        <v>686</v>
      </c>
      <c r="M37" s="152" t="s">
        <v>823</v>
      </c>
      <c r="N37" s="151" t="s">
        <v>688</v>
      </c>
      <c r="O37" s="151" t="s">
        <v>379</v>
      </c>
      <c r="P37" s="152" t="s">
        <v>238</v>
      </c>
      <c r="Q37" s="152" t="s">
        <v>854</v>
      </c>
      <c r="R37" s="35">
        <v>1046426377</v>
      </c>
      <c r="S37" s="153" t="s">
        <v>90</v>
      </c>
      <c r="T37" s="154">
        <v>0.01</v>
      </c>
      <c r="U37" s="155">
        <v>44855</v>
      </c>
      <c r="V37" s="155">
        <v>45281</v>
      </c>
      <c r="W37" s="155" t="s">
        <v>91</v>
      </c>
      <c r="X37" s="153" t="s">
        <v>91</v>
      </c>
      <c r="Y37" s="153" t="s">
        <v>691</v>
      </c>
      <c r="Z37" s="153" t="s">
        <v>91</v>
      </c>
      <c r="AA37" s="151" t="s">
        <v>835</v>
      </c>
      <c r="AB37" s="156">
        <v>1</v>
      </c>
      <c r="AC37" s="157">
        <v>25757</v>
      </c>
      <c r="AD37" s="151" t="s">
        <v>372</v>
      </c>
      <c r="AE37" s="151">
        <v>20</v>
      </c>
      <c r="AF37" s="151">
        <v>0</v>
      </c>
      <c r="AG37" s="158" t="s">
        <v>684</v>
      </c>
      <c r="AH37" s="152" t="s">
        <v>693</v>
      </c>
      <c r="AI37" s="152" t="s">
        <v>695</v>
      </c>
    </row>
    <row r="38" spans="1:35" ht="19.95" customHeight="1" x14ac:dyDescent="0.3">
      <c r="A38" s="151" t="s">
        <v>855</v>
      </c>
      <c r="B38" s="151" t="s">
        <v>679</v>
      </c>
      <c r="C38" s="151">
        <v>221009</v>
      </c>
      <c r="D38" s="152" t="s">
        <v>680</v>
      </c>
      <c r="E38" s="152" t="s">
        <v>2381</v>
      </c>
      <c r="F38" s="151">
        <v>2210728</v>
      </c>
      <c r="G38" s="152" t="s">
        <v>857</v>
      </c>
      <c r="H38" s="152" t="s">
        <v>856</v>
      </c>
      <c r="I38" s="151" t="s">
        <v>683</v>
      </c>
      <c r="J38" s="152" t="s">
        <v>684</v>
      </c>
      <c r="K38" s="152" t="s">
        <v>822</v>
      </c>
      <c r="L38" s="152" t="s">
        <v>686</v>
      </c>
      <c r="M38" s="152" t="s">
        <v>823</v>
      </c>
      <c r="N38" s="151" t="s">
        <v>688</v>
      </c>
      <c r="O38" s="151" t="s">
        <v>379</v>
      </c>
      <c r="P38" s="152" t="s">
        <v>238</v>
      </c>
      <c r="Q38" s="152" t="s">
        <v>858</v>
      </c>
      <c r="R38" s="35">
        <v>1704720764</v>
      </c>
      <c r="S38" s="153" t="s">
        <v>90</v>
      </c>
      <c r="T38" s="154">
        <v>0.75</v>
      </c>
      <c r="U38" s="155">
        <v>44560</v>
      </c>
      <c r="V38" s="155">
        <v>45107</v>
      </c>
      <c r="W38" s="155" t="s">
        <v>91</v>
      </c>
      <c r="X38" s="153" t="s">
        <v>91</v>
      </c>
      <c r="Y38" s="153" t="s">
        <v>691</v>
      </c>
      <c r="Z38" s="153" t="s">
        <v>91</v>
      </c>
      <c r="AA38" s="151" t="s">
        <v>835</v>
      </c>
      <c r="AB38" s="156">
        <v>1</v>
      </c>
      <c r="AC38" s="157">
        <v>802</v>
      </c>
      <c r="AD38" s="151" t="s">
        <v>372</v>
      </c>
      <c r="AE38" s="151">
        <v>30</v>
      </c>
      <c r="AF38" s="151">
        <v>0</v>
      </c>
      <c r="AG38" s="158" t="s">
        <v>836</v>
      </c>
      <c r="AH38" s="152" t="s">
        <v>693</v>
      </c>
      <c r="AI38" s="152" t="s">
        <v>695</v>
      </c>
    </row>
    <row r="39" spans="1:35" ht="16.95" customHeight="1" x14ac:dyDescent="0.3">
      <c r="A39" s="151" t="s">
        <v>859</v>
      </c>
      <c r="B39" s="151" t="s">
        <v>679</v>
      </c>
      <c r="C39" s="151">
        <v>221009</v>
      </c>
      <c r="D39" s="152" t="s">
        <v>680</v>
      </c>
      <c r="E39" s="152" t="s">
        <v>2381</v>
      </c>
      <c r="F39" s="151">
        <v>2210729</v>
      </c>
      <c r="G39" s="152" t="s">
        <v>861</v>
      </c>
      <c r="H39" s="152" t="s">
        <v>860</v>
      </c>
      <c r="I39" s="151" t="s">
        <v>683</v>
      </c>
      <c r="J39" s="152" t="s">
        <v>684</v>
      </c>
      <c r="K39" s="152" t="s">
        <v>747</v>
      </c>
      <c r="L39" s="152" t="s">
        <v>686</v>
      </c>
      <c r="M39" s="152" t="s">
        <v>748</v>
      </c>
      <c r="N39" s="151" t="s">
        <v>688</v>
      </c>
      <c r="O39" s="151" t="s">
        <v>379</v>
      </c>
      <c r="P39" s="152" t="s">
        <v>238</v>
      </c>
      <c r="Q39" s="152" t="s">
        <v>862</v>
      </c>
      <c r="R39" s="35">
        <v>7455490394</v>
      </c>
      <c r="S39" s="153" t="s">
        <v>191</v>
      </c>
      <c r="T39" s="154">
        <v>1</v>
      </c>
      <c r="U39" s="155">
        <v>44627</v>
      </c>
      <c r="V39" s="155">
        <v>45053</v>
      </c>
      <c r="W39" s="155" t="s">
        <v>91</v>
      </c>
      <c r="X39" s="153" t="s">
        <v>91</v>
      </c>
      <c r="Y39" s="153" t="s">
        <v>691</v>
      </c>
      <c r="Z39" s="153" t="s">
        <v>91</v>
      </c>
      <c r="AA39" s="151" t="s">
        <v>782</v>
      </c>
      <c r="AB39" s="156">
        <v>1</v>
      </c>
      <c r="AC39" s="157">
        <v>42558</v>
      </c>
      <c r="AD39" s="151" t="s">
        <v>372</v>
      </c>
      <c r="AE39" s="151">
        <v>50</v>
      </c>
      <c r="AF39" s="151">
        <v>0</v>
      </c>
      <c r="AG39" s="158" t="s">
        <v>743</v>
      </c>
      <c r="AH39" s="152" t="s">
        <v>693</v>
      </c>
      <c r="AI39" s="152" t="s">
        <v>695</v>
      </c>
    </row>
    <row r="40" spans="1:35" ht="16.95" customHeight="1" x14ac:dyDescent="0.3">
      <c r="A40" s="151" t="s">
        <v>863</v>
      </c>
      <c r="B40" s="151" t="s">
        <v>679</v>
      </c>
      <c r="C40" s="151">
        <v>221009</v>
      </c>
      <c r="D40" s="152" t="s">
        <v>680</v>
      </c>
      <c r="E40" s="152" t="s">
        <v>2381</v>
      </c>
      <c r="F40" s="151">
        <v>2210730</v>
      </c>
      <c r="G40" s="152" t="s">
        <v>865</v>
      </c>
      <c r="H40" s="152" t="s">
        <v>864</v>
      </c>
      <c r="I40" s="151" t="s">
        <v>683</v>
      </c>
      <c r="J40" s="152" t="s">
        <v>684</v>
      </c>
      <c r="K40" s="152" t="s">
        <v>685</v>
      </c>
      <c r="L40" s="152" t="s">
        <v>686</v>
      </c>
      <c r="M40" s="152" t="s">
        <v>687</v>
      </c>
      <c r="N40" s="151" t="s">
        <v>688</v>
      </c>
      <c r="O40" s="151" t="s">
        <v>129</v>
      </c>
      <c r="P40" s="152" t="s">
        <v>172</v>
      </c>
      <c r="Q40" s="152" t="s">
        <v>866</v>
      </c>
      <c r="R40" s="35">
        <v>7898541035</v>
      </c>
      <c r="S40" s="153" t="s">
        <v>191</v>
      </c>
      <c r="T40" s="154">
        <v>1</v>
      </c>
      <c r="U40" s="155">
        <v>44582</v>
      </c>
      <c r="V40" s="155">
        <v>45082</v>
      </c>
      <c r="W40" s="155" t="s">
        <v>91</v>
      </c>
      <c r="X40" s="153" t="s">
        <v>91</v>
      </c>
      <c r="Y40" s="153">
        <v>45093</v>
      </c>
      <c r="Z40" s="153" t="s">
        <v>91</v>
      </c>
      <c r="AA40" s="151" t="s">
        <v>867</v>
      </c>
      <c r="AB40" s="156">
        <v>1</v>
      </c>
      <c r="AC40" s="157">
        <v>131529</v>
      </c>
      <c r="AD40" s="151" t="s">
        <v>372</v>
      </c>
      <c r="AE40" s="151">
        <v>60</v>
      </c>
      <c r="AF40" s="151">
        <v>0</v>
      </c>
      <c r="AG40" s="158" t="s">
        <v>868</v>
      </c>
      <c r="AH40" s="152" t="s">
        <v>693</v>
      </c>
      <c r="AI40" s="152" t="s">
        <v>695</v>
      </c>
    </row>
    <row r="41" spans="1:35" ht="16.95" customHeight="1" x14ac:dyDescent="0.3">
      <c r="A41" s="151" t="s">
        <v>869</v>
      </c>
      <c r="B41" s="151" t="s">
        <v>679</v>
      </c>
      <c r="C41" s="151">
        <v>221009</v>
      </c>
      <c r="D41" s="152" t="s">
        <v>680</v>
      </c>
      <c r="E41" s="152" t="s">
        <v>2381</v>
      </c>
      <c r="F41" s="151">
        <v>2210731</v>
      </c>
      <c r="G41" s="152" t="s">
        <v>871</v>
      </c>
      <c r="H41" s="152" t="s">
        <v>870</v>
      </c>
      <c r="I41" s="151" t="s">
        <v>683</v>
      </c>
      <c r="J41" s="152" t="s">
        <v>684</v>
      </c>
      <c r="K41" s="152" t="s">
        <v>747</v>
      </c>
      <c r="L41" s="152" t="s">
        <v>686</v>
      </c>
      <c r="M41" s="152" t="s">
        <v>748</v>
      </c>
      <c r="N41" s="151" t="s">
        <v>688</v>
      </c>
      <c r="O41" s="151" t="s">
        <v>379</v>
      </c>
      <c r="P41" s="152" t="s">
        <v>238</v>
      </c>
      <c r="Q41" s="152" t="s">
        <v>872</v>
      </c>
      <c r="R41" s="35">
        <v>38692432704</v>
      </c>
      <c r="S41" s="153" t="s">
        <v>90</v>
      </c>
      <c r="T41" s="154">
        <v>0.04</v>
      </c>
      <c r="U41" s="155">
        <v>44740</v>
      </c>
      <c r="V41" s="155">
        <v>45440</v>
      </c>
      <c r="W41" s="155" t="s">
        <v>91</v>
      </c>
      <c r="X41" s="153" t="s">
        <v>91</v>
      </c>
      <c r="Y41" s="153" t="s">
        <v>757</v>
      </c>
      <c r="Z41" s="153" t="s">
        <v>91</v>
      </c>
      <c r="AA41" s="151" t="s">
        <v>873</v>
      </c>
      <c r="AB41" s="156">
        <v>1</v>
      </c>
      <c r="AC41" s="157">
        <v>70835</v>
      </c>
      <c r="AD41" s="151" t="s">
        <v>372</v>
      </c>
      <c r="AE41" s="151">
        <v>40</v>
      </c>
      <c r="AF41" s="151">
        <v>0</v>
      </c>
      <c r="AG41" s="158" t="s">
        <v>874</v>
      </c>
      <c r="AH41" s="152" t="s">
        <v>693</v>
      </c>
      <c r="AI41" s="152" t="s">
        <v>695</v>
      </c>
    </row>
    <row r="42" spans="1:35" ht="20.399999999999999" customHeight="1" x14ac:dyDescent="0.3">
      <c r="A42" s="151" t="s">
        <v>875</v>
      </c>
      <c r="B42" s="151" t="s">
        <v>679</v>
      </c>
      <c r="C42" s="151">
        <v>221009</v>
      </c>
      <c r="D42" s="152" t="s">
        <v>680</v>
      </c>
      <c r="E42" s="152" t="s">
        <v>2381</v>
      </c>
      <c r="F42" s="151">
        <v>2210732</v>
      </c>
      <c r="G42" s="152" t="s">
        <v>877</v>
      </c>
      <c r="H42" s="152" t="s">
        <v>876</v>
      </c>
      <c r="I42" s="151" t="s">
        <v>683</v>
      </c>
      <c r="J42" s="152" t="s">
        <v>684</v>
      </c>
      <c r="K42" s="152" t="s">
        <v>747</v>
      </c>
      <c r="L42" s="152" t="s">
        <v>686</v>
      </c>
      <c r="M42" s="152" t="s">
        <v>748</v>
      </c>
      <c r="N42" s="151" t="s">
        <v>688</v>
      </c>
      <c r="O42" s="151" t="s">
        <v>379</v>
      </c>
      <c r="P42" s="152" t="s">
        <v>238</v>
      </c>
      <c r="Q42" s="152" t="s">
        <v>878</v>
      </c>
      <c r="R42" s="35">
        <v>25722032639</v>
      </c>
      <c r="S42" s="153" t="s">
        <v>90</v>
      </c>
      <c r="T42" s="154">
        <v>0.52</v>
      </c>
      <c r="U42" s="155">
        <v>44608</v>
      </c>
      <c r="V42" s="155">
        <v>45154</v>
      </c>
      <c r="W42" s="155" t="s">
        <v>91</v>
      </c>
      <c r="X42" s="153" t="s">
        <v>91</v>
      </c>
      <c r="Y42" s="153" t="s">
        <v>691</v>
      </c>
      <c r="Z42" s="153" t="s">
        <v>91</v>
      </c>
      <c r="AA42" s="151" t="s">
        <v>873</v>
      </c>
      <c r="AB42" s="156">
        <v>1</v>
      </c>
      <c r="AC42" s="157">
        <v>150706</v>
      </c>
      <c r="AD42" s="151" t="s">
        <v>372</v>
      </c>
      <c r="AE42" s="151">
        <v>80</v>
      </c>
      <c r="AF42" s="151">
        <v>0</v>
      </c>
      <c r="AG42" s="158" t="s">
        <v>879</v>
      </c>
      <c r="AH42" s="152" t="s">
        <v>693</v>
      </c>
      <c r="AI42" s="152" t="s">
        <v>695</v>
      </c>
    </row>
    <row r="43" spans="1:35" ht="20.399999999999999" customHeight="1" x14ac:dyDescent="0.3">
      <c r="A43" s="151" t="s">
        <v>880</v>
      </c>
      <c r="B43" s="151" t="s">
        <v>679</v>
      </c>
      <c r="C43" s="151">
        <v>221009</v>
      </c>
      <c r="D43" s="152" t="s">
        <v>680</v>
      </c>
      <c r="E43" s="152" t="s">
        <v>2381</v>
      </c>
      <c r="F43" s="151">
        <v>2210733</v>
      </c>
      <c r="G43" s="152" t="s">
        <v>882</v>
      </c>
      <c r="H43" s="152" t="s">
        <v>881</v>
      </c>
      <c r="I43" s="151" t="s">
        <v>683</v>
      </c>
      <c r="J43" s="152" t="s">
        <v>684</v>
      </c>
      <c r="K43" s="152" t="s">
        <v>482</v>
      </c>
      <c r="L43" s="152" t="s">
        <v>686</v>
      </c>
      <c r="M43" s="152" t="s">
        <v>483</v>
      </c>
      <c r="N43" s="151" t="s">
        <v>883</v>
      </c>
      <c r="O43" s="151" t="s">
        <v>379</v>
      </c>
      <c r="P43" s="152" t="s">
        <v>536</v>
      </c>
      <c r="Q43" s="152" t="s">
        <v>777</v>
      </c>
      <c r="R43" s="35">
        <v>120657402700</v>
      </c>
      <c r="S43" s="153" t="s">
        <v>90</v>
      </c>
      <c r="T43" s="154">
        <v>0.14000000000000001</v>
      </c>
      <c r="U43" s="155">
        <v>44551</v>
      </c>
      <c r="V43" s="155">
        <v>45794</v>
      </c>
      <c r="W43" s="155" t="s">
        <v>91</v>
      </c>
      <c r="X43" s="153" t="s">
        <v>91</v>
      </c>
      <c r="Y43" s="153" t="s">
        <v>691</v>
      </c>
      <c r="Z43" s="153" t="s">
        <v>91</v>
      </c>
      <c r="AA43" s="151" t="s">
        <v>962</v>
      </c>
      <c r="AB43" s="156">
        <v>1</v>
      </c>
      <c r="AC43" s="157">
        <v>2399</v>
      </c>
      <c r="AD43" s="151" t="s">
        <v>372</v>
      </c>
      <c r="AE43" s="151">
        <v>120</v>
      </c>
      <c r="AF43" s="151">
        <v>0</v>
      </c>
      <c r="AG43" s="158" t="s">
        <v>884</v>
      </c>
      <c r="AH43" s="152" t="s">
        <v>693</v>
      </c>
      <c r="AI43" s="152" t="s">
        <v>695</v>
      </c>
    </row>
    <row r="44" spans="1:35" ht="16.2" customHeight="1" x14ac:dyDescent="0.3">
      <c r="A44" s="151" t="s">
        <v>885</v>
      </c>
      <c r="B44" s="151" t="s">
        <v>679</v>
      </c>
      <c r="C44" s="151">
        <v>221009</v>
      </c>
      <c r="D44" s="152" t="s">
        <v>680</v>
      </c>
      <c r="E44" s="152" t="s">
        <v>2381</v>
      </c>
      <c r="F44" s="151">
        <v>2210735</v>
      </c>
      <c r="G44" s="152" t="s">
        <v>887</v>
      </c>
      <c r="H44" s="152" t="s">
        <v>886</v>
      </c>
      <c r="I44" s="151" t="s">
        <v>683</v>
      </c>
      <c r="J44" s="152" t="s">
        <v>684</v>
      </c>
      <c r="K44" s="152" t="s">
        <v>395</v>
      </c>
      <c r="L44" s="152" t="s">
        <v>686</v>
      </c>
      <c r="M44" s="152" t="s">
        <v>716</v>
      </c>
      <c r="N44" s="151" t="s">
        <v>755</v>
      </c>
      <c r="O44" s="151" t="s">
        <v>129</v>
      </c>
      <c r="P44" s="152" t="s">
        <v>172</v>
      </c>
      <c r="Q44" s="152" t="s">
        <v>866</v>
      </c>
      <c r="R44" s="35">
        <v>14549409897</v>
      </c>
      <c r="S44" s="153" t="s">
        <v>90</v>
      </c>
      <c r="T44" s="154">
        <v>0.2</v>
      </c>
      <c r="U44" s="155">
        <v>44610</v>
      </c>
      <c r="V44" s="155">
        <v>45278</v>
      </c>
      <c r="W44" s="155" t="s">
        <v>91</v>
      </c>
      <c r="X44" s="153" t="s">
        <v>91</v>
      </c>
      <c r="Y44" s="153" t="s">
        <v>691</v>
      </c>
      <c r="Z44" s="153" t="s">
        <v>91</v>
      </c>
      <c r="AA44" s="151" t="s">
        <v>758</v>
      </c>
      <c r="AB44" s="156">
        <v>3.9</v>
      </c>
      <c r="AC44" s="157">
        <v>131559</v>
      </c>
      <c r="AD44" s="151" t="s">
        <v>372</v>
      </c>
      <c r="AE44" s="151">
        <v>60</v>
      </c>
      <c r="AF44" s="151">
        <v>0</v>
      </c>
      <c r="AG44" s="158" t="s">
        <v>743</v>
      </c>
      <c r="AH44" s="152" t="s">
        <v>693</v>
      </c>
      <c r="AI44" s="152" t="s">
        <v>695</v>
      </c>
    </row>
    <row r="45" spans="1:35" ht="16.95" customHeight="1" x14ac:dyDescent="0.3">
      <c r="A45" s="151" t="s">
        <v>888</v>
      </c>
      <c r="B45" s="151" t="s">
        <v>679</v>
      </c>
      <c r="C45" s="151">
        <v>221009</v>
      </c>
      <c r="D45" s="152" t="s">
        <v>680</v>
      </c>
      <c r="E45" s="152" t="s">
        <v>2381</v>
      </c>
      <c r="F45" s="151">
        <v>2210736</v>
      </c>
      <c r="G45" s="152" t="s">
        <v>890</v>
      </c>
      <c r="H45" s="152" t="s">
        <v>889</v>
      </c>
      <c r="I45" s="151" t="s">
        <v>683</v>
      </c>
      <c r="J45" s="152" t="s">
        <v>684</v>
      </c>
      <c r="K45" s="152" t="s">
        <v>395</v>
      </c>
      <c r="L45" s="152" t="s">
        <v>686</v>
      </c>
      <c r="M45" s="152" t="s">
        <v>716</v>
      </c>
      <c r="N45" s="151" t="s">
        <v>755</v>
      </c>
      <c r="O45" s="151" t="s">
        <v>129</v>
      </c>
      <c r="P45" s="152" t="s">
        <v>172</v>
      </c>
      <c r="Q45" s="152" t="s">
        <v>866</v>
      </c>
      <c r="R45" s="35">
        <v>8792315443</v>
      </c>
      <c r="S45" s="153" t="s">
        <v>1647</v>
      </c>
      <c r="T45" s="154">
        <v>0</v>
      </c>
      <c r="U45" s="155">
        <v>44610</v>
      </c>
      <c r="V45" s="155">
        <v>45156</v>
      </c>
      <c r="W45" s="155">
        <v>45037</v>
      </c>
      <c r="X45" s="153">
        <v>45128</v>
      </c>
      <c r="Y45" s="153" t="s">
        <v>691</v>
      </c>
      <c r="Z45" s="153" t="s">
        <v>91</v>
      </c>
      <c r="AA45" s="151" t="s">
        <v>758</v>
      </c>
      <c r="AB45" s="156">
        <v>2</v>
      </c>
      <c r="AC45" s="157">
        <v>65780</v>
      </c>
      <c r="AD45" s="151" t="s">
        <v>372</v>
      </c>
      <c r="AE45" s="151">
        <v>0</v>
      </c>
      <c r="AF45" s="151">
        <v>0</v>
      </c>
      <c r="AG45" s="158" t="s">
        <v>743</v>
      </c>
      <c r="AH45" s="152" t="s">
        <v>693</v>
      </c>
      <c r="AI45" s="152" t="s">
        <v>695</v>
      </c>
    </row>
    <row r="46" spans="1:35" ht="16.95" customHeight="1" x14ac:dyDescent="0.3">
      <c r="A46" s="151" t="s">
        <v>891</v>
      </c>
      <c r="B46" s="151" t="s">
        <v>679</v>
      </c>
      <c r="C46" s="151">
        <v>221009</v>
      </c>
      <c r="D46" s="152" t="s">
        <v>680</v>
      </c>
      <c r="E46" s="152" t="s">
        <v>2381</v>
      </c>
      <c r="F46" s="151">
        <v>2210737</v>
      </c>
      <c r="G46" s="152" t="s">
        <v>893</v>
      </c>
      <c r="H46" s="152" t="s">
        <v>892</v>
      </c>
      <c r="I46" s="151" t="s">
        <v>683</v>
      </c>
      <c r="J46" s="152" t="s">
        <v>684</v>
      </c>
      <c r="K46" s="152" t="s">
        <v>747</v>
      </c>
      <c r="L46" s="152" t="s">
        <v>686</v>
      </c>
      <c r="M46" s="152" t="s">
        <v>748</v>
      </c>
      <c r="N46" s="151" t="s">
        <v>688</v>
      </c>
      <c r="O46" s="151" t="s">
        <v>129</v>
      </c>
      <c r="P46" s="152" t="s">
        <v>336</v>
      </c>
      <c r="Q46" s="152" t="s">
        <v>894</v>
      </c>
      <c r="R46" s="35">
        <v>7911290817</v>
      </c>
      <c r="S46" s="153" t="s">
        <v>1647</v>
      </c>
      <c r="T46" s="154">
        <v>0.95</v>
      </c>
      <c r="U46" s="155">
        <v>44614</v>
      </c>
      <c r="V46" s="155">
        <v>45038</v>
      </c>
      <c r="W46" s="155" t="s">
        <v>91</v>
      </c>
      <c r="X46" s="153" t="s">
        <v>91</v>
      </c>
      <c r="Y46" s="153" t="s">
        <v>691</v>
      </c>
      <c r="Z46" s="153" t="s">
        <v>91</v>
      </c>
      <c r="AA46" s="151" t="s">
        <v>895</v>
      </c>
      <c r="AB46" s="156">
        <v>1</v>
      </c>
      <c r="AC46" s="157">
        <v>14302</v>
      </c>
      <c r="AD46" s="151" t="s">
        <v>372</v>
      </c>
      <c r="AE46" s="151">
        <v>60</v>
      </c>
      <c r="AF46" s="151">
        <v>0</v>
      </c>
      <c r="AG46" s="158" t="s">
        <v>743</v>
      </c>
      <c r="AH46" s="152" t="s">
        <v>693</v>
      </c>
      <c r="AI46" s="152" t="s">
        <v>695</v>
      </c>
    </row>
    <row r="47" spans="1:35" ht="16.95" customHeight="1" x14ac:dyDescent="0.3">
      <c r="A47" s="151" t="s">
        <v>896</v>
      </c>
      <c r="B47" s="151" t="s">
        <v>679</v>
      </c>
      <c r="C47" s="151">
        <v>221009</v>
      </c>
      <c r="D47" s="152" t="s">
        <v>680</v>
      </c>
      <c r="E47" s="152" t="s">
        <v>2381</v>
      </c>
      <c r="F47" s="151">
        <v>2210738</v>
      </c>
      <c r="G47" s="152" t="s">
        <v>898</v>
      </c>
      <c r="H47" s="152" t="s">
        <v>897</v>
      </c>
      <c r="I47" s="151" t="s">
        <v>683</v>
      </c>
      <c r="J47" s="152" t="s">
        <v>684</v>
      </c>
      <c r="K47" s="152" t="s">
        <v>899</v>
      </c>
      <c r="L47" s="152" t="s">
        <v>686</v>
      </c>
      <c r="M47" s="152" t="s">
        <v>900</v>
      </c>
      <c r="N47" s="151" t="s">
        <v>688</v>
      </c>
      <c r="O47" s="151" t="s">
        <v>379</v>
      </c>
      <c r="P47" s="152" t="s">
        <v>238</v>
      </c>
      <c r="Q47" s="152" t="s">
        <v>901</v>
      </c>
      <c r="R47" s="35">
        <v>6109892265</v>
      </c>
      <c r="S47" s="153" t="s">
        <v>90</v>
      </c>
      <c r="T47" s="154">
        <v>0.17</v>
      </c>
      <c r="U47" s="155">
        <v>44622</v>
      </c>
      <c r="V47" s="155">
        <v>45232</v>
      </c>
      <c r="W47" s="155" t="s">
        <v>91</v>
      </c>
      <c r="X47" s="153" t="s">
        <v>91</v>
      </c>
      <c r="Y47" s="153" t="s">
        <v>691</v>
      </c>
      <c r="Z47" s="153" t="s">
        <v>91</v>
      </c>
      <c r="AA47" s="151" t="s">
        <v>902</v>
      </c>
      <c r="AB47" s="156">
        <v>1</v>
      </c>
      <c r="AC47" s="157">
        <v>21515</v>
      </c>
      <c r="AD47" s="151" t="s">
        <v>372</v>
      </c>
      <c r="AE47" s="151">
        <v>30</v>
      </c>
      <c r="AF47" s="151">
        <v>0</v>
      </c>
      <c r="AG47" s="158" t="s">
        <v>743</v>
      </c>
      <c r="AH47" s="152" t="s">
        <v>693</v>
      </c>
      <c r="AI47" s="152" t="s">
        <v>695</v>
      </c>
    </row>
    <row r="48" spans="1:35" ht="16.95" customHeight="1" x14ac:dyDescent="0.3">
      <c r="A48" s="151" t="s">
        <v>903</v>
      </c>
      <c r="B48" s="151" t="s">
        <v>679</v>
      </c>
      <c r="C48" s="151">
        <v>221009</v>
      </c>
      <c r="D48" s="152" t="s">
        <v>680</v>
      </c>
      <c r="E48" s="152" t="s">
        <v>2381</v>
      </c>
      <c r="F48" s="151">
        <v>2210739</v>
      </c>
      <c r="G48" s="152" t="s">
        <v>905</v>
      </c>
      <c r="H48" s="152" t="s">
        <v>904</v>
      </c>
      <c r="I48" s="151" t="s">
        <v>683</v>
      </c>
      <c r="J48" s="152" t="s">
        <v>684</v>
      </c>
      <c r="K48" s="152" t="s">
        <v>906</v>
      </c>
      <c r="L48" s="152" t="s">
        <v>686</v>
      </c>
      <c r="M48" s="152" t="s">
        <v>907</v>
      </c>
      <c r="N48" s="151" t="s">
        <v>755</v>
      </c>
      <c r="O48" s="151" t="s">
        <v>129</v>
      </c>
      <c r="P48" s="152" t="s">
        <v>130</v>
      </c>
      <c r="Q48" s="152" t="s">
        <v>908</v>
      </c>
      <c r="R48" s="35">
        <v>19955094018</v>
      </c>
      <c r="S48" s="153" t="s">
        <v>90</v>
      </c>
      <c r="T48" s="154">
        <v>0.83</v>
      </c>
      <c r="U48" s="155">
        <v>44564</v>
      </c>
      <c r="V48" s="155">
        <v>45141</v>
      </c>
      <c r="W48" s="155" t="s">
        <v>91</v>
      </c>
      <c r="X48" s="153" t="s">
        <v>91</v>
      </c>
      <c r="Y48" s="153" t="s">
        <v>691</v>
      </c>
      <c r="Z48" s="153" t="s">
        <v>91</v>
      </c>
      <c r="AA48" s="151" t="s">
        <v>909</v>
      </c>
      <c r="AB48" s="156">
        <v>1122</v>
      </c>
      <c r="AC48" s="157">
        <v>4488</v>
      </c>
      <c r="AD48" s="151" t="s">
        <v>372</v>
      </c>
      <c r="AE48" s="151">
        <v>50</v>
      </c>
      <c r="AF48" s="151">
        <v>0</v>
      </c>
      <c r="AG48" s="158" t="s">
        <v>743</v>
      </c>
      <c r="AH48" s="152" t="s">
        <v>693</v>
      </c>
      <c r="AI48" s="152" t="s">
        <v>695</v>
      </c>
    </row>
    <row r="49" spans="1:35" ht="16.95" customHeight="1" x14ac:dyDescent="0.3">
      <c r="A49" s="151" t="s">
        <v>910</v>
      </c>
      <c r="B49" s="151" t="s">
        <v>679</v>
      </c>
      <c r="C49" s="151">
        <v>221009</v>
      </c>
      <c r="D49" s="152" t="s">
        <v>680</v>
      </c>
      <c r="E49" s="152" t="s">
        <v>2381</v>
      </c>
      <c r="F49" s="151">
        <v>2210740</v>
      </c>
      <c r="G49" s="152" t="s">
        <v>912</v>
      </c>
      <c r="H49" s="152" t="s">
        <v>911</v>
      </c>
      <c r="I49" s="151" t="s">
        <v>683</v>
      </c>
      <c r="J49" s="152" t="s">
        <v>684</v>
      </c>
      <c r="K49" s="152" t="s">
        <v>395</v>
      </c>
      <c r="L49" s="152" t="s">
        <v>686</v>
      </c>
      <c r="M49" s="152" t="s">
        <v>716</v>
      </c>
      <c r="N49" s="151" t="s">
        <v>755</v>
      </c>
      <c r="O49" s="151" t="s">
        <v>129</v>
      </c>
      <c r="P49" s="152" t="s">
        <v>180</v>
      </c>
      <c r="Q49" s="152" t="s">
        <v>913</v>
      </c>
      <c r="R49" s="35">
        <v>302328265057.85999</v>
      </c>
      <c r="S49" s="153" t="s">
        <v>90</v>
      </c>
      <c r="T49" s="154">
        <v>0.31</v>
      </c>
      <c r="U49" s="155">
        <v>44652</v>
      </c>
      <c r="V49" s="155">
        <v>45444</v>
      </c>
      <c r="W49" s="155" t="s">
        <v>91</v>
      </c>
      <c r="X49" s="153" t="s">
        <v>91</v>
      </c>
      <c r="Y49" s="153" t="s">
        <v>757</v>
      </c>
      <c r="Z49" s="153" t="s">
        <v>91</v>
      </c>
      <c r="AA49" s="151" t="s">
        <v>758</v>
      </c>
      <c r="AB49" s="156">
        <v>127.74</v>
      </c>
      <c r="AC49" s="157">
        <v>94070</v>
      </c>
      <c r="AD49" s="151" t="s">
        <v>372</v>
      </c>
      <c r="AE49" s="151">
        <v>130</v>
      </c>
      <c r="AF49" s="151">
        <v>0</v>
      </c>
      <c r="AG49" s="158" t="s">
        <v>743</v>
      </c>
      <c r="AH49" s="152" t="s">
        <v>693</v>
      </c>
      <c r="AI49" s="152" t="s">
        <v>695</v>
      </c>
    </row>
    <row r="50" spans="1:35" ht="16.95" customHeight="1" x14ac:dyDescent="0.3">
      <c r="A50" s="151" t="s">
        <v>914</v>
      </c>
      <c r="B50" s="151" t="s">
        <v>679</v>
      </c>
      <c r="C50" s="151">
        <v>221009</v>
      </c>
      <c r="D50" s="152" t="s">
        <v>680</v>
      </c>
      <c r="E50" s="152" t="s">
        <v>2381</v>
      </c>
      <c r="F50" s="151">
        <v>2210741</v>
      </c>
      <c r="G50" s="152" t="s">
        <v>916</v>
      </c>
      <c r="H50" s="152" t="s">
        <v>915</v>
      </c>
      <c r="I50" s="151" t="s">
        <v>683</v>
      </c>
      <c r="J50" s="152" t="s">
        <v>684</v>
      </c>
      <c r="K50" s="152" t="s">
        <v>747</v>
      </c>
      <c r="L50" s="152" t="s">
        <v>686</v>
      </c>
      <c r="M50" s="152" t="s">
        <v>748</v>
      </c>
      <c r="N50" s="151" t="s">
        <v>688</v>
      </c>
      <c r="O50" s="151" t="s">
        <v>379</v>
      </c>
      <c r="P50" s="152" t="s">
        <v>238</v>
      </c>
      <c r="Q50" s="152" t="s">
        <v>917</v>
      </c>
      <c r="R50" s="35">
        <v>20000000000</v>
      </c>
      <c r="S50" s="153" t="s">
        <v>90</v>
      </c>
      <c r="T50" s="154">
        <v>0.45</v>
      </c>
      <c r="U50" s="155">
        <v>44573</v>
      </c>
      <c r="V50" s="155">
        <v>45181</v>
      </c>
      <c r="W50" s="155" t="s">
        <v>91</v>
      </c>
      <c r="X50" s="153" t="s">
        <v>91</v>
      </c>
      <c r="Y50" s="153" t="s">
        <v>691</v>
      </c>
      <c r="Z50" s="153" t="s">
        <v>91</v>
      </c>
      <c r="AA50" s="151" t="s">
        <v>918</v>
      </c>
      <c r="AB50" s="156">
        <v>1</v>
      </c>
      <c r="AC50" s="157">
        <v>11014</v>
      </c>
      <c r="AD50" s="151" t="s">
        <v>372</v>
      </c>
      <c r="AE50" s="151">
        <v>60</v>
      </c>
      <c r="AF50" s="151">
        <v>0</v>
      </c>
      <c r="AG50" s="158" t="s">
        <v>743</v>
      </c>
      <c r="AH50" s="152" t="s">
        <v>693</v>
      </c>
      <c r="AI50" s="152" t="s">
        <v>695</v>
      </c>
    </row>
    <row r="51" spans="1:35" ht="16.95" customHeight="1" x14ac:dyDescent="0.3">
      <c r="A51" s="151" t="s">
        <v>919</v>
      </c>
      <c r="B51" s="151" t="s">
        <v>679</v>
      </c>
      <c r="C51" s="151">
        <v>221009</v>
      </c>
      <c r="D51" s="152" t="s">
        <v>680</v>
      </c>
      <c r="E51" s="152" t="s">
        <v>2381</v>
      </c>
      <c r="F51" s="151">
        <v>2210744</v>
      </c>
      <c r="G51" s="152" t="s">
        <v>921</v>
      </c>
      <c r="H51" s="152" t="s">
        <v>920</v>
      </c>
      <c r="I51" s="151" t="s">
        <v>683</v>
      </c>
      <c r="J51" s="152" t="s">
        <v>684</v>
      </c>
      <c r="K51" s="152" t="s">
        <v>787</v>
      </c>
      <c r="L51" s="152" t="s">
        <v>686</v>
      </c>
      <c r="M51" s="152" t="s">
        <v>788</v>
      </c>
      <c r="N51" s="151" t="s">
        <v>688</v>
      </c>
      <c r="O51" s="151" t="s">
        <v>129</v>
      </c>
      <c r="P51" s="152" t="s">
        <v>336</v>
      </c>
      <c r="Q51" s="152" t="s">
        <v>734</v>
      </c>
      <c r="R51" s="35">
        <v>15237104309</v>
      </c>
      <c r="S51" s="153" t="s">
        <v>90</v>
      </c>
      <c r="T51" s="154">
        <v>0.3</v>
      </c>
      <c r="U51" s="155">
        <v>44624</v>
      </c>
      <c r="V51" s="155">
        <v>45416</v>
      </c>
      <c r="W51" s="155" t="s">
        <v>91</v>
      </c>
      <c r="X51" s="153" t="s">
        <v>91</v>
      </c>
      <c r="Y51" s="153" t="s">
        <v>691</v>
      </c>
      <c r="Z51" s="153" t="s">
        <v>91</v>
      </c>
      <c r="AA51" s="151" t="s">
        <v>814</v>
      </c>
      <c r="AB51" s="156">
        <v>2</v>
      </c>
      <c r="AC51" s="157">
        <v>37295</v>
      </c>
      <c r="AD51" s="151" t="s">
        <v>372</v>
      </c>
      <c r="AE51" s="151">
        <v>40</v>
      </c>
      <c r="AF51" s="151">
        <v>0</v>
      </c>
      <c r="AG51" s="158" t="s">
        <v>743</v>
      </c>
      <c r="AH51" s="152" t="s">
        <v>693</v>
      </c>
      <c r="AI51" s="152" t="s">
        <v>695</v>
      </c>
    </row>
    <row r="52" spans="1:35" ht="16.95" customHeight="1" x14ac:dyDescent="0.3">
      <c r="A52" s="151" t="s">
        <v>922</v>
      </c>
      <c r="B52" s="151" t="s">
        <v>679</v>
      </c>
      <c r="C52" s="151">
        <v>221009</v>
      </c>
      <c r="D52" s="152" t="s">
        <v>680</v>
      </c>
      <c r="E52" s="152" t="s">
        <v>2381</v>
      </c>
      <c r="F52" s="151">
        <v>2210745</v>
      </c>
      <c r="G52" s="152" t="s">
        <v>924</v>
      </c>
      <c r="H52" s="152" t="s">
        <v>923</v>
      </c>
      <c r="I52" s="151" t="s">
        <v>683</v>
      </c>
      <c r="J52" s="152" t="s">
        <v>684</v>
      </c>
      <c r="K52" s="152" t="s">
        <v>395</v>
      </c>
      <c r="L52" s="152" t="s">
        <v>686</v>
      </c>
      <c r="M52" s="152" t="s">
        <v>716</v>
      </c>
      <c r="N52" s="151" t="s">
        <v>755</v>
      </c>
      <c r="O52" s="151" t="s">
        <v>379</v>
      </c>
      <c r="P52" s="152" t="s">
        <v>536</v>
      </c>
      <c r="Q52" s="152" t="s">
        <v>925</v>
      </c>
      <c r="R52" s="35">
        <v>29422679761.59</v>
      </c>
      <c r="S52" s="153" t="s">
        <v>90</v>
      </c>
      <c r="T52" s="154">
        <v>0.35</v>
      </c>
      <c r="U52" s="155">
        <v>44672</v>
      </c>
      <c r="V52" s="155">
        <v>45464</v>
      </c>
      <c r="W52" s="155" t="s">
        <v>91</v>
      </c>
      <c r="X52" s="153" t="s">
        <v>91</v>
      </c>
      <c r="Y52" s="153" t="s">
        <v>757</v>
      </c>
      <c r="Z52" s="153" t="s">
        <v>91</v>
      </c>
      <c r="AA52" s="151" t="s">
        <v>2382</v>
      </c>
      <c r="AB52" s="156">
        <v>14648.08</v>
      </c>
      <c r="AC52" s="157">
        <v>42300</v>
      </c>
      <c r="AD52" s="151" t="s">
        <v>372</v>
      </c>
      <c r="AE52" s="151">
        <v>50</v>
      </c>
      <c r="AF52" s="151">
        <v>0</v>
      </c>
      <c r="AG52" s="158" t="s">
        <v>743</v>
      </c>
      <c r="AH52" s="152" t="s">
        <v>693</v>
      </c>
      <c r="AI52" s="152" t="s">
        <v>695</v>
      </c>
    </row>
    <row r="53" spans="1:35" ht="17.399999999999999" customHeight="1" x14ac:dyDescent="0.3">
      <c r="A53" s="151" t="s">
        <v>926</v>
      </c>
      <c r="B53" s="151" t="s">
        <v>679</v>
      </c>
      <c r="C53" s="151">
        <v>221009</v>
      </c>
      <c r="D53" s="152" t="s">
        <v>680</v>
      </c>
      <c r="E53" s="152" t="s">
        <v>2381</v>
      </c>
      <c r="F53" s="151">
        <v>2210746</v>
      </c>
      <c r="G53" s="152" t="s">
        <v>928</v>
      </c>
      <c r="H53" s="152" t="s">
        <v>927</v>
      </c>
      <c r="I53" s="151" t="s">
        <v>683</v>
      </c>
      <c r="J53" s="152" t="s">
        <v>684</v>
      </c>
      <c r="K53" s="152" t="s">
        <v>822</v>
      </c>
      <c r="L53" s="152" t="s">
        <v>686</v>
      </c>
      <c r="M53" s="152" t="s">
        <v>823</v>
      </c>
      <c r="N53" s="151" t="s">
        <v>688</v>
      </c>
      <c r="O53" s="151" t="s">
        <v>379</v>
      </c>
      <c r="P53" s="152" t="s">
        <v>238</v>
      </c>
      <c r="Q53" s="152" t="s">
        <v>929</v>
      </c>
      <c r="R53" s="35">
        <v>1093293603</v>
      </c>
      <c r="S53" s="153" t="s">
        <v>90</v>
      </c>
      <c r="T53" s="154">
        <v>1</v>
      </c>
      <c r="U53" s="155">
        <v>44560</v>
      </c>
      <c r="V53" s="155">
        <v>45107</v>
      </c>
      <c r="W53" s="155" t="s">
        <v>91</v>
      </c>
      <c r="X53" s="153" t="s">
        <v>91</v>
      </c>
      <c r="Y53" s="153" t="s">
        <v>691</v>
      </c>
      <c r="Z53" s="153" t="s">
        <v>91</v>
      </c>
      <c r="AA53" s="151" t="s">
        <v>835</v>
      </c>
      <c r="AB53" s="156">
        <v>1</v>
      </c>
      <c r="AC53" s="157">
        <v>2500</v>
      </c>
      <c r="AD53" s="151" t="s">
        <v>372</v>
      </c>
      <c r="AE53" s="151">
        <v>30</v>
      </c>
      <c r="AF53" s="151">
        <v>0</v>
      </c>
      <c r="AG53" s="158" t="s">
        <v>836</v>
      </c>
      <c r="AH53" s="152" t="s">
        <v>693</v>
      </c>
      <c r="AI53" s="152" t="s">
        <v>695</v>
      </c>
    </row>
    <row r="54" spans="1:35" ht="16.95" customHeight="1" x14ac:dyDescent="0.3">
      <c r="A54" s="151" t="s">
        <v>930</v>
      </c>
      <c r="B54" s="151" t="s">
        <v>679</v>
      </c>
      <c r="C54" s="151">
        <v>221009</v>
      </c>
      <c r="D54" s="152" t="s">
        <v>680</v>
      </c>
      <c r="E54" s="152" t="s">
        <v>2381</v>
      </c>
      <c r="F54" s="151">
        <v>2210748</v>
      </c>
      <c r="G54" s="152" t="s">
        <v>932</v>
      </c>
      <c r="H54" s="152" t="s">
        <v>931</v>
      </c>
      <c r="I54" s="151" t="s">
        <v>683</v>
      </c>
      <c r="J54" s="152" t="s">
        <v>684</v>
      </c>
      <c r="K54" s="152" t="s">
        <v>822</v>
      </c>
      <c r="L54" s="152" t="s">
        <v>686</v>
      </c>
      <c r="M54" s="152" t="s">
        <v>823</v>
      </c>
      <c r="N54" s="151" t="s">
        <v>688</v>
      </c>
      <c r="O54" s="151" t="s">
        <v>379</v>
      </c>
      <c r="P54" s="152" t="s">
        <v>238</v>
      </c>
      <c r="Q54" s="152" t="s">
        <v>933</v>
      </c>
      <c r="R54" s="35">
        <v>2480550120</v>
      </c>
      <c r="S54" s="153" t="s">
        <v>90</v>
      </c>
      <c r="T54" s="154">
        <v>0</v>
      </c>
      <c r="U54" s="155">
        <v>44594</v>
      </c>
      <c r="V54" s="155">
        <v>45048</v>
      </c>
      <c r="W54" s="155">
        <v>45048</v>
      </c>
      <c r="X54" s="153">
        <v>45140</v>
      </c>
      <c r="Y54" s="153" t="s">
        <v>691</v>
      </c>
      <c r="Z54" s="153" t="s">
        <v>91</v>
      </c>
      <c r="AA54" s="151" t="s">
        <v>825</v>
      </c>
      <c r="AB54" s="156">
        <v>1</v>
      </c>
      <c r="AC54" s="157">
        <v>8745</v>
      </c>
      <c r="AD54" s="151" t="s">
        <v>372</v>
      </c>
      <c r="AE54" s="151">
        <v>0</v>
      </c>
      <c r="AF54" s="151">
        <v>0</v>
      </c>
      <c r="AG54" s="158" t="s">
        <v>743</v>
      </c>
      <c r="AH54" s="152" t="s">
        <v>693</v>
      </c>
      <c r="AI54" s="152" t="s">
        <v>695</v>
      </c>
    </row>
    <row r="55" spans="1:35" ht="16.95" customHeight="1" x14ac:dyDescent="0.3">
      <c r="A55" s="151" t="s">
        <v>934</v>
      </c>
      <c r="B55" s="151" t="s">
        <v>679</v>
      </c>
      <c r="C55" s="151">
        <v>221009</v>
      </c>
      <c r="D55" s="152" t="s">
        <v>680</v>
      </c>
      <c r="E55" s="152" t="s">
        <v>2381</v>
      </c>
      <c r="F55" s="151">
        <v>2210750</v>
      </c>
      <c r="G55" s="152" t="s">
        <v>936</v>
      </c>
      <c r="H55" s="152" t="s">
        <v>935</v>
      </c>
      <c r="I55" s="151" t="s">
        <v>683</v>
      </c>
      <c r="J55" s="152" t="s">
        <v>684</v>
      </c>
      <c r="K55" s="152" t="s">
        <v>787</v>
      </c>
      <c r="L55" s="152" t="s">
        <v>686</v>
      </c>
      <c r="M55" s="152" t="s">
        <v>788</v>
      </c>
      <c r="N55" s="151" t="s">
        <v>688</v>
      </c>
      <c r="O55" s="151" t="s">
        <v>129</v>
      </c>
      <c r="P55" s="152" t="s">
        <v>336</v>
      </c>
      <c r="Q55" s="152" t="s">
        <v>937</v>
      </c>
      <c r="R55" s="35">
        <v>8354440842</v>
      </c>
      <c r="S55" s="153" t="s">
        <v>90</v>
      </c>
      <c r="T55" s="154">
        <v>0.83</v>
      </c>
      <c r="U55" s="155">
        <v>44572</v>
      </c>
      <c r="V55" s="155">
        <v>45118</v>
      </c>
      <c r="W55" s="155" t="s">
        <v>91</v>
      </c>
      <c r="X55" s="153" t="s">
        <v>91</v>
      </c>
      <c r="Y55" s="153" t="s">
        <v>691</v>
      </c>
      <c r="Z55" s="153" t="s">
        <v>91</v>
      </c>
      <c r="AA55" s="151" t="s">
        <v>938</v>
      </c>
      <c r="AB55" s="156">
        <v>0.5</v>
      </c>
      <c r="AC55" s="157">
        <v>8425</v>
      </c>
      <c r="AD55" s="151" t="s">
        <v>372</v>
      </c>
      <c r="AE55" s="151">
        <v>50</v>
      </c>
      <c r="AF55" s="151">
        <v>0</v>
      </c>
      <c r="AG55" s="158" t="s">
        <v>743</v>
      </c>
      <c r="AH55" s="152" t="s">
        <v>693</v>
      </c>
      <c r="AI55" s="152" t="s">
        <v>695</v>
      </c>
    </row>
    <row r="56" spans="1:35" ht="16.95" customHeight="1" x14ac:dyDescent="0.3">
      <c r="A56" s="151" t="s">
        <v>939</v>
      </c>
      <c r="B56" s="151" t="s">
        <v>679</v>
      </c>
      <c r="C56" s="151">
        <v>221009</v>
      </c>
      <c r="D56" s="152" t="s">
        <v>680</v>
      </c>
      <c r="E56" s="152" t="s">
        <v>2381</v>
      </c>
      <c r="F56" s="151">
        <v>2210751</v>
      </c>
      <c r="G56" s="152" t="s">
        <v>941</v>
      </c>
      <c r="H56" s="152" t="s">
        <v>940</v>
      </c>
      <c r="I56" s="151" t="s">
        <v>683</v>
      </c>
      <c r="J56" s="152" t="s">
        <v>684</v>
      </c>
      <c r="K56" s="152" t="s">
        <v>395</v>
      </c>
      <c r="L56" s="152" t="s">
        <v>686</v>
      </c>
      <c r="M56" s="152" t="s">
        <v>716</v>
      </c>
      <c r="N56" s="151" t="s">
        <v>755</v>
      </c>
      <c r="O56" s="151" t="s">
        <v>379</v>
      </c>
      <c r="P56" s="152" t="s">
        <v>238</v>
      </c>
      <c r="Q56" s="152" t="s">
        <v>942</v>
      </c>
      <c r="R56" s="35">
        <v>1867430422.8600001</v>
      </c>
      <c r="S56" s="153" t="s">
        <v>90</v>
      </c>
      <c r="T56" s="154">
        <v>0.88</v>
      </c>
      <c r="U56" s="155">
        <v>44608</v>
      </c>
      <c r="V56" s="155">
        <v>45154</v>
      </c>
      <c r="W56" s="155" t="s">
        <v>91</v>
      </c>
      <c r="X56" s="153" t="s">
        <v>91</v>
      </c>
      <c r="Y56" s="153" t="s">
        <v>691</v>
      </c>
      <c r="Z56" s="153" t="s">
        <v>91</v>
      </c>
      <c r="AA56" s="151" t="s">
        <v>758</v>
      </c>
      <c r="AB56" s="156">
        <v>0.4</v>
      </c>
      <c r="AC56" s="157">
        <v>2638</v>
      </c>
      <c r="AD56" s="151" t="s">
        <v>372</v>
      </c>
      <c r="AE56" s="151">
        <v>30</v>
      </c>
      <c r="AF56" s="151">
        <v>0</v>
      </c>
      <c r="AG56" s="158" t="s">
        <v>743</v>
      </c>
      <c r="AH56" s="152" t="s">
        <v>693</v>
      </c>
      <c r="AI56" s="152" t="s">
        <v>695</v>
      </c>
    </row>
    <row r="57" spans="1:35" ht="16.95" customHeight="1" x14ac:dyDescent="0.3">
      <c r="A57" s="151" t="s">
        <v>943</v>
      </c>
      <c r="B57" s="151" t="s">
        <v>679</v>
      </c>
      <c r="C57" s="151">
        <v>221009</v>
      </c>
      <c r="D57" s="152" t="s">
        <v>680</v>
      </c>
      <c r="E57" s="152" t="s">
        <v>2381</v>
      </c>
      <c r="F57" s="151">
        <v>2210752</v>
      </c>
      <c r="G57" s="152" t="s">
        <v>945</v>
      </c>
      <c r="H57" s="152" t="s">
        <v>944</v>
      </c>
      <c r="I57" s="151" t="s">
        <v>683</v>
      </c>
      <c r="J57" s="152" t="s">
        <v>684</v>
      </c>
      <c r="K57" s="152" t="s">
        <v>395</v>
      </c>
      <c r="L57" s="152" t="s">
        <v>686</v>
      </c>
      <c r="M57" s="152" t="s">
        <v>716</v>
      </c>
      <c r="N57" s="151" t="s">
        <v>755</v>
      </c>
      <c r="O57" s="151" t="s">
        <v>129</v>
      </c>
      <c r="P57" s="152" t="s">
        <v>336</v>
      </c>
      <c r="Q57" s="152" t="s">
        <v>172</v>
      </c>
      <c r="R57" s="35">
        <v>84211000000</v>
      </c>
      <c r="S57" s="153" t="s">
        <v>90</v>
      </c>
      <c r="T57" s="154">
        <v>0.12</v>
      </c>
      <c r="U57" s="155">
        <v>44601</v>
      </c>
      <c r="V57" s="155">
        <v>45756</v>
      </c>
      <c r="W57" s="155" t="s">
        <v>91</v>
      </c>
      <c r="X57" s="153" t="s">
        <v>91</v>
      </c>
      <c r="Y57" s="153" t="s">
        <v>691</v>
      </c>
      <c r="Z57" s="153" t="s">
        <v>91</v>
      </c>
      <c r="AA57" s="151" t="s">
        <v>758</v>
      </c>
      <c r="AB57" s="156">
        <v>17.5</v>
      </c>
      <c r="AC57" s="157">
        <v>12207</v>
      </c>
      <c r="AD57" s="151" t="s">
        <v>372</v>
      </c>
      <c r="AE57" s="151">
        <v>80</v>
      </c>
      <c r="AF57" s="151">
        <v>0</v>
      </c>
      <c r="AG57" s="158" t="s">
        <v>743</v>
      </c>
      <c r="AH57" s="152" t="s">
        <v>693</v>
      </c>
      <c r="AI57" s="152" t="s">
        <v>695</v>
      </c>
    </row>
    <row r="58" spans="1:35" ht="16.95" customHeight="1" x14ac:dyDescent="0.3">
      <c r="A58" s="151" t="s">
        <v>946</v>
      </c>
      <c r="B58" s="151" t="s">
        <v>679</v>
      </c>
      <c r="C58" s="151">
        <v>221009</v>
      </c>
      <c r="D58" s="152" t="s">
        <v>680</v>
      </c>
      <c r="E58" s="152" t="s">
        <v>2381</v>
      </c>
      <c r="F58" s="151">
        <v>2210753</v>
      </c>
      <c r="G58" s="152" t="s">
        <v>948</v>
      </c>
      <c r="H58" s="152" t="s">
        <v>947</v>
      </c>
      <c r="I58" s="151" t="s">
        <v>683</v>
      </c>
      <c r="J58" s="152" t="s">
        <v>684</v>
      </c>
      <c r="K58" s="152" t="s">
        <v>822</v>
      </c>
      <c r="L58" s="152" t="s">
        <v>686</v>
      </c>
      <c r="M58" s="152" t="s">
        <v>823</v>
      </c>
      <c r="N58" s="151" t="s">
        <v>688</v>
      </c>
      <c r="O58" s="151" t="s">
        <v>379</v>
      </c>
      <c r="P58" s="152" t="s">
        <v>238</v>
      </c>
      <c r="Q58" s="152" t="s">
        <v>949</v>
      </c>
      <c r="R58" s="35">
        <v>1603360938</v>
      </c>
      <c r="S58" s="153" t="s">
        <v>90</v>
      </c>
      <c r="T58" s="154">
        <v>0.09</v>
      </c>
      <c r="U58" s="155">
        <v>44531</v>
      </c>
      <c r="V58" s="155">
        <v>45078</v>
      </c>
      <c r="W58" s="155" t="s">
        <v>91</v>
      </c>
      <c r="X58" s="153" t="s">
        <v>91</v>
      </c>
      <c r="Y58" s="153" t="s">
        <v>691</v>
      </c>
      <c r="Z58" s="153" t="s">
        <v>91</v>
      </c>
      <c r="AA58" s="151" t="s">
        <v>835</v>
      </c>
      <c r="AB58" s="156">
        <v>1</v>
      </c>
      <c r="AC58" s="157">
        <v>1013</v>
      </c>
      <c r="AD58" s="151" t="s">
        <v>372</v>
      </c>
      <c r="AE58" s="151">
        <v>0</v>
      </c>
      <c r="AF58" s="151">
        <v>0</v>
      </c>
      <c r="AG58" s="158" t="s">
        <v>836</v>
      </c>
      <c r="AH58" s="152" t="s">
        <v>693</v>
      </c>
      <c r="AI58" s="152" t="s">
        <v>695</v>
      </c>
    </row>
    <row r="59" spans="1:35" ht="16.95" customHeight="1" x14ac:dyDescent="0.3">
      <c r="A59" s="151" t="s">
        <v>950</v>
      </c>
      <c r="B59" s="151" t="s">
        <v>679</v>
      </c>
      <c r="C59" s="151">
        <v>221009</v>
      </c>
      <c r="D59" s="152" t="s">
        <v>680</v>
      </c>
      <c r="E59" s="152" t="s">
        <v>2381</v>
      </c>
      <c r="F59" s="151">
        <v>2210754</v>
      </c>
      <c r="G59" s="152" t="s">
        <v>952</v>
      </c>
      <c r="H59" s="152" t="s">
        <v>951</v>
      </c>
      <c r="I59" s="151" t="s">
        <v>683</v>
      </c>
      <c r="J59" s="152" t="s">
        <v>684</v>
      </c>
      <c r="K59" s="152" t="s">
        <v>395</v>
      </c>
      <c r="L59" s="152" t="s">
        <v>686</v>
      </c>
      <c r="M59" s="152" t="s">
        <v>716</v>
      </c>
      <c r="N59" s="151" t="s">
        <v>755</v>
      </c>
      <c r="O59" s="151" t="s">
        <v>379</v>
      </c>
      <c r="P59" s="152" t="s">
        <v>238</v>
      </c>
      <c r="Q59" s="152" t="s">
        <v>953</v>
      </c>
      <c r="R59" s="35">
        <v>83380000000</v>
      </c>
      <c r="S59" s="153" t="s">
        <v>90</v>
      </c>
      <c r="T59" s="154">
        <v>0</v>
      </c>
      <c r="U59" s="155">
        <v>44678</v>
      </c>
      <c r="V59" s="155">
        <v>46139</v>
      </c>
      <c r="W59" s="155" t="s">
        <v>91</v>
      </c>
      <c r="X59" s="153" t="s">
        <v>91</v>
      </c>
      <c r="Y59" s="153" t="s">
        <v>757</v>
      </c>
      <c r="Z59" s="153" t="s">
        <v>91</v>
      </c>
      <c r="AA59" s="151" t="s">
        <v>954</v>
      </c>
      <c r="AB59" s="156">
        <v>44.03</v>
      </c>
      <c r="AC59" s="157">
        <v>770951</v>
      </c>
      <c r="AD59" s="151" t="s">
        <v>372</v>
      </c>
      <c r="AE59" s="151">
        <v>0</v>
      </c>
      <c r="AF59" s="151">
        <v>0</v>
      </c>
      <c r="AG59" s="158" t="s">
        <v>743</v>
      </c>
      <c r="AH59" s="152" t="s">
        <v>693</v>
      </c>
      <c r="AI59" s="152" t="s">
        <v>695</v>
      </c>
    </row>
    <row r="60" spans="1:35" ht="16.95" customHeight="1" x14ac:dyDescent="0.3">
      <c r="A60" s="151" t="s">
        <v>1707</v>
      </c>
      <c r="B60" s="151" t="s">
        <v>679</v>
      </c>
      <c r="C60" s="151">
        <v>221009</v>
      </c>
      <c r="D60" s="152" t="s">
        <v>680</v>
      </c>
      <c r="E60" s="152" t="s">
        <v>2381</v>
      </c>
      <c r="F60" s="151">
        <v>2220843</v>
      </c>
      <c r="G60" s="152" t="s">
        <v>1709</v>
      </c>
      <c r="H60" s="152" t="s">
        <v>1708</v>
      </c>
      <c r="I60" s="151" t="s">
        <v>683</v>
      </c>
      <c r="J60" s="152" t="s">
        <v>684</v>
      </c>
      <c r="K60" s="152" t="s">
        <v>787</v>
      </c>
      <c r="L60" s="152" t="s">
        <v>686</v>
      </c>
      <c r="M60" s="152" t="s">
        <v>788</v>
      </c>
      <c r="N60" s="151" t="s">
        <v>688</v>
      </c>
      <c r="O60" s="151" t="s">
        <v>129</v>
      </c>
      <c r="P60" s="152" t="s">
        <v>172</v>
      </c>
      <c r="Q60" s="152" t="s">
        <v>1710</v>
      </c>
      <c r="R60" s="35">
        <v>24298023536</v>
      </c>
      <c r="S60" s="153" t="s">
        <v>90</v>
      </c>
      <c r="T60" s="154">
        <v>0</v>
      </c>
      <c r="U60" s="155">
        <v>45015</v>
      </c>
      <c r="V60" s="155">
        <v>45716</v>
      </c>
      <c r="W60" s="155" t="s">
        <v>91</v>
      </c>
      <c r="X60" s="153" t="s">
        <v>91</v>
      </c>
      <c r="Y60" s="153" t="s">
        <v>757</v>
      </c>
      <c r="Z60" s="153" t="s">
        <v>91</v>
      </c>
      <c r="AA60" s="151" t="s">
        <v>1711</v>
      </c>
      <c r="AB60" s="156">
        <v>1.105</v>
      </c>
      <c r="AC60" s="157">
        <v>12908</v>
      </c>
      <c r="AD60" s="151" t="s">
        <v>372</v>
      </c>
      <c r="AE60" s="151">
        <v>0</v>
      </c>
      <c r="AF60" s="151">
        <v>0</v>
      </c>
      <c r="AG60" s="158" t="s">
        <v>743</v>
      </c>
      <c r="AH60" s="152" t="s">
        <v>693</v>
      </c>
      <c r="AI60" s="152" t="s">
        <v>695</v>
      </c>
    </row>
    <row r="61" spans="1:35" ht="16.95" customHeight="1" x14ac:dyDescent="0.3">
      <c r="A61" s="151" t="s">
        <v>955</v>
      </c>
      <c r="B61" s="151" t="s">
        <v>679</v>
      </c>
      <c r="C61" s="151">
        <v>221009</v>
      </c>
      <c r="D61" s="152" t="s">
        <v>680</v>
      </c>
      <c r="E61" s="152" t="s">
        <v>2381</v>
      </c>
      <c r="F61" s="151">
        <v>2220915</v>
      </c>
      <c r="G61" s="152" t="s">
        <v>957</v>
      </c>
      <c r="H61" s="152" t="s">
        <v>956</v>
      </c>
      <c r="I61" s="151" t="s">
        <v>683</v>
      </c>
      <c r="J61" s="152" t="s">
        <v>684</v>
      </c>
      <c r="K61" s="152" t="s">
        <v>787</v>
      </c>
      <c r="L61" s="152" t="s">
        <v>686</v>
      </c>
      <c r="M61" s="152" t="s">
        <v>788</v>
      </c>
      <c r="N61" s="151" t="s">
        <v>688</v>
      </c>
      <c r="O61" s="151" t="s">
        <v>129</v>
      </c>
      <c r="P61" s="152" t="s">
        <v>172</v>
      </c>
      <c r="Q61" s="152" t="s">
        <v>958</v>
      </c>
      <c r="R61" s="35">
        <v>7015131895.1300001</v>
      </c>
      <c r="S61" s="153" t="s">
        <v>90</v>
      </c>
      <c r="T61" s="154">
        <v>0.96</v>
      </c>
      <c r="U61" s="155">
        <v>44854</v>
      </c>
      <c r="V61" s="155">
        <v>45250</v>
      </c>
      <c r="W61" s="155" t="s">
        <v>91</v>
      </c>
      <c r="X61" s="153" t="s">
        <v>91</v>
      </c>
      <c r="Y61" s="153" t="s">
        <v>757</v>
      </c>
      <c r="Z61" s="153" t="s">
        <v>91</v>
      </c>
      <c r="AA61" s="151" t="s">
        <v>814</v>
      </c>
      <c r="AB61" s="156">
        <v>1.9</v>
      </c>
      <c r="AC61" s="157">
        <v>12000</v>
      </c>
      <c r="AD61" s="151" t="s">
        <v>372</v>
      </c>
      <c r="AE61" s="151">
        <v>40</v>
      </c>
      <c r="AF61" s="151">
        <v>0</v>
      </c>
      <c r="AG61" s="158" t="s">
        <v>743</v>
      </c>
      <c r="AH61" s="152" t="s">
        <v>693</v>
      </c>
      <c r="AI61" s="152" t="s">
        <v>695</v>
      </c>
    </row>
    <row r="62" spans="1:35" ht="16.95" customHeight="1" x14ac:dyDescent="0.3">
      <c r="A62" s="151" t="s">
        <v>959</v>
      </c>
      <c r="B62" s="151" t="s">
        <v>679</v>
      </c>
      <c r="C62" s="151">
        <v>221009</v>
      </c>
      <c r="D62" s="152" t="s">
        <v>680</v>
      </c>
      <c r="E62" s="152" t="s">
        <v>2381</v>
      </c>
      <c r="F62" s="151">
        <v>2210716</v>
      </c>
      <c r="G62" s="152" t="s">
        <v>961</v>
      </c>
      <c r="H62" s="152" t="s">
        <v>960</v>
      </c>
      <c r="I62" s="151" t="s">
        <v>683</v>
      </c>
      <c r="J62" s="152" t="s">
        <v>684</v>
      </c>
      <c r="K62" s="152" t="s">
        <v>482</v>
      </c>
      <c r="L62" s="152" t="s">
        <v>686</v>
      </c>
      <c r="M62" s="152" t="s">
        <v>483</v>
      </c>
      <c r="N62" s="151" t="s">
        <v>883</v>
      </c>
      <c r="O62" s="151" t="s">
        <v>129</v>
      </c>
      <c r="P62" s="152" t="s">
        <v>180</v>
      </c>
      <c r="Q62" s="152" t="s">
        <v>781</v>
      </c>
      <c r="R62" s="35">
        <v>80333382125</v>
      </c>
      <c r="S62" s="153" t="s">
        <v>90</v>
      </c>
      <c r="T62" s="154">
        <v>0.09</v>
      </c>
      <c r="U62" s="155">
        <v>44596</v>
      </c>
      <c r="V62" s="155">
        <v>45569</v>
      </c>
      <c r="W62" s="155" t="s">
        <v>91</v>
      </c>
      <c r="X62" s="153" t="s">
        <v>91</v>
      </c>
      <c r="Y62" s="153" t="s">
        <v>691</v>
      </c>
      <c r="Z62" s="153" t="s">
        <v>91</v>
      </c>
      <c r="AA62" s="151" t="s">
        <v>962</v>
      </c>
      <c r="AB62" s="156">
        <v>1</v>
      </c>
      <c r="AC62" s="157">
        <v>1112</v>
      </c>
      <c r="AD62" s="151" t="s">
        <v>372</v>
      </c>
      <c r="AE62" s="151">
        <v>50</v>
      </c>
      <c r="AF62" s="151">
        <v>0</v>
      </c>
      <c r="AG62" s="158" t="s">
        <v>963</v>
      </c>
      <c r="AH62" s="152" t="s">
        <v>693</v>
      </c>
      <c r="AI62" s="152" t="s">
        <v>695</v>
      </c>
    </row>
    <row r="63" spans="1:35" ht="16.95" customHeight="1" x14ac:dyDescent="0.3">
      <c r="A63" s="151" t="s">
        <v>964</v>
      </c>
      <c r="B63" s="151" t="s">
        <v>679</v>
      </c>
      <c r="C63" s="151">
        <v>221009</v>
      </c>
      <c r="D63" s="152" t="s">
        <v>680</v>
      </c>
      <c r="E63" s="152" t="s">
        <v>2381</v>
      </c>
      <c r="F63" s="151">
        <v>2220691</v>
      </c>
      <c r="G63" s="152" t="s">
        <v>966</v>
      </c>
      <c r="H63" s="152" t="s">
        <v>965</v>
      </c>
      <c r="I63" s="151" t="s">
        <v>683</v>
      </c>
      <c r="J63" s="152" t="s">
        <v>684</v>
      </c>
      <c r="K63" s="152" t="s">
        <v>368</v>
      </c>
      <c r="L63" s="152" t="s">
        <v>686</v>
      </c>
      <c r="M63" s="152" t="s">
        <v>716</v>
      </c>
      <c r="N63" s="151" t="s">
        <v>755</v>
      </c>
      <c r="O63" s="151" t="s">
        <v>129</v>
      </c>
      <c r="P63" s="152" t="s">
        <v>172</v>
      </c>
      <c r="Q63" s="152" t="s">
        <v>967</v>
      </c>
      <c r="R63" s="35">
        <v>7523607941</v>
      </c>
      <c r="S63" s="153" t="s">
        <v>90</v>
      </c>
      <c r="T63" s="154">
        <v>0.11</v>
      </c>
      <c r="U63" s="155">
        <v>44810</v>
      </c>
      <c r="V63" s="155">
        <v>45297</v>
      </c>
      <c r="W63" s="155" t="s">
        <v>91</v>
      </c>
      <c r="X63" s="153" t="s">
        <v>91</v>
      </c>
      <c r="Y63" s="153" t="s">
        <v>691</v>
      </c>
      <c r="Z63" s="153" t="s">
        <v>91</v>
      </c>
      <c r="AA63" s="151" t="s">
        <v>758</v>
      </c>
      <c r="AB63" s="156">
        <v>4.0999999999999996</v>
      </c>
      <c r="AC63" s="157">
        <v>34782</v>
      </c>
      <c r="AD63" s="151" t="s">
        <v>372</v>
      </c>
      <c r="AE63" s="151">
        <v>30</v>
      </c>
      <c r="AF63" s="151">
        <v>0</v>
      </c>
      <c r="AG63" s="158" t="s">
        <v>743</v>
      </c>
      <c r="AH63" s="152" t="s">
        <v>693</v>
      </c>
      <c r="AI63" s="152" t="s">
        <v>695</v>
      </c>
    </row>
    <row r="64" spans="1:35" ht="16.95" customHeight="1" x14ac:dyDescent="0.3">
      <c r="A64" s="151" t="s">
        <v>968</v>
      </c>
      <c r="B64" s="151" t="s">
        <v>679</v>
      </c>
      <c r="C64" s="151">
        <v>221009</v>
      </c>
      <c r="D64" s="152" t="s">
        <v>680</v>
      </c>
      <c r="E64" s="152" t="s">
        <v>2381</v>
      </c>
      <c r="F64" s="151">
        <v>2220692</v>
      </c>
      <c r="G64" s="152" t="s">
        <v>970</v>
      </c>
      <c r="H64" s="152" t="s">
        <v>969</v>
      </c>
      <c r="I64" s="151" t="s">
        <v>683</v>
      </c>
      <c r="J64" s="152" t="s">
        <v>684</v>
      </c>
      <c r="K64" s="152" t="s">
        <v>787</v>
      </c>
      <c r="L64" s="152" t="s">
        <v>686</v>
      </c>
      <c r="M64" s="152" t="s">
        <v>788</v>
      </c>
      <c r="N64" s="151" t="s">
        <v>755</v>
      </c>
      <c r="O64" s="151" t="s">
        <v>129</v>
      </c>
      <c r="P64" s="152" t="s">
        <v>274</v>
      </c>
      <c r="Q64" s="152" t="s">
        <v>971</v>
      </c>
      <c r="R64" s="35">
        <v>7229314405</v>
      </c>
      <c r="S64" s="153" t="s">
        <v>90</v>
      </c>
      <c r="T64" s="154">
        <v>0.01</v>
      </c>
      <c r="U64" s="155">
        <v>44833</v>
      </c>
      <c r="V64" s="155">
        <v>45320</v>
      </c>
      <c r="W64" s="155" t="s">
        <v>91</v>
      </c>
      <c r="X64" s="153" t="s">
        <v>91</v>
      </c>
      <c r="Y64" s="153" t="s">
        <v>757</v>
      </c>
      <c r="Z64" s="153" t="s">
        <v>91</v>
      </c>
      <c r="AA64" s="151" t="s">
        <v>972</v>
      </c>
      <c r="AB64" s="156">
        <v>521.89</v>
      </c>
      <c r="AC64" s="157">
        <v>3742</v>
      </c>
      <c r="AD64" s="151" t="s">
        <v>372</v>
      </c>
      <c r="AE64" s="151">
        <v>40</v>
      </c>
      <c r="AF64" s="151">
        <v>0</v>
      </c>
      <c r="AG64" s="158" t="s">
        <v>743</v>
      </c>
      <c r="AH64" s="152" t="s">
        <v>693</v>
      </c>
      <c r="AI64" s="152" t="s">
        <v>695</v>
      </c>
    </row>
    <row r="65" spans="1:35" ht="19.2" customHeight="1" x14ac:dyDescent="0.3">
      <c r="A65" s="151" t="s">
        <v>973</v>
      </c>
      <c r="B65" s="151" t="s">
        <v>679</v>
      </c>
      <c r="C65" s="151">
        <v>221009</v>
      </c>
      <c r="D65" s="152" t="s">
        <v>680</v>
      </c>
      <c r="E65" s="152" t="s">
        <v>2381</v>
      </c>
      <c r="F65" s="151">
        <v>2220694</v>
      </c>
      <c r="G65" s="152" t="s">
        <v>975</v>
      </c>
      <c r="H65" s="152" t="s">
        <v>974</v>
      </c>
      <c r="I65" s="151" t="s">
        <v>683</v>
      </c>
      <c r="J65" s="152" t="s">
        <v>684</v>
      </c>
      <c r="K65" s="152" t="s">
        <v>787</v>
      </c>
      <c r="L65" s="152" t="s">
        <v>686</v>
      </c>
      <c r="M65" s="152" t="s">
        <v>788</v>
      </c>
      <c r="N65" s="151" t="s">
        <v>755</v>
      </c>
      <c r="O65" s="151" t="s">
        <v>379</v>
      </c>
      <c r="P65" s="152" t="s">
        <v>238</v>
      </c>
      <c r="Q65" s="152" t="s">
        <v>976</v>
      </c>
      <c r="R65" s="35">
        <v>14637576541</v>
      </c>
      <c r="S65" s="153" t="s">
        <v>90</v>
      </c>
      <c r="T65" s="154">
        <v>0.05</v>
      </c>
      <c r="U65" s="155">
        <v>44882</v>
      </c>
      <c r="V65" s="155">
        <v>45674</v>
      </c>
      <c r="W65" s="155" t="s">
        <v>91</v>
      </c>
      <c r="X65" s="153" t="s">
        <v>91</v>
      </c>
      <c r="Y65" s="153" t="s">
        <v>757</v>
      </c>
      <c r="Z65" s="153" t="s">
        <v>91</v>
      </c>
      <c r="AA65" s="151" t="s">
        <v>977</v>
      </c>
      <c r="AB65" s="156">
        <v>9</v>
      </c>
      <c r="AC65" s="157">
        <v>2655816</v>
      </c>
      <c r="AD65" s="151" t="s">
        <v>372</v>
      </c>
      <c r="AE65" s="151">
        <v>20</v>
      </c>
      <c r="AF65" s="151">
        <v>0</v>
      </c>
      <c r="AG65" s="158" t="s">
        <v>978</v>
      </c>
      <c r="AH65" s="152" t="s">
        <v>693</v>
      </c>
      <c r="AI65" s="152" t="s">
        <v>695</v>
      </c>
    </row>
    <row r="66" spans="1:35" ht="16.95" customHeight="1" x14ac:dyDescent="0.3">
      <c r="A66" s="151" t="s">
        <v>979</v>
      </c>
      <c r="B66" s="151" t="s">
        <v>679</v>
      </c>
      <c r="C66" s="151">
        <v>221009</v>
      </c>
      <c r="D66" s="152" t="s">
        <v>680</v>
      </c>
      <c r="E66" s="152" t="s">
        <v>2381</v>
      </c>
      <c r="F66" s="151">
        <v>2220695</v>
      </c>
      <c r="G66" s="152" t="s">
        <v>981</v>
      </c>
      <c r="H66" s="152" t="s">
        <v>980</v>
      </c>
      <c r="I66" s="151" t="s">
        <v>683</v>
      </c>
      <c r="J66" s="152" t="s">
        <v>684</v>
      </c>
      <c r="K66" s="152" t="s">
        <v>787</v>
      </c>
      <c r="L66" s="152" t="s">
        <v>686</v>
      </c>
      <c r="M66" s="152" t="s">
        <v>788</v>
      </c>
      <c r="N66" s="151" t="s">
        <v>755</v>
      </c>
      <c r="O66" s="151" t="s">
        <v>379</v>
      </c>
      <c r="P66" s="152" t="s">
        <v>536</v>
      </c>
      <c r="Q66" s="152" t="s">
        <v>982</v>
      </c>
      <c r="R66" s="35">
        <v>15225695968.290001</v>
      </c>
      <c r="S66" s="153" t="s">
        <v>90</v>
      </c>
      <c r="T66" s="154">
        <v>0</v>
      </c>
      <c r="U66" s="155">
        <v>44984</v>
      </c>
      <c r="V66" s="155">
        <v>45623</v>
      </c>
      <c r="W66" s="155" t="s">
        <v>91</v>
      </c>
      <c r="X66" s="153" t="s">
        <v>91</v>
      </c>
      <c r="Y66" s="153" t="s">
        <v>757</v>
      </c>
      <c r="Z66" s="153" t="s">
        <v>91</v>
      </c>
      <c r="AA66" s="151" t="s">
        <v>983</v>
      </c>
      <c r="AB66" s="156">
        <v>714</v>
      </c>
      <c r="AC66" s="157">
        <v>1100</v>
      </c>
      <c r="AD66" s="151" t="s">
        <v>372</v>
      </c>
      <c r="AE66" s="151">
        <v>0</v>
      </c>
      <c r="AF66" s="151">
        <v>0</v>
      </c>
      <c r="AG66" s="158" t="s">
        <v>743</v>
      </c>
      <c r="AH66" s="152" t="s">
        <v>693</v>
      </c>
      <c r="AI66" s="152" t="s">
        <v>695</v>
      </c>
    </row>
    <row r="67" spans="1:35" ht="16.95" customHeight="1" x14ac:dyDescent="0.3">
      <c r="A67" s="151" t="s">
        <v>984</v>
      </c>
      <c r="B67" s="151" t="s">
        <v>679</v>
      </c>
      <c r="C67" s="151">
        <v>221009</v>
      </c>
      <c r="D67" s="152" t="s">
        <v>680</v>
      </c>
      <c r="E67" s="152" t="s">
        <v>2381</v>
      </c>
      <c r="F67" s="151">
        <v>2220696</v>
      </c>
      <c r="G67" s="152" t="s">
        <v>986</v>
      </c>
      <c r="H67" s="152" t="s">
        <v>985</v>
      </c>
      <c r="I67" s="151" t="s">
        <v>683</v>
      </c>
      <c r="J67" s="152" t="s">
        <v>684</v>
      </c>
      <c r="K67" s="152" t="s">
        <v>747</v>
      </c>
      <c r="L67" s="152" t="s">
        <v>686</v>
      </c>
      <c r="M67" s="152" t="s">
        <v>748</v>
      </c>
      <c r="N67" s="151" t="s">
        <v>688</v>
      </c>
      <c r="O67" s="151" t="s">
        <v>129</v>
      </c>
      <c r="P67" s="152" t="s">
        <v>130</v>
      </c>
      <c r="Q67" s="152" t="s">
        <v>987</v>
      </c>
      <c r="R67" s="35">
        <v>24859000000</v>
      </c>
      <c r="S67" s="153" t="s">
        <v>90</v>
      </c>
      <c r="T67" s="154">
        <v>0.01</v>
      </c>
      <c r="U67" s="155">
        <v>44785</v>
      </c>
      <c r="V67" s="155">
        <v>45669</v>
      </c>
      <c r="W67" s="155" t="s">
        <v>91</v>
      </c>
      <c r="X67" s="153" t="s">
        <v>91</v>
      </c>
      <c r="Y67" s="153" t="s">
        <v>757</v>
      </c>
      <c r="Z67" s="153" t="s">
        <v>91</v>
      </c>
      <c r="AA67" s="151" t="s">
        <v>988</v>
      </c>
      <c r="AB67" s="156">
        <v>1</v>
      </c>
      <c r="AC67" s="157">
        <v>6887</v>
      </c>
      <c r="AD67" s="151" t="s">
        <v>372</v>
      </c>
      <c r="AE67" s="151">
        <v>30</v>
      </c>
      <c r="AF67" s="151">
        <v>0</v>
      </c>
      <c r="AG67" s="158" t="s">
        <v>743</v>
      </c>
      <c r="AH67" s="152" t="s">
        <v>693</v>
      </c>
      <c r="AI67" s="152" t="s">
        <v>695</v>
      </c>
    </row>
    <row r="68" spans="1:35" ht="16.95" customHeight="1" x14ac:dyDescent="0.3">
      <c r="A68" s="151" t="s">
        <v>989</v>
      </c>
      <c r="B68" s="151" t="s">
        <v>679</v>
      </c>
      <c r="C68" s="151">
        <v>221009</v>
      </c>
      <c r="D68" s="152" t="s">
        <v>680</v>
      </c>
      <c r="E68" s="152" t="s">
        <v>2381</v>
      </c>
      <c r="F68" s="151">
        <v>2220766</v>
      </c>
      <c r="G68" s="152" t="s">
        <v>991</v>
      </c>
      <c r="H68" s="152" t="s">
        <v>990</v>
      </c>
      <c r="I68" s="151" t="s">
        <v>683</v>
      </c>
      <c r="J68" s="152" t="s">
        <v>684</v>
      </c>
      <c r="K68" s="152" t="s">
        <v>787</v>
      </c>
      <c r="L68" s="152" t="s">
        <v>686</v>
      </c>
      <c r="M68" s="152" t="s">
        <v>788</v>
      </c>
      <c r="N68" s="151" t="s">
        <v>688</v>
      </c>
      <c r="O68" s="151" t="s">
        <v>379</v>
      </c>
      <c r="P68" s="152" t="s">
        <v>238</v>
      </c>
      <c r="Q68" s="152" t="s">
        <v>992</v>
      </c>
      <c r="R68" s="35">
        <v>10245579311.559999</v>
      </c>
      <c r="S68" s="153" t="s">
        <v>90</v>
      </c>
      <c r="T68" s="154">
        <v>0</v>
      </c>
      <c r="U68" s="155">
        <v>44859</v>
      </c>
      <c r="V68" s="155">
        <v>45255</v>
      </c>
      <c r="W68" s="155" t="s">
        <v>91</v>
      </c>
      <c r="X68" s="153" t="s">
        <v>91</v>
      </c>
      <c r="Y68" s="153" t="s">
        <v>757</v>
      </c>
      <c r="Z68" s="153" t="s">
        <v>91</v>
      </c>
      <c r="AA68" s="151" t="s">
        <v>993</v>
      </c>
      <c r="AB68" s="156">
        <v>3</v>
      </c>
      <c r="AC68" s="157">
        <v>1041</v>
      </c>
      <c r="AD68" s="151" t="s">
        <v>372</v>
      </c>
      <c r="AE68" s="151">
        <v>0</v>
      </c>
      <c r="AF68" s="151">
        <v>0</v>
      </c>
      <c r="AG68" s="158" t="s">
        <v>743</v>
      </c>
      <c r="AH68" s="152" t="s">
        <v>693</v>
      </c>
      <c r="AI68" s="152" t="s">
        <v>695</v>
      </c>
    </row>
    <row r="69" spans="1:35" ht="16.95" customHeight="1" x14ac:dyDescent="0.3">
      <c r="A69" s="151" t="s">
        <v>994</v>
      </c>
      <c r="B69" s="151" t="s">
        <v>679</v>
      </c>
      <c r="C69" s="151">
        <v>221009</v>
      </c>
      <c r="D69" s="152" t="s">
        <v>680</v>
      </c>
      <c r="E69" s="152" t="s">
        <v>2381</v>
      </c>
      <c r="F69" s="151">
        <v>2220769</v>
      </c>
      <c r="G69" s="152" t="s">
        <v>996</v>
      </c>
      <c r="H69" s="152" t="s">
        <v>995</v>
      </c>
      <c r="I69" s="151" t="s">
        <v>683</v>
      </c>
      <c r="J69" s="152" t="s">
        <v>684</v>
      </c>
      <c r="K69" s="152" t="s">
        <v>787</v>
      </c>
      <c r="L69" s="152" t="s">
        <v>686</v>
      </c>
      <c r="M69" s="152" t="s">
        <v>788</v>
      </c>
      <c r="N69" s="151" t="s">
        <v>688</v>
      </c>
      <c r="O69" s="151" t="s">
        <v>129</v>
      </c>
      <c r="P69" s="152" t="s">
        <v>274</v>
      </c>
      <c r="Q69" s="152" t="s">
        <v>997</v>
      </c>
      <c r="R69" s="35">
        <v>7374283430</v>
      </c>
      <c r="S69" s="153" t="s">
        <v>90</v>
      </c>
      <c r="T69" s="154">
        <v>0</v>
      </c>
      <c r="U69" s="155">
        <v>44804</v>
      </c>
      <c r="V69" s="155">
        <v>45291</v>
      </c>
      <c r="W69" s="155" t="s">
        <v>91</v>
      </c>
      <c r="X69" s="153" t="s">
        <v>91</v>
      </c>
      <c r="Y69" s="153" t="s">
        <v>757</v>
      </c>
      <c r="Z69" s="153" t="s">
        <v>91</v>
      </c>
      <c r="AA69" s="151" t="s">
        <v>998</v>
      </c>
      <c r="AB69" s="156">
        <v>4463.6400000000003</v>
      </c>
      <c r="AC69" s="157">
        <v>4098</v>
      </c>
      <c r="AD69" s="151" t="s">
        <v>372</v>
      </c>
      <c r="AE69" s="151">
        <v>0</v>
      </c>
      <c r="AF69" s="151">
        <v>0</v>
      </c>
      <c r="AG69" s="158" t="s">
        <v>743</v>
      </c>
      <c r="AH69" s="152" t="s">
        <v>693</v>
      </c>
      <c r="AI69" s="152" t="s">
        <v>695</v>
      </c>
    </row>
    <row r="70" spans="1:35" ht="16.95" customHeight="1" x14ac:dyDescent="0.3">
      <c r="A70" s="151" t="s">
        <v>999</v>
      </c>
      <c r="B70" s="151" t="s">
        <v>679</v>
      </c>
      <c r="C70" s="151">
        <v>221009</v>
      </c>
      <c r="D70" s="152" t="s">
        <v>680</v>
      </c>
      <c r="E70" s="152" t="s">
        <v>2381</v>
      </c>
      <c r="F70" s="151">
        <v>2220767</v>
      </c>
      <c r="G70" s="152" t="s">
        <v>1001</v>
      </c>
      <c r="H70" s="152" t="s">
        <v>1000</v>
      </c>
      <c r="I70" s="151" t="s">
        <v>683</v>
      </c>
      <c r="J70" s="152" t="s">
        <v>684</v>
      </c>
      <c r="K70" s="152" t="s">
        <v>787</v>
      </c>
      <c r="L70" s="152" t="s">
        <v>686</v>
      </c>
      <c r="M70" s="152" t="s">
        <v>788</v>
      </c>
      <c r="N70" s="151" t="s">
        <v>688</v>
      </c>
      <c r="O70" s="151" t="s">
        <v>379</v>
      </c>
      <c r="P70" s="152" t="s">
        <v>536</v>
      </c>
      <c r="Q70" s="152" t="s">
        <v>982</v>
      </c>
      <c r="R70" s="35">
        <v>14757197175.709999</v>
      </c>
      <c r="S70" s="153" t="s">
        <v>90</v>
      </c>
      <c r="T70" s="154">
        <v>0</v>
      </c>
      <c r="U70" s="155">
        <v>44984</v>
      </c>
      <c r="V70" s="155">
        <v>45623</v>
      </c>
      <c r="W70" s="155" t="s">
        <v>91</v>
      </c>
      <c r="X70" s="153" t="s">
        <v>91</v>
      </c>
      <c r="Y70" s="153" t="s">
        <v>757</v>
      </c>
      <c r="Z70" s="153" t="s">
        <v>91</v>
      </c>
      <c r="AA70" s="151" t="s">
        <v>983</v>
      </c>
      <c r="AB70" s="156">
        <v>625</v>
      </c>
      <c r="AC70" s="157">
        <v>1100</v>
      </c>
      <c r="AD70" s="151" t="s">
        <v>372</v>
      </c>
      <c r="AE70" s="151">
        <v>0</v>
      </c>
      <c r="AF70" s="151">
        <v>0</v>
      </c>
      <c r="AG70" s="158" t="s">
        <v>743</v>
      </c>
      <c r="AH70" s="152" t="s">
        <v>693</v>
      </c>
      <c r="AI70" s="152" t="s">
        <v>695</v>
      </c>
    </row>
    <row r="71" spans="1:35" ht="16.95" customHeight="1" x14ac:dyDescent="0.3">
      <c r="A71" s="151" t="s">
        <v>1002</v>
      </c>
      <c r="B71" s="151" t="s">
        <v>679</v>
      </c>
      <c r="C71" s="151">
        <v>221009</v>
      </c>
      <c r="D71" s="152" t="s">
        <v>680</v>
      </c>
      <c r="E71" s="152" t="s">
        <v>2381</v>
      </c>
      <c r="F71" s="151">
        <v>2220760</v>
      </c>
      <c r="G71" s="152" t="s">
        <v>1004</v>
      </c>
      <c r="H71" s="152" t="s">
        <v>1003</v>
      </c>
      <c r="I71" s="151" t="s">
        <v>683</v>
      </c>
      <c r="J71" s="152" t="s">
        <v>684</v>
      </c>
      <c r="K71" s="152" t="s">
        <v>787</v>
      </c>
      <c r="L71" s="152" t="s">
        <v>686</v>
      </c>
      <c r="M71" s="152" t="s">
        <v>788</v>
      </c>
      <c r="N71" s="151" t="s">
        <v>688</v>
      </c>
      <c r="O71" s="151" t="s">
        <v>379</v>
      </c>
      <c r="P71" s="152" t="s">
        <v>536</v>
      </c>
      <c r="Q71" s="152" t="s">
        <v>777</v>
      </c>
      <c r="R71" s="35">
        <v>56830428703</v>
      </c>
      <c r="S71" s="153" t="s">
        <v>90</v>
      </c>
      <c r="T71" s="154">
        <v>0</v>
      </c>
      <c r="U71" s="155">
        <v>44953</v>
      </c>
      <c r="V71" s="155">
        <v>45562</v>
      </c>
      <c r="W71" s="155" t="s">
        <v>91</v>
      </c>
      <c r="X71" s="153" t="s">
        <v>91</v>
      </c>
      <c r="Y71" s="153" t="s">
        <v>757</v>
      </c>
      <c r="Z71" s="153" t="s">
        <v>91</v>
      </c>
      <c r="AA71" s="151" t="s">
        <v>983</v>
      </c>
      <c r="AB71" s="156">
        <v>917</v>
      </c>
      <c r="AC71" s="157">
        <v>41908</v>
      </c>
      <c r="AD71" s="151" t="s">
        <v>372</v>
      </c>
      <c r="AE71" s="151">
        <v>0</v>
      </c>
      <c r="AF71" s="151">
        <v>0</v>
      </c>
      <c r="AG71" s="158" t="s">
        <v>743</v>
      </c>
      <c r="AH71" s="152" t="s">
        <v>693</v>
      </c>
      <c r="AI71" s="152" t="s">
        <v>695</v>
      </c>
    </row>
    <row r="72" spans="1:35" ht="16.95" customHeight="1" x14ac:dyDescent="0.3">
      <c r="A72" s="151" t="s">
        <v>1005</v>
      </c>
      <c r="B72" s="151" t="s">
        <v>679</v>
      </c>
      <c r="C72" s="151">
        <v>221009</v>
      </c>
      <c r="D72" s="152" t="s">
        <v>680</v>
      </c>
      <c r="E72" s="152" t="s">
        <v>2381</v>
      </c>
      <c r="F72" s="151">
        <v>2220889</v>
      </c>
      <c r="G72" s="152" t="s">
        <v>1007</v>
      </c>
      <c r="H72" s="152" t="s">
        <v>1006</v>
      </c>
      <c r="I72" s="151" t="s">
        <v>683</v>
      </c>
      <c r="J72" s="152" t="s">
        <v>684</v>
      </c>
      <c r="K72" s="152" t="s">
        <v>747</v>
      </c>
      <c r="L72" s="152" t="s">
        <v>686</v>
      </c>
      <c r="M72" s="152" t="s">
        <v>748</v>
      </c>
      <c r="N72" s="151" t="s">
        <v>688</v>
      </c>
      <c r="O72" s="151" t="s">
        <v>129</v>
      </c>
      <c r="P72" s="152" t="s">
        <v>180</v>
      </c>
      <c r="Q72" s="152" t="s">
        <v>1008</v>
      </c>
      <c r="R72" s="35">
        <v>18219000000</v>
      </c>
      <c r="S72" s="153" t="s">
        <v>90</v>
      </c>
      <c r="T72" s="154">
        <v>0</v>
      </c>
      <c r="U72" s="155">
        <v>44897</v>
      </c>
      <c r="V72" s="155">
        <v>45810</v>
      </c>
      <c r="W72" s="155" t="s">
        <v>91</v>
      </c>
      <c r="X72" s="153" t="s">
        <v>91</v>
      </c>
      <c r="Y72" s="153" t="s">
        <v>757</v>
      </c>
      <c r="Z72" s="153" t="s">
        <v>91</v>
      </c>
      <c r="AA72" s="151" t="s">
        <v>1009</v>
      </c>
      <c r="AB72" s="156">
        <v>1</v>
      </c>
      <c r="AC72" s="157">
        <v>17933</v>
      </c>
      <c r="AD72" s="151" t="s">
        <v>372</v>
      </c>
      <c r="AE72" s="151">
        <v>0</v>
      </c>
      <c r="AF72" s="151">
        <v>0</v>
      </c>
      <c r="AG72" s="158" t="s">
        <v>743</v>
      </c>
      <c r="AH72" s="152" t="s">
        <v>693</v>
      </c>
      <c r="AI72" s="152" t="s">
        <v>695</v>
      </c>
    </row>
    <row r="73" spans="1:35" ht="16.95" customHeight="1" x14ac:dyDescent="0.3">
      <c r="A73" s="151" t="s">
        <v>1010</v>
      </c>
      <c r="B73" s="151" t="s">
        <v>679</v>
      </c>
      <c r="C73" s="151">
        <v>221009</v>
      </c>
      <c r="D73" s="152" t="s">
        <v>680</v>
      </c>
      <c r="E73" s="152" t="s">
        <v>2381</v>
      </c>
      <c r="F73" s="151">
        <v>2220759</v>
      </c>
      <c r="G73" s="152" t="s">
        <v>1012</v>
      </c>
      <c r="H73" s="152" t="s">
        <v>1011</v>
      </c>
      <c r="I73" s="151" t="s">
        <v>683</v>
      </c>
      <c r="J73" s="152" t="s">
        <v>684</v>
      </c>
      <c r="K73" s="152" t="s">
        <v>787</v>
      </c>
      <c r="L73" s="152" t="s">
        <v>686</v>
      </c>
      <c r="M73" s="152" t="s">
        <v>788</v>
      </c>
      <c r="N73" s="151" t="s">
        <v>688</v>
      </c>
      <c r="O73" s="151" t="s">
        <v>129</v>
      </c>
      <c r="P73" s="152" t="s">
        <v>274</v>
      </c>
      <c r="Q73" s="152" t="s">
        <v>1013</v>
      </c>
      <c r="R73" s="35">
        <v>6260589048</v>
      </c>
      <c r="S73" s="153" t="s">
        <v>90</v>
      </c>
      <c r="T73" s="154">
        <v>0.31</v>
      </c>
      <c r="U73" s="155">
        <v>44810</v>
      </c>
      <c r="V73" s="155">
        <v>45236</v>
      </c>
      <c r="W73" s="155" t="s">
        <v>91</v>
      </c>
      <c r="X73" s="153" t="s">
        <v>91</v>
      </c>
      <c r="Y73" s="153" t="s">
        <v>757</v>
      </c>
      <c r="Z73" s="153" t="s">
        <v>91</v>
      </c>
      <c r="AA73" s="151" t="s">
        <v>998</v>
      </c>
      <c r="AB73" s="156">
        <v>6976</v>
      </c>
      <c r="AC73" s="157">
        <v>5038</v>
      </c>
      <c r="AD73" s="151" t="s">
        <v>372</v>
      </c>
      <c r="AE73" s="151">
        <v>40</v>
      </c>
      <c r="AF73" s="151">
        <v>0</v>
      </c>
      <c r="AG73" s="158" t="s">
        <v>743</v>
      </c>
      <c r="AH73" s="152" t="s">
        <v>693</v>
      </c>
      <c r="AI73" s="152" t="s">
        <v>695</v>
      </c>
    </row>
    <row r="74" spans="1:35" ht="16.95" customHeight="1" x14ac:dyDescent="0.3">
      <c r="A74" s="151" t="s">
        <v>1014</v>
      </c>
      <c r="B74" s="151" t="s">
        <v>679</v>
      </c>
      <c r="C74" s="151">
        <v>221009</v>
      </c>
      <c r="D74" s="152" t="s">
        <v>680</v>
      </c>
      <c r="E74" s="152" t="s">
        <v>2381</v>
      </c>
      <c r="F74" s="151">
        <v>2220886</v>
      </c>
      <c r="G74" s="152" t="s">
        <v>1016</v>
      </c>
      <c r="H74" s="152" t="s">
        <v>1015</v>
      </c>
      <c r="I74" s="151" t="s">
        <v>683</v>
      </c>
      <c r="J74" s="152" t="s">
        <v>684</v>
      </c>
      <c r="K74" s="152" t="s">
        <v>899</v>
      </c>
      <c r="L74" s="152" t="s">
        <v>686</v>
      </c>
      <c r="M74" s="152" t="s">
        <v>701</v>
      </c>
      <c r="N74" s="151" t="s">
        <v>688</v>
      </c>
      <c r="O74" s="151" t="s">
        <v>379</v>
      </c>
      <c r="P74" s="152" t="s">
        <v>536</v>
      </c>
      <c r="Q74" s="152" t="s">
        <v>1017</v>
      </c>
      <c r="R74" s="35">
        <v>1063987595.5</v>
      </c>
      <c r="S74" s="153" t="s">
        <v>90</v>
      </c>
      <c r="T74" s="154">
        <v>0.35</v>
      </c>
      <c r="U74" s="155">
        <v>44816</v>
      </c>
      <c r="V74" s="155">
        <v>45150</v>
      </c>
      <c r="W74" s="155" t="s">
        <v>91</v>
      </c>
      <c r="X74" s="153" t="s">
        <v>91</v>
      </c>
      <c r="Y74" s="153" t="s">
        <v>757</v>
      </c>
      <c r="Z74" s="153" t="s">
        <v>91</v>
      </c>
      <c r="AA74" s="151" t="s">
        <v>1018</v>
      </c>
      <c r="AB74" s="156">
        <v>1</v>
      </c>
      <c r="AC74" s="157">
        <v>5956</v>
      </c>
      <c r="AD74" s="151" t="s">
        <v>372</v>
      </c>
      <c r="AE74" s="151">
        <v>20</v>
      </c>
      <c r="AF74" s="151">
        <v>0</v>
      </c>
      <c r="AG74" s="158" t="s">
        <v>743</v>
      </c>
      <c r="AH74" s="152" t="s">
        <v>693</v>
      </c>
      <c r="AI74" s="152" t="s">
        <v>695</v>
      </c>
    </row>
    <row r="75" spans="1:35" ht="16.95" customHeight="1" x14ac:dyDescent="0.3">
      <c r="A75" s="151" t="s">
        <v>1019</v>
      </c>
      <c r="B75" s="151" t="s">
        <v>679</v>
      </c>
      <c r="C75" s="151">
        <v>221009</v>
      </c>
      <c r="D75" s="152" t="s">
        <v>680</v>
      </c>
      <c r="E75" s="152" t="s">
        <v>2381</v>
      </c>
      <c r="F75" s="151">
        <v>2220890</v>
      </c>
      <c r="G75" s="152" t="s">
        <v>1021</v>
      </c>
      <c r="H75" s="152" t="s">
        <v>1020</v>
      </c>
      <c r="I75" s="151" t="s">
        <v>683</v>
      </c>
      <c r="J75" s="152" t="s">
        <v>684</v>
      </c>
      <c r="K75" s="152" t="s">
        <v>395</v>
      </c>
      <c r="L75" s="152" t="s">
        <v>686</v>
      </c>
      <c r="M75" s="152" t="s">
        <v>716</v>
      </c>
      <c r="N75" s="151" t="s">
        <v>688</v>
      </c>
      <c r="O75" s="151" t="s">
        <v>129</v>
      </c>
      <c r="P75" s="152" t="s">
        <v>130</v>
      </c>
      <c r="Q75" s="152" t="s">
        <v>1022</v>
      </c>
      <c r="R75" s="35">
        <v>10209506176</v>
      </c>
      <c r="S75" s="153" t="s">
        <v>90</v>
      </c>
      <c r="T75" s="154">
        <v>0.05</v>
      </c>
      <c r="U75" s="155">
        <v>44844</v>
      </c>
      <c r="V75" s="155">
        <v>45818</v>
      </c>
      <c r="W75" s="155" t="s">
        <v>91</v>
      </c>
      <c r="X75" s="153" t="s">
        <v>91</v>
      </c>
      <c r="Y75" s="153" t="s">
        <v>757</v>
      </c>
      <c r="Z75" s="153" t="s">
        <v>91</v>
      </c>
      <c r="AA75" s="151" t="s">
        <v>758</v>
      </c>
      <c r="AB75" s="156">
        <v>6.67</v>
      </c>
      <c r="AC75" s="157">
        <v>101180</v>
      </c>
      <c r="AD75" s="151" t="s">
        <v>372</v>
      </c>
      <c r="AE75" s="151">
        <v>40</v>
      </c>
      <c r="AF75" s="151">
        <v>0</v>
      </c>
      <c r="AG75" s="158" t="s">
        <v>743</v>
      </c>
      <c r="AH75" s="152" t="s">
        <v>693</v>
      </c>
      <c r="AI75" s="152" t="s">
        <v>695</v>
      </c>
    </row>
    <row r="76" spans="1:35" ht="16.95" customHeight="1" x14ac:dyDescent="0.3">
      <c r="A76" s="151" t="s">
        <v>1023</v>
      </c>
      <c r="B76" s="151" t="s">
        <v>679</v>
      </c>
      <c r="C76" s="151">
        <v>221009</v>
      </c>
      <c r="D76" s="152" t="s">
        <v>680</v>
      </c>
      <c r="E76" s="152" t="s">
        <v>2381</v>
      </c>
      <c r="F76" s="151">
        <v>2220940</v>
      </c>
      <c r="G76" s="152" t="s">
        <v>1025</v>
      </c>
      <c r="H76" s="152" t="s">
        <v>1024</v>
      </c>
      <c r="I76" s="151" t="s">
        <v>683</v>
      </c>
      <c r="J76" s="152" t="s">
        <v>684</v>
      </c>
      <c r="K76" s="152" t="s">
        <v>395</v>
      </c>
      <c r="L76" s="152" t="s">
        <v>686</v>
      </c>
      <c r="M76" s="152" t="s">
        <v>716</v>
      </c>
      <c r="N76" s="151" t="s">
        <v>688</v>
      </c>
      <c r="O76" s="151" t="s">
        <v>129</v>
      </c>
      <c r="P76" s="152" t="s">
        <v>130</v>
      </c>
      <c r="Q76" s="152" t="s">
        <v>1026</v>
      </c>
      <c r="R76" s="35">
        <v>15221209112</v>
      </c>
      <c r="S76" s="153" t="s">
        <v>90</v>
      </c>
      <c r="T76" s="154">
        <v>0</v>
      </c>
      <c r="U76" s="155">
        <v>44865</v>
      </c>
      <c r="V76" s="155">
        <v>45688</v>
      </c>
      <c r="W76" s="155" t="s">
        <v>91</v>
      </c>
      <c r="X76" s="153" t="s">
        <v>91</v>
      </c>
      <c r="Y76" s="153" t="s">
        <v>757</v>
      </c>
      <c r="Z76" s="153" t="s">
        <v>91</v>
      </c>
      <c r="AA76" s="151" t="s">
        <v>758</v>
      </c>
      <c r="AB76" s="156">
        <v>5.73</v>
      </c>
      <c r="AC76" s="157">
        <v>29704</v>
      </c>
      <c r="AD76" s="151" t="s">
        <v>372</v>
      </c>
      <c r="AE76" s="151">
        <v>0</v>
      </c>
      <c r="AF76" s="151">
        <v>0</v>
      </c>
      <c r="AG76" s="158" t="s">
        <v>743</v>
      </c>
      <c r="AH76" s="152" t="s">
        <v>693</v>
      </c>
      <c r="AI76" s="152" t="s">
        <v>695</v>
      </c>
    </row>
    <row r="77" spans="1:35" ht="16.95" customHeight="1" x14ac:dyDescent="0.3">
      <c r="A77" s="151" t="s">
        <v>1027</v>
      </c>
      <c r="B77" s="151" t="s">
        <v>679</v>
      </c>
      <c r="C77" s="151">
        <v>221009</v>
      </c>
      <c r="D77" s="152" t="s">
        <v>680</v>
      </c>
      <c r="E77" s="152" t="s">
        <v>2381</v>
      </c>
      <c r="F77" s="151">
        <v>2220813</v>
      </c>
      <c r="G77" s="152" t="s">
        <v>1029</v>
      </c>
      <c r="H77" s="152" t="s">
        <v>1028</v>
      </c>
      <c r="I77" s="151" t="s">
        <v>683</v>
      </c>
      <c r="J77" s="152" t="s">
        <v>684</v>
      </c>
      <c r="K77" s="152" t="s">
        <v>700</v>
      </c>
      <c r="L77" s="152" t="s">
        <v>686</v>
      </c>
      <c r="M77" s="152" t="s">
        <v>788</v>
      </c>
      <c r="N77" s="151" t="s">
        <v>688</v>
      </c>
      <c r="O77" s="151" t="s">
        <v>379</v>
      </c>
      <c r="P77" s="152" t="s">
        <v>238</v>
      </c>
      <c r="Q77" s="152" t="s">
        <v>1030</v>
      </c>
      <c r="R77" s="35">
        <v>3802828142.5900002</v>
      </c>
      <c r="S77" s="153" t="s">
        <v>90</v>
      </c>
      <c r="T77" s="154">
        <v>0</v>
      </c>
      <c r="U77" s="155">
        <v>44812</v>
      </c>
      <c r="V77" s="155">
        <v>45177</v>
      </c>
      <c r="W77" s="155" t="s">
        <v>91</v>
      </c>
      <c r="X77" s="153" t="s">
        <v>91</v>
      </c>
      <c r="Y77" s="153" t="s">
        <v>757</v>
      </c>
      <c r="Z77" s="153" t="s">
        <v>91</v>
      </c>
      <c r="AA77" s="151" t="s">
        <v>1032</v>
      </c>
      <c r="AB77" s="156">
        <v>760</v>
      </c>
      <c r="AC77" s="157">
        <v>400</v>
      </c>
      <c r="AD77" s="151" t="s">
        <v>372</v>
      </c>
      <c r="AE77" s="151">
        <v>0</v>
      </c>
      <c r="AF77" s="151">
        <v>0</v>
      </c>
      <c r="AG77" s="158" t="s">
        <v>743</v>
      </c>
      <c r="AH77" s="152" t="s">
        <v>693</v>
      </c>
      <c r="AI77" s="152" t="s">
        <v>695</v>
      </c>
    </row>
    <row r="78" spans="1:35" ht="16.95" customHeight="1" x14ac:dyDescent="0.3">
      <c r="A78" s="151" t="s">
        <v>1033</v>
      </c>
      <c r="B78" s="151" t="s">
        <v>679</v>
      </c>
      <c r="C78" s="151">
        <v>221009</v>
      </c>
      <c r="D78" s="152" t="s">
        <v>680</v>
      </c>
      <c r="E78" s="152" t="s">
        <v>2381</v>
      </c>
      <c r="F78" s="151">
        <v>2220939</v>
      </c>
      <c r="G78" s="152" t="s">
        <v>1035</v>
      </c>
      <c r="H78" s="152" t="s">
        <v>1034</v>
      </c>
      <c r="I78" s="151" t="s">
        <v>683</v>
      </c>
      <c r="J78" s="152" t="s">
        <v>684</v>
      </c>
      <c r="K78" s="152" t="s">
        <v>899</v>
      </c>
      <c r="L78" s="152" t="s">
        <v>686</v>
      </c>
      <c r="M78" s="152" t="s">
        <v>900</v>
      </c>
      <c r="N78" s="151" t="s">
        <v>688</v>
      </c>
      <c r="O78" s="151" t="s">
        <v>129</v>
      </c>
      <c r="P78" s="152" t="s">
        <v>180</v>
      </c>
      <c r="Q78" s="152" t="s">
        <v>1036</v>
      </c>
      <c r="R78" s="35">
        <v>4036228428.6999998</v>
      </c>
      <c r="S78" s="153" t="s">
        <v>90</v>
      </c>
      <c r="T78" s="154">
        <v>0</v>
      </c>
      <c r="U78" s="155">
        <v>44869</v>
      </c>
      <c r="V78" s="155">
        <v>45508</v>
      </c>
      <c r="W78" s="155" t="s">
        <v>91</v>
      </c>
      <c r="X78" s="153" t="s">
        <v>91</v>
      </c>
      <c r="Y78" s="153" t="s">
        <v>757</v>
      </c>
      <c r="Z78" s="153" t="s">
        <v>91</v>
      </c>
      <c r="AA78" s="151" t="s">
        <v>902</v>
      </c>
      <c r="AB78" s="156">
        <v>1</v>
      </c>
      <c r="AC78" s="157">
        <v>3000</v>
      </c>
      <c r="AD78" s="151" t="s">
        <v>372</v>
      </c>
      <c r="AE78" s="151">
        <v>0</v>
      </c>
      <c r="AF78" s="151">
        <v>0</v>
      </c>
      <c r="AG78" s="158" t="s">
        <v>743</v>
      </c>
      <c r="AH78" s="152" t="s">
        <v>693</v>
      </c>
      <c r="AI78" s="152" t="s">
        <v>695</v>
      </c>
    </row>
    <row r="79" spans="1:35" ht="16.95" customHeight="1" x14ac:dyDescent="0.3">
      <c r="A79" s="151" t="s">
        <v>1037</v>
      </c>
      <c r="B79" s="151" t="s">
        <v>679</v>
      </c>
      <c r="C79" s="151">
        <v>221009</v>
      </c>
      <c r="D79" s="152" t="s">
        <v>680</v>
      </c>
      <c r="E79" s="152" t="s">
        <v>2381</v>
      </c>
      <c r="F79" s="151">
        <v>2220844</v>
      </c>
      <c r="G79" s="152" t="s">
        <v>1039</v>
      </c>
      <c r="H79" s="152" t="s">
        <v>1038</v>
      </c>
      <c r="I79" s="151" t="s">
        <v>683</v>
      </c>
      <c r="J79" s="152" t="s">
        <v>684</v>
      </c>
      <c r="K79" s="152" t="s">
        <v>700</v>
      </c>
      <c r="L79" s="152" t="s">
        <v>686</v>
      </c>
      <c r="M79" s="152" t="s">
        <v>788</v>
      </c>
      <c r="N79" s="151" t="s">
        <v>688</v>
      </c>
      <c r="O79" s="151" t="s">
        <v>1040</v>
      </c>
      <c r="P79" s="152" t="s">
        <v>290</v>
      </c>
      <c r="Q79" s="152" t="s">
        <v>1041</v>
      </c>
      <c r="R79" s="35">
        <v>18511230297.689999</v>
      </c>
      <c r="S79" s="153" t="s">
        <v>90</v>
      </c>
      <c r="T79" s="154">
        <v>0.2</v>
      </c>
      <c r="U79" s="155">
        <v>44886</v>
      </c>
      <c r="V79" s="155">
        <v>45921</v>
      </c>
      <c r="W79" s="155" t="s">
        <v>91</v>
      </c>
      <c r="X79" s="153" t="s">
        <v>91</v>
      </c>
      <c r="Y79" s="153" t="s">
        <v>757</v>
      </c>
      <c r="Z79" s="153" t="s">
        <v>91</v>
      </c>
      <c r="AA79" s="151" t="s">
        <v>1042</v>
      </c>
      <c r="AB79" s="156">
        <v>1800</v>
      </c>
      <c r="AC79" s="157">
        <v>5637</v>
      </c>
      <c r="AD79" s="151" t="s">
        <v>372</v>
      </c>
      <c r="AE79" s="151">
        <v>50</v>
      </c>
      <c r="AF79" s="151">
        <v>0</v>
      </c>
      <c r="AG79" s="158" t="s">
        <v>743</v>
      </c>
      <c r="AH79" s="152" t="s">
        <v>693</v>
      </c>
      <c r="AI79" s="152" t="s">
        <v>695</v>
      </c>
    </row>
    <row r="80" spans="1:35" ht="16.95" customHeight="1" x14ac:dyDescent="0.3">
      <c r="A80" s="151" t="s">
        <v>1043</v>
      </c>
      <c r="B80" s="151" t="s">
        <v>679</v>
      </c>
      <c r="C80" s="151">
        <v>221009</v>
      </c>
      <c r="D80" s="152" t="s">
        <v>680</v>
      </c>
      <c r="E80" s="152" t="s">
        <v>2381</v>
      </c>
      <c r="F80" s="151">
        <v>2220768</v>
      </c>
      <c r="G80" s="152" t="s">
        <v>1045</v>
      </c>
      <c r="H80" s="152" t="s">
        <v>1044</v>
      </c>
      <c r="I80" s="151" t="s">
        <v>683</v>
      </c>
      <c r="J80" s="152" t="s">
        <v>684</v>
      </c>
      <c r="K80" s="152" t="s">
        <v>700</v>
      </c>
      <c r="L80" s="152" t="s">
        <v>686</v>
      </c>
      <c r="M80" s="152" t="s">
        <v>788</v>
      </c>
      <c r="N80" s="151" t="s">
        <v>688</v>
      </c>
      <c r="O80" s="151" t="s">
        <v>1040</v>
      </c>
      <c r="P80" s="152" t="s">
        <v>290</v>
      </c>
      <c r="Q80" s="152" t="s">
        <v>1046</v>
      </c>
      <c r="R80" s="35">
        <v>9448112041</v>
      </c>
      <c r="S80" s="153" t="s">
        <v>90</v>
      </c>
      <c r="T80" s="154">
        <v>0.3</v>
      </c>
      <c r="U80" s="155">
        <v>44803</v>
      </c>
      <c r="V80" s="155">
        <v>45199</v>
      </c>
      <c r="W80" s="155" t="s">
        <v>91</v>
      </c>
      <c r="X80" s="153" t="s">
        <v>91</v>
      </c>
      <c r="Y80" s="153" t="s">
        <v>757</v>
      </c>
      <c r="Z80" s="153" t="s">
        <v>91</v>
      </c>
      <c r="AA80" s="151" t="s">
        <v>1047</v>
      </c>
      <c r="AB80" s="156">
        <v>3792.88</v>
      </c>
      <c r="AC80" s="157">
        <v>600</v>
      </c>
      <c r="AD80" s="151" t="s">
        <v>372</v>
      </c>
      <c r="AE80" s="151">
        <v>40</v>
      </c>
      <c r="AF80" s="151">
        <v>0</v>
      </c>
      <c r="AG80" s="158" t="s">
        <v>743</v>
      </c>
      <c r="AH80" s="152" t="s">
        <v>693</v>
      </c>
      <c r="AI80" s="152" t="s">
        <v>695</v>
      </c>
    </row>
    <row r="81" spans="1:35" ht="16.95" customHeight="1" x14ac:dyDescent="0.3">
      <c r="A81" s="151" t="s">
        <v>1048</v>
      </c>
      <c r="B81" s="151" t="s">
        <v>679</v>
      </c>
      <c r="C81" s="151">
        <v>221009</v>
      </c>
      <c r="D81" s="152" t="s">
        <v>680</v>
      </c>
      <c r="E81" s="152" t="s">
        <v>2381</v>
      </c>
      <c r="F81" s="151">
        <v>2221075</v>
      </c>
      <c r="G81" s="152" t="s">
        <v>1050</v>
      </c>
      <c r="H81" s="152" t="s">
        <v>1049</v>
      </c>
      <c r="I81" s="151" t="s">
        <v>683</v>
      </c>
      <c r="J81" s="152" t="s">
        <v>684</v>
      </c>
      <c r="K81" s="152" t="s">
        <v>700</v>
      </c>
      <c r="L81" s="152" t="s">
        <v>686</v>
      </c>
      <c r="M81" s="152" t="s">
        <v>788</v>
      </c>
      <c r="N81" s="151" t="s">
        <v>688</v>
      </c>
      <c r="O81" s="151" t="s">
        <v>1051</v>
      </c>
      <c r="P81" s="152" t="s">
        <v>238</v>
      </c>
      <c r="Q81" s="152" t="s">
        <v>1052</v>
      </c>
      <c r="R81" s="35">
        <v>28593102329.810001</v>
      </c>
      <c r="S81" s="153" t="s">
        <v>90</v>
      </c>
      <c r="T81" s="154">
        <v>0</v>
      </c>
      <c r="U81" s="155">
        <v>44859</v>
      </c>
      <c r="V81" s="155">
        <v>45468</v>
      </c>
      <c r="W81" s="155" t="s">
        <v>91</v>
      </c>
      <c r="X81" s="153" t="s">
        <v>91</v>
      </c>
      <c r="Y81" s="153" t="s">
        <v>757</v>
      </c>
      <c r="Z81" s="153" t="s">
        <v>91</v>
      </c>
      <c r="AA81" s="151" t="s">
        <v>1053</v>
      </c>
      <c r="AB81" s="156">
        <v>200</v>
      </c>
      <c r="AC81" s="157">
        <v>1854</v>
      </c>
      <c r="AD81" s="151" t="s">
        <v>372</v>
      </c>
      <c r="AE81" s="151">
        <v>0</v>
      </c>
      <c r="AF81" s="151">
        <v>0</v>
      </c>
      <c r="AG81" s="158" t="s">
        <v>743</v>
      </c>
      <c r="AH81" s="152" t="s">
        <v>693</v>
      </c>
      <c r="AI81" s="152" t="s">
        <v>695</v>
      </c>
    </row>
    <row r="82" spans="1:35" ht="16.95" customHeight="1" x14ac:dyDescent="0.3">
      <c r="A82" s="151" t="s">
        <v>1054</v>
      </c>
      <c r="B82" s="151" t="s">
        <v>679</v>
      </c>
      <c r="C82" s="151">
        <v>221009</v>
      </c>
      <c r="D82" s="152" t="s">
        <v>680</v>
      </c>
      <c r="E82" s="152" t="s">
        <v>2381</v>
      </c>
      <c r="F82" s="151">
        <v>2221135</v>
      </c>
      <c r="G82" s="152" t="s">
        <v>1056</v>
      </c>
      <c r="H82" s="152" t="s">
        <v>1055</v>
      </c>
      <c r="I82" s="151" t="s">
        <v>683</v>
      </c>
      <c r="J82" s="152" t="s">
        <v>684</v>
      </c>
      <c r="K82" s="152" t="s">
        <v>822</v>
      </c>
      <c r="L82" s="152" t="s">
        <v>686</v>
      </c>
      <c r="M82" s="152" t="s">
        <v>823</v>
      </c>
      <c r="N82" s="151" t="s">
        <v>688</v>
      </c>
      <c r="O82" s="151" t="s">
        <v>1051</v>
      </c>
      <c r="P82" s="152" t="s">
        <v>238</v>
      </c>
      <c r="Q82" s="152" t="s">
        <v>1057</v>
      </c>
      <c r="R82" s="35">
        <v>2947720336</v>
      </c>
      <c r="S82" s="153" t="s">
        <v>90</v>
      </c>
      <c r="T82" s="154">
        <v>0</v>
      </c>
      <c r="U82" s="155">
        <v>44888</v>
      </c>
      <c r="V82" s="155">
        <v>45619</v>
      </c>
      <c r="W82" s="155" t="s">
        <v>91</v>
      </c>
      <c r="X82" s="153" t="s">
        <v>91</v>
      </c>
      <c r="Y82" s="153" t="s">
        <v>757</v>
      </c>
      <c r="Z82" s="153" t="s">
        <v>91</v>
      </c>
      <c r="AA82" s="151" t="s">
        <v>1058</v>
      </c>
      <c r="AB82" s="156">
        <v>1</v>
      </c>
      <c r="AC82" s="157">
        <v>600</v>
      </c>
      <c r="AD82" s="151" t="s">
        <v>372</v>
      </c>
      <c r="AE82" s="151">
        <v>0</v>
      </c>
      <c r="AF82" s="151">
        <v>0</v>
      </c>
      <c r="AG82" s="158" t="s">
        <v>743</v>
      </c>
      <c r="AH82" s="152" t="s">
        <v>693</v>
      </c>
      <c r="AI82" s="152" t="s">
        <v>695</v>
      </c>
    </row>
    <row r="83" spans="1:35" ht="16.95" customHeight="1" x14ac:dyDescent="0.3">
      <c r="A83" s="151" t="s">
        <v>1059</v>
      </c>
      <c r="B83" s="151" t="s">
        <v>679</v>
      </c>
      <c r="C83" s="151">
        <v>221009</v>
      </c>
      <c r="D83" s="152" t="s">
        <v>680</v>
      </c>
      <c r="E83" s="152" t="s">
        <v>2381</v>
      </c>
      <c r="F83" s="151">
        <v>2221129</v>
      </c>
      <c r="G83" s="152" t="s">
        <v>1061</v>
      </c>
      <c r="H83" s="152" t="s">
        <v>1060</v>
      </c>
      <c r="I83" s="151" t="s">
        <v>683</v>
      </c>
      <c r="J83" s="152" t="s">
        <v>684</v>
      </c>
      <c r="K83" s="152" t="s">
        <v>700</v>
      </c>
      <c r="L83" s="152" t="s">
        <v>686</v>
      </c>
      <c r="M83" s="152" t="s">
        <v>788</v>
      </c>
      <c r="N83" s="151" t="s">
        <v>688</v>
      </c>
      <c r="O83" s="151" t="s">
        <v>129</v>
      </c>
      <c r="P83" s="152" t="s">
        <v>180</v>
      </c>
      <c r="Q83" s="152" t="s">
        <v>1062</v>
      </c>
      <c r="R83" s="35">
        <v>9364830348</v>
      </c>
      <c r="S83" s="153" t="s">
        <v>90</v>
      </c>
      <c r="T83" s="154">
        <v>0.1</v>
      </c>
      <c r="U83" s="155">
        <v>44904</v>
      </c>
      <c r="V83" s="155">
        <v>45391</v>
      </c>
      <c r="W83" s="155" t="s">
        <v>91</v>
      </c>
      <c r="X83" s="153" t="s">
        <v>91</v>
      </c>
      <c r="Y83" s="153" t="s">
        <v>757</v>
      </c>
      <c r="Z83" s="153" t="s">
        <v>91</v>
      </c>
      <c r="AA83" s="151" t="s">
        <v>1063</v>
      </c>
      <c r="AB83" s="156">
        <v>0.43</v>
      </c>
      <c r="AC83" s="157">
        <v>15543</v>
      </c>
      <c r="AD83" s="151" t="s">
        <v>372</v>
      </c>
      <c r="AE83" s="151">
        <v>40</v>
      </c>
      <c r="AF83" s="151">
        <v>0</v>
      </c>
      <c r="AG83" s="158" t="s">
        <v>743</v>
      </c>
      <c r="AH83" s="152" t="s">
        <v>693</v>
      </c>
      <c r="AI83" s="152" t="s">
        <v>695</v>
      </c>
    </row>
    <row r="84" spans="1:35" ht="16.95" customHeight="1" x14ac:dyDescent="0.3">
      <c r="A84" s="151" t="s">
        <v>1064</v>
      </c>
      <c r="B84" s="151" t="s">
        <v>679</v>
      </c>
      <c r="C84" s="151">
        <v>221009</v>
      </c>
      <c r="D84" s="152" t="s">
        <v>680</v>
      </c>
      <c r="E84" s="152" t="s">
        <v>2381</v>
      </c>
      <c r="F84" s="151">
        <v>2221130</v>
      </c>
      <c r="G84" s="152" t="s">
        <v>1066</v>
      </c>
      <c r="H84" s="152" t="s">
        <v>1065</v>
      </c>
      <c r="I84" s="151" t="s">
        <v>683</v>
      </c>
      <c r="J84" s="152" t="s">
        <v>684</v>
      </c>
      <c r="K84" s="152" t="s">
        <v>700</v>
      </c>
      <c r="L84" s="152" t="s">
        <v>686</v>
      </c>
      <c r="M84" s="152" t="s">
        <v>788</v>
      </c>
      <c r="N84" s="151" t="s">
        <v>688</v>
      </c>
      <c r="O84" s="151" t="s">
        <v>129</v>
      </c>
      <c r="P84" s="152" t="s">
        <v>180</v>
      </c>
      <c r="Q84" s="152" t="s">
        <v>1062</v>
      </c>
      <c r="R84" s="35">
        <v>30407269010</v>
      </c>
      <c r="S84" s="153" t="s">
        <v>90</v>
      </c>
      <c r="T84" s="154">
        <v>0.15</v>
      </c>
      <c r="U84" s="155">
        <v>44901</v>
      </c>
      <c r="V84" s="155">
        <v>45694</v>
      </c>
      <c r="W84" s="155" t="s">
        <v>91</v>
      </c>
      <c r="X84" s="153" t="s">
        <v>91</v>
      </c>
      <c r="Y84" s="153" t="s">
        <v>757</v>
      </c>
      <c r="Z84" s="153" t="s">
        <v>91</v>
      </c>
      <c r="AA84" s="151" t="s">
        <v>1067</v>
      </c>
      <c r="AB84" s="156">
        <v>1.8</v>
      </c>
      <c r="AC84" s="157">
        <v>6596</v>
      </c>
      <c r="AD84" s="151" t="s">
        <v>372</v>
      </c>
      <c r="AE84" s="151">
        <v>30</v>
      </c>
      <c r="AF84" s="151">
        <v>0</v>
      </c>
      <c r="AG84" s="158" t="s">
        <v>743</v>
      </c>
      <c r="AH84" s="152" t="s">
        <v>693</v>
      </c>
      <c r="AI84" s="152" t="s">
        <v>695</v>
      </c>
    </row>
    <row r="85" spans="1:35" ht="16.95" customHeight="1" x14ac:dyDescent="0.3">
      <c r="A85" s="151" t="s">
        <v>1068</v>
      </c>
      <c r="B85" s="151" t="s">
        <v>679</v>
      </c>
      <c r="C85" s="151">
        <v>221009</v>
      </c>
      <c r="D85" s="152" t="s">
        <v>680</v>
      </c>
      <c r="E85" s="152" t="s">
        <v>2381</v>
      </c>
      <c r="F85" s="151">
        <v>2221131</v>
      </c>
      <c r="G85" s="152" t="s">
        <v>1070</v>
      </c>
      <c r="H85" s="152" t="s">
        <v>1069</v>
      </c>
      <c r="I85" s="151" t="s">
        <v>683</v>
      </c>
      <c r="J85" s="152" t="s">
        <v>684</v>
      </c>
      <c r="K85" s="152" t="s">
        <v>395</v>
      </c>
      <c r="L85" s="152" t="s">
        <v>686</v>
      </c>
      <c r="M85" s="152" t="s">
        <v>716</v>
      </c>
      <c r="N85" s="151" t="s">
        <v>755</v>
      </c>
      <c r="O85" s="151" t="s">
        <v>129</v>
      </c>
      <c r="P85" s="152" t="s">
        <v>180</v>
      </c>
      <c r="Q85" s="152" t="s">
        <v>1071</v>
      </c>
      <c r="R85" s="35">
        <v>94683525469.470001</v>
      </c>
      <c r="S85" s="153" t="s">
        <v>90</v>
      </c>
      <c r="T85" s="154">
        <v>0</v>
      </c>
      <c r="U85" s="155">
        <v>44963</v>
      </c>
      <c r="V85" s="155">
        <v>45663</v>
      </c>
      <c r="W85" s="155" t="s">
        <v>91</v>
      </c>
      <c r="X85" s="153" t="s">
        <v>91</v>
      </c>
      <c r="Y85" s="153" t="s">
        <v>757</v>
      </c>
      <c r="Z85" s="153" t="s">
        <v>91</v>
      </c>
      <c r="AA85" s="151" t="s">
        <v>1072</v>
      </c>
      <c r="AB85" s="156">
        <v>64.84</v>
      </c>
      <c r="AC85" s="157">
        <v>109748</v>
      </c>
      <c r="AD85" s="151" t="s">
        <v>372</v>
      </c>
      <c r="AE85" s="151">
        <v>0</v>
      </c>
      <c r="AF85" s="151">
        <v>0</v>
      </c>
      <c r="AG85" s="158" t="s">
        <v>743</v>
      </c>
      <c r="AH85" s="152" t="s">
        <v>693</v>
      </c>
      <c r="AI85" s="152" t="s">
        <v>695</v>
      </c>
    </row>
    <row r="86" spans="1:35" ht="16.95" customHeight="1" x14ac:dyDescent="0.3">
      <c r="A86" s="151" t="s">
        <v>1073</v>
      </c>
      <c r="B86" s="151" t="s">
        <v>679</v>
      </c>
      <c r="C86" s="151">
        <v>221009</v>
      </c>
      <c r="D86" s="152" t="s">
        <v>680</v>
      </c>
      <c r="E86" s="152" t="s">
        <v>2381</v>
      </c>
      <c r="F86" s="151">
        <v>2221132</v>
      </c>
      <c r="G86" s="152" t="s">
        <v>1075</v>
      </c>
      <c r="H86" s="152" t="s">
        <v>1074</v>
      </c>
      <c r="I86" s="151" t="s">
        <v>683</v>
      </c>
      <c r="J86" s="152" t="s">
        <v>684</v>
      </c>
      <c r="K86" s="152" t="s">
        <v>700</v>
      </c>
      <c r="L86" s="152" t="s">
        <v>686</v>
      </c>
      <c r="M86" s="152" t="s">
        <v>788</v>
      </c>
      <c r="N86" s="151" t="s">
        <v>688</v>
      </c>
      <c r="O86" s="151" t="s">
        <v>379</v>
      </c>
      <c r="P86" s="152" t="s">
        <v>536</v>
      </c>
      <c r="Q86" s="152" t="s">
        <v>777</v>
      </c>
      <c r="R86" s="35">
        <v>14553552351</v>
      </c>
      <c r="S86" s="153" t="s">
        <v>90</v>
      </c>
      <c r="T86" s="154">
        <v>0</v>
      </c>
      <c r="U86" s="155">
        <v>44953</v>
      </c>
      <c r="V86" s="155">
        <v>45562</v>
      </c>
      <c r="W86" s="155" t="s">
        <v>91</v>
      </c>
      <c r="X86" s="153" t="s">
        <v>91</v>
      </c>
      <c r="Y86" s="153" t="s">
        <v>757</v>
      </c>
      <c r="Z86" s="153" t="s">
        <v>91</v>
      </c>
      <c r="AA86" s="151" t="s">
        <v>1076</v>
      </c>
      <c r="AB86" s="156">
        <v>606</v>
      </c>
      <c r="AC86" s="157">
        <v>614269</v>
      </c>
      <c r="AD86" s="151" t="s">
        <v>372</v>
      </c>
      <c r="AE86" s="151">
        <v>0</v>
      </c>
      <c r="AF86" s="151">
        <v>0</v>
      </c>
      <c r="AG86" s="158" t="s">
        <v>743</v>
      </c>
      <c r="AH86" s="152" t="s">
        <v>693</v>
      </c>
      <c r="AI86" s="152" t="s">
        <v>695</v>
      </c>
    </row>
    <row r="87" spans="1:35" ht="16.95" customHeight="1" x14ac:dyDescent="0.3">
      <c r="A87" s="151" t="s">
        <v>1077</v>
      </c>
      <c r="B87" s="151" t="s">
        <v>679</v>
      </c>
      <c r="C87" s="151">
        <v>221009</v>
      </c>
      <c r="D87" s="152" t="s">
        <v>680</v>
      </c>
      <c r="E87" s="152" t="s">
        <v>2381</v>
      </c>
      <c r="F87" s="151">
        <v>2221136</v>
      </c>
      <c r="G87" s="152" t="s">
        <v>1079</v>
      </c>
      <c r="H87" s="152" t="s">
        <v>1078</v>
      </c>
      <c r="I87" s="151" t="s">
        <v>683</v>
      </c>
      <c r="J87" s="152" t="s">
        <v>684</v>
      </c>
      <c r="K87" s="152" t="s">
        <v>395</v>
      </c>
      <c r="L87" s="152" t="s">
        <v>686</v>
      </c>
      <c r="M87" s="152" t="s">
        <v>716</v>
      </c>
      <c r="N87" s="151" t="s">
        <v>755</v>
      </c>
      <c r="O87" s="151" t="s">
        <v>129</v>
      </c>
      <c r="P87" s="152" t="s">
        <v>130</v>
      </c>
      <c r="Q87" s="152" t="s">
        <v>1080</v>
      </c>
      <c r="R87" s="35">
        <v>11226343715</v>
      </c>
      <c r="S87" s="153" t="s">
        <v>90</v>
      </c>
      <c r="T87" s="154">
        <v>0</v>
      </c>
      <c r="U87" s="155">
        <v>44937</v>
      </c>
      <c r="V87" s="155">
        <v>45668</v>
      </c>
      <c r="W87" s="155" t="s">
        <v>91</v>
      </c>
      <c r="X87" s="153" t="s">
        <v>91</v>
      </c>
      <c r="Y87" s="153" t="s">
        <v>757</v>
      </c>
      <c r="Z87" s="153" t="s">
        <v>91</v>
      </c>
      <c r="AA87" s="151" t="s">
        <v>1072</v>
      </c>
      <c r="AB87" s="156">
        <v>6.35</v>
      </c>
      <c r="AC87" s="157">
        <v>101180</v>
      </c>
      <c r="AD87" s="151" t="s">
        <v>372</v>
      </c>
      <c r="AE87" s="151">
        <v>0</v>
      </c>
      <c r="AF87" s="151">
        <v>0</v>
      </c>
      <c r="AG87" s="158" t="s">
        <v>743</v>
      </c>
      <c r="AH87" s="152" t="s">
        <v>693</v>
      </c>
      <c r="AI87" s="152" t="s">
        <v>695</v>
      </c>
    </row>
    <row r="88" spans="1:35" ht="16.95" customHeight="1" x14ac:dyDescent="0.3">
      <c r="A88" s="151" t="s">
        <v>1081</v>
      </c>
      <c r="B88" s="151" t="s">
        <v>679</v>
      </c>
      <c r="C88" s="151">
        <v>221009</v>
      </c>
      <c r="D88" s="152" t="s">
        <v>680</v>
      </c>
      <c r="E88" s="152" t="s">
        <v>2381</v>
      </c>
      <c r="F88" s="151">
        <v>2221139</v>
      </c>
      <c r="G88" s="152" t="s">
        <v>1083</v>
      </c>
      <c r="H88" s="152" t="s">
        <v>1082</v>
      </c>
      <c r="I88" s="151" t="s">
        <v>683</v>
      </c>
      <c r="J88" s="152" t="s">
        <v>684</v>
      </c>
      <c r="K88" s="152" t="s">
        <v>685</v>
      </c>
      <c r="L88" s="152" t="s">
        <v>686</v>
      </c>
      <c r="M88" s="152" t="s">
        <v>823</v>
      </c>
      <c r="N88" s="151" t="s">
        <v>688</v>
      </c>
      <c r="O88" s="151" t="s">
        <v>129</v>
      </c>
      <c r="P88" s="152" t="s">
        <v>180</v>
      </c>
      <c r="Q88" s="152" t="s">
        <v>1036</v>
      </c>
      <c r="R88" s="35">
        <v>50000000000</v>
      </c>
      <c r="S88" s="153" t="s">
        <v>90</v>
      </c>
      <c r="T88" s="154">
        <v>0.02</v>
      </c>
      <c r="U88" s="155">
        <v>44925</v>
      </c>
      <c r="V88" s="155">
        <v>45868</v>
      </c>
      <c r="W88" s="155" t="s">
        <v>91</v>
      </c>
      <c r="X88" s="153" t="s">
        <v>91</v>
      </c>
      <c r="Y88" s="153" t="s">
        <v>757</v>
      </c>
      <c r="Z88" s="153" t="s">
        <v>91</v>
      </c>
      <c r="AA88" s="151" t="s">
        <v>1084</v>
      </c>
      <c r="AB88" s="156">
        <v>1</v>
      </c>
      <c r="AC88" s="157">
        <v>477763</v>
      </c>
      <c r="AD88" s="151" t="s">
        <v>372</v>
      </c>
      <c r="AE88" s="151">
        <v>20</v>
      </c>
      <c r="AF88" s="151">
        <v>0</v>
      </c>
      <c r="AG88" s="158" t="s">
        <v>743</v>
      </c>
      <c r="AH88" s="152" t="s">
        <v>693</v>
      </c>
      <c r="AI88" s="152" t="s">
        <v>695</v>
      </c>
    </row>
    <row r="89" spans="1:35" ht="16.95" customHeight="1" x14ac:dyDescent="0.3">
      <c r="A89" s="151" t="s">
        <v>1085</v>
      </c>
      <c r="B89" s="151" t="s">
        <v>679</v>
      </c>
      <c r="C89" s="151">
        <v>221009</v>
      </c>
      <c r="D89" s="152" t="s">
        <v>680</v>
      </c>
      <c r="E89" s="152" t="s">
        <v>2381</v>
      </c>
      <c r="F89" s="151">
        <v>2221134</v>
      </c>
      <c r="G89" s="152" t="s">
        <v>1087</v>
      </c>
      <c r="H89" s="152" t="s">
        <v>1086</v>
      </c>
      <c r="I89" s="151" t="s">
        <v>683</v>
      </c>
      <c r="J89" s="152" t="s">
        <v>684</v>
      </c>
      <c r="K89" s="152" t="s">
        <v>822</v>
      </c>
      <c r="L89" s="152" t="s">
        <v>686</v>
      </c>
      <c r="M89" s="152" t="s">
        <v>823</v>
      </c>
      <c r="N89" s="151" t="s">
        <v>688</v>
      </c>
      <c r="O89" s="151" t="s">
        <v>1051</v>
      </c>
      <c r="P89" s="152" t="s">
        <v>238</v>
      </c>
      <c r="Q89" s="152" t="s">
        <v>1088</v>
      </c>
      <c r="R89" s="35">
        <v>1367719407</v>
      </c>
      <c r="S89" s="153" t="s">
        <v>90</v>
      </c>
      <c r="T89" s="154">
        <v>0.11</v>
      </c>
      <c r="U89" s="155">
        <v>44888</v>
      </c>
      <c r="V89" s="155">
        <v>45405</v>
      </c>
      <c r="W89" s="155" t="s">
        <v>91</v>
      </c>
      <c r="X89" s="153" t="s">
        <v>91</v>
      </c>
      <c r="Y89" s="153" t="s">
        <v>757</v>
      </c>
      <c r="Z89" s="153" t="s">
        <v>91</v>
      </c>
      <c r="AA89" s="151" t="s">
        <v>825</v>
      </c>
      <c r="AB89" s="156">
        <v>1</v>
      </c>
      <c r="AC89" s="157">
        <v>4812</v>
      </c>
      <c r="AD89" s="151" t="s">
        <v>372</v>
      </c>
      <c r="AE89" s="151">
        <v>30</v>
      </c>
      <c r="AF89" s="151">
        <v>0</v>
      </c>
      <c r="AG89" s="158" t="s">
        <v>1089</v>
      </c>
      <c r="AH89" s="152" t="s">
        <v>693</v>
      </c>
      <c r="AI89" s="152" t="s">
        <v>695</v>
      </c>
    </row>
    <row r="90" spans="1:35" ht="16.95" customHeight="1" x14ac:dyDescent="0.3">
      <c r="A90" s="151" t="s">
        <v>1090</v>
      </c>
      <c r="B90" s="151" t="s">
        <v>679</v>
      </c>
      <c r="C90" s="151">
        <v>221009</v>
      </c>
      <c r="D90" s="152" t="s">
        <v>680</v>
      </c>
      <c r="E90" s="152" t="s">
        <v>2381</v>
      </c>
      <c r="F90" s="151">
        <v>2221171</v>
      </c>
      <c r="G90" s="152" t="s">
        <v>1092</v>
      </c>
      <c r="H90" s="152" t="s">
        <v>1091</v>
      </c>
      <c r="I90" s="151" t="s">
        <v>683</v>
      </c>
      <c r="J90" s="152" t="s">
        <v>684</v>
      </c>
      <c r="K90" s="152" t="s">
        <v>700</v>
      </c>
      <c r="L90" s="152" t="s">
        <v>686</v>
      </c>
      <c r="M90" s="152" t="s">
        <v>788</v>
      </c>
      <c r="N90" s="151" t="s">
        <v>688</v>
      </c>
      <c r="O90" s="151" t="s">
        <v>129</v>
      </c>
      <c r="P90" s="152" t="s">
        <v>172</v>
      </c>
      <c r="Q90" s="152" t="s">
        <v>1093</v>
      </c>
      <c r="R90" s="35">
        <v>20482388000</v>
      </c>
      <c r="S90" s="153" t="s">
        <v>90</v>
      </c>
      <c r="T90" s="154">
        <v>0.05</v>
      </c>
      <c r="U90" s="155">
        <v>44946</v>
      </c>
      <c r="V90" s="155">
        <v>45342</v>
      </c>
      <c r="W90" s="155" t="s">
        <v>91</v>
      </c>
      <c r="X90" s="153" t="s">
        <v>91</v>
      </c>
      <c r="Y90" s="153" t="s">
        <v>757</v>
      </c>
      <c r="Z90" s="153" t="s">
        <v>91</v>
      </c>
      <c r="AA90" s="151" t="s">
        <v>1094</v>
      </c>
      <c r="AB90" s="156">
        <v>1</v>
      </c>
      <c r="AC90" s="157">
        <v>4483</v>
      </c>
      <c r="AD90" s="151" t="s">
        <v>372</v>
      </c>
      <c r="AE90" s="151">
        <v>40</v>
      </c>
      <c r="AF90" s="151">
        <v>0</v>
      </c>
      <c r="AG90" s="158" t="s">
        <v>1095</v>
      </c>
      <c r="AH90" s="152" t="s">
        <v>693</v>
      </c>
      <c r="AI90" s="152" t="s">
        <v>695</v>
      </c>
    </row>
    <row r="91" spans="1:35" ht="16.95" customHeight="1" x14ac:dyDescent="0.3">
      <c r="A91" s="151" t="s">
        <v>1096</v>
      </c>
      <c r="B91" s="151" t="s">
        <v>679</v>
      </c>
      <c r="C91" s="151">
        <v>221009</v>
      </c>
      <c r="D91" s="152" t="s">
        <v>680</v>
      </c>
      <c r="E91" s="152" t="s">
        <v>2381</v>
      </c>
      <c r="F91" s="151">
        <v>2221172</v>
      </c>
      <c r="G91" s="152" t="s">
        <v>1098</v>
      </c>
      <c r="H91" s="152" t="s">
        <v>1097</v>
      </c>
      <c r="I91" s="151" t="s">
        <v>683</v>
      </c>
      <c r="J91" s="152" t="s">
        <v>684</v>
      </c>
      <c r="K91" s="152" t="s">
        <v>700</v>
      </c>
      <c r="L91" s="152" t="s">
        <v>686</v>
      </c>
      <c r="M91" s="152" t="s">
        <v>788</v>
      </c>
      <c r="N91" s="151" t="s">
        <v>688</v>
      </c>
      <c r="O91" s="151" t="s">
        <v>129</v>
      </c>
      <c r="P91" s="152" t="s">
        <v>284</v>
      </c>
      <c r="Q91" s="152" t="s">
        <v>1099</v>
      </c>
      <c r="R91" s="35">
        <v>41468174540.870003</v>
      </c>
      <c r="S91" s="153" t="s">
        <v>90</v>
      </c>
      <c r="T91" s="154">
        <v>0</v>
      </c>
      <c r="U91" s="155">
        <v>44953</v>
      </c>
      <c r="V91" s="155">
        <v>46018</v>
      </c>
      <c r="W91" s="155" t="s">
        <v>91</v>
      </c>
      <c r="X91" s="153" t="s">
        <v>91</v>
      </c>
      <c r="Y91" s="153" t="s">
        <v>757</v>
      </c>
      <c r="Z91" s="153" t="s">
        <v>91</v>
      </c>
      <c r="AA91" s="151" t="s">
        <v>814</v>
      </c>
      <c r="AB91" s="156">
        <v>1.5</v>
      </c>
      <c r="AC91" s="157">
        <v>10825</v>
      </c>
      <c r="AD91" s="151" t="s">
        <v>372</v>
      </c>
      <c r="AE91" s="151">
        <v>0</v>
      </c>
      <c r="AF91" s="151">
        <v>0</v>
      </c>
      <c r="AG91" s="158" t="s">
        <v>743</v>
      </c>
      <c r="AH91" s="152" t="s">
        <v>693</v>
      </c>
      <c r="AI91" s="152" t="s">
        <v>695</v>
      </c>
    </row>
    <row r="92" spans="1:35" ht="16.95" customHeight="1" x14ac:dyDescent="0.3">
      <c r="A92" s="151" t="s">
        <v>1712</v>
      </c>
      <c r="B92" s="151" t="s">
        <v>679</v>
      </c>
      <c r="C92" s="151">
        <v>221009</v>
      </c>
      <c r="D92" s="152" t="s">
        <v>680</v>
      </c>
      <c r="E92" s="152" t="s">
        <v>2381</v>
      </c>
      <c r="F92" s="151">
        <v>2221173</v>
      </c>
      <c r="G92" s="152" t="s">
        <v>1714</v>
      </c>
      <c r="H92" s="152" t="s">
        <v>1713</v>
      </c>
      <c r="I92" s="151" t="s">
        <v>683</v>
      </c>
      <c r="J92" s="152" t="s">
        <v>684</v>
      </c>
      <c r="K92" s="152" t="s">
        <v>395</v>
      </c>
      <c r="L92" s="152" t="s">
        <v>686</v>
      </c>
      <c r="M92" s="152" t="s">
        <v>716</v>
      </c>
      <c r="N92" s="151" t="s">
        <v>688</v>
      </c>
      <c r="O92" s="151" t="s">
        <v>129</v>
      </c>
      <c r="P92" s="152" t="s">
        <v>130</v>
      </c>
      <c r="Q92" s="152" t="s">
        <v>1715</v>
      </c>
      <c r="R92" s="35">
        <v>28561640282</v>
      </c>
      <c r="S92" s="153" t="s">
        <v>1631</v>
      </c>
      <c r="T92" s="154">
        <v>0</v>
      </c>
      <c r="U92" s="155">
        <v>0</v>
      </c>
      <c r="V92" s="155">
        <v>0</v>
      </c>
      <c r="W92" s="155" t="s">
        <v>91</v>
      </c>
      <c r="X92" s="153" t="s">
        <v>91</v>
      </c>
      <c r="Y92" s="153" t="s">
        <v>757</v>
      </c>
      <c r="Z92" s="153" t="s">
        <v>91</v>
      </c>
      <c r="AA92" s="151" t="s">
        <v>1072</v>
      </c>
      <c r="AB92" s="156">
        <v>13.74</v>
      </c>
      <c r="AC92" s="157">
        <v>192152</v>
      </c>
      <c r="AD92" s="151" t="s">
        <v>372</v>
      </c>
      <c r="AE92" s="151">
        <v>0</v>
      </c>
      <c r="AF92" s="151">
        <v>0</v>
      </c>
      <c r="AG92" s="158" t="s">
        <v>743</v>
      </c>
      <c r="AH92" s="152" t="s">
        <v>693</v>
      </c>
      <c r="AI92" s="152" t="s">
        <v>695</v>
      </c>
    </row>
    <row r="93" spans="1:35" ht="16.95" customHeight="1" x14ac:dyDescent="0.3">
      <c r="A93" s="151" t="s">
        <v>1100</v>
      </c>
      <c r="B93" s="151" t="s">
        <v>679</v>
      </c>
      <c r="C93" s="151">
        <v>221009</v>
      </c>
      <c r="D93" s="152" t="s">
        <v>680</v>
      </c>
      <c r="E93" s="152" t="s">
        <v>2381</v>
      </c>
      <c r="F93" s="151">
        <v>2221177</v>
      </c>
      <c r="G93" s="152" t="s">
        <v>1102</v>
      </c>
      <c r="H93" s="152" t="s">
        <v>1101</v>
      </c>
      <c r="I93" s="151" t="s">
        <v>683</v>
      </c>
      <c r="J93" s="152" t="s">
        <v>684</v>
      </c>
      <c r="K93" s="152" t="s">
        <v>822</v>
      </c>
      <c r="L93" s="152" t="s">
        <v>686</v>
      </c>
      <c r="M93" s="152" t="s">
        <v>823</v>
      </c>
      <c r="N93" s="151" t="s">
        <v>688</v>
      </c>
      <c r="O93" s="151" t="s">
        <v>1051</v>
      </c>
      <c r="P93" s="152" t="s">
        <v>238</v>
      </c>
      <c r="Q93" s="152" t="s">
        <v>1103</v>
      </c>
      <c r="R93" s="35">
        <v>24587726584</v>
      </c>
      <c r="S93" s="153" t="s">
        <v>90</v>
      </c>
      <c r="T93" s="154">
        <v>0</v>
      </c>
      <c r="U93" s="155">
        <v>44970</v>
      </c>
      <c r="V93" s="155">
        <v>46004</v>
      </c>
      <c r="W93" s="155" t="s">
        <v>91</v>
      </c>
      <c r="X93" s="153" t="s">
        <v>91</v>
      </c>
      <c r="Y93" s="153" t="s">
        <v>757</v>
      </c>
      <c r="Z93" s="153" t="s">
        <v>91</v>
      </c>
      <c r="AA93" s="151" t="s">
        <v>835</v>
      </c>
      <c r="AB93" s="156">
        <v>1</v>
      </c>
      <c r="AC93" s="157" t="s">
        <v>1104</v>
      </c>
      <c r="AD93" s="151" t="s">
        <v>372</v>
      </c>
      <c r="AE93" s="151">
        <v>0</v>
      </c>
      <c r="AF93" s="151">
        <v>0</v>
      </c>
      <c r="AG93" s="158" t="s">
        <v>743</v>
      </c>
      <c r="AH93" s="152" t="s">
        <v>693</v>
      </c>
      <c r="AI93" s="152" t="s">
        <v>695</v>
      </c>
    </row>
    <row r="94" spans="1:35" ht="16.95" customHeight="1" x14ac:dyDescent="0.3">
      <c r="A94" s="151" t="s">
        <v>1105</v>
      </c>
      <c r="B94" s="151" t="s">
        <v>679</v>
      </c>
      <c r="C94" s="151">
        <v>221009</v>
      </c>
      <c r="D94" s="152" t="s">
        <v>680</v>
      </c>
      <c r="E94" s="152" t="s">
        <v>2381</v>
      </c>
      <c r="F94" s="151">
        <v>2221178</v>
      </c>
      <c r="G94" s="152" t="s">
        <v>1107</v>
      </c>
      <c r="H94" s="152" t="s">
        <v>1106</v>
      </c>
      <c r="I94" s="151" t="s">
        <v>683</v>
      </c>
      <c r="J94" s="152" t="s">
        <v>684</v>
      </c>
      <c r="K94" s="152" t="s">
        <v>822</v>
      </c>
      <c r="L94" s="152" t="s">
        <v>686</v>
      </c>
      <c r="M94" s="152" t="s">
        <v>823</v>
      </c>
      <c r="N94" s="151" t="s">
        <v>688</v>
      </c>
      <c r="O94" s="151" t="s">
        <v>1051</v>
      </c>
      <c r="P94" s="152" t="s">
        <v>238</v>
      </c>
      <c r="Q94" s="152" t="s">
        <v>929</v>
      </c>
      <c r="R94" s="35">
        <v>2194426098</v>
      </c>
      <c r="S94" s="153" t="s">
        <v>90</v>
      </c>
      <c r="T94" s="154">
        <v>0</v>
      </c>
      <c r="U94" s="155">
        <v>44972</v>
      </c>
      <c r="V94" s="155">
        <v>45397</v>
      </c>
      <c r="W94" s="155" t="s">
        <v>91</v>
      </c>
      <c r="X94" s="153" t="s">
        <v>91</v>
      </c>
      <c r="Y94" s="153" t="s">
        <v>757</v>
      </c>
      <c r="Z94" s="153" t="s">
        <v>91</v>
      </c>
      <c r="AA94" s="151" t="s">
        <v>835</v>
      </c>
      <c r="AB94" s="156">
        <v>1</v>
      </c>
      <c r="AC94" s="157">
        <v>9169</v>
      </c>
      <c r="AD94" s="151" t="s">
        <v>372</v>
      </c>
      <c r="AE94" s="151">
        <v>0</v>
      </c>
      <c r="AF94" s="151">
        <v>0</v>
      </c>
      <c r="AG94" s="158" t="s">
        <v>743</v>
      </c>
      <c r="AH94" s="152" t="s">
        <v>693</v>
      </c>
      <c r="AI94" s="152" t="s">
        <v>695</v>
      </c>
    </row>
    <row r="95" spans="1:35" ht="16.95" customHeight="1" x14ac:dyDescent="0.3">
      <c r="A95" s="151" t="s">
        <v>1716</v>
      </c>
      <c r="B95" s="151" t="s">
        <v>679</v>
      </c>
      <c r="C95" s="151">
        <v>221009</v>
      </c>
      <c r="D95" s="152" t="s">
        <v>680</v>
      </c>
      <c r="E95" s="152" t="s">
        <v>2381</v>
      </c>
      <c r="F95" s="151">
        <v>2221179</v>
      </c>
      <c r="G95" s="152" t="s">
        <v>1718</v>
      </c>
      <c r="H95" s="152" t="s">
        <v>1717</v>
      </c>
      <c r="I95" s="151" t="s">
        <v>683</v>
      </c>
      <c r="J95" s="152" t="s">
        <v>684</v>
      </c>
      <c r="K95" s="152" t="s">
        <v>822</v>
      </c>
      <c r="L95" s="152" t="s">
        <v>686</v>
      </c>
      <c r="M95" s="152" t="s">
        <v>823</v>
      </c>
      <c r="N95" s="151" t="s">
        <v>688</v>
      </c>
      <c r="O95" s="151" t="s">
        <v>1051</v>
      </c>
      <c r="P95" s="152" t="s">
        <v>238</v>
      </c>
      <c r="Q95" s="152" t="s">
        <v>1719</v>
      </c>
      <c r="R95" s="35">
        <v>16092465423</v>
      </c>
      <c r="S95" s="153" t="s">
        <v>90</v>
      </c>
      <c r="T95" s="154">
        <v>0</v>
      </c>
      <c r="U95" s="155">
        <v>45007</v>
      </c>
      <c r="V95" s="155">
        <v>45860</v>
      </c>
      <c r="W95" s="155" t="s">
        <v>91</v>
      </c>
      <c r="X95" s="153" t="s">
        <v>91</v>
      </c>
      <c r="Y95" s="153" t="s">
        <v>757</v>
      </c>
      <c r="Z95" s="153" t="s">
        <v>91</v>
      </c>
      <c r="AA95" s="151" t="s">
        <v>825</v>
      </c>
      <c r="AB95" s="156">
        <v>1</v>
      </c>
      <c r="AC95" s="157">
        <v>20002</v>
      </c>
      <c r="AD95" s="151" t="s">
        <v>372</v>
      </c>
      <c r="AE95" s="151">
        <v>0</v>
      </c>
      <c r="AF95" s="151">
        <v>0</v>
      </c>
      <c r="AG95" s="158" t="s">
        <v>836</v>
      </c>
      <c r="AH95" s="152" t="s">
        <v>693</v>
      </c>
      <c r="AI95" s="152" t="s">
        <v>695</v>
      </c>
    </row>
    <row r="96" spans="1:35" ht="16.95" customHeight="1" x14ac:dyDescent="0.3">
      <c r="A96" s="151" t="s">
        <v>1720</v>
      </c>
      <c r="B96" s="151" t="s">
        <v>679</v>
      </c>
      <c r="C96" s="151">
        <v>221009</v>
      </c>
      <c r="D96" s="152" t="s">
        <v>680</v>
      </c>
      <c r="E96" s="152" t="s">
        <v>2381</v>
      </c>
      <c r="F96" s="151">
        <v>2221180</v>
      </c>
      <c r="G96" s="152" t="s">
        <v>1722</v>
      </c>
      <c r="H96" s="152" t="s">
        <v>1721</v>
      </c>
      <c r="I96" s="151" t="s">
        <v>683</v>
      </c>
      <c r="J96" s="152" t="s">
        <v>684</v>
      </c>
      <c r="K96" s="152" t="s">
        <v>685</v>
      </c>
      <c r="L96" s="152" t="s">
        <v>686</v>
      </c>
      <c r="M96" s="152" t="s">
        <v>687</v>
      </c>
      <c r="N96" s="151" t="s">
        <v>755</v>
      </c>
      <c r="O96" s="151" t="s">
        <v>379</v>
      </c>
      <c r="P96" s="152" t="s">
        <v>536</v>
      </c>
      <c r="Q96" s="152" t="s">
        <v>1723</v>
      </c>
      <c r="R96" s="35">
        <v>76651149957</v>
      </c>
      <c r="S96" s="153" t="s">
        <v>1631</v>
      </c>
      <c r="T96" s="154">
        <v>0</v>
      </c>
      <c r="U96" s="155">
        <v>0</v>
      </c>
      <c r="V96" s="155">
        <v>0</v>
      </c>
      <c r="W96" s="155" t="s">
        <v>91</v>
      </c>
      <c r="X96" s="153" t="s">
        <v>91</v>
      </c>
      <c r="Y96" s="153" t="s">
        <v>757</v>
      </c>
      <c r="Z96" s="153" t="s">
        <v>91</v>
      </c>
      <c r="AA96" s="151" t="s">
        <v>1724</v>
      </c>
      <c r="AB96" s="156">
        <v>1</v>
      </c>
      <c r="AC96" s="157">
        <v>6128</v>
      </c>
      <c r="AD96" s="151" t="s">
        <v>372</v>
      </c>
      <c r="AE96" s="151">
        <v>0</v>
      </c>
      <c r="AF96" s="151">
        <v>0</v>
      </c>
      <c r="AG96" s="158" t="s">
        <v>836</v>
      </c>
      <c r="AH96" s="152" t="s">
        <v>693</v>
      </c>
      <c r="AI96" s="152" t="s">
        <v>695</v>
      </c>
    </row>
    <row r="97" spans="1:35" ht="16.95" customHeight="1" x14ac:dyDescent="0.3">
      <c r="A97" s="151" t="s">
        <v>1108</v>
      </c>
      <c r="B97" s="151" t="s">
        <v>679</v>
      </c>
      <c r="C97" s="151">
        <v>221009</v>
      </c>
      <c r="D97" s="152" t="s">
        <v>680</v>
      </c>
      <c r="E97" s="152" t="s">
        <v>2381</v>
      </c>
      <c r="F97" s="151">
        <v>2221183</v>
      </c>
      <c r="G97" s="152" t="s">
        <v>1110</v>
      </c>
      <c r="H97" s="152" t="s">
        <v>1109</v>
      </c>
      <c r="I97" s="151" t="s">
        <v>683</v>
      </c>
      <c r="J97" s="152" t="s">
        <v>684</v>
      </c>
      <c r="K97" s="152" t="s">
        <v>700</v>
      </c>
      <c r="L97" s="152" t="s">
        <v>686</v>
      </c>
      <c r="M97" s="152" t="s">
        <v>701</v>
      </c>
      <c r="N97" s="151" t="s">
        <v>688</v>
      </c>
      <c r="O97" s="151" t="s">
        <v>379</v>
      </c>
      <c r="P97" s="152" t="s">
        <v>536</v>
      </c>
      <c r="Q97" s="152" t="s">
        <v>1111</v>
      </c>
      <c r="R97" s="35">
        <v>11999999870.129999</v>
      </c>
      <c r="S97" s="153" t="s">
        <v>90</v>
      </c>
      <c r="T97" s="154">
        <v>0</v>
      </c>
      <c r="U97" s="155">
        <v>44946</v>
      </c>
      <c r="V97" s="155">
        <v>45463</v>
      </c>
      <c r="W97" s="155" t="s">
        <v>91</v>
      </c>
      <c r="X97" s="153" t="s">
        <v>91</v>
      </c>
      <c r="Y97" s="153" t="s">
        <v>757</v>
      </c>
      <c r="Z97" s="153" t="s">
        <v>91</v>
      </c>
      <c r="AA97" s="151" t="s">
        <v>1076</v>
      </c>
      <c r="AB97" s="156">
        <v>228</v>
      </c>
      <c r="AC97" s="157">
        <v>18000</v>
      </c>
      <c r="AD97" s="151" t="s">
        <v>372</v>
      </c>
      <c r="AE97" s="151">
        <v>0</v>
      </c>
      <c r="AF97" s="151">
        <v>0</v>
      </c>
      <c r="AG97" s="158" t="s">
        <v>743</v>
      </c>
      <c r="AH97" s="152" t="s">
        <v>693</v>
      </c>
      <c r="AI97" s="152" t="s">
        <v>695</v>
      </c>
    </row>
    <row r="98" spans="1:35" ht="16.95" customHeight="1" x14ac:dyDescent="0.3">
      <c r="A98" s="151" t="s">
        <v>1112</v>
      </c>
      <c r="B98" s="151" t="s">
        <v>679</v>
      </c>
      <c r="C98" s="151">
        <v>221009</v>
      </c>
      <c r="D98" s="152" t="s">
        <v>680</v>
      </c>
      <c r="E98" s="152" t="s">
        <v>2381</v>
      </c>
      <c r="F98" s="151">
        <v>2221184</v>
      </c>
      <c r="G98" s="152" t="s">
        <v>1114</v>
      </c>
      <c r="H98" s="152" t="s">
        <v>1113</v>
      </c>
      <c r="I98" s="151" t="s">
        <v>683</v>
      </c>
      <c r="J98" s="152" t="s">
        <v>684</v>
      </c>
      <c r="K98" s="152" t="s">
        <v>700</v>
      </c>
      <c r="L98" s="152" t="s">
        <v>686</v>
      </c>
      <c r="M98" s="152" t="s">
        <v>701</v>
      </c>
      <c r="N98" s="151" t="s">
        <v>688</v>
      </c>
      <c r="O98" s="151" t="s">
        <v>379</v>
      </c>
      <c r="P98" s="152" t="s">
        <v>536</v>
      </c>
      <c r="Q98" s="152" t="s">
        <v>1115</v>
      </c>
      <c r="R98" s="35">
        <v>29731676848.07</v>
      </c>
      <c r="S98" s="153" t="s">
        <v>90</v>
      </c>
      <c r="T98" s="154">
        <v>0</v>
      </c>
      <c r="U98" s="155">
        <v>44946</v>
      </c>
      <c r="V98" s="155">
        <v>45736</v>
      </c>
      <c r="W98" s="155" t="s">
        <v>91</v>
      </c>
      <c r="X98" s="153" t="s">
        <v>91</v>
      </c>
      <c r="Y98" s="153" t="s">
        <v>757</v>
      </c>
      <c r="Z98" s="153" t="s">
        <v>91</v>
      </c>
      <c r="AA98" s="151" t="s">
        <v>1076</v>
      </c>
      <c r="AB98" s="156">
        <v>584</v>
      </c>
      <c r="AC98" s="157">
        <v>1283</v>
      </c>
      <c r="AD98" s="151" t="s">
        <v>372</v>
      </c>
      <c r="AE98" s="151">
        <v>0</v>
      </c>
      <c r="AF98" s="151">
        <v>0</v>
      </c>
      <c r="AG98" s="158" t="s">
        <v>743</v>
      </c>
      <c r="AH98" s="152" t="s">
        <v>693</v>
      </c>
      <c r="AI98" s="152" t="s">
        <v>695</v>
      </c>
    </row>
    <row r="99" spans="1:35" ht="16.95" customHeight="1" x14ac:dyDescent="0.3">
      <c r="A99" s="151" t="s">
        <v>1116</v>
      </c>
      <c r="B99" s="151" t="s">
        <v>679</v>
      </c>
      <c r="C99" s="151">
        <v>221009</v>
      </c>
      <c r="D99" s="152" t="s">
        <v>680</v>
      </c>
      <c r="E99" s="152" t="s">
        <v>2381</v>
      </c>
      <c r="F99" s="151">
        <v>2221185</v>
      </c>
      <c r="G99" s="152" t="s">
        <v>1118</v>
      </c>
      <c r="H99" s="152" t="s">
        <v>1117</v>
      </c>
      <c r="I99" s="151" t="s">
        <v>683</v>
      </c>
      <c r="J99" s="152" t="s">
        <v>684</v>
      </c>
      <c r="K99" s="152" t="s">
        <v>822</v>
      </c>
      <c r="L99" s="152" t="s">
        <v>686</v>
      </c>
      <c r="M99" s="152" t="s">
        <v>823</v>
      </c>
      <c r="N99" s="151" t="s">
        <v>688</v>
      </c>
      <c r="O99" s="151" t="s">
        <v>1051</v>
      </c>
      <c r="P99" s="152" t="s">
        <v>238</v>
      </c>
      <c r="Q99" s="152" t="s">
        <v>1119</v>
      </c>
      <c r="R99" s="35">
        <v>1585833235</v>
      </c>
      <c r="S99" s="153" t="s">
        <v>90</v>
      </c>
      <c r="T99" s="154">
        <v>0</v>
      </c>
      <c r="U99" s="155">
        <v>44970</v>
      </c>
      <c r="V99" s="155">
        <v>45395</v>
      </c>
      <c r="W99" s="155" t="s">
        <v>91</v>
      </c>
      <c r="X99" s="153" t="s">
        <v>91</v>
      </c>
      <c r="Y99" s="153" t="s">
        <v>757</v>
      </c>
      <c r="Z99" s="153" t="s">
        <v>91</v>
      </c>
      <c r="AA99" s="151" t="s">
        <v>835</v>
      </c>
      <c r="AB99" s="156">
        <v>1</v>
      </c>
      <c r="AC99" s="157">
        <v>10823</v>
      </c>
      <c r="AD99" s="151" t="s">
        <v>372</v>
      </c>
      <c r="AE99" s="151">
        <v>0</v>
      </c>
      <c r="AF99" s="151">
        <v>0</v>
      </c>
      <c r="AG99" s="158" t="s">
        <v>743</v>
      </c>
      <c r="AH99" s="152" t="s">
        <v>693</v>
      </c>
      <c r="AI99" s="152" t="s">
        <v>695</v>
      </c>
    </row>
    <row r="100" spans="1:35" ht="16.95" customHeight="1" x14ac:dyDescent="0.3">
      <c r="A100" s="151" t="s">
        <v>1725</v>
      </c>
      <c r="B100" s="151" t="s">
        <v>679</v>
      </c>
      <c r="C100" s="151">
        <v>221009</v>
      </c>
      <c r="D100" s="152" t="s">
        <v>680</v>
      </c>
      <c r="E100" s="152" t="s">
        <v>2381</v>
      </c>
      <c r="F100" s="151">
        <v>2221182</v>
      </c>
      <c r="G100" s="152" t="s">
        <v>1727</v>
      </c>
      <c r="H100" s="152" t="s">
        <v>1726</v>
      </c>
      <c r="I100" s="151" t="s">
        <v>683</v>
      </c>
      <c r="J100" s="152" t="s">
        <v>684</v>
      </c>
      <c r="K100" s="152" t="s">
        <v>685</v>
      </c>
      <c r="L100" s="152" t="s">
        <v>686</v>
      </c>
      <c r="M100" s="152" t="s">
        <v>823</v>
      </c>
      <c r="N100" s="151" t="s">
        <v>755</v>
      </c>
      <c r="O100" s="151" t="s">
        <v>129</v>
      </c>
      <c r="P100" s="152" t="s">
        <v>180</v>
      </c>
      <c r="Q100" s="152" t="s">
        <v>1728</v>
      </c>
      <c r="R100" s="35">
        <v>12012362265</v>
      </c>
      <c r="S100" s="153" t="s">
        <v>90</v>
      </c>
      <c r="T100" s="154">
        <v>0</v>
      </c>
      <c r="U100" s="155">
        <v>44998</v>
      </c>
      <c r="V100" s="155">
        <v>45486</v>
      </c>
      <c r="W100" s="155" t="s">
        <v>91</v>
      </c>
      <c r="X100" s="153" t="s">
        <v>91</v>
      </c>
      <c r="Y100" s="153" t="s">
        <v>757</v>
      </c>
      <c r="Z100" s="153" t="s">
        <v>91</v>
      </c>
      <c r="AA100" s="151" t="s">
        <v>1729</v>
      </c>
      <c r="AB100" s="156">
        <v>120</v>
      </c>
      <c r="AC100" s="157">
        <v>3670</v>
      </c>
      <c r="AD100" s="151" t="s">
        <v>372</v>
      </c>
      <c r="AE100" s="151">
        <v>0</v>
      </c>
      <c r="AF100" s="151">
        <v>0</v>
      </c>
      <c r="AG100" s="158" t="s">
        <v>743</v>
      </c>
      <c r="AH100" s="152" t="s">
        <v>693</v>
      </c>
      <c r="AI100" s="152" t="s">
        <v>695</v>
      </c>
    </row>
    <row r="101" spans="1:35" ht="16.95" customHeight="1" x14ac:dyDescent="0.3">
      <c r="A101" s="151" t="s">
        <v>1730</v>
      </c>
      <c r="B101" s="151" t="s">
        <v>679</v>
      </c>
      <c r="C101" s="151">
        <v>221009</v>
      </c>
      <c r="D101" s="152" t="s">
        <v>680</v>
      </c>
      <c r="E101" s="152" t="s">
        <v>2381</v>
      </c>
      <c r="F101" s="151">
        <v>2221191</v>
      </c>
      <c r="G101" s="152" t="s">
        <v>1732</v>
      </c>
      <c r="H101" s="152" t="s">
        <v>1731</v>
      </c>
      <c r="I101" s="151" t="s">
        <v>683</v>
      </c>
      <c r="J101" s="152" t="s">
        <v>684</v>
      </c>
      <c r="K101" s="152" t="s">
        <v>1733</v>
      </c>
      <c r="L101" s="152" t="s">
        <v>686</v>
      </c>
      <c r="M101" s="152" t="s">
        <v>1734</v>
      </c>
      <c r="N101" s="151" t="s">
        <v>688</v>
      </c>
      <c r="O101" s="151" t="s">
        <v>1051</v>
      </c>
      <c r="P101" s="152" t="s">
        <v>238</v>
      </c>
      <c r="Q101" s="152" t="s">
        <v>1735</v>
      </c>
      <c r="R101" s="35">
        <v>15543989057</v>
      </c>
      <c r="S101" s="153" t="s">
        <v>90</v>
      </c>
      <c r="T101" s="154">
        <v>0</v>
      </c>
      <c r="U101" s="155">
        <v>44998</v>
      </c>
      <c r="V101" s="155">
        <v>45670</v>
      </c>
      <c r="W101" s="155" t="s">
        <v>91</v>
      </c>
      <c r="X101" s="153" t="s">
        <v>91</v>
      </c>
      <c r="Y101" s="153" t="s">
        <v>757</v>
      </c>
      <c r="Z101" s="153" t="s">
        <v>91</v>
      </c>
      <c r="AA101" s="151" t="s">
        <v>1736</v>
      </c>
      <c r="AB101" s="156">
        <v>1</v>
      </c>
      <c r="AC101" s="157">
        <v>14268</v>
      </c>
      <c r="AD101" s="151" t="s">
        <v>372</v>
      </c>
      <c r="AE101" s="151">
        <v>0</v>
      </c>
      <c r="AF101" s="151">
        <v>0</v>
      </c>
      <c r="AG101" s="158" t="s">
        <v>1737</v>
      </c>
      <c r="AH101" s="152" t="s">
        <v>693</v>
      </c>
      <c r="AI101" s="152" t="s">
        <v>695</v>
      </c>
    </row>
    <row r="102" spans="1:35" ht="16.95" customHeight="1" x14ac:dyDescent="0.3">
      <c r="A102" s="151" t="s">
        <v>1120</v>
      </c>
      <c r="B102" s="151" t="s">
        <v>679</v>
      </c>
      <c r="C102" s="151">
        <v>221009</v>
      </c>
      <c r="D102" s="152" t="s">
        <v>680</v>
      </c>
      <c r="E102" s="152" t="s">
        <v>2381</v>
      </c>
      <c r="F102" s="151">
        <v>2221188</v>
      </c>
      <c r="G102" s="152" t="s">
        <v>1122</v>
      </c>
      <c r="H102" s="152" t="s">
        <v>1121</v>
      </c>
      <c r="I102" s="151" t="s">
        <v>683</v>
      </c>
      <c r="J102" s="152" t="s">
        <v>684</v>
      </c>
      <c r="K102" s="152" t="s">
        <v>822</v>
      </c>
      <c r="L102" s="152" t="s">
        <v>686</v>
      </c>
      <c r="M102" s="152" t="s">
        <v>823</v>
      </c>
      <c r="N102" s="151" t="s">
        <v>688</v>
      </c>
      <c r="O102" s="151" t="s">
        <v>1051</v>
      </c>
      <c r="P102" s="152" t="s">
        <v>238</v>
      </c>
      <c r="Q102" s="152" t="s">
        <v>942</v>
      </c>
      <c r="R102" s="35">
        <v>2272144497</v>
      </c>
      <c r="S102" s="153" t="s">
        <v>90</v>
      </c>
      <c r="T102" s="154">
        <v>0</v>
      </c>
      <c r="U102" s="155">
        <v>44979</v>
      </c>
      <c r="V102" s="155">
        <v>45465</v>
      </c>
      <c r="W102" s="155" t="s">
        <v>91</v>
      </c>
      <c r="X102" s="153" t="s">
        <v>91</v>
      </c>
      <c r="Y102" s="153" t="s">
        <v>757</v>
      </c>
      <c r="Z102" s="153" t="s">
        <v>91</v>
      </c>
      <c r="AA102" s="151" t="s">
        <v>825</v>
      </c>
      <c r="AB102" s="156">
        <v>1</v>
      </c>
      <c r="AC102" s="157">
        <v>431</v>
      </c>
      <c r="AD102" s="151" t="s">
        <v>372</v>
      </c>
      <c r="AE102" s="151">
        <v>0</v>
      </c>
      <c r="AF102" s="151">
        <v>0</v>
      </c>
      <c r="AG102" s="158" t="s">
        <v>743</v>
      </c>
      <c r="AH102" s="152" t="s">
        <v>693</v>
      </c>
      <c r="AI102" s="152" t="s">
        <v>695</v>
      </c>
    </row>
    <row r="103" spans="1:35" ht="16.95" customHeight="1" x14ac:dyDescent="0.3">
      <c r="A103" s="151" t="s">
        <v>1123</v>
      </c>
      <c r="B103" s="151" t="s">
        <v>679</v>
      </c>
      <c r="C103" s="151">
        <v>221009</v>
      </c>
      <c r="D103" s="152" t="s">
        <v>680</v>
      </c>
      <c r="E103" s="152" t="s">
        <v>2381</v>
      </c>
      <c r="F103" s="151">
        <v>2221187</v>
      </c>
      <c r="G103" s="152" t="s">
        <v>1125</v>
      </c>
      <c r="H103" s="152" t="s">
        <v>1124</v>
      </c>
      <c r="I103" s="151" t="s">
        <v>683</v>
      </c>
      <c r="J103" s="152" t="s">
        <v>684</v>
      </c>
      <c r="K103" s="152" t="s">
        <v>822</v>
      </c>
      <c r="L103" s="152" t="s">
        <v>686</v>
      </c>
      <c r="M103" s="152" t="s">
        <v>823</v>
      </c>
      <c r="N103" s="151" t="s">
        <v>688</v>
      </c>
      <c r="O103" s="151" t="s">
        <v>1051</v>
      </c>
      <c r="P103" s="152" t="s">
        <v>238</v>
      </c>
      <c r="Q103" s="152" t="s">
        <v>1126</v>
      </c>
      <c r="R103" s="35">
        <v>3642326908</v>
      </c>
      <c r="S103" s="153" t="s">
        <v>90</v>
      </c>
      <c r="T103" s="154">
        <v>0</v>
      </c>
      <c r="U103" s="155">
        <v>44979</v>
      </c>
      <c r="V103" s="155">
        <v>45587</v>
      </c>
      <c r="W103" s="155" t="s">
        <v>91</v>
      </c>
      <c r="X103" s="153" t="s">
        <v>91</v>
      </c>
      <c r="Y103" s="153" t="s">
        <v>757</v>
      </c>
      <c r="Z103" s="153" t="s">
        <v>91</v>
      </c>
      <c r="AA103" s="151" t="s">
        <v>825</v>
      </c>
      <c r="AB103" s="156">
        <v>1</v>
      </c>
      <c r="AC103" s="157">
        <v>5168</v>
      </c>
      <c r="AD103" s="151" t="s">
        <v>372</v>
      </c>
      <c r="AE103" s="151">
        <v>0</v>
      </c>
      <c r="AF103" s="151">
        <v>0</v>
      </c>
      <c r="AG103" s="158" t="s">
        <v>743</v>
      </c>
      <c r="AH103" s="152" t="s">
        <v>693</v>
      </c>
      <c r="AI103" s="152" t="s">
        <v>695</v>
      </c>
    </row>
    <row r="104" spans="1:35" ht="16.95" customHeight="1" x14ac:dyDescent="0.3">
      <c r="A104" s="151" t="s">
        <v>1127</v>
      </c>
      <c r="B104" s="151" t="s">
        <v>679</v>
      </c>
      <c r="C104" s="151">
        <v>221009</v>
      </c>
      <c r="D104" s="152" t="s">
        <v>680</v>
      </c>
      <c r="E104" s="152" t="s">
        <v>2381</v>
      </c>
      <c r="F104" s="151">
        <v>2221186</v>
      </c>
      <c r="G104" s="152" t="s">
        <v>1129</v>
      </c>
      <c r="H104" s="152" t="s">
        <v>1128</v>
      </c>
      <c r="I104" s="151" t="s">
        <v>683</v>
      </c>
      <c r="J104" s="152" t="s">
        <v>684</v>
      </c>
      <c r="K104" s="152" t="s">
        <v>395</v>
      </c>
      <c r="L104" s="152" t="s">
        <v>686</v>
      </c>
      <c r="M104" s="152" t="s">
        <v>716</v>
      </c>
      <c r="N104" s="151" t="s">
        <v>755</v>
      </c>
      <c r="O104" s="151" t="s">
        <v>129</v>
      </c>
      <c r="P104" s="152" t="s">
        <v>189</v>
      </c>
      <c r="Q104" s="152" t="s">
        <v>1130</v>
      </c>
      <c r="R104" s="35">
        <v>1470889286.3499999</v>
      </c>
      <c r="S104" s="153" t="s">
        <v>90</v>
      </c>
      <c r="T104" s="154">
        <v>0</v>
      </c>
      <c r="U104" s="155">
        <v>44985</v>
      </c>
      <c r="V104" s="155">
        <v>45258</v>
      </c>
      <c r="W104" s="155" t="s">
        <v>91</v>
      </c>
      <c r="X104" s="153" t="s">
        <v>91</v>
      </c>
      <c r="Y104" s="153" t="s">
        <v>757</v>
      </c>
      <c r="Z104" s="153" t="s">
        <v>91</v>
      </c>
      <c r="AA104" s="151" t="s">
        <v>1072</v>
      </c>
      <c r="AB104" s="156">
        <v>0.5</v>
      </c>
      <c r="AC104" s="157">
        <v>3135</v>
      </c>
      <c r="AD104" s="151" t="s">
        <v>372</v>
      </c>
      <c r="AE104" s="151">
        <v>0</v>
      </c>
      <c r="AF104" s="151">
        <v>0</v>
      </c>
      <c r="AG104" s="158" t="s">
        <v>743</v>
      </c>
      <c r="AH104" s="152" t="s">
        <v>693</v>
      </c>
      <c r="AI104" s="152" t="s">
        <v>695</v>
      </c>
    </row>
    <row r="105" spans="1:35" ht="16.95" customHeight="1" x14ac:dyDescent="0.3">
      <c r="A105" s="151" t="s">
        <v>1738</v>
      </c>
      <c r="B105" s="151" t="s">
        <v>679</v>
      </c>
      <c r="C105" s="151">
        <v>221009</v>
      </c>
      <c r="D105" s="152" t="s">
        <v>680</v>
      </c>
      <c r="E105" s="152" t="s">
        <v>2381</v>
      </c>
      <c r="F105" s="151">
        <v>2221190</v>
      </c>
      <c r="G105" s="152" t="s">
        <v>1740</v>
      </c>
      <c r="H105" s="152" t="s">
        <v>1739</v>
      </c>
      <c r="I105" s="151" t="s">
        <v>683</v>
      </c>
      <c r="J105" s="152" t="s">
        <v>684</v>
      </c>
      <c r="K105" s="152" t="s">
        <v>1733</v>
      </c>
      <c r="L105" s="152" t="s">
        <v>686</v>
      </c>
      <c r="M105" s="152" t="s">
        <v>1734</v>
      </c>
      <c r="N105" s="151" t="s">
        <v>688</v>
      </c>
      <c r="O105" s="151" t="s">
        <v>1051</v>
      </c>
      <c r="P105" s="152" t="s">
        <v>238</v>
      </c>
      <c r="Q105" s="152" t="s">
        <v>878</v>
      </c>
      <c r="R105" s="35">
        <v>47178427246</v>
      </c>
      <c r="S105" s="153" t="s">
        <v>90</v>
      </c>
      <c r="T105" s="154">
        <v>0</v>
      </c>
      <c r="U105" s="155">
        <v>44993</v>
      </c>
      <c r="V105" s="155">
        <v>45755</v>
      </c>
      <c r="W105" s="155" t="s">
        <v>91</v>
      </c>
      <c r="X105" s="153" t="s">
        <v>91</v>
      </c>
      <c r="Y105" s="153" t="s">
        <v>757</v>
      </c>
      <c r="Z105" s="153" t="s">
        <v>91</v>
      </c>
      <c r="AA105" s="151" t="s">
        <v>1736</v>
      </c>
      <c r="AB105" s="156">
        <v>1</v>
      </c>
      <c r="AC105" s="157">
        <v>156983</v>
      </c>
      <c r="AD105" s="151" t="s">
        <v>372</v>
      </c>
      <c r="AE105" s="151">
        <v>0</v>
      </c>
      <c r="AF105" s="151">
        <v>0</v>
      </c>
      <c r="AG105" s="158" t="s">
        <v>1741</v>
      </c>
      <c r="AH105" s="152" t="s">
        <v>693</v>
      </c>
      <c r="AI105" s="152" t="s">
        <v>695</v>
      </c>
    </row>
    <row r="106" spans="1:35" ht="16.95" customHeight="1" x14ac:dyDescent="0.3">
      <c r="A106" s="151" t="s">
        <v>1742</v>
      </c>
      <c r="B106" s="151" t="s">
        <v>679</v>
      </c>
      <c r="C106" s="151">
        <v>221009</v>
      </c>
      <c r="D106" s="152" t="s">
        <v>680</v>
      </c>
      <c r="E106" s="152" t="s">
        <v>2381</v>
      </c>
      <c r="F106" s="151">
        <v>2221203</v>
      </c>
      <c r="G106" s="152" t="s">
        <v>1744</v>
      </c>
      <c r="H106" s="152" t="s">
        <v>1743</v>
      </c>
      <c r="I106" s="151" t="s">
        <v>683</v>
      </c>
      <c r="J106" s="152" t="s">
        <v>684</v>
      </c>
      <c r="K106" s="152" t="s">
        <v>1733</v>
      </c>
      <c r="L106" s="152" t="s">
        <v>686</v>
      </c>
      <c r="M106" s="152" t="s">
        <v>1734</v>
      </c>
      <c r="N106" s="151" t="s">
        <v>688</v>
      </c>
      <c r="O106" s="151" t="s">
        <v>1051</v>
      </c>
      <c r="P106" s="152" t="s">
        <v>238</v>
      </c>
      <c r="Q106" s="152" t="s">
        <v>878</v>
      </c>
      <c r="R106" s="35">
        <v>59525738433</v>
      </c>
      <c r="S106" s="153" t="s">
        <v>90</v>
      </c>
      <c r="T106" s="154">
        <v>0</v>
      </c>
      <c r="U106" s="155">
        <v>44993</v>
      </c>
      <c r="V106" s="155">
        <v>45877</v>
      </c>
      <c r="W106" s="155" t="s">
        <v>91</v>
      </c>
      <c r="X106" s="153" t="s">
        <v>91</v>
      </c>
      <c r="Y106" s="153" t="s">
        <v>757</v>
      </c>
      <c r="Z106" s="153" t="s">
        <v>91</v>
      </c>
      <c r="AA106" s="151" t="s">
        <v>1736</v>
      </c>
      <c r="AB106" s="156">
        <v>1</v>
      </c>
      <c r="AC106" s="157">
        <v>156983</v>
      </c>
      <c r="AD106" s="151" t="s">
        <v>372</v>
      </c>
      <c r="AE106" s="151">
        <v>0</v>
      </c>
      <c r="AF106" s="151">
        <v>0</v>
      </c>
      <c r="AG106" s="158" t="s">
        <v>1741</v>
      </c>
      <c r="AH106" s="152" t="s">
        <v>693</v>
      </c>
      <c r="AI106" s="152" t="s">
        <v>695</v>
      </c>
    </row>
    <row r="107" spans="1:35" ht="16.95" customHeight="1" x14ac:dyDescent="0.3">
      <c r="A107" s="151" t="s">
        <v>1745</v>
      </c>
      <c r="B107" s="151" t="s">
        <v>679</v>
      </c>
      <c r="C107" s="151">
        <v>221009</v>
      </c>
      <c r="D107" s="152" t="s">
        <v>680</v>
      </c>
      <c r="E107" s="152" t="s">
        <v>2381</v>
      </c>
      <c r="F107" s="151">
        <v>2221234</v>
      </c>
      <c r="G107" s="152" t="s">
        <v>1747</v>
      </c>
      <c r="H107" s="152" t="s">
        <v>1746</v>
      </c>
      <c r="I107" s="151" t="s">
        <v>683</v>
      </c>
      <c r="J107" s="152" t="s">
        <v>684</v>
      </c>
      <c r="K107" s="152" t="s">
        <v>685</v>
      </c>
      <c r="L107" s="152" t="s">
        <v>686</v>
      </c>
      <c r="M107" s="152" t="s">
        <v>687</v>
      </c>
      <c r="N107" s="151" t="s">
        <v>688</v>
      </c>
      <c r="O107" s="151" t="s">
        <v>129</v>
      </c>
      <c r="P107" s="152" t="s">
        <v>284</v>
      </c>
      <c r="Q107" s="152" t="s">
        <v>1748</v>
      </c>
      <c r="R107" s="35">
        <v>29997510980</v>
      </c>
      <c r="S107" s="153" t="s">
        <v>1631</v>
      </c>
      <c r="T107" s="154">
        <v>0</v>
      </c>
      <c r="U107" s="155">
        <v>0</v>
      </c>
      <c r="V107" s="155">
        <v>0</v>
      </c>
      <c r="W107" s="155" t="s">
        <v>91</v>
      </c>
      <c r="X107" s="153" t="s">
        <v>91</v>
      </c>
      <c r="Y107" s="153" t="s">
        <v>757</v>
      </c>
      <c r="Z107" s="153" t="s">
        <v>91</v>
      </c>
      <c r="AA107" s="151" t="s">
        <v>1749</v>
      </c>
      <c r="AB107" s="156">
        <v>1</v>
      </c>
      <c r="AC107" s="157">
        <v>687419</v>
      </c>
      <c r="AD107" s="151" t="s">
        <v>372</v>
      </c>
      <c r="AE107" s="151">
        <v>0</v>
      </c>
      <c r="AF107" s="151">
        <v>0</v>
      </c>
      <c r="AG107" s="158" t="s">
        <v>1750</v>
      </c>
      <c r="AH107" s="152" t="s">
        <v>693</v>
      </c>
      <c r="AI107" s="152" t="s">
        <v>695</v>
      </c>
    </row>
    <row r="108" spans="1:35" ht="16.95" customHeight="1" x14ac:dyDescent="0.3">
      <c r="A108" s="161" t="s">
        <v>1131</v>
      </c>
      <c r="B108" s="151" t="s">
        <v>679</v>
      </c>
      <c r="C108" s="151">
        <v>215082</v>
      </c>
      <c r="D108" s="152" t="s">
        <v>1132</v>
      </c>
      <c r="E108" s="152" t="s">
        <v>2383</v>
      </c>
      <c r="F108" s="163" t="s">
        <v>2384</v>
      </c>
      <c r="G108" s="152" t="s">
        <v>1134</v>
      </c>
      <c r="H108" s="152" t="s">
        <v>1133</v>
      </c>
      <c r="I108" s="151" t="s">
        <v>683</v>
      </c>
      <c r="J108" s="152" t="s">
        <v>684</v>
      </c>
      <c r="K108" s="152" t="s">
        <v>1135</v>
      </c>
      <c r="L108" s="152" t="s">
        <v>1136</v>
      </c>
      <c r="M108" s="152" t="s">
        <v>1137</v>
      </c>
      <c r="N108" s="151" t="s">
        <v>883</v>
      </c>
      <c r="O108" s="151" t="s">
        <v>398</v>
      </c>
      <c r="P108" s="152" t="s">
        <v>398</v>
      </c>
      <c r="Q108" s="152" t="s">
        <v>398</v>
      </c>
      <c r="R108" s="35">
        <v>170591316618.82999</v>
      </c>
      <c r="S108" s="153" t="s">
        <v>90</v>
      </c>
      <c r="T108" s="154">
        <v>0.98</v>
      </c>
      <c r="U108" s="155">
        <v>42333</v>
      </c>
      <c r="V108" s="155">
        <v>45199</v>
      </c>
      <c r="W108" s="155" t="s">
        <v>91</v>
      </c>
      <c r="X108" s="155" t="s">
        <v>91</v>
      </c>
      <c r="Y108" s="153">
        <v>45199</v>
      </c>
      <c r="Z108" s="153"/>
      <c r="AA108" s="162" t="s">
        <v>1138</v>
      </c>
      <c r="AB108" s="156">
        <v>5</v>
      </c>
      <c r="AC108" s="157">
        <v>1103</v>
      </c>
      <c r="AD108" s="151" t="s">
        <v>1139</v>
      </c>
      <c r="AE108" s="151">
        <v>273</v>
      </c>
      <c r="AF108" s="151">
        <v>0</v>
      </c>
      <c r="AG108" s="158" t="s">
        <v>743</v>
      </c>
      <c r="AH108" s="152" t="s">
        <v>1140</v>
      </c>
      <c r="AI108" s="152" t="s">
        <v>1141</v>
      </c>
    </row>
    <row r="109" spans="1:35" ht="16.95" customHeight="1" x14ac:dyDescent="0.3">
      <c r="A109" s="161" t="s">
        <v>2544</v>
      </c>
      <c r="B109" s="151" t="s">
        <v>679</v>
      </c>
      <c r="C109" s="151">
        <v>219139</v>
      </c>
      <c r="D109" s="152" t="s">
        <v>1145</v>
      </c>
      <c r="E109" s="152" t="s">
        <v>2545</v>
      </c>
      <c r="F109" s="151" t="s">
        <v>1157</v>
      </c>
      <c r="G109" s="152" t="s">
        <v>2546</v>
      </c>
      <c r="H109" s="152" t="s">
        <v>1146</v>
      </c>
      <c r="I109" s="151" t="s">
        <v>683</v>
      </c>
      <c r="J109" s="152" t="s">
        <v>1148</v>
      </c>
      <c r="K109" s="152" t="s">
        <v>727</v>
      </c>
      <c r="L109" s="152" t="s">
        <v>625</v>
      </c>
      <c r="M109" s="152" t="s">
        <v>1149</v>
      </c>
      <c r="N109" s="151" t="s">
        <v>883</v>
      </c>
      <c r="O109" s="151" t="s">
        <v>398</v>
      </c>
      <c r="P109" s="152" t="s">
        <v>2547</v>
      </c>
      <c r="Q109" s="152" t="s">
        <v>2185</v>
      </c>
      <c r="R109" s="35">
        <v>71461633445</v>
      </c>
      <c r="S109" s="153" t="s">
        <v>2521</v>
      </c>
      <c r="T109" s="154">
        <v>1</v>
      </c>
      <c r="U109" s="155">
        <v>43770</v>
      </c>
      <c r="V109" s="155">
        <v>44865</v>
      </c>
      <c r="W109" s="155" t="s">
        <v>91</v>
      </c>
      <c r="X109" s="155" t="s">
        <v>91</v>
      </c>
      <c r="Y109" s="153">
        <v>44865</v>
      </c>
      <c r="Z109" s="153">
        <v>45107</v>
      </c>
      <c r="AA109" s="162" t="s">
        <v>2386</v>
      </c>
      <c r="AB109" s="164" t="s">
        <v>2548</v>
      </c>
      <c r="AC109" s="157">
        <v>119181</v>
      </c>
      <c r="AD109" s="151" t="s">
        <v>1153</v>
      </c>
      <c r="AE109" s="151">
        <v>84</v>
      </c>
      <c r="AF109" s="151">
        <v>0</v>
      </c>
      <c r="AG109" s="158" t="s">
        <v>1148</v>
      </c>
      <c r="AH109" s="152" t="s">
        <v>2388</v>
      </c>
      <c r="AI109" s="152" t="s">
        <v>2389</v>
      </c>
    </row>
    <row r="110" spans="1:35" ht="16.95" customHeight="1" x14ac:dyDescent="0.3">
      <c r="A110" s="161" t="s">
        <v>1144</v>
      </c>
      <c r="B110" s="151" t="s">
        <v>679</v>
      </c>
      <c r="C110" s="151">
        <v>222005</v>
      </c>
      <c r="D110" s="152" t="s">
        <v>1145</v>
      </c>
      <c r="E110" s="152" t="s">
        <v>2385</v>
      </c>
      <c r="F110" s="151" t="s">
        <v>1157</v>
      </c>
      <c r="G110" s="152" t="s">
        <v>1147</v>
      </c>
      <c r="H110" s="152" t="s">
        <v>1146</v>
      </c>
      <c r="I110" s="151" t="s">
        <v>683</v>
      </c>
      <c r="J110" s="152" t="s">
        <v>1148</v>
      </c>
      <c r="K110" s="152" t="s">
        <v>727</v>
      </c>
      <c r="L110" s="152" t="s">
        <v>625</v>
      </c>
      <c r="M110" s="152" t="s">
        <v>1149</v>
      </c>
      <c r="N110" s="151" t="s">
        <v>883</v>
      </c>
      <c r="O110" s="151" t="s">
        <v>398</v>
      </c>
      <c r="P110" s="152" t="s">
        <v>1150</v>
      </c>
      <c r="Q110" s="152" t="s">
        <v>1151</v>
      </c>
      <c r="R110" s="35">
        <v>75450553047</v>
      </c>
      <c r="S110" s="153" t="s">
        <v>90</v>
      </c>
      <c r="T110" s="154">
        <v>0.03</v>
      </c>
      <c r="U110" s="155">
        <v>44866</v>
      </c>
      <c r="V110" s="155">
        <v>46022</v>
      </c>
      <c r="W110" s="155" t="s">
        <v>91</v>
      </c>
      <c r="X110" s="155" t="s">
        <v>91</v>
      </c>
      <c r="Y110" s="155">
        <v>46022</v>
      </c>
      <c r="Z110" s="153">
        <v>46142</v>
      </c>
      <c r="AA110" s="162" t="s">
        <v>2386</v>
      </c>
      <c r="AB110" s="164" t="s">
        <v>2387</v>
      </c>
      <c r="AC110" s="165">
        <v>693273</v>
      </c>
      <c r="AD110" s="151" t="s">
        <v>1153</v>
      </c>
      <c r="AE110" s="151">
        <v>271</v>
      </c>
      <c r="AF110" s="151">
        <v>0</v>
      </c>
      <c r="AG110" s="158" t="s">
        <v>1148</v>
      </c>
      <c r="AH110" s="152" t="s">
        <v>2388</v>
      </c>
      <c r="AI110" s="152" t="s">
        <v>2389</v>
      </c>
    </row>
    <row r="111" spans="1:35" ht="16.95" customHeight="1" x14ac:dyDescent="0.3">
      <c r="A111" s="161" t="s">
        <v>1159</v>
      </c>
      <c r="B111" s="151" t="s">
        <v>679</v>
      </c>
      <c r="C111" s="151">
        <v>222007</v>
      </c>
      <c r="D111" s="152" t="s">
        <v>1160</v>
      </c>
      <c r="E111" s="152" t="s">
        <v>2390</v>
      </c>
      <c r="F111" s="151" t="s">
        <v>1172</v>
      </c>
      <c r="G111" s="152" t="s">
        <v>1162</v>
      </c>
      <c r="H111" s="152" t="s">
        <v>1161</v>
      </c>
      <c r="I111" s="151" t="s">
        <v>683</v>
      </c>
      <c r="J111" s="152" t="s">
        <v>1163</v>
      </c>
      <c r="K111" s="152" t="s">
        <v>1164</v>
      </c>
      <c r="L111" s="152" t="s">
        <v>1136</v>
      </c>
      <c r="M111" s="152" t="s">
        <v>1149</v>
      </c>
      <c r="N111" s="151" t="s">
        <v>1165</v>
      </c>
      <c r="O111" s="151" t="s">
        <v>379</v>
      </c>
      <c r="P111" s="152" t="s">
        <v>1166</v>
      </c>
      <c r="Q111" s="152" t="s">
        <v>1166</v>
      </c>
      <c r="R111" s="35">
        <v>4139371782</v>
      </c>
      <c r="S111" s="153" t="s">
        <v>90</v>
      </c>
      <c r="T111" s="154">
        <v>0.3</v>
      </c>
      <c r="U111" s="155">
        <v>44965</v>
      </c>
      <c r="V111" s="155">
        <v>45207</v>
      </c>
      <c r="W111" s="155" t="s">
        <v>91</v>
      </c>
      <c r="X111" s="153" t="s">
        <v>691</v>
      </c>
      <c r="Y111" s="153" t="s">
        <v>691</v>
      </c>
      <c r="Z111" s="153" t="s">
        <v>91</v>
      </c>
      <c r="AA111" s="151" t="s">
        <v>1167</v>
      </c>
      <c r="AB111" s="156">
        <v>6</v>
      </c>
      <c r="AC111" s="157">
        <v>1190</v>
      </c>
      <c r="AD111" s="151" t="s">
        <v>1168</v>
      </c>
      <c r="AE111" s="151">
        <v>135</v>
      </c>
      <c r="AF111" s="151">
        <v>0</v>
      </c>
      <c r="AG111" s="158" t="s">
        <v>1161</v>
      </c>
      <c r="AH111" s="152" t="s">
        <v>1169</v>
      </c>
      <c r="AI111" s="152" t="s">
        <v>1170</v>
      </c>
    </row>
    <row r="112" spans="1:35" ht="15" customHeight="1" x14ac:dyDescent="0.3">
      <c r="A112" s="161" t="s">
        <v>2549</v>
      </c>
      <c r="B112" s="151" t="s">
        <v>362</v>
      </c>
      <c r="C112" s="151">
        <v>212080</v>
      </c>
      <c r="D112" s="152" t="s">
        <v>363</v>
      </c>
      <c r="E112" s="152" t="s">
        <v>2391</v>
      </c>
      <c r="F112" s="151">
        <v>2210583</v>
      </c>
      <c r="G112" s="152" t="s">
        <v>2550</v>
      </c>
      <c r="H112" s="152" t="s">
        <v>2551</v>
      </c>
      <c r="I112" s="151" t="s">
        <v>366</v>
      </c>
      <c r="J112" s="152" t="s">
        <v>367</v>
      </c>
      <c r="K112" s="152" t="s">
        <v>368</v>
      </c>
      <c r="L112" s="152" t="s">
        <v>369</v>
      </c>
      <c r="M112" s="152" t="s">
        <v>370</v>
      </c>
      <c r="N112" s="151" t="s">
        <v>688</v>
      </c>
      <c r="O112" s="151" t="s">
        <v>379</v>
      </c>
      <c r="P112" s="152" t="s">
        <v>142</v>
      </c>
      <c r="Q112" s="152" t="s">
        <v>2151</v>
      </c>
      <c r="R112" s="35">
        <v>461911822.25</v>
      </c>
      <c r="S112" s="151" t="s">
        <v>2552</v>
      </c>
      <c r="T112" s="2">
        <v>1</v>
      </c>
      <c r="U112" s="155">
        <v>44466</v>
      </c>
      <c r="V112" s="155">
        <v>44670</v>
      </c>
      <c r="W112" s="155" t="s">
        <v>91</v>
      </c>
      <c r="X112" s="153" t="s">
        <v>91</v>
      </c>
      <c r="Y112" s="153">
        <v>44700</v>
      </c>
      <c r="Z112" s="153">
        <v>44897</v>
      </c>
      <c r="AA112" s="153" t="s">
        <v>2082</v>
      </c>
      <c r="AB112" s="157" t="s">
        <v>2553</v>
      </c>
      <c r="AC112" s="111">
        <v>489</v>
      </c>
      <c r="AD112" s="151" t="s">
        <v>372</v>
      </c>
      <c r="AE112" s="151">
        <v>35</v>
      </c>
      <c r="AF112" s="151">
        <v>50</v>
      </c>
      <c r="AG112" s="158" t="s">
        <v>373</v>
      </c>
      <c r="AH112" s="152" t="s">
        <v>2397</v>
      </c>
      <c r="AI112" s="152" t="s">
        <v>2392</v>
      </c>
    </row>
    <row r="113" spans="1:35" ht="15" customHeight="1" x14ac:dyDescent="0.3">
      <c r="A113" s="161" t="s">
        <v>2554</v>
      </c>
      <c r="B113" s="151" t="s">
        <v>362</v>
      </c>
      <c r="C113" s="151">
        <v>212080</v>
      </c>
      <c r="D113" s="152" t="s">
        <v>363</v>
      </c>
      <c r="E113" s="152" t="s">
        <v>2391</v>
      </c>
      <c r="F113" s="151">
        <v>2192265</v>
      </c>
      <c r="G113" s="152" t="s">
        <v>2555</v>
      </c>
      <c r="H113" s="152" t="s">
        <v>2556</v>
      </c>
      <c r="I113" s="151" t="s">
        <v>366</v>
      </c>
      <c r="J113" s="152" t="s">
        <v>367</v>
      </c>
      <c r="K113" s="152" t="s">
        <v>2557</v>
      </c>
      <c r="L113" s="152" t="s">
        <v>369</v>
      </c>
      <c r="M113" s="152" t="s">
        <v>1734</v>
      </c>
      <c r="N113" s="151" t="s">
        <v>688</v>
      </c>
      <c r="O113" s="151" t="s">
        <v>379</v>
      </c>
      <c r="P113" s="152" t="s">
        <v>142</v>
      </c>
      <c r="Q113" s="152" t="s">
        <v>2203</v>
      </c>
      <c r="R113" s="35">
        <v>782176604</v>
      </c>
      <c r="S113" s="151" t="s">
        <v>2521</v>
      </c>
      <c r="T113" s="2">
        <v>1</v>
      </c>
      <c r="U113" s="155">
        <v>43843</v>
      </c>
      <c r="V113" s="155">
        <v>44739</v>
      </c>
      <c r="W113" s="155" t="s">
        <v>91</v>
      </c>
      <c r="X113" s="153" t="s">
        <v>91</v>
      </c>
      <c r="Y113" s="153">
        <v>45197</v>
      </c>
      <c r="Z113" s="153">
        <v>45381</v>
      </c>
      <c r="AA113" s="153" t="s">
        <v>160</v>
      </c>
      <c r="AB113" s="157">
        <v>1</v>
      </c>
      <c r="AC113" s="111">
        <v>15523</v>
      </c>
      <c r="AD113" s="151" t="s">
        <v>372</v>
      </c>
      <c r="AE113" s="151">
        <v>20</v>
      </c>
      <c r="AF113" s="151">
        <v>10</v>
      </c>
      <c r="AG113" s="158" t="s">
        <v>373</v>
      </c>
      <c r="AH113" s="152" t="s">
        <v>381</v>
      </c>
      <c r="AI113" s="152" t="s">
        <v>2392</v>
      </c>
    </row>
    <row r="114" spans="1:35" ht="15" customHeight="1" x14ac:dyDescent="0.3">
      <c r="A114" s="161" t="s">
        <v>2558</v>
      </c>
      <c r="B114" s="151" t="s">
        <v>362</v>
      </c>
      <c r="C114" s="151">
        <v>211041</v>
      </c>
      <c r="D114" s="152" t="s">
        <v>2559</v>
      </c>
      <c r="E114" s="152" t="s">
        <v>2560</v>
      </c>
      <c r="F114" s="151">
        <v>2201003</v>
      </c>
      <c r="G114" s="152" t="s">
        <v>2561</v>
      </c>
      <c r="H114" s="152" t="s">
        <v>2562</v>
      </c>
      <c r="I114" s="151" t="s">
        <v>366</v>
      </c>
      <c r="J114" s="152" t="s">
        <v>367</v>
      </c>
      <c r="K114" s="152" t="s">
        <v>368</v>
      </c>
      <c r="L114" s="152" t="s">
        <v>369</v>
      </c>
      <c r="M114" s="152" t="s">
        <v>370</v>
      </c>
      <c r="N114" s="151" t="s">
        <v>688</v>
      </c>
      <c r="O114" s="151" t="s">
        <v>379</v>
      </c>
      <c r="P114" s="152" t="s">
        <v>113</v>
      </c>
      <c r="Q114" s="152" t="s">
        <v>2221</v>
      </c>
      <c r="R114" s="35">
        <v>284058763.17000002</v>
      </c>
      <c r="S114" s="151" t="s">
        <v>2521</v>
      </c>
      <c r="T114" s="2">
        <v>1</v>
      </c>
      <c r="U114" s="155">
        <v>44389</v>
      </c>
      <c r="V114" s="155">
        <v>44715</v>
      </c>
      <c r="W114" s="155" t="s">
        <v>91</v>
      </c>
      <c r="X114" s="153" t="s">
        <v>91</v>
      </c>
      <c r="Y114" s="153">
        <v>44838</v>
      </c>
      <c r="Z114" s="153">
        <v>45199</v>
      </c>
      <c r="AA114" s="153" t="s">
        <v>2082</v>
      </c>
      <c r="AB114" s="157">
        <v>1</v>
      </c>
      <c r="AC114" s="111">
        <v>1000</v>
      </c>
      <c r="AD114" s="151" t="s">
        <v>372</v>
      </c>
      <c r="AE114" s="151">
        <v>15</v>
      </c>
      <c r="AF114" s="151">
        <v>20</v>
      </c>
      <c r="AG114" s="158" t="s">
        <v>373</v>
      </c>
      <c r="AH114" s="152" t="s">
        <v>2397</v>
      </c>
      <c r="AI114" s="152" t="s">
        <v>2392</v>
      </c>
    </row>
    <row r="115" spans="1:35" ht="15" customHeight="1" x14ac:dyDescent="0.3">
      <c r="A115" s="161" t="s">
        <v>2563</v>
      </c>
      <c r="B115" s="151" t="s">
        <v>362</v>
      </c>
      <c r="C115" s="151">
        <v>211041</v>
      </c>
      <c r="D115" s="152" t="s">
        <v>2559</v>
      </c>
      <c r="E115" s="152" t="s">
        <v>2560</v>
      </c>
      <c r="F115" s="151">
        <v>22010592</v>
      </c>
      <c r="G115" s="152" t="s">
        <v>2564</v>
      </c>
      <c r="H115" s="152" t="s">
        <v>2565</v>
      </c>
      <c r="I115" s="151" t="s">
        <v>366</v>
      </c>
      <c r="J115" s="152" t="s">
        <v>367</v>
      </c>
      <c r="K115" s="152" t="s">
        <v>368</v>
      </c>
      <c r="L115" s="152" t="s">
        <v>369</v>
      </c>
      <c r="M115" s="152" t="s">
        <v>370</v>
      </c>
      <c r="N115" s="151" t="s">
        <v>688</v>
      </c>
      <c r="O115" s="151" t="s">
        <v>379</v>
      </c>
      <c r="P115" s="152" t="s">
        <v>137</v>
      </c>
      <c r="Q115" s="152" t="s">
        <v>2325</v>
      </c>
      <c r="R115" s="35">
        <v>862004376</v>
      </c>
      <c r="S115" s="151" t="s">
        <v>2552</v>
      </c>
      <c r="T115" s="2">
        <v>1</v>
      </c>
      <c r="U115" s="155">
        <v>44544</v>
      </c>
      <c r="V115" s="155">
        <v>44726</v>
      </c>
      <c r="W115" s="155" t="s">
        <v>91</v>
      </c>
      <c r="X115" s="153" t="s">
        <v>91</v>
      </c>
      <c r="Y115" s="153">
        <v>44820</v>
      </c>
      <c r="Z115" s="153">
        <v>45019</v>
      </c>
      <c r="AA115" s="153" t="s">
        <v>2566</v>
      </c>
      <c r="AB115" s="157" t="s">
        <v>2567</v>
      </c>
      <c r="AC115" s="111">
        <v>1534</v>
      </c>
      <c r="AD115" s="151" t="s">
        <v>372</v>
      </c>
      <c r="AE115" s="151">
        <v>15</v>
      </c>
      <c r="AF115" s="151">
        <v>5</v>
      </c>
      <c r="AG115" s="158" t="s">
        <v>373</v>
      </c>
      <c r="AH115" s="152" t="s">
        <v>381</v>
      </c>
      <c r="AI115" s="152" t="s">
        <v>2392</v>
      </c>
    </row>
    <row r="116" spans="1:35" ht="15" customHeight="1" x14ac:dyDescent="0.3">
      <c r="A116" s="161" t="s">
        <v>361</v>
      </c>
      <c r="B116" s="151" t="s">
        <v>362</v>
      </c>
      <c r="C116" s="151">
        <v>212080</v>
      </c>
      <c r="D116" s="152" t="s">
        <v>363</v>
      </c>
      <c r="E116" s="152" t="s">
        <v>2391</v>
      </c>
      <c r="F116" s="162">
        <v>2220463</v>
      </c>
      <c r="G116" s="152" t="s">
        <v>365</v>
      </c>
      <c r="H116" s="152" t="s">
        <v>364</v>
      </c>
      <c r="I116" s="151" t="s">
        <v>366</v>
      </c>
      <c r="J116" s="152" t="s">
        <v>367</v>
      </c>
      <c r="K116" s="152" t="s">
        <v>368</v>
      </c>
      <c r="L116" s="152" t="s">
        <v>369</v>
      </c>
      <c r="M116" s="152" t="s">
        <v>370</v>
      </c>
      <c r="N116" s="151" t="s">
        <v>688</v>
      </c>
      <c r="O116" s="151" t="s">
        <v>129</v>
      </c>
      <c r="P116" s="152" t="s">
        <v>130</v>
      </c>
      <c r="Q116" s="152" t="s">
        <v>371</v>
      </c>
      <c r="R116" s="35">
        <v>6500000000</v>
      </c>
      <c r="S116" s="153" t="s">
        <v>90</v>
      </c>
      <c r="T116" s="2">
        <v>0.438</v>
      </c>
      <c r="U116" s="155">
        <v>44645</v>
      </c>
      <c r="V116" s="155">
        <v>45199</v>
      </c>
      <c r="W116" s="155" t="s">
        <v>91</v>
      </c>
      <c r="X116" s="153" t="s">
        <v>91</v>
      </c>
      <c r="Y116" s="153">
        <v>45230</v>
      </c>
      <c r="Z116" s="153">
        <v>45291</v>
      </c>
      <c r="AA116" s="153" t="s">
        <v>160</v>
      </c>
      <c r="AB116" s="157">
        <v>1</v>
      </c>
      <c r="AC116" s="111">
        <v>277913</v>
      </c>
      <c r="AD116" s="151" t="s">
        <v>372</v>
      </c>
      <c r="AE116" s="151">
        <v>25</v>
      </c>
      <c r="AF116" s="151">
        <v>12</v>
      </c>
      <c r="AG116" s="158" t="s">
        <v>373</v>
      </c>
      <c r="AH116" s="152" t="s">
        <v>374</v>
      </c>
      <c r="AI116" s="152" t="s">
        <v>2392</v>
      </c>
    </row>
    <row r="117" spans="1:35" ht="15" customHeight="1" x14ac:dyDescent="0.3">
      <c r="A117" s="161" t="s">
        <v>2568</v>
      </c>
      <c r="B117" s="151" t="s">
        <v>362</v>
      </c>
      <c r="C117" s="151">
        <v>212080</v>
      </c>
      <c r="D117" s="152" t="s">
        <v>363</v>
      </c>
      <c r="E117" s="152" t="s">
        <v>2391</v>
      </c>
      <c r="F117" s="163" t="s">
        <v>2569</v>
      </c>
      <c r="G117" s="152" t="s">
        <v>2570</v>
      </c>
      <c r="H117" s="152" t="s">
        <v>2571</v>
      </c>
      <c r="I117" s="151" t="s">
        <v>366</v>
      </c>
      <c r="J117" s="152" t="s">
        <v>367</v>
      </c>
      <c r="K117" s="152" t="s">
        <v>1733</v>
      </c>
      <c r="L117" s="152" t="s">
        <v>369</v>
      </c>
      <c r="M117" s="152" t="s">
        <v>907</v>
      </c>
      <c r="N117" s="151" t="s">
        <v>688</v>
      </c>
      <c r="O117" s="151" t="s">
        <v>379</v>
      </c>
      <c r="P117" s="152" t="s">
        <v>238</v>
      </c>
      <c r="Q117" s="152" t="s">
        <v>2149</v>
      </c>
      <c r="R117" s="35">
        <v>38779866.539999999</v>
      </c>
      <c r="S117" s="151" t="s">
        <v>2521</v>
      </c>
      <c r="T117" s="2">
        <v>1</v>
      </c>
      <c r="U117" s="155">
        <v>44440</v>
      </c>
      <c r="V117" s="155">
        <v>44867</v>
      </c>
      <c r="W117" s="155" t="s">
        <v>91</v>
      </c>
      <c r="X117" s="153" t="s">
        <v>91</v>
      </c>
      <c r="Y117" s="153">
        <v>45016</v>
      </c>
      <c r="Z117" s="153">
        <v>45291</v>
      </c>
      <c r="AA117" s="153" t="s">
        <v>160</v>
      </c>
      <c r="AB117" s="157">
        <v>1</v>
      </c>
      <c r="AC117" s="111">
        <v>1</v>
      </c>
      <c r="AD117" s="36" t="s">
        <v>372</v>
      </c>
      <c r="AE117" s="151">
        <v>6</v>
      </c>
      <c r="AF117" s="151">
        <v>0</v>
      </c>
      <c r="AG117" s="158" t="s">
        <v>373</v>
      </c>
      <c r="AH117" s="152" t="s">
        <v>381</v>
      </c>
      <c r="AI117" s="152" t="s">
        <v>2392</v>
      </c>
    </row>
    <row r="118" spans="1:35" ht="15" customHeight="1" x14ac:dyDescent="0.3">
      <c r="A118" s="161" t="s">
        <v>2572</v>
      </c>
      <c r="B118" s="151" t="s">
        <v>362</v>
      </c>
      <c r="C118" s="151">
        <v>211041</v>
      </c>
      <c r="D118" s="152" t="s">
        <v>2559</v>
      </c>
      <c r="E118" s="152" t="s">
        <v>2560</v>
      </c>
      <c r="F118" s="151">
        <v>22010709</v>
      </c>
      <c r="G118" s="152" t="s">
        <v>2573</v>
      </c>
      <c r="H118" s="152" t="s">
        <v>2574</v>
      </c>
      <c r="I118" s="151" t="s">
        <v>366</v>
      </c>
      <c r="J118" s="152" t="s">
        <v>367</v>
      </c>
      <c r="K118" s="152" t="s">
        <v>82</v>
      </c>
      <c r="L118" s="152" t="s">
        <v>369</v>
      </c>
      <c r="M118" s="152" t="s">
        <v>586</v>
      </c>
      <c r="N118" s="151" t="s">
        <v>688</v>
      </c>
      <c r="O118" s="151" t="s">
        <v>379</v>
      </c>
      <c r="P118" s="152" t="s">
        <v>212</v>
      </c>
      <c r="Q118" s="152" t="s">
        <v>2305</v>
      </c>
      <c r="R118" s="35">
        <v>870008870</v>
      </c>
      <c r="S118" s="151" t="s">
        <v>2521</v>
      </c>
      <c r="T118" s="2">
        <v>1</v>
      </c>
      <c r="U118" s="155">
        <v>44572</v>
      </c>
      <c r="V118" s="155">
        <v>44742</v>
      </c>
      <c r="W118" s="155" t="s">
        <v>91</v>
      </c>
      <c r="X118" s="153" t="s">
        <v>91</v>
      </c>
      <c r="Y118" s="153">
        <v>44876</v>
      </c>
      <c r="Z118" s="153">
        <v>45291</v>
      </c>
      <c r="AA118" s="153" t="s">
        <v>160</v>
      </c>
      <c r="AB118" s="157" t="s">
        <v>2575</v>
      </c>
      <c r="AC118" s="111">
        <v>72</v>
      </c>
      <c r="AD118" s="36" t="s">
        <v>94</v>
      </c>
      <c r="AE118" s="151">
        <v>20</v>
      </c>
      <c r="AF118" s="151">
        <v>5</v>
      </c>
      <c r="AG118" s="158" t="s">
        <v>373</v>
      </c>
      <c r="AH118" s="152" t="s">
        <v>2397</v>
      </c>
      <c r="AI118" s="152" t="s">
        <v>2392</v>
      </c>
    </row>
    <row r="119" spans="1:35" ht="15" customHeight="1" x14ac:dyDescent="0.3">
      <c r="A119" s="161" t="s">
        <v>2576</v>
      </c>
      <c r="B119" s="151" t="s">
        <v>362</v>
      </c>
      <c r="C119" s="151">
        <v>212080</v>
      </c>
      <c r="D119" s="152" t="s">
        <v>363</v>
      </c>
      <c r="E119" s="152" t="s">
        <v>2391</v>
      </c>
      <c r="F119" s="151">
        <v>2182435</v>
      </c>
      <c r="G119" s="152" t="s">
        <v>2577</v>
      </c>
      <c r="H119" s="152" t="s">
        <v>2578</v>
      </c>
      <c r="I119" s="151" t="s">
        <v>366</v>
      </c>
      <c r="J119" s="152" t="s">
        <v>367</v>
      </c>
      <c r="K119" s="152" t="s">
        <v>368</v>
      </c>
      <c r="L119" s="152" t="s">
        <v>369</v>
      </c>
      <c r="M119" s="152" t="s">
        <v>370</v>
      </c>
      <c r="N119" s="151" t="s">
        <v>688</v>
      </c>
      <c r="O119" s="151" t="s">
        <v>379</v>
      </c>
      <c r="P119" s="152" t="s">
        <v>137</v>
      </c>
      <c r="Q119" s="152" t="s">
        <v>2278</v>
      </c>
      <c r="R119" s="35">
        <v>1817819258</v>
      </c>
      <c r="S119" s="166" t="s">
        <v>2579</v>
      </c>
      <c r="T119" s="2">
        <v>0.05</v>
      </c>
      <c r="U119" s="155">
        <v>42439</v>
      </c>
      <c r="V119" s="155" t="s">
        <v>2580</v>
      </c>
      <c r="W119" s="155" t="s">
        <v>91</v>
      </c>
      <c r="X119" s="153" t="s">
        <v>2580</v>
      </c>
      <c r="Y119" s="153" t="s">
        <v>2580</v>
      </c>
      <c r="Z119" s="153" t="s">
        <v>2580</v>
      </c>
      <c r="AA119" s="153" t="s">
        <v>160</v>
      </c>
      <c r="AB119" s="157">
        <v>1</v>
      </c>
      <c r="AC119" s="111">
        <v>0</v>
      </c>
      <c r="AD119" s="151" t="s">
        <v>372</v>
      </c>
      <c r="AE119" s="151">
        <v>0</v>
      </c>
      <c r="AF119" s="151">
        <v>0</v>
      </c>
      <c r="AG119" s="158" t="s">
        <v>373</v>
      </c>
      <c r="AH119" s="152" t="s">
        <v>374</v>
      </c>
      <c r="AI119" s="152" t="s">
        <v>2392</v>
      </c>
    </row>
    <row r="120" spans="1:35" ht="15" customHeight="1" x14ac:dyDescent="0.3">
      <c r="A120" s="161" t="s">
        <v>2581</v>
      </c>
      <c r="B120" s="151" t="s">
        <v>362</v>
      </c>
      <c r="C120" s="151">
        <v>211041</v>
      </c>
      <c r="D120" s="152" t="s">
        <v>2559</v>
      </c>
      <c r="E120" s="152" t="s">
        <v>2560</v>
      </c>
      <c r="F120" s="151">
        <v>2191123</v>
      </c>
      <c r="G120" s="152" t="s">
        <v>2582</v>
      </c>
      <c r="H120" s="152" t="s">
        <v>2583</v>
      </c>
      <c r="I120" s="151" t="s">
        <v>366</v>
      </c>
      <c r="J120" s="152" t="s">
        <v>367</v>
      </c>
      <c r="K120" s="152" t="s">
        <v>368</v>
      </c>
      <c r="L120" s="152" t="s">
        <v>369</v>
      </c>
      <c r="M120" s="152" t="s">
        <v>370</v>
      </c>
      <c r="N120" s="151" t="s">
        <v>688</v>
      </c>
      <c r="O120" s="151" t="s">
        <v>2402</v>
      </c>
      <c r="P120" s="152" t="s">
        <v>212</v>
      </c>
      <c r="Q120" s="152" t="s">
        <v>845</v>
      </c>
      <c r="R120" s="35">
        <v>1619849232</v>
      </c>
      <c r="S120" s="151" t="s">
        <v>2584</v>
      </c>
      <c r="T120" s="2">
        <v>1</v>
      </c>
      <c r="U120" s="155">
        <v>43864</v>
      </c>
      <c r="V120" s="155">
        <v>44462</v>
      </c>
      <c r="W120" s="155" t="s">
        <v>91</v>
      </c>
      <c r="X120" s="153" t="s">
        <v>91</v>
      </c>
      <c r="Y120" s="153">
        <v>44678</v>
      </c>
      <c r="Z120" s="167" t="s">
        <v>2585</v>
      </c>
      <c r="AA120" s="153" t="s">
        <v>160</v>
      </c>
      <c r="AB120" s="157">
        <v>1</v>
      </c>
      <c r="AC120" s="111">
        <v>13524</v>
      </c>
      <c r="AD120" s="151" t="s">
        <v>372</v>
      </c>
      <c r="AE120" s="151">
        <v>25</v>
      </c>
      <c r="AF120" s="151">
        <v>5</v>
      </c>
      <c r="AG120" s="158" t="s">
        <v>373</v>
      </c>
      <c r="AH120" s="152" t="s">
        <v>381</v>
      </c>
      <c r="AI120" s="152" t="s">
        <v>2392</v>
      </c>
    </row>
    <row r="121" spans="1:35" ht="15" customHeight="1" x14ac:dyDescent="0.3">
      <c r="A121" s="161" t="s">
        <v>2586</v>
      </c>
      <c r="B121" s="151" t="s">
        <v>362</v>
      </c>
      <c r="C121" s="151">
        <v>211041</v>
      </c>
      <c r="D121" s="152" t="s">
        <v>2559</v>
      </c>
      <c r="E121" s="152" t="s">
        <v>2560</v>
      </c>
      <c r="F121" s="151">
        <v>2210539</v>
      </c>
      <c r="G121" s="152" t="s">
        <v>2587</v>
      </c>
      <c r="H121" s="152" t="s">
        <v>2588</v>
      </c>
      <c r="I121" s="151" t="s">
        <v>366</v>
      </c>
      <c r="J121" s="152" t="s">
        <v>367</v>
      </c>
      <c r="K121" s="152" t="s">
        <v>2508</v>
      </c>
      <c r="L121" s="152" t="s">
        <v>369</v>
      </c>
      <c r="M121" s="152" t="s">
        <v>823</v>
      </c>
      <c r="N121" s="151" t="s">
        <v>688</v>
      </c>
      <c r="O121" s="151" t="s">
        <v>379</v>
      </c>
      <c r="P121" s="152" t="s">
        <v>212</v>
      </c>
      <c r="Q121" s="152" t="s">
        <v>255</v>
      </c>
      <c r="R121" s="35">
        <v>2665248756</v>
      </c>
      <c r="S121" s="151" t="s">
        <v>191</v>
      </c>
      <c r="T121" s="2">
        <v>0.98</v>
      </c>
      <c r="U121" s="155">
        <v>44404</v>
      </c>
      <c r="V121" s="155">
        <v>44742</v>
      </c>
      <c r="W121" s="155" t="s">
        <v>91</v>
      </c>
      <c r="X121" s="153" t="s">
        <v>91</v>
      </c>
      <c r="Y121" s="153">
        <v>45086</v>
      </c>
      <c r="Z121" s="153">
        <v>45199</v>
      </c>
      <c r="AA121" s="153" t="s">
        <v>160</v>
      </c>
      <c r="AB121" s="157">
        <v>1</v>
      </c>
      <c r="AC121" s="111">
        <v>31078</v>
      </c>
      <c r="AD121" s="151" t="s">
        <v>372</v>
      </c>
      <c r="AE121" s="151">
        <v>27</v>
      </c>
      <c r="AF121" s="151">
        <v>10</v>
      </c>
      <c r="AG121" s="158" t="s">
        <v>373</v>
      </c>
      <c r="AH121" s="152" t="s">
        <v>2397</v>
      </c>
      <c r="AI121" s="152" t="s">
        <v>2392</v>
      </c>
    </row>
    <row r="122" spans="1:35" ht="15" customHeight="1" x14ac:dyDescent="0.3">
      <c r="A122" s="161" t="s">
        <v>2589</v>
      </c>
      <c r="B122" s="151" t="s">
        <v>362</v>
      </c>
      <c r="C122" s="151">
        <v>211041</v>
      </c>
      <c r="D122" s="152" t="s">
        <v>2559</v>
      </c>
      <c r="E122" s="152" t="s">
        <v>2560</v>
      </c>
      <c r="F122" s="151">
        <v>2210559</v>
      </c>
      <c r="G122" s="152" t="s">
        <v>2590</v>
      </c>
      <c r="H122" s="152" t="s">
        <v>2591</v>
      </c>
      <c r="I122" s="151" t="s">
        <v>366</v>
      </c>
      <c r="J122" s="152" t="s">
        <v>367</v>
      </c>
      <c r="K122" s="152" t="s">
        <v>747</v>
      </c>
      <c r="L122" s="152" t="s">
        <v>369</v>
      </c>
      <c r="M122" s="152" t="s">
        <v>748</v>
      </c>
      <c r="N122" s="151" t="s">
        <v>688</v>
      </c>
      <c r="O122" s="151" t="s">
        <v>379</v>
      </c>
      <c r="P122" s="152" t="s">
        <v>206</v>
      </c>
      <c r="Q122" s="152" t="s">
        <v>1352</v>
      </c>
      <c r="R122" s="35">
        <v>580546271.52999997</v>
      </c>
      <c r="S122" s="151" t="s">
        <v>2521</v>
      </c>
      <c r="T122" s="2">
        <v>1</v>
      </c>
      <c r="U122" s="155">
        <v>44614</v>
      </c>
      <c r="V122" s="155">
        <v>44742</v>
      </c>
      <c r="W122" s="155" t="s">
        <v>91</v>
      </c>
      <c r="X122" s="153" t="s">
        <v>91</v>
      </c>
      <c r="Y122" s="153">
        <v>44825</v>
      </c>
      <c r="Z122" s="153">
        <v>45229</v>
      </c>
      <c r="AA122" s="153" t="s">
        <v>160</v>
      </c>
      <c r="AB122" s="157">
        <v>1</v>
      </c>
      <c r="AC122" s="111">
        <v>35057</v>
      </c>
      <c r="AD122" s="151" t="s">
        <v>372</v>
      </c>
      <c r="AE122" s="151">
        <v>20</v>
      </c>
      <c r="AF122" s="151">
        <v>30</v>
      </c>
      <c r="AG122" s="158" t="s">
        <v>373</v>
      </c>
      <c r="AH122" s="152" t="s">
        <v>2397</v>
      </c>
      <c r="AI122" s="152" t="s">
        <v>2392</v>
      </c>
    </row>
    <row r="123" spans="1:35" ht="15" customHeight="1" x14ac:dyDescent="0.3">
      <c r="A123" s="161" t="s">
        <v>2592</v>
      </c>
      <c r="B123" s="151" t="s">
        <v>362</v>
      </c>
      <c r="C123" s="151">
        <v>212080</v>
      </c>
      <c r="D123" s="152" t="s">
        <v>363</v>
      </c>
      <c r="E123" s="152" t="s">
        <v>2391</v>
      </c>
      <c r="F123" s="151">
        <v>2201013</v>
      </c>
      <c r="G123" s="152" t="s">
        <v>2593</v>
      </c>
      <c r="H123" s="152" t="s">
        <v>2594</v>
      </c>
      <c r="I123" s="151" t="s">
        <v>366</v>
      </c>
      <c r="J123" s="152" t="s">
        <v>367</v>
      </c>
      <c r="K123" s="152" t="s">
        <v>747</v>
      </c>
      <c r="L123" s="152" t="s">
        <v>369</v>
      </c>
      <c r="M123" s="152" t="s">
        <v>748</v>
      </c>
      <c r="N123" s="151" t="s">
        <v>688</v>
      </c>
      <c r="O123" s="151" t="s">
        <v>379</v>
      </c>
      <c r="P123" s="152" t="s">
        <v>137</v>
      </c>
      <c r="Q123" s="152" t="s">
        <v>2327</v>
      </c>
      <c r="R123" s="35">
        <v>204095992</v>
      </c>
      <c r="S123" s="151" t="s">
        <v>2552</v>
      </c>
      <c r="T123" s="2">
        <v>1</v>
      </c>
      <c r="U123" s="155">
        <v>44456</v>
      </c>
      <c r="V123" s="155">
        <v>44486</v>
      </c>
      <c r="W123" s="155" t="s">
        <v>91</v>
      </c>
      <c r="X123" s="153" t="s">
        <v>91</v>
      </c>
      <c r="Y123" s="153">
        <v>44603</v>
      </c>
      <c r="Z123" s="153">
        <v>45072</v>
      </c>
      <c r="AA123" s="153" t="s">
        <v>160</v>
      </c>
      <c r="AB123" s="157">
        <v>1</v>
      </c>
      <c r="AC123" s="111">
        <v>4086</v>
      </c>
      <c r="AD123" s="151" t="s">
        <v>372</v>
      </c>
      <c r="AE123" s="151">
        <v>5</v>
      </c>
      <c r="AF123" s="151">
        <v>15</v>
      </c>
      <c r="AG123" s="158" t="s">
        <v>373</v>
      </c>
      <c r="AH123" s="152" t="s">
        <v>2397</v>
      </c>
      <c r="AI123" s="152" t="s">
        <v>2392</v>
      </c>
    </row>
    <row r="124" spans="1:35" ht="15" customHeight="1" x14ac:dyDescent="0.3">
      <c r="A124" s="161" t="s">
        <v>2595</v>
      </c>
      <c r="B124" s="151" t="s">
        <v>362</v>
      </c>
      <c r="C124" s="151">
        <v>211041</v>
      </c>
      <c r="D124" s="152" t="s">
        <v>2559</v>
      </c>
      <c r="E124" s="152" t="s">
        <v>2560</v>
      </c>
      <c r="F124" s="163" t="s">
        <v>2596</v>
      </c>
      <c r="G124" s="152" t="s">
        <v>2597</v>
      </c>
      <c r="H124" s="152" t="s">
        <v>2598</v>
      </c>
      <c r="I124" s="151" t="s">
        <v>366</v>
      </c>
      <c r="J124" s="152" t="s">
        <v>367</v>
      </c>
      <c r="K124" s="152" t="s">
        <v>1733</v>
      </c>
      <c r="L124" s="152" t="s">
        <v>369</v>
      </c>
      <c r="M124" s="152" t="s">
        <v>1734</v>
      </c>
      <c r="N124" s="151" t="s">
        <v>688</v>
      </c>
      <c r="O124" s="151" t="s">
        <v>379</v>
      </c>
      <c r="P124" s="152" t="s">
        <v>212</v>
      </c>
      <c r="Q124" s="152" t="s">
        <v>2303</v>
      </c>
      <c r="R124" s="35">
        <v>397841474</v>
      </c>
      <c r="S124" s="151" t="s">
        <v>2521</v>
      </c>
      <c r="T124" s="2">
        <v>0.15079999999999999</v>
      </c>
      <c r="U124" s="155">
        <v>44305</v>
      </c>
      <c r="V124" s="155">
        <v>45230</v>
      </c>
      <c r="W124" s="155" t="s">
        <v>91</v>
      </c>
      <c r="X124" s="153" t="s">
        <v>91</v>
      </c>
      <c r="Y124" s="153" t="s">
        <v>2599</v>
      </c>
      <c r="Z124" s="153">
        <v>45168</v>
      </c>
      <c r="AA124" s="153" t="s">
        <v>160</v>
      </c>
      <c r="AB124" s="157">
        <v>1</v>
      </c>
      <c r="AC124" s="116" t="s">
        <v>2600</v>
      </c>
      <c r="AD124" s="151" t="s">
        <v>372</v>
      </c>
      <c r="AE124" s="151" t="s">
        <v>2600</v>
      </c>
      <c r="AF124" s="151" t="s">
        <v>2600</v>
      </c>
      <c r="AG124" s="158" t="s">
        <v>373</v>
      </c>
      <c r="AH124" s="152" t="s">
        <v>381</v>
      </c>
      <c r="AI124" s="152" t="s">
        <v>2392</v>
      </c>
    </row>
    <row r="125" spans="1:35" ht="15" customHeight="1" x14ac:dyDescent="0.3">
      <c r="A125" s="161" t="s">
        <v>2601</v>
      </c>
      <c r="B125" s="151" t="s">
        <v>362</v>
      </c>
      <c r="C125" s="151">
        <v>211041</v>
      </c>
      <c r="D125" s="152" t="s">
        <v>2559</v>
      </c>
      <c r="E125" s="152" t="s">
        <v>2560</v>
      </c>
      <c r="F125" s="151">
        <v>2210602</v>
      </c>
      <c r="G125" s="152" t="s">
        <v>2602</v>
      </c>
      <c r="H125" s="152" t="s">
        <v>2603</v>
      </c>
      <c r="I125" s="151" t="s">
        <v>366</v>
      </c>
      <c r="J125" s="152" t="s">
        <v>367</v>
      </c>
      <c r="K125" s="152" t="s">
        <v>747</v>
      </c>
      <c r="L125" s="152" t="s">
        <v>369</v>
      </c>
      <c r="M125" s="152" t="s">
        <v>748</v>
      </c>
      <c r="N125" s="151" t="s">
        <v>688</v>
      </c>
      <c r="O125" s="151" t="s">
        <v>379</v>
      </c>
      <c r="P125" s="152" t="s">
        <v>212</v>
      </c>
      <c r="Q125" s="152" t="s">
        <v>2305</v>
      </c>
      <c r="R125" s="35">
        <v>564596633</v>
      </c>
      <c r="S125" s="151" t="s">
        <v>2521</v>
      </c>
      <c r="T125" s="2">
        <v>1</v>
      </c>
      <c r="U125" s="155">
        <v>44455</v>
      </c>
      <c r="V125" s="155">
        <v>44664</v>
      </c>
      <c r="W125" s="155" t="s">
        <v>91</v>
      </c>
      <c r="X125" s="153" t="s">
        <v>91</v>
      </c>
      <c r="Y125" s="153">
        <v>44693</v>
      </c>
      <c r="Z125" s="153">
        <v>45168</v>
      </c>
      <c r="AA125" s="153" t="s">
        <v>160</v>
      </c>
      <c r="AB125" s="157">
        <v>1</v>
      </c>
      <c r="AC125" s="111">
        <v>14487</v>
      </c>
      <c r="AD125" s="151" t="s">
        <v>372</v>
      </c>
      <c r="AE125" s="151">
        <v>25</v>
      </c>
      <c r="AF125" s="151">
        <v>0</v>
      </c>
      <c r="AG125" s="158" t="s">
        <v>373</v>
      </c>
      <c r="AH125" s="152" t="s">
        <v>2397</v>
      </c>
      <c r="AI125" s="152" t="s">
        <v>2392</v>
      </c>
    </row>
    <row r="126" spans="1:35" ht="15" customHeight="1" x14ac:dyDescent="0.3">
      <c r="A126" s="161" t="s">
        <v>2604</v>
      </c>
      <c r="B126" s="151" t="s">
        <v>362</v>
      </c>
      <c r="C126" s="151">
        <v>211041</v>
      </c>
      <c r="D126" s="152" t="s">
        <v>2559</v>
      </c>
      <c r="E126" s="152" t="s">
        <v>2560</v>
      </c>
      <c r="F126" s="151">
        <v>2200998</v>
      </c>
      <c r="G126" s="152" t="s">
        <v>2605</v>
      </c>
      <c r="H126" s="152" t="s">
        <v>2606</v>
      </c>
      <c r="I126" s="151" t="s">
        <v>366</v>
      </c>
      <c r="J126" s="152" t="s">
        <v>367</v>
      </c>
      <c r="K126" s="152" t="s">
        <v>368</v>
      </c>
      <c r="L126" s="152" t="s">
        <v>369</v>
      </c>
      <c r="M126" s="152" t="s">
        <v>370</v>
      </c>
      <c r="N126" s="151" t="s">
        <v>688</v>
      </c>
      <c r="O126" s="151" t="s">
        <v>379</v>
      </c>
      <c r="P126" s="152" t="s">
        <v>113</v>
      </c>
      <c r="Q126" s="152" t="s">
        <v>2221</v>
      </c>
      <c r="R126" s="35">
        <v>211891801.38999999</v>
      </c>
      <c r="S126" s="151" t="s">
        <v>2521</v>
      </c>
      <c r="T126" s="2">
        <v>1</v>
      </c>
      <c r="U126" s="155">
        <v>44389</v>
      </c>
      <c r="V126" s="155">
        <v>44715</v>
      </c>
      <c r="W126" s="155" t="s">
        <v>91</v>
      </c>
      <c r="X126" s="153" t="s">
        <v>91</v>
      </c>
      <c r="Y126" s="153">
        <v>44838</v>
      </c>
      <c r="Z126" s="153">
        <v>45229</v>
      </c>
      <c r="AA126" s="153" t="s">
        <v>2082</v>
      </c>
      <c r="AB126" s="157">
        <v>1</v>
      </c>
      <c r="AC126" s="111">
        <v>500</v>
      </c>
      <c r="AD126" s="151" t="s">
        <v>372</v>
      </c>
      <c r="AE126" s="151">
        <v>15</v>
      </c>
      <c r="AF126" s="151">
        <v>5</v>
      </c>
      <c r="AG126" s="158" t="s">
        <v>373</v>
      </c>
      <c r="AH126" s="152" t="s">
        <v>2397</v>
      </c>
      <c r="AI126" s="152" t="s">
        <v>2392</v>
      </c>
    </row>
    <row r="127" spans="1:35" ht="15" customHeight="1" x14ac:dyDescent="0.3">
      <c r="A127" s="161" t="s">
        <v>2607</v>
      </c>
      <c r="B127" s="151" t="s">
        <v>362</v>
      </c>
      <c r="C127" s="151">
        <v>211041</v>
      </c>
      <c r="D127" s="152" t="s">
        <v>2559</v>
      </c>
      <c r="E127" s="152" t="s">
        <v>2560</v>
      </c>
      <c r="F127" s="151">
        <v>2133713</v>
      </c>
      <c r="G127" s="152" t="s">
        <v>2608</v>
      </c>
      <c r="H127" s="152" t="s">
        <v>2609</v>
      </c>
      <c r="I127" s="151" t="s">
        <v>366</v>
      </c>
      <c r="J127" s="152" t="s">
        <v>367</v>
      </c>
      <c r="K127" s="152" t="s">
        <v>2508</v>
      </c>
      <c r="L127" s="152" t="s">
        <v>369</v>
      </c>
      <c r="M127" s="152" t="s">
        <v>823</v>
      </c>
      <c r="N127" s="151" t="s">
        <v>688</v>
      </c>
      <c r="O127" s="151" t="s">
        <v>129</v>
      </c>
      <c r="P127" s="152" t="s">
        <v>172</v>
      </c>
      <c r="Q127" s="152" t="s">
        <v>2317</v>
      </c>
      <c r="R127" s="35">
        <v>5356490986</v>
      </c>
      <c r="S127" s="151" t="s">
        <v>2521</v>
      </c>
      <c r="T127" s="2">
        <v>1</v>
      </c>
      <c r="U127" s="155">
        <v>42438</v>
      </c>
      <c r="V127" s="155">
        <v>43815</v>
      </c>
      <c r="W127" s="155" t="s">
        <v>91</v>
      </c>
      <c r="X127" s="153" t="s">
        <v>91</v>
      </c>
      <c r="Y127" s="153">
        <v>44853</v>
      </c>
      <c r="Z127" s="153">
        <v>45230</v>
      </c>
      <c r="AA127" s="153" t="s">
        <v>160</v>
      </c>
      <c r="AB127" s="157">
        <v>1</v>
      </c>
      <c r="AC127" s="111">
        <v>121214</v>
      </c>
      <c r="AD127" s="151" t="s">
        <v>372</v>
      </c>
      <c r="AE127" s="151">
        <v>45</v>
      </c>
      <c r="AF127" s="151">
        <v>50</v>
      </c>
      <c r="AG127" s="158" t="s">
        <v>373</v>
      </c>
      <c r="AH127" s="152" t="s">
        <v>2397</v>
      </c>
      <c r="AI127" s="152" t="s">
        <v>2392</v>
      </c>
    </row>
    <row r="128" spans="1:35" ht="15" customHeight="1" x14ac:dyDescent="0.3">
      <c r="A128" s="161" t="s">
        <v>2610</v>
      </c>
      <c r="B128" s="151" t="s">
        <v>362</v>
      </c>
      <c r="C128" s="151">
        <v>211041</v>
      </c>
      <c r="D128" s="152" t="s">
        <v>2559</v>
      </c>
      <c r="E128" s="152" t="s">
        <v>2560</v>
      </c>
      <c r="F128" s="151">
        <v>2133543</v>
      </c>
      <c r="G128" s="152" t="s">
        <v>2611</v>
      </c>
      <c r="H128" s="152" t="s">
        <v>2612</v>
      </c>
      <c r="I128" s="151" t="s">
        <v>366</v>
      </c>
      <c r="J128" s="152" t="s">
        <v>367</v>
      </c>
      <c r="K128" s="152" t="s">
        <v>2508</v>
      </c>
      <c r="L128" s="152" t="s">
        <v>369</v>
      </c>
      <c r="M128" s="152" t="s">
        <v>1137</v>
      </c>
      <c r="N128" s="151" t="s">
        <v>688</v>
      </c>
      <c r="O128" s="151" t="s">
        <v>379</v>
      </c>
      <c r="P128" s="152" t="s">
        <v>467</v>
      </c>
      <c r="Q128" s="152" t="s">
        <v>2179</v>
      </c>
      <c r="R128" s="35">
        <v>2274670310</v>
      </c>
      <c r="S128" s="151" t="s">
        <v>2584</v>
      </c>
      <c r="T128" s="2">
        <v>1</v>
      </c>
      <c r="U128" s="155">
        <v>43754</v>
      </c>
      <c r="V128" s="155">
        <v>43815</v>
      </c>
      <c r="W128" s="155" t="s">
        <v>91</v>
      </c>
      <c r="X128" s="153" t="s">
        <v>91</v>
      </c>
      <c r="Y128" s="153">
        <v>44656</v>
      </c>
      <c r="Z128" s="167" t="s">
        <v>2613</v>
      </c>
      <c r="AA128" s="153" t="s">
        <v>160</v>
      </c>
      <c r="AB128" s="157">
        <v>1</v>
      </c>
      <c r="AC128" s="111">
        <v>12328</v>
      </c>
      <c r="AD128" s="151" t="s">
        <v>372</v>
      </c>
      <c r="AE128" s="151">
        <v>25</v>
      </c>
      <c r="AF128" s="151">
        <v>11</v>
      </c>
      <c r="AG128" s="158" t="s">
        <v>373</v>
      </c>
      <c r="AH128" s="152" t="s">
        <v>2614</v>
      </c>
      <c r="AI128" s="152" t="s">
        <v>2392</v>
      </c>
    </row>
    <row r="129" spans="1:35" ht="15" customHeight="1" x14ac:dyDescent="0.3">
      <c r="A129" s="161" t="s">
        <v>376</v>
      </c>
      <c r="B129" s="151" t="s">
        <v>362</v>
      </c>
      <c r="C129" s="151">
        <v>212080</v>
      </c>
      <c r="D129" s="152" t="s">
        <v>363</v>
      </c>
      <c r="E129" s="152" t="s">
        <v>2391</v>
      </c>
      <c r="F129" s="163" t="s">
        <v>2393</v>
      </c>
      <c r="G129" s="152" t="s">
        <v>378</v>
      </c>
      <c r="H129" s="152" t="s">
        <v>2394</v>
      </c>
      <c r="I129" s="151" t="s">
        <v>366</v>
      </c>
      <c r="J129" s="152" t="s">
        <v>367</v>
      </c>
      <c r="K129" s="152" t="s">
        <v>368</v>
      </c>
      <c r="L129" s="152" t="s">
        <v>369</v>
      </c>
      <c r="M129" s="152" t="s">
        <v>370</v>
      </c>
      <c r="N129" s="151" t="s">
        <v>688</v>
      </c>
      <c r="O129" s="151" t="s">
        <v>379</v>
      </c>
      <c r="P129" s="152" t="s">
        <v>234</v>
      </c>
      <c r="Q129" s="152" t="s">
        <v>380</v>
      </c>
      <c r="R129" s="35">
        <v>2778839763.25</v>
      </c>
      <c r="S129" s="153" t="s">
        <v>90</v>
      </c>
      <c r="T129" s="2">
        <v>0.65820000000000001</v>
      </c>
      <c r="U129" s="155">
        <v>44747</v>
      </c>
      <c r="V129" s="155">
        <v>45131</v>
      </c>
      <c r="W129" s="155" t="s">
        <v>91</v>
      </c>
      <c r="X129" s="153">
        <v>44950</v>
      </c>
      <c r="Y129" s="153">
        <v>45230</v>
      </c>
      <c r="Z129" s="153">
        <v>45504</v>
      </c>
      <c r="AA129" s="153" t="s">
        <v>160</v>
      </c>
      <c r="AB129" s="157">
        <v>1</v>
      </c>
      <c r="AC129" s="111">
        <v>15000</v>
      </c>
      <c r="AD129" s="151" t="s">
        <v>372</v>
      </c>
      <c r="AE129" s="151">
        <v>15</v>
      </c>
      <c r="AF129" s="151">
        <v>10</v>
      </c>
      <c r="AG129" s="158" t="s">
        <v>373</v>
      </c>
      <c r="AH129" s="152" t="s">
        <v>381</v>
      </c>
      <c r="AI129" s="152" t="s">
        <v>2392</v>
      </c>
    </row>
    <row r="130" spans="1:35" ht="15" customHeight="1" x14ac:dyDescent="0.3">
      <c r="A130" s="161" t="s">
        <v>383</v>
      </c>
      <c r="B130" s="151" t="s">
        <v>362</v>
      </c>
      <c r="C130" s="151">
        <v>212080</v>
      </c>
      <c r="D130" s="152" t="s">
        <v>363</v>
      </c>
      <c r="E130" s="152" t="s">
        <v>2391</v>
      </c>
      <c r="F130" s="163" t="s">
        <v>2395</v>
      </c>
      <c r="G130" s="152" t="s">
        <v>385</v>
      </c>
      <c r="H130" s="152" t="s">
        <v>384</v>
      </c>
      <c r="I130" s="151" t="s">
        <v>366</v>
      </c>
      <c r="J130" s="152" t="s">
        <v>367</v>
      </c>
      <c r="K130" s="152" t="s">
        <v>386</v>
      </c>
      <c r="L130" s="152" t="s">
        <v>369</v>
      </c>
      <c r="M130" s="152" t="s">
        <v>387</v>
      </c>
      <c r="N130" s="151" t="s">
        <v>688</v>
      </c>
      <c r="O130" s="151" t="s">
        <v>129</v>
      </c>
      <c r="P130" s="152" t="s">
        <v>172</v>
      </c>
      <c r="Q130" s="152" t="s">
        <v>388</v>
      </c>
      <c r="R130" s="35">
        <v>2890144634</v>
      </c>
      <c r="S130" s="153" t="s">
        <v>90</v>
      </c>
      <c r="T130" s="2">
        <v>6.88E-2</v>
      </c>
      <c r="U130" s="155">
        <v>44866</v>
      </c>
      <c r="V130" s="155">
        <v>45211</v>
      </c>
      <c r="W130" s="155" t="s">
        <v>91</v>
      </c>
      <c r="X130" s="153">
        <v>44939</v>
      </c>
      <c r="Y130" s="153">
        <v>45230</v>
      </c>
      <c r="Z130" s="153">
        <v>45291</v>
      </c>
      <c r="AA130" s="153" t="s">
        <v>160</v>
      </c>
      <c r="AB130" s="157">
        <v>1</v>
      </c>
      <c r="AC130" s="111">
        <v>23532</v>
      </c>
      <c r="AD130" s="151" t="s">
        <v>372</v>
      </c>
      <c r="AE130" s="151">
        <v>20</v>
      </c>
      <c r="AF130" s="151">
        <v>30</v>
      </c>
      <c r="AG130" s="158" t="s">
        <v>373</v>
      </c>
      <c r="AH130" s="152" t="s">
        <v>374</v>
      </c>
      <c r="AI130" s="152" t="s">
        <v>2392</v>
      </c>
    </row>
    <row r="131" spans="1:35" ht="15" customHeight="1" x14ac:dyDescent="0.3">
      <c r="A131" s="161" t="s">
        <v>2615</v>
      </c>
      <c r="B131" s="151" t="s">
        <v>362</v>
      </c>
      <c r="C131" s="151">
        <v>212080</v>
      </c>
      <c r="D131" s="152" t="s">
        <v>363</v>
      </c>
      <c r="E131" s="152" t="s">
        <v>2391</v>
      </c>
      <c r="F131" s="163" t="s">
        <v>2616</v>
      </c>
      <c r="G131" s="152" t="s">
        <v>2617</v>
      </c>
      <c r="H131" s="152" t="s">
        <v>2618</v>
      </c>
      <c r="I131" s="151" t="s">
        <v>366</v>
      </c>
      <c r="J131" s="152" t="s">
        <v>367</v>
      </c>
      <c r="K131" s="152" t="s">
        <v>368</v>
      </c>
      <c r="L131" s="152" t="s">
        <v>369</v>
      </c>
      <c r="M131" s="152" t="s">
        <v>370</v>
      </c>
      <c r="N131" s="151" t="s">
        <v>688</v>
      </c>
      <c r="O131" s="151" t="s">
        <v>129</v>
      </c>
      <c r="P131" s="152" t="s">
        <v>189</v>
      </c>
      <c r="Q131" s="152" t="s">
        <v>1239</v>
      </c>
      <c r="R131" s="35">
        <v>1366043184</v>
      </c>
      <c r="S131" s="151" t="s">
        <v>2521</v>
      </c>
      <c r="T131" s="2">
        <v>1</v>
      </c>
      <c r="U131" s="155">
        <v>44526</v>
      </c>
      <c r="V131" s="155">
        <v>44717</v>
      </c>
      <c r="W131" s="155" t="s">
        <v>91</v>
      </c>
      <c r="X131" s="153" t="s">
        <v>91</v>
      </c>
      <c r="Y131" s="153">
        <v>44832</v>
      </c>
      <c r="Z131" s="153">
        <v>45107</v>
      </c>
      <c r="AA131" s="168" t="s">
        <v>2082</v>
      </c>
      <c r="AB131" s="169" t="s">
        <v>2619</v>
      </c>
      <c r="AC131" s="111">
        <v>33047</v>
      </c>
      <c r="AD131" s="151" t="s">
        <v>372</v>
      </c>
      <c r="AE131" s="151">
        <v>35</v>
      </c>
      <c r="AF131" s="151">
        <v>0</v>
      </c>
      <c r="AG131" s="158" t="s">
        <v>373</v>
      </c>
      <c r="AH131" s="152" t="s">
        <v>374</v>
      </c>
      <c r="AI131" s="152" t="s">
        <v>2392</v>
      </c>
    </row>
    <row r="132" spans="1:35" ht="15" customHeight="1" x14ac:dyDescent="0.3">
      <c r="A132" s="161" t="s">
        <v>2620</v>
      </c>
      <c r="B132" s="151" t="s">
        <v>362</v>
      </c>
      <c r="C132" s="151">
        <v>211041</v>
      </c>
      <c r="D132" s="152" t="s">
        <v>2559</v>
      </c>
      <c r="E132" s="152" t="s">
        <v>2560</v>
      </c>
      <c r="F132" s="151">
        <v>2210478</v>
      </c>
      <c r="G132" s="152" t="s">
        <v>2621</v>
      </c>
      <c r="H132" s="152" t="s">
        <v>2622</v>
      </c>
      <c r="I132" s="151" t="s">
        <v>366</v>
      </c>
      <c r="J132" s="152" t="s">
        <v>367</v>
      </c>
      <c r="K132" s="152" t="s">
        <v>747</v>
      </c>
      <c r="L132" s="152" t="s">
        <v>369</v>
      </c>
      <c r="M132" s="152" t="s">
        <v>748</v>
      </c>
      <c r="N132" s="151" t="s">
        <v>688</v>
      </c>
      <c r="O132" s="151" t="s">
        <v>379</v>
      </c>
      <c r="P132" s="152" t="s">
        <v>206</v>
      </c>
      <c r="Q132" s="152" t="s">
        <v>2145</v>
      </c>
      <c r="R132" s="35">
        <v>610887213.55999994</v>
      </c>
      <c r="S132" s="151" t="s">
        <v>2521</v>
      </c>
      <c r="T132" s="2">
        <v>1</v>
      </c>
      <c r="U132" s="155">
        <v>44413</v>
      </c>
      <c r="V132" s="155">
        <v>44725</v>
      </c>
      <c r="W132" s="155" t="s">
        <v>91</v>
      </c>
      <c r="X132" s="153" t="s">
        <v>91</v>
      </c>
      <c r="Y132" s="153">
        <v>44909</v>
      </c>
      <c r="Z132" s="153">
        <v>45291</v>
      </c>
      <c r="AA132" s="153" t="s">
        <v>160</v>
      </c>
      <c r="AB132" s="157">
        <v>1</v>
      </c>
      <c r="AC132" s="111">
        <v>2028</v>
      </c>
      <c r="AD132" s="151" t="s">
        <v>372</v>
      </c>
      <c r="AE132" s="151">
        <v>11</v>
      </c>
      <c r="AF132" s="151">
        <v>0</v>
      </c>
      <c r="AG132" s="158" t="s">
        <v>373</v>
      </c>
      <c r="AH132" s="152" t="s">
        <v>381</v>
      </c>
      <c r="AI132" s="152" t="s">
        <v>2392</v>
      </c>
    </row>
    <row r="133" spans="1:35" ht="15" customHeight="1" x14ac:dyDescent="0.3">
      <c r="A133" s="161" t="s">
        <v>2623</v>
      </c>
      <c r="B133" s="151" t="s">
        <v>362</v>
      </c>
      <c r="C133" s="151">
        <v>212080</v>
      </c>
      <c r="D133" s="152" t="s">
        <v>363</v>
      </c>
      <c r="E133" s="152" t="s">
        <v>2391</v>
      </c>
      <c r="F133" s="151">
        <v>2133824</v>
      </c>
      <c r="G133" s="152" t="s">
        <v>2624</v>
      </c>
      <c r="H133" s="152" t="s">
        <v>2625</v>
      </c>
      <c r="I133" s="151" t="s">
        <v>366</v>
      </c>
      <c r="J133" s="152" t="s">
        <v>367</v>
      </c>
      <c r="K133" s="152" t="s">
        <v>747</v>
      </c>
      <c r="L133" s="152" t="s">
        <v>369</v>
      </c>
      <c r="M133" s="152" t="s">
        <v>748</v>
      </c>
      <c r="N133" s="151" t="s">
        <v>688</v>
      </c>
      <c r="O133" s="151" t="s">
        <v>129</v>
      </c>
      <c r="P133" s="152" t="s">
        <v>189</v>
      </c>
      <c r="Q133" s="152" t="s">
        <v>190</v>
      </c>
      <c r="R133" s="35">
        <v>313891051</v>
      </c>
      <c r="S133" s="151" t="s">
        <v>2521</v>
      </c>
      <c r="T133" s="2">
        <v>1</v>
      </c>
      <c r="U133" s="155">
        <v>44406</v>
      </c>
      <c r="V133" s="155">
        <v>44600</v>
      </c>
      <c r="W133" s="155" t="s">
        <v>91</v>
      </c>
      <c r="X133" s="153" t="s">
        <v>91</v>
      </c>
      <c r="Y133" s="153">
        <v>44651</v>
      </c>
      <c r="Z133" s="153">
        <v>45199</v>
      </c>
      <c r="AA133" s="153" t="s">
        <v>160</v>
      </c>
      <c r="AB133" s="157">
        <v>1</v>
      </c>
      <c r="AC133" s="111">
        <v>2500</v>
      </c>
      <c r="AD133" s="151" t="s">
        <v>372</v>
      </c>
      <c r="AE133" s="151">
        <v>10</v>
      </c>
      <c r="AF133" s="151">
        <v>0</v>
      </c>
      <c r="AG133" s="158" t="s">
        <v>373</v>
      </c>
      <c r="AH133" s="152" t="s">
        <v>2397</v>
      </c>
      <c r="AI133" s="152" t="s">
        <v>2392</v>
      </c>
    </row>
    <row r="134" spans="1:35" ht="15" customHeight="1" x14ac:dyDescent="0.3">
      <c r="A134" s="161" t="s">
        <v>2626</v>
      </c>
      <c r="B134" s="151" t="s">
        <v>362</v>
      </c>
      <c r="C134" s="151">
        <v>212080</v>
      </c>
      <c r="D134" s="152" t="s">
        <v>363</v>
      </c>
      <c r="E134" s="152" t="s">
        <v>2391</v>
      </c>
      <c r="F134" s="151">
        <v>2133825</v>
      </c>
      <c r="G134" s="152" t="s">
        <v>2627</v>
      </c>
      <c r="H134" s="152" t="s">
        <v>2628</v>
      </c>
      <c r="I134" s="151" t="s">
        <v>366</v>
      </c>
      <c r="J134" s="152" t="s">
        <v>367</v>
      </c>
      <c r="K134" s="152" t="s">
        <v>747</v>
      </c>
      <c r="L134" s="152" t="s">
        <v>369</v>
      </c>
      <c r="M134" s="152" t="s">
        <v>748</v>
      </c>
      <c r="N134" s="151" t="s">
        <v>688</v>
      </c>
      <c r="O134" s="151" t="s">
        <v>129</v>
      </c>
      <c r="P134" s="152" t="s">
        <v>189</v>
      </c>
      <c r="Q134" s="152" t="s">
        <v>190</v>
      </c>
      <c r="R134" s="35">
        <v>312492924</v>
      </c>
      <c r="S134" s="151" t="s">
        <v>2521</v>
      </c>
      <c r="T134" s="2">
        <v>1</v>
      </c>
      <c r="U134" s="155">
        <v>44441</v>
      </c>
      <c r="V134" s="155">
        <v>44620</v>
      </c>
      <c r="W134" s="155" t="s">
        <v>91</v>
      </c>
      <c r="X134" s="153" t="s">
        <v>91</v>
      </c>
      <c r="Y134" s="153">
        <v>44651</v>
      </c>
      <c r="Z134" s="153">
        <v>45199</v>
      </c>
      <c r="AA134" s="153" t="s">
        <v>160</v>
      </c>
      <c r="AB134" s="157">
        <v>1</v>
      </c>
      <c r="AC134" s="111">
        <v>3000</v>
      </c>
      <c r="AD134" s="151" t="s">
        <v>372</v>
      </c>
      <c r="AE134" s="151">
        <v>10</v>
      </c>
      <c r="AF134" s="151">
        <v>0</v>
      </c>
      <c r="AG134" s="158" t="s">
        <v>373</v>
      </c>
      <c r="AH134" s="152" t="s">
        <v>2397</v>
      </c>
      <c r="AI134" s="152" t="s">
        <v>2392</v>
      </c>
    </row>
    <row r="135" spans="1:35" ht="15" customHeight="1" x14ac:dyDescent="0.3">
      <c r="A135" s="161" t="s">
        <v>2629</v>
      </c>
      <c r="B135" s="151" t="s">
        <v>362</v>
      </c>
      <c r="C135" s="151">
        <v>212080</v>
      </c>
      <c r="D135" s="152" t="s">
        <v>363</v>
      </c>
      <c r="E135" s="152" t="s">
        <v>2391</v>
      </c>
      <c r="F135" s="151">
        <v>2142243</v>
      </c>
      <c r="G135" s="152" t="s">
        <v>2630</v>
      </c>
      <c r="H135" s="152" t="s">
        <v>2631</v>
      </c>
      <c r="I135" s="151" t="s">
        <v>366</v>
      </c>
      <c r="J135" s="152" t="s">
        <v>367</v>
      </c>
      <c r="K135" s="152" t="s">
        <v>747</v>
      </c>
      <c r="L135" s="152" t="s">
        <v>369</v>
      </c>
      <c r="M135" s="152" t="s">
        <v>748</v>
      </c>
      <c r="N135" s="151" t="s">
        <v>688</v>
      </c>
      <c r="O135" s="151" t="s">
        <v>379</v>
      </c>
      <c r="P135" s="152" t="s">
        <v>708</v>
      </c>
      <c r="Q135" s="152" t="s">
        <v>2268</v>
      </c>
      <c r="R135" s="35">
        <v>2376788896</v>
      </c>
      <c r="S135" s="151" t="s">
        <v>2521</v>
      </c>
      <c r="T135" s="2">
        <v>1</v>
      </c>
      <c r="U135" s="155">
        <v>42478</v>
      </c>
      <c r="V135" s="155">
        <v>44701</v>
      </c>
      <c r="W135" s="155" t="s">
        <v>91</v>
      </c>
      <c r="X135" s="153" t="s">
        <v>91</v>
      </c>
      <c r="Y135" s="153">
        <v>44832</v>
      </c>
      <c r="Z135" s="153">
        <v>45199</v>
      </c>
      <c r="AA135" s="153" t="s">
        <v>160</v>
      </c>
      <c r="AB135" s="157">
        <v>1</v>
      </c>
      <c r="AC135" s="111">
        <v>14824</v>
      </c>
      <c r="AD135" s="151" t="s">
        <v>372</v>
      </c>
      <c r="AE135" s="151">
        <v>22</v>
      </c>
      <c r="AF135" s="151">
        <v>38</v>
      </c>
      <c r="AG135" s="158" t="s">
        <v>373</v>
      </c>
      <c r="AH135" s="152" t="s">
        <v>2397</v>
      </c>
      <c r="AI135" s="152" t="s">
        <v>2392</v>
      </c>
    </row>
    <row r="136" spans="1:35" ht="15" customHeight="1" x14ac:dyDescent="0.3">
      <c r="A136" s="161" t="s">
        <v>2079</v>
      </c>
      <c r="B136" s="151" t="s">
        <v>362</v>
      </c>
      <c r="C136" s="151">
        <v>212080</v>
      </c>
      <c r="D136" s="152" t="s">
        <v>363</v>
      </c>
      <c r="E136" s="152" t="s">
        <v>2391</v>
      </c>
      <c r="F136" s="163" t="s">
        <v>2396</v>
      </c>
      <c r="G136" s="152" t="s">
        <v>2081</v>
      </c>
      <c r="H136" s="152" t="s">
        <v>2080</v>
      </c>
      <c r="I136" s="151" t="s">
        <v>366</v>
      </c>
      <c r="J136" s="152" t="s">
        <v>367</v>
      </c>
      <c r="K136" s="152" t="s">
        <v>368</v>
      </c>
      <c r="L136" s="152" t="s">
        <v>369</v>
      </c>
      <c r="M136" s="152" t="s">
        <v>370</v>
      </c>
      <c r="N136" s="151" t="s">
        <v>688</v>
      </c>
      <c r="O136" s="151" t="s">
        <v>129</v>
      </c>
      <c r="P136" s="152" t="s">
        <v>274</v>
      </c>
      <c r="Q136" s="152" t="s">
        <v>1363</v>
      </c>
      <c r="R136" s="35">
        <v>3233708840</v>
      </c>
      <c r="S136" s="151" t="s">
        <v>90</v>
      </c>
      <c r="T136" s="2">
        <v>0.7006</v>
      </c>
      <c r="U136" s="155">
        <v>42066</v>
      </c>
      <c r="V136" s="155">
        <v>45203</v>
      </c>
      <c r="W136" s="155" t="s">
        <v>91</v>
      </c>
      <c r="X136" s="153">
        <v>44991</v>
      </c>
      <c r="Y136" s="153">
        <v>45230</v>
      </c>
      <c r="Z136" s="153">
        <v>45412</v>
      </c>
      <c r="AA136" s="153" t="s">
        <v>2082</v>
      </c>
      <c r="AB136" s="157">
        <v>0.98</v>
      </c>
      <c r="AC136" s="111">
        <v>45594</v>
      </c>
      <c r="AD136" s="151" t="s">
        <v>372</v>
      </c>
      <c r="AE136" s="151">
        <v>30</v>
      </c>
      <c r="AF136" s="151">
        <v>10</v>
      </c>
      <c r="AG136" s="158" t="s">
        <v>373</v>
      </c>
      <c r="AH136" s="152" t="s">
        <v>2397</v>
      </c>
      <c r="AI136" s="152" t="s">
        <v>2392</v>
      </c>
    </row>
    <row r="137" spans="1:35" ht="15" customHeight="1" x14ac:dyDescent="0.3">
      <c r="A137" s="161" t="s">
        <v>2085</v>
      </c>
      <c r="B137" s="151" t="s">
        <v>362</v>
      </c>
      <c r="C137" s="151">
        <v>212080</v>
      </c>
      <c r="D137" s="152" t="s">
        <v>363</v>
      </c>
      <c r="E137" s="152" t="s">
        <v>2391</v>
      </c>
      <c r="F137" s="163" t="s">
        <v>2398</v>
      </c>
      <c r="G137" s="152" t="s">
        <v>2087</v>
      </c>
      <c r="H137" s="152" t="s">
        <v>2086</v>
      </c>
      <c r="I137" s="151" t="s">
        <v>366</v>
      </c>
      <c r="J137" s="152" t="s">
        <v>367</v>
      </c>
      <c r="K137" s="152" t="s">
        <v>386</v>
      </c>
      <c r="L137" s="152" t="s">
        <v>369</v>
      </c>
      <c r="M137" s="152" t="s">
        <v>387</v>
      </c>
      <c r="N137" s="151" t="s">
        <v>688</v>
      </c>
      <c r="O137" s="151" t="s">
        <v>129</v>
      </c>
      <c r="P137" s="152" t="s">
        <v>172</v>
      </c>
      <c r="Q137" s="152" t="s">
        <v>1911</v>
      </c>
      <c r="R137" s="35">
        <v>4890770025</v>
      </c>
      <c r="S137" s="153" t="s">
        <v>90</v>
      </c>
      <c r="T137" s="2">
        <v>0.36</v>
      </c>
      <c r="U137" s="155">
        <v>41947</v>
      </c>
      <c r="V137" s="155">
        <v>45169</v>
      </c>
      <c r="W137" s="155" t="s">
        <v>91</v>
      </c>
      <c r="X137" s="153">
        <v>44987</v>
      </c>
      <c r="Y137" s="153">
        <v>45199</v>
      </c>
      <c r="Z137" s="153">
        <v>45291</v>
      </c>
      <c r="AA137" s="153" t="s">
        <v>2088</v>
      </c>
      <c r="AB137" s="157">
        <v>1</v>
      </c>
      <c r="AC137" s="111">
        <v>19594</v>
      </c>
      <c r="AD137" s="151" t="s">
        <v>372</v>
      </c>
      <c r="AE137" s="151">
        <v>65</v>
      </c>
      <c r="AF137" s="151">
        <v>15</v>
      </c>
      <c r="AG137" s="158" t="s">
        <v>373</v>
      </c>
      <c r="AH137" s="152" t="s">
        <v>374</v>
      </c>
      <c r="AI137" s="152" t="s">
        <v>2392</v>
      </c>
    </row>
    <row r="138" spans="1:35" ht="15" customHeight="1" x14ac:dyDescent="0.3">
      <c r="A138" s="161" t="s">
        <v>2632</v>
      </c>
      <c r="B138" s="151" t="s">
        <v>362</v>
      </c>
      <c r="C138" s="151">
        <v>212080</v>
      </c>
      <c r="D138" s="152" t="s">
        <v>363</v>
      </c>
      <c r="E138" s="152" t="s">
        <v>2391</v>
      </c>
      <c r="F138" s="151">
        <v>2192235</v>
      </c>
      <c r="G138" s="152" t="s">
        <v>2633</v>
      </c>
      <c r="H138" s="152" t="s">
        <v>2634</v>
      </c>
      <c r="I138" s="151" t="s">
        <v>366</v>
      </c>
      <c r="J138" s="152" t="s">
        <v>367</v>
      </c>
      <c r="K138" s="152" t="s">
        <v>368</v>
      </c>
      <c r="L138" s="152" t="s">
        <v>369</v>
      </c>
      <c r="M138" s="152" t="s">
        <v>370</v>
      </c>
      <c r="N138" s="151" t="s">
        <v>688</v>
      </c>
      <c r="O138" s="151" t="s">
        <v>2402</v>
      </c>
      <c r="P138" s="152" t="s">
        <v>212</v>
      </c>
      <c r="Q138" s="152" t="s">
        <v>2172</v>
      </c>
      <c r="R138" s="35">
        <v>2397659392</v>
      </c>
      <c r="S138" s="153" t="s">
        <v>191</v>
      </c>
      <c r="T138" s="2">
        <v>0.99009999999999998</v>
      </c>
      <c r="U138" s="155">
        <v>43885</v>
      </c>
      <c r="V138" s="155">
        <v>44739</v>
      </c>
      <c r="W138" s="155" t="s">
        <v>91</v>
      </c>
      <c r="X138" s="153" t="s">
        <v>91</v>
      </c>
      <c r="Y138" s="153">
        <v>45107</v>
      </c>
      <c r="Z138" s="153">
        <v>45657</v>
      </c>
      <c r="AA138" s="153" t="s">
        <v>160</v>
      </c>
      <c r="AB138" s="157">
        <v>1</v>
      </c>
      <c r="AC138" s="111">
        <v>4300</v>
      </c>
      <c r="AD138" s="151" t="s">
        <v>372</v>
      </c>
      <c r="AE138" s="151">
        <v>5</v>
      </c>
      <c r="AF138" s="151">
        <v>14</v>
      </c>
      <c r="AG138" s="158" t="s">
        <v>373</v>
      </c>
      <c r="AH138" s="152" t="s">
        <v>381</v>
      </c>
      <c r="AI138" s="152" t="s">
        <v>2392</v>
      </c>
    </row>
    <row r="139" spans="1:35" ht="15" customHeight="1" x14ac:dyDescent="0.3">
      <c r="A139" s="161" t="s">
        <v>2635</v>
      </c>
      <c r="B139" s="151" t="s">
        <v>362</v>
      </c>
      <c r="C139" s="151">
        <v>212080</v>
      </c>
      <c r="D139" s="152" t="s">
        <v>363</v>
      </c>
      <c r="E139" s="152" t="s">
        <v>2391</v>
      </c>
      <c r="F139" s="151">
        <v>2160782</v>
      </c>
      <c r="G139" s="152" t="s">
        <v>2636</v>
      </c>
      <c r="H139" s="152" t="s">
        <v>2637</v>
      </c>
      <c r="I139" s="151" t="s">
        <v>366</v>
      </c>
      <c r="J139" s="152" t="s">
        <v>367</v>
      </c>
      <c r="K139" s="152" t="s">
        <v>2508</v>
      </c>
      <c r="L139" s="152" t="s">
        <v>369</v>
      </c>
      <c r="M139" s="152" t="s">
        <v>823</v>
      </c>
      <c r="N139" s="151" t="s">
        <v>688</v>
      </c>
      <c r="O139" s="151" t="s">
        <v>379</v>
      </c>
      <c r="P139" s="152" t="s">
        <v>238</v>
      </c>
      <c r="Q139" s="152" t="s">
        <v>1499</v>
      </c>
      <c r="R139" s="35">
        <v>896295642</v>
      </c>
      <c r="S139" s="151" t="s">
        <v>2552</v>
      </c>
      <c r="T139" s="2">
        <v>1</v>
      </c>
      <c r="U139" s="155">
        <v>42529</v>
      </c>
      <c r="V139" s="155">
        <v>43228</v>
      </c>
      <c r="W139" s="155" t="s">
        <v>91</v>
      </c>
      <c r="X139" s="153" t="s">
        <v>91</v>
      </c>
      <c r="Y139" s="153">
        <v>44636</v>
      </c>
      <c r="Z139" s="153">
        <v>45014</v>
      </c>
      <c r="AA139" s="153" t="s">
        <v>160</v>
      </c>
      <c r="AB139" s="157">
        <v>1</v>
      </c>
      <c r="AC139" s="111">
        <v>7856</v>
      </c>
      <c r="AD139" s="151" t="s">
        <v>372</v>
      </c>
      <c r="AE139" s="151">
        <v>37</v>
      </c>
      <c r="AF139" s="151">
        <v>60</v>
      </c>
      <c r="AG139" s="158" t="s">
        <v>373</v>
      </c>
      <c r="AH139" s="152" t="s">
        <v>2614</v>
      </c>
      <c r="AI139" s="152" t="s">
        <v>2392</v>
      </c>
    </row>
    <row r="140" spans="1:35" ht="15" customHeight="1" x14ac:dyDescent="0.3">
      <c r="A140" s="161" t="s">
        <v>2638</v>
      </c>
      <c r="B140" s="151" t="s">
        <v>362</v>
      </c>
      <c r="C140" s="151">
        <v>212080</v>
      </c>
      <c r="D140" s="152" t="s">
        <v>363</v>
      </c>
      <c r="E140" s="152" t="s">
        <v>2391</v>
      </c>
      <c r="F140" s="151">
        <v>2133846</v>
      </c>
      <c r="G140" s="152" t="s">
        <v>2639</v>
      </c>
      <c r="H140" s="152" t="s">
        <v>2640</v>
      </c>
      <c r="I140" s="151" t="s">
        <v>366</v>
      </c>
      <c r="J140" s="152" t="s">
        <v>367</v>
      </c>
      <c r="K140" s="152" t="s">
        <v>2508</v>
      </c>
      <c r="L140" s="152" t="s">
        <v>369</v>
      </c>
      <c r="M140" s="152" t="s">
        <v>1137</v>
      </c>
      <c r="N140" s="151" t="s">
        <v>688</v>
      </c>
      <c r="O140" s="151" t="s">
        <v>379</v>
      </c>
      <c r="P140" s="152" t="s">
        <v>467</v>
      </c>
      <c r="Q140" s="152" t="s">
        <v>2267</v>
      </c>
      <c r="R140" s="35">
        <v>1022388013</v>
      </c>
      <c r="S140" s="151" t="s">
        <v>2521</v>
      </c>
      <c r="T140" s="2">
        <v>1</v>
      </c>
      <c r="U140" s="155">
        <v>42758</v>
      </c>
      <c r="V140" s="155">
        <v>44620</v>
      </c>
      <c r="W140" s="155" t="s">
        <v>91</v>
      </c>
      <c r="X140" s="153" t="s">
        <v>91</v>
      </c>
      <c r="Y140" s="153">
        <v>44832</v>
      </c>
      <c r="Z140" s="153">
        <v>45199</v>
      </c>
      <c r="AA140" s="153" t="s">
        <v>160</v>
      </c>
      <c r="AB140" s="157">
        <v>1</v>
      </c>
      <c r="AC140" s="111">
        <v>22351</v>
      </c>
      <c r="AD140" s="151" t="s">
        <v>372</v>
      </c>
      <c r="AE140" s="151">
        <v>10</v>
      </c>
      <c r="AF140" s="151">
        <v>10</v>
      </c>
      <c r="AG140" s="158" t="s">
        <v>373</v>
      </c>
      <c r="AH140" s="152" t="s">
        <v>374</v>
      </c>
      <c r="AI140" s="152" t="s">
        <v>2392</v>
      </c>
    </row>
    <row r="141" spans="1:35" ht="15" customHeight="1" x14ac:dyDescent="0.3">
      <c r="A141" s="161" t="s">
        <v>2090</v>
      </c>
      <c r="B141" s="151" t="s">
        <v>362</v>
      </c>
      <c r="C141" s="151">
        <v>212080</v>
      </c>
      <c r="D141" s="152" t="s">
        <v>363</v>
      </c>
      <c r="E141" s="152" t="s">
        <v>2391</v>
      </c>
      <c r="F141" s="163" t="s">
        <v>2399</v>
      </c>
      <c r="G141" s="152" t="s">
        <v>2092</v>
      </c>
      <c r="H141" s="152" t="s">
        <v>2091</v>
      </c>
      <c r="I141" s="151" t="s">
        <v>366</v>
      </c>
      <c r="J141" s="152" t="s">
        <v>367</v>
      </c>
      <c r="K141" s="152" t="s">
        <v>685</v>
      </c>
      <c r="L141" s="152" t="s">
        <v>369</v>
      </c>
      <c r="M141" s="152" t="s">
        <v>687</v>
      </c>
      <c r="N141" s="151" t="s">
        <v>688</v>
      </c>
      <c r="O141" s="151" t="s">
        <v>2400</v>
      </c>
      <c r="P141" s="152" t="s">
        <v>456</v>
      </c>
      <c r="Q141" s="152" t="s">
        <v>2094</v>
      </c>
      <c r="R141" s="35">
        <v>3058847739</v>
      </c>
      <c r="S141" s="153" t="s">
        <v>90</v>
      </c>
      <c r="T141" s="2">
        <v>0</v>
      </c>
      <c r="U141" s="155">
        <v>44809</v>
      </c>
      <c r="V141" s="155">
        <v>45143</v>
      </c>
      <c r="W141" s="155" t="s">
        <v>91</v>
      </c>
      <c r="X141" s="155" t="s">
        <v>91</v>
      </c>
      <c r="Y141" s="153">
        <v>45442</v>
      </c>
      <c r="Z141" s="153">
        <v>45657</v>
      </c>
      <c r="AA141" s="153" t="s">
        <v>160</v>
      </c>
      <c r="AB141" s="157">
        <v>1</v>
      </c>
      <c r="AC141" s="111">
        <v>250</v>
      </c>
      <c r="AD141" s="151" t="s">
        <v>372</v>
      </c>
      <c r="AE141" s="151">
        <v>8</v>
      </c>
      <c r="AF141" s="151">
        <v>0</v>
      </c>
      <c r="AG141" s="158" t="s">
        <v>373</v>
      </c>
      <c r="AH141" s="152" t="s">
        <v>374</v>
      </c>
      <c r="AI141" s="152" t="s">
        <v>2392</v>
      </c>
    </row>
    <row r="142" spans="1:35" ht="15" customHeight="1" x14ac:dyDescent="0.3">
      <c r="A142" s="151" t="s">
        <v>2099</v>
      </c>
      <c r="B142" s="151" t="s">
        <v>362</v>
      </c>
      <c r="C142" s="151">
        <v>212080</v>
      </c>
      <c r="D142" s="152" t="s">
        <v>363</v>
      </c>
      <c r="E142" s="152" t="s">
        <v>2391</v>
      </c>
      <c r="F142" s="151">
        <v>2182449</v>
      </c>
      <c r="G142" s="152" t="s">
        <v>2101</v>
      </c>
      <c r="H142" s="152" t="s">
        <v>2401</v>
      </c>
      <c r="I142" s="151" t="s">
        <v>366</v>
      </c>
      <c r="J142" s="152" t="s">
        <v>367</v>
      </c>
      <c r="K142" s="152" t="s">
        <v>747</v>
      </c>
      <c r="L142" s="152" t="s">
        <v>369</v>
      </c>
      <c r="M142" s="152" t="s">
        <v>748</v>
      </c>
      <c r="N142" s="151" t="s">
        <v>688</v>
      </c>
      <c r="O142" s="160" t="s">
        <v>2402</v>
      </c>
      <c r="P142" s="152" t="s">
        <v>197</v>
      </c>
      <c r="Q142" s="152" t="s">
        <v>1659</v>
      </c>
      <c r="R142" s="35">
        <v>863044073</v>
      </c>
      <c r="S142" s="153" t="s">
        <v>90</v>
      </c>
      <c r="T142" s="2">
        <v>0.31180000000000002</v>
      </c>
      <c r="U142" s="155">
        <v>44743</v>
      </c>
      <c r="V142" s="155">
        <v>45230</v>
      </c>
      <c r="W142" s="155" t="s">
        <v>91</v>
      </c>
      <c r="X142" s="170">
        <v>44987</v>
      </c>
      <c r="Y142" s="153">
        <v>45260</v>
      </c>
      <c r="Z142" s="153">
        <v>45626</v>
      </c>
      <c r="AA142" s="153" t="s">
        <v>160</v>
      </c>
      <c r="AB142" s="157">
        <v>1</v>
      </c>
      <c r="AC142" s="111">
        <v>381746</v>
      </c>
      <c r="AD142" s="151" t="s">
        <v>372</v>
      </c>
      <c r="AE142" s="151">
        <v>15</v>
      </c>
      <c r="AF142" s="151">
        <v>5</v>
      </c>
      <c r="AG142" s="158" t="s">
        <v>373</v>
      </c>
      <c r="AH142" s="152" t="s">
        <v>381</v>
      </c>
      <c r="AI142" s="152" t="s">
        <v>2392</v>
      </c>
    </row>
    <row r="143" spans="1:35" ht="15" customHeight="1" x14ac:dyDescent="0.3">
      <c r="A143" s="151" t="s">
        <v>1656</v>
      </c>
      <c r="B143" s="151" t="s">
        <v>362</v>
      </c>
      <c r="C143" s="151">
        <v>212080</v>
      </c>
      <c r="D143" s="152" t="s">
        <v>363</v>
      </c>
      <c r="E143" s="152" t="s">
        <v>2391</v>
      </c>
      <c r="F143" s="151">
        <v>2182449</v>
      </c>
      <c r="G143" s="152" t="s">
        <v>1658</v>
      </c>
      <c r="H143" s="152" t="s">
        <v>2403</v>
      </c>
      <c r="I143" s="151" t="s">
        <v>366</v>
      </c>
      <c r="J143" s="152" t="s">
        <v>367</v>
      </c>
      <c r="K143" s="152" t="s">
        <v>747</v>
      </c>
      <c r="L143" s="152" t="s">
        <v>369</v>
      </c>
      <c r="M143" s="152" t="s">
        <v>748</v>
      </c>
      <c r="N143" s="151" t="s">
        <v>688</v>
      </c>
      <c r="O143" s="160" t="s">
        <v>2402</v>
      </c>
      <c r="P143" s="152" t="s">
        <v>197</v>
      </c>
      <c r="Q143" s="152" t="s">
        <v>1659</v>
      </c>
      <c r="R143" s="35">
        <v>611252697</v>
      </c>
      <c r="S143" s="153" t="s">
        <v>90</v>
      </c>
      <c r="T143" s="2">
        <v>0.21870000000000001</v>
      </c>
      <c r="U143" s="155">
        <v>44987</v>
      </c>
      <c r="V143" s="155">
        <v>45230</v>
      </c>
      <c r="W143" s="155" t="s">
        <v>91</v>
      </c>
      <c r="X143" s="170">
        <v>44987</v>
      </c>
      <c r="Y143" s="153">
        <v>45260</v>
      </c>
      <c r="Z143" s="153">
        <v>45626</v>
      </c>
      <c r="AA143" s="153" t="s">
        <v>160</v>
      </c>
      <c r="AB143" s="157">
        <v>1</v>
      </c>
      <c r="AC143" s="111">
        <v>381746</v>
      </c>
      <c r="AD143" s="151" t="s">
        <v>372</v>
      </c>
      <c r="AE143" s="151">
        <v>0</v>
      </c>
      <c r="AF143" s="151">
        <v>0</v>
      </c>
      <c r="AG143" s="158" t="s">
        <v>373</v>
      </c>
      <c r="AH143" s="152" t="s">
        <v>381</v>
      </c>
      <c r="AI143" s="152" t="s">
        <v>2392</v>
      </c>
    </row>
    <row r="144" spans="1:35" ht="15" customHeight="1" x14ac:dyDescent="0.3">
      <c r="A144" s="161" t="s">
        <v>2641</v>
      </c>
      <c r="B144" s="151" t="s">
        <v>362</v>
      </c>
      <c r="C144" s="151">
        <v>212080</v>
      </c>
      <c r="D144" s="152" t="s">
        <v>363</v>
      </c>
      <c r="E144" s="152" t="s">
        <v>2391</v>
      </c>
      <c r="F144" s="151">
        <v>2133772</v>
      </c>
      <c r="G144" s="152" t="s">
        <v>2642</v>
      </c>
      <c r="H144" s="152" t="s">
        <v>2643</v>
      </c>
      <c r="I144" s="151" t="s">
        <v>366</v>
      </c>
      <c r="J144" s="152" t="s">
        <v>367</v>
      </c>
      <c r="K144" s="152" t="s">
        <v>899</v>
      </c>
      <c r="L144" s="152" t="s">
        <v>369</v>
      </c>
      <c r="M144" s="152" t="s">
        <v>586</v>
      </c>
      <c r="N144" s="151" t="s">
        <v>688</v>
      </c>
      <c r="O144" s="151" t="s">
        <v>379</v>
      </c>
      <c r="P144" s="152" t="s">
        <v>536</v>
      </c>
      <c r="Q144" s="152" t="s">
        <v>1674</v>
      </c>
      <c r="R144" s="35">
        <v>1666654857</v>
      </c>
      <c r="S144" s="151" t="s">
        <v>2552</v>
      </c>
      <c r="T144" s="2">
        <v>1</v>
      </c>
      <c r="U144" s="155">
        <v>42513</v>
      </c>
      <c r="V144" s="155">
        <v>44561</v>
      </c>
      <c r="W144" s="155" t="s">
        <v>91</v>
      </c>
      <c r="X144" s="153" t="s">
        <v>91</v>
      </c>
      <c r="Y144" s="153">
        <v>44685</v>
      </c>
      <c r="Z144" s="153">
        <v>44738</v>
      </c>
      <c r="AA144" s="153" t="s">
        <v>160</v>
      </c>
      <c r="AB144" s="157">
        <v>543</v>
      </c>
      <c r="AC144" s="111">
        <v>2092</v>
      </c>
      <c r="AD144" s="151" t="s">
        <v>372</v>
      </c>
      <c r="AE144" s="151">
        <v>170</v>
      </c>
      <c r="AF144" s="151">
        <v>30</v>
      </c>
      <c r="AG144" s="158" t="s">
        <v>373</v>
      </c>
      <c r="AH144" s="152" t="s">
        <v>2644</v>
      </c>
      <c r="AI144" s="152" t="s">
        <v>2392</v>
      </c>
    </row>
    <row r="145" spans="1:35" ht="15" customHeight="1" x14ac:dyDescent="0.3">
      <c r="A145" s="151" t="s">
        <v>2103</v>
      </c>
      <c r="B145" s="151" t="s">
        <v>362</v>
      </c>
      <c r="C145" s="151">
        <v>212080</v>
      </c>
      <c r="D145" s="152" t="s">
        <v>363</v>
      </c>
      <c r="E145" s="152" t="s">
        <v>2391</v>
      </c>
      <c r="F145" s="151">
        <v>2182449</v>
      </c>
      <c r="G145" s="152" t="s">
        <v>2105</v>
      </c>
      <c r="H145" s="152" t="s">
        <v>2404</v>
      </c>
      <c r="I145" s="151" t="s">
        <v>366</v>
      </c>
      <c r="J145" s="152" t="s">
        <v>367</v>
      </c>
      <c r="K145" s="152" t="s">
        <v>747</v>
      </c>
      <c r="L145" s="152" t="s">
        <v>369</v>
      </c>
      <c r="M145" s="152" t="s">
        <v>748</v>
      </c>
      <c r="N145" s="151" t="s">
        <v>688</v>
      </c>
      <c r="O145" s="160" t="s">
        <v>2402</v>
      </c>
      <c r="P145" s="152" t="s">
        <v>197</v>
      </c>
      <c r="Q145" s="152" t="s">
        <v>1659</v>
      </c>
      <c r="R145" s="35">
        <v>1576934067</v>
      </c>
      <c r="S145" s="153" t="s">
        <v>90</v>
      </c>
      <c r="T145" s="2">
        <v>0.26860000000000001</v>
      </c>
      <c r="U145" s="155">
        <v>44743</v>
      </c>
      <c r="V145" s="155">
        <v>45230</v>
      </c>
      <c r="W145" s="155" t="s">
        <v>91</v>
      </c>
      <c r="X145" s="170">
        <v>44987</v>
      </c>
      <c r="Y145" s="153">
        <v>45260</v>
      </c>
      <c r="Z145" s="153">
        <v>45626</v>
      </c>
      <c r="AA145" s="153" t="s">
        <v>160</v>
      </c>
      <c r="AB145" s="157">
        <v>1</v>
      </c>
      <c r="AC145" s="111">
        <v>381746</v>
      </c>
      <c r="AD145" s="151" t="s">
        <v>372</v>
      </c>
      <c r="AE145" s="151">
        <v>7</v>
      </c>
      <c r="AF145" s="151">
        <v>3</v>
      </c>
      <c r="AG145" s="158" t="s">
        <v>373</v>
      </c>
      <c r="AH145" s="152" t="s">
        <v>381</v>
      </c>
      <c r="AI145" s="152" t="s">
        <v>2392</v>
      </c>
    </row>
    <row r="146" spans="1:35" ht="15" customHeight="1" x14ac:dyDescent="0.3">
      <c r="A146" s="161" t="s">
        <v>2645</v>
      </c>
      <c r="B146" s="151" t="s">
        <v>362</v>
      </c>
      <c r="C146" s="151">
        <v>212080</v>
      </c>
      <c r="D146" s="152" t="s">
        <v>363</v>
      </c>
      <c r="E146" s="152" t="s">
        <v>2391</v>
      </c>
      <c r="F146" s="163" t="s">
        <v>2646</v>
      </c>
      <c r="G146" s="152" t="s">
        <v>2647</v>
      </c>
      <c r="H146" s="152" t="s">
        <v>2648</v>
      </c>
      <c r="I146" s="151" t="s">
        <v>366</v>
      </c>
      <c r="J146" s="152" t="s">
        <v>367</v>
      </c>
      <c r="K146" s="152" t="s">
        <v>2649</v>
      </c>
      <c r="L146" s="152" t="s">
        <v>369</v>
      </c>
      <c r="M146" s="152" t="s">
        <v>907</v>
      </c>
      <c r="N146" s="151" t="s">
        <v>688</v>
      </c>
      <c r="O146" s="151" t="s">
        <v>2402</v>
      </c>
      <c r="P146" s="152" t="s">
        <v>332</v>
      </c>
      <c r="Q146" s="152" t="s">
        <v>2274</v>
      </c>
      <c r="R146" s="35">
        <v>108678628</v>
      </c>
      <c r="S146" s="151" t="s">
        <v>191</v>
      </c>
      <c r="T146" s="2">
        <v>1</v>
      </c>
      <c r="U146" s="155">
        <v>44839</v>
      </c>
      <c r="V146" s="155">
        <v>44950</v>
      </c>
      <c r="W146" s="155" t="s">
        <v>91</v>
      </c>
      <c r="X146" s="153" t="s">
        <v>91</v>
      </c>
      <c r="Y146" s="153">
        <v>45137</v>
      </c>
      <c r="Z146" s="153">
        <v>45199</v>
      </c>
      <c r="AA146" s="153" t="s">
        <v>625</v>
      </c>
      <c r="AB146" s="157">
        <v>1</v>
      </c>
      <c r="AC146" s="111">
        <v>709</v>
      </c>
      <c r="AD146" s="151" t="s">
        <v>372</v>
      </c>
      <c r="AE146" s="151">
        <v>10</v>
      </c>
      <c r="AF146" s="151">
        <v>2</v>
      </c>
      <c r="AG146" s="158" t="s">
        <v>373</v>
      </c>
      <c r="AH146" s="152" t="s">
        <v>2650</v>
      </c>
      <c r="AI146" s="152" t="s">
        <v>2392</v>
      </c>
    </row>
    <row r="147" spans="1:35" ht="15" customHeight="1" x14ac:dyDescent="0.3">
      <c r="A147" s="161" t="s">
        <v>2651</v>
      </c>
      <c r="B147" s="151" t="s">
        <v>362</v>
      </c>
      <c r="C147" s="151">
        <v>219143</v>
      </c>
      <c r="D147" s="152" t="s">
        <v>391</v>
      </c>
      <c r="E147" s="152" t="s">
        <v>2652</v>
      </c>
      <c r="F147" s="162" t="s">
        <v>2653</v>
      </c>
      <c r="G147" s="152" t="s">
        <v>2654</v>
      </c>
      <c r="H147" s="152" t="s">
        <v>2655</v>
      </c>
      <c r="I147" s="151" t="s">
        <v>366</v>
      </c>
      <c r="J147" s="152" t="s">
        <v>394</v>
      </c>
      <c r="K147" s="152" t="s">
        <v>395</v>
      </c>
      <c r="L147" s="152" t="s">
        <v>396</v>
      </c>
      <c r="M147" s="152" t="s">
        <v>370</v>
      </c>
      <c r="N147" s="151" t="s">
        <v>2501</v>
      </c>
      <c r="O147" s="151" t="s">
        <v>398</v>
      </c>
      <c r="P147" s="152" t="s">
        <v>2656</v>
      </c>
      <c r="Q147" s="152" t="s">
        <v>2178</v>
      </c>
      <c r="R147" s="35">
        <v>2318968500</v>
      </c>
      <c r="S147" s="151" t="s">
        <v>2521</v>
      </c>
      <c r="T147" s="2">
        <v>1</v>
      </c>
      <c r="U147" s="155">
        <v>44265</v>
      </c>
      <c r="V147" s="155">
        <v>44547</v>
      </c>
      <c r="W147" s="155" t="s">
        <v>91</v>
      </c>
      <c r="X147" s="153" t="s">
        <v>91</v>
      </c>
      <c r="Y147" s="153">
        <v>44620</v>
      </c>
      <c r="Z147" s="153">
        <v>45122</v>
      </c>
      <c r="AA147" s="171" t="s">
        <v>401</v>
      </c>
      <c r="AB147" s="169">
        <v>25</v>
      </c>
      <c r="AC147" s="116">
        <v>207258</v>
      </c>
      <c r="AD147" s="151" t="s">
        <v>372</v>
      </c>
      <c r="AE147" s="151">
        <v>86</v>
      </c>
      <c r="AF147" s="151">
        <v>0</v>
      </c>
      <c r="AG147" s="158" t="s">
        <v>402</v>
      </c>
      <c r="AH147" s="152" t="s">
        <v>419</v>
      </c>
      <c r="AI147" s="151" t="s">
        <v>2657</v>
      </c>
    </row>
    <row r="148" spans="1:35" ht="15" customHeight="1" x14ac:dyDescent="0.3">
      <c r="A148" s="161" t="s">
        <v>2658</v>
      </c>
      <c r="B148" s="151" t="s">
        <v>362</v>
      </c>
      <c r="C148" s="151">
        <v>219143</v>
      </c>
      <c r="D148" s="152" t="s">
        <v>391</v>
      </c>
      <c r="E148" s="152" t="s">
        <v>2652</v>
      </c>
      <c r="F148" s="163" t="s">
        <v>2659</v>
      </c>
      <c r="G148" s="152" t="s">
        <v>2660</v>
      </c>
      <c r="H148" s="152" t="s">
        <v>2661</v>
      </c>
      <c r="I148" s="151" t="s">
        <v>366</v>
      </c>
      <c r="J148" s="152" t="s">
        <v>394</v>
      </c>
      <c r="K148" s="152" t="s">
        <v>395</v>
      </c>
      <c r="L148" s="152" t="s">
        <v>625</v>
      </c>
      <c r="M148" s="152" t="s">
        <v>370</v>
      </c>
      <c r="N148" s="151" t="s">
        <v>2501</v>
      </c>
      <c r="O148" s="151" t="s">
        <v>398</v>
      </c>
      <c r="P148" s="152" t="s">
        <v>2662</v>
      </c>
      <c r="Q148" s="152" t="s">
        <v>2270</v>
      </c>
      <c r="R148" s="35">
        <v>486233407.38</v>
      </c>
      <c r="S148" s="151" t="s">
        <v>2552</v>
      </c>
      <c r="T148" s="2">
        <v>1</v>
      </c>
      <c r="U148" s="155">
        <v>44389</v>
      </c>
      <c r="V148" s="155">
        <v>44599</v>
      </c>
      <c r="W148" s="155" t="s">
        <v>91</v>
      </c>
      <c r="X148" s="153" t="s">
        <v>91</v>
      </c>
      <c r="Y148" s="153">
        <v>44620</v>
      </c>
      <c r="Z148" s="153">
        <v>44897</v>
      </c>
      <c r="AA148" s="171" t="s">
        <v>443</v>
      </c>
      <c r="AB148" s="169">
        <v>150</v>
      </c>
      <c r="AC148" s="116">
        <v>2674572</v>
      </c>
      <c r="AD148" s="151" t="s">
        <v>372</v>
      </c>
      <c r="AE148" s="151">
        <v>12</v>
      </c>
      <c r="AF148" s="151">
        <v>0</v>
      </c>
      <c r="AG148" s="158" t="s">
        <v>402</v>
      </c>
      <c r="AH148" s="152" t="s">
        <v>444</v>
      </c>
      <c r="AI148" s="151" t="s">
        <v>2657</v>
      </c>
    </row>
    <row r="149" spans="1:35" ht="15" customHeight="1" x14ac:dyDescent="0.3">
      <c r="A149" s="161" t="s">
        <v>2663</v>
      </c>
      <c r="B149" s="151" t="s">
        <v>362</v>
      </c>
      <c r="C149" s="151">
        <v>219143</v>
      </c>
      <c r="D149" s="152" t="s">
        <v>391</v>
      </c>
      <c r="E149" s="152" t="s">
        <v>2652</v>
      </c>
      <c r="F149" s="163" t="s">
        <v>2664</v>
      </c>
      <c r="G149" s="152" t="s">
        <v>2665</v>
      </c>
      <c r="H149" s="152" t="s">
        <v>2666</v>
      </c>
      <c r="I149" s="151" t="s">
        <v>366</v>
      </c>
      <c r="J149" s="152" t="s">
        <v>394</v>
      </c>
      <c r="K149" s="152" t="s">
        <v>395</v>
      </c>
      <c r="L149" s="152" t="s">
        <v>625</v>
      </c>
      <c r="M149" s="152" t="s">
        <v>370</v>
      </c>
      <c r="N149" s="151" t="s">
        <v>2501</v>
      </c>
      <c r="O149" s="151" t="s">
        <v>398</v>
      </c>
      <c r="P149" s="152" t="s">
        <v>2667</v>
      </c>
      <c r="Q149" s="152" t="s">
        <v>2270</v>
      </c>
      <c r="R149" s="35">
        <v>481176502.38</v>
      </c>
      <c r="S149" s="151" t="s">
        <v>2552</v>
      </c>
      <c r="T149" s="2">
        <v>1</v>
      </c>
      <c r="U149" s="155">
        <v>44389</v>
      </c>
      <c r="V149" s="155">
        <v>44599</v>
      </c>
      <c r="W149" s="155" t="s">
        <v>91</v>
      </c>
      <c r="X149" s="153" t="s">
        <v>91</v>
      </c>
      <c r="Y149" s="153">
        <v>44620</v>
      </c>
      <c r="Z149" s="153">
        <v>44901</v>
      </c>
      <c r="AA149" s="171" t="s">
        <v>443</v>
      </c>
      <c r="AB149" s="169">
        <v>166</v>
      </c>
      <c r="AC149" s="116">
        <v>3503416</v>
      </c>
      <c r="AD149" s="151" t="s">
        <v>372</v>
      </c>
      <c r="AE149" s="151">
        <v>12</v>
      </c>
      <c r="AF149" s="151">
        <v>0</v>
      </c>
      <c r="AG149" s="158" t="s">
        <v>402</v>
      </c>
      <c r="AH149" s="152" t="s">
        <v>444</v>
      </c>
      <c r="AI149" s="151" t="s">
        <v>2657</v>
      </c>
    </row>
    <row r="150" spans="1:35" ht="15" customHeight="1" x14ac:dyDescent="0.3">
      <c r="A150" s="161" t="s">
        <v>390</v>
      </c>
      <c r="B150" s="151" t="s">
        <v>362</v>
      </c>
      <c r="C150" s="151">
        <v>219143</v>
      </c>
      <c r="D150" s="152" t="s">
        <v>391</v>
      </c>
      <c r="E150" s="152" t="s">
        <v>2652</v>
      </c>
      <c r="F150" s="163" t="s">
        <v>2668</v>
      </c>
      <c r="G150" s="152" t="s">
        <v>393</v>
      </c>
      <c r="H150" s="152" t="s">
        <v>392</v>
      </c>
      <c r="I150" s="151" t="s">
        <v>366</v>
      </c>
      <c r="J150" s="152" t="s">
        <v>394</v>
      </c>
      <c r="K150" s="152" t="s">
        <v>395</v>
      </c>
      <c r="L150" s="152" t="s">
        <v>396</v>
      </c>
      <c r="M150" s="152" t="s">
        <v>370</v>
      </c>
      <c r="N150" s="151" t="s">
        <v>2501</v>
      </c>
      <c r="O150" s="151" t="s">
        <v>398</v>
      </c>
      <c r="P150" s="152" t="s">
        <v>399</v>
      </c>
      <c r="Q150" s="152" t="s">
        <v>400</v>
      </c>
      <c r="R150" s="35">
        <v>2992631904.1300001</v>
      </c>
      <c r="S150" s="153" t="s">
        <v>191</v>
      </c>
      <c r="T150" s="2">
        <v>1</v>
      </c>
      <c r="U150" s="155">
        <v>44797</v>
      </c>
      <c r="V150" s="155">
        <v>44957</v>
      </c>
      <c r="W150" s="155" t="s">
        <v>91</v>
      </c>
      <c r="X150" s="153" t="s">
        <v>91</v>
      </c>
      <c r="Y150" s="153">
        <v>44957</v>
      </c>
      <c r="Z150" s="153"/>
      <c r="AA150" s="171" t="s">
        <v>401</v>
      </c>
      <c r="AB150" s="173">
        <v>21</v>
      </c>
      <c r="AC150" s="174">
        <v>776350</v>
      </c>
      <c r="AD150" s="151" t="s">
        <v>372</v>
      </c>
      <c r="AE150" s="151">
        <v>59</v>
      </c>
      <c r="AF150" s="151">
        <v>0</v>
      </c>
      <c r="AG150" s="158" t="s">
        <v>402</v>
      </c>
      <c r="AH150" s="152" t="s">
        <v>403</v>
      </c>
      <c r="AI150" s="151" t="s">
        <v>2657</v>
      </c>
    </row>
    <row r="151" spans="1:35" ht="15" customHeight="1" x14ac:dyDescent="0.3">
      <c r="A151" s="161" t="s">
        <v>406</v>
      </c>
      <c r="B151" s="151" t="s">
        <v>362</v>
      </c>
      <c r="C151" s="151">
        <v>219143</v>
      </c>
      <c r="D151" s="152" t="s">
        <v>391</v>
      </c>
      <c r="E151" s="152" t="s">
        <v>2652</v>
      </c>
      <c r="F151" s="163" t="s">
        <v>2669</v>
      </c>
      <c r="G151" s="152" t="s">
        <v>408</v>
      </c>
      <c r="H151" s="152" t="s">
        <v>407</v>
      </c>
      <c r="I151" s="151" t="s">
        <v>366</v>
      </c>
      <c r="J151" s="152" t="s">
        <v>394</v>
      </c>
      <c r="K151" s="152" t="s">
        <v>395</v>
      </c>
      <c r="L151" s="152" t="s">
        <v>396</v>
      </c>
      <c r="M151" s="152" t="s">
        <v>370</v>
      </c>
      <c r="N151" s="151" t="s">
        <v>2501</v>
      </c>
      <c r="O151" s="151" t="s">
        <v>398</v>
      </c>
      <c r="P151" s="152" t="s">
        <v>409</v>
      </c>
      <c r="Q151" s="152" t="s">
        <v>410</v>
      </c>
      <c r="R151" s="35">
        <v>4323711425.9200001</v>
      </c>
      <c r="S151" s="153" t="s">
        <v>191</v>
      </c>
      <c r="T151" s="2">
        <v>0.92300000000000004</v>
      </c>
      <c r="U151" s="155">
        <v>44796</v>
      </c>
      <c r="V151" s="155">
        <v>44957</v>
      </c>
      <c r="W151" s="155" t="s">
        <v>91</v>
      </c>
      <c r="X151" s="153" t="s">
        <v>91</v>
      </c>
      <c r="Y151" s="153">
        <v>44957</v>
      </c>
      <c r="Z151" s="153"/>
      <c r="AA151" s="171" t="s">
        <v>401</v>
      </c>
      <c r="AB151" s="173">
        <v>24</v>
      </c>
      <c r="AC151" s="174">
        <v>1479127</v>
      </c>
      <c r="AD151" s="151" t="s">
        <v>372</v>
      </c>
      <c r="AE151" s="151">
        <v>68</v>
      </c>
      <c r="AF151" s="151">
        <v>0</v>
      </c>
      <c r="AG151" s="158" t="s">
        <v>402</v>
      </c>
      <c r="AH151" s="152" t="s">
        <v>411</v>
      </c>
      <c r="AI151" s="151" t="s">
        <v>2657</v>
      </c>
    </row>
    <row r="152" spans="1:35" ht="15" customHeight="1" x14ac:dyDescent="0.3">
      <c r="A152" s="161" t="s">
        <v>414</v>
      </c>
      <c r="B152" s="151" t="s">
        <v>362</v>
      </c>
      <c r="C152" s="151">
        <v>219143</v>
      </c>
      <c r="D152" s="152" t="s">
        <v>391</v>
      </c>
      <c r="E152" s="152" t="s">
        <v>2652</v>
      </c>
      <c r="F152" s="163" t="s">
        <v>2670</v>
      </c>
      <c r="G152" s="152" t="s">
        <v>416</v>
      </c>
      <c r="H152" s="152" t="s">
        <v>415</v>
      </c>
      <c r="I152" s="151" t="s">
        <v>366</v>
      </c>
      <c r="J152" s="152" t="s">
        <v>394</v>
      </c>
      <c r="K152" s="152" t="s">
        <v>395</v>
      </c>
      <c r="L152" s="152" t="s">
        <v>396</v>
      </c>
      <c r="M152" s="152" t="s">
        <v>370</v>
      </c>
      <c r="N152" s="151" t="s">
        <v>2501</v>
      </c>
      <c r="O152" s="151" t="s">
        <v>398</v>
      </c>
      <c r="P152" s="152" t="s">
        <v>417</v>
      </c>
      <c r="Q152" s="152" t="s">
        <v>418</v>
      </c>
      <c r="R152" s="35">
        <v>4557627358</v>
      </c>
      <c r="S152" s="153" t="s">
        <v>191</v>
      </c>
      <c r="T152" s="2">
        <v>0.81299999999999994</v>
      </c>
      <c r="U152" s="155">
        <v>44795</v>
      </c>
      <c r="V152" s="155">
        <v>44957</v>
      </c>
      <c r="W152" s="155" t="s">
        <v>91</v>
      </c>
      <c r="X152" s="153" t="s">
        <v>91</v>
      </c>
      <c r="Y152" s="153">
        <v>44957</v>
      </c>
      <c r="Z152" s="153"/>
      <c r="AA152" s="171" t="s">
        <v>401</v>
      </c>
      <c r="AB152" s="173">
        <v>26</v>
      </c>
      <c r="AC152" s="174">
        <v>535566</v>
      </c>
      <c r="AD152" s="151" t="s">
        <v>372</v>
      </c>
      <c r="AE152" s="151">
        <v>85</v>
      </c>
      <c r="AF152" s="151">
        <v>0</v>
      </c>
      <c r="AG152" s="158" t="s">
        <v>402</v>
      </c>
      <c r="AH152" s="152" t="s">
        <v>419</v>
      </c>
      <c r="AI152" s="151" t="s">
        <v>2657</v>
      </c>
    </row>
    <row r="153" spans="1:35" ht="15" customHeight="1" x14ac:dyDescent="0.3">
      <c r="A153" s="161" t="s">
        <v>2671</v>
      </c>
      <c r="B153" s="151" t="s">
        <v>362</v>
      </c>
      <c r="C153" s="151">
        <v>219143</v>
      </c>
      <c r="D153" s="152" t="s">
        <v>391</v>
      </c>
      <c r="E153" s="152" t="s">
        <v>2652</v>
      </c>
      <c r="F153" s="163" t="s">
        <v>2672</v>
      </c>
      <c r="G153" s="152" t="s">
        <v>2673</v>
      </c>
      <c r="H153" s="152" t="s">
        <v>2674</v>
      </c>
      <c r="I153" s="151" t="s">
        <v>366</v>
      </c>
      <c r="J153" s="152" t="s">
        <v>394</v>
      </c>
      <c r="K153" s="152" t="s">
        <v>395</v>
      </c>
      <c r="L153" s="152" t="s">
        <v>625</v>
      </c>
      <c r="M153" s="152" t="s">
        <v>370</v>
      </c>
      <c r="N153" s="151" t="s">
        <v>2501</v>
      </c>
      <c r="O153" s="151" t="s">
        <v>398</v>
      </c>
      <c r="P153" s="152" t="s">
        <v>2675</v>
      </c>
      <c r="Q153" s="152" t="s">
        <v>2270</v>
      </c>
      <c r="R153" s="35">
        <v>491519263.29000002</v>
      </c>
      <c r="S153" s="151" t="s">
        <v>2552</v>
      </c>
      <c r="T153" s="2">
        <v>1</v>
      </c>
      <c r="U153" s="155">
        <v>44389</v>
      </c>
      <c r="V153" s="155">
        <v>44599</v>
      </c>
      <c r="W153" s="155" t="s">
        <v>91</v>
      </c>
      <c r="X153" s="153" t="s">
        <v>91</v>
      </c>
      <c r="Y153" s="153">
        <v>44620</v>
      </c>
      <c r="Z153" s="153">
        <v>44897</v>
      </c>
      <c r="AA153" s="171" t="s">
        <v>443</v>
      </c>
      <c r="AB153" s="169">
        <v>146</v>
      </c>
      <c r="AC153" s="116">
        <v>5467611</v>
      </c>
      <c r="AD153" s="151" t="s">
        <v>372</v>
      </c>
      <c r="AE153" s="151">
        <v>12</v>
      </c>
      <c r="AF153" s="151">
        <v>0</v>
      </c>
      <c r="AG153" s="158" t="s">
        <v>402</v>
      </c>
      <c r="AH153" s="152" t="s">
        <v>444</v>
      </c>
      <c r="AI153" s="151" t="s">
        <v>2657</v>
      </c>
    </row>
    <row r="154" spans="1:35" ht="15" customHeight="1" x14ac:dyDescent="0.3">
      <c r="A154" s="161" t="s">
        <v>2676</v>
      </c>
      <c r="B154" s="151" t="s">
        <v>362</v>
      </c>
      <c r="C154" s="151">
        <v>219143</v>
      </c>
      <c r="D154" s="152" t="s">
        <v>391</v>
      </c>
      <c r="E154" s="152" t="s">
        <v>2652</v>
      </c>
      <c r="F154" s="163" t="s">
        <v>2677</v>
      </c>
      <c r="G154" s="152" t="s">
        <v>2678</v>
      </c>
      <c r="H154" s="152" t="s">
        <v>2679</v>
      </c>
      <c r="I154" s="151" t="s">
        <v>366</v>
      </c>
      <c r="J154" s="152" t="s">
        <v>394</v>
      </c>
      <c r="K154" s="152" t="s">
        <v>395</v>
      </c>
      <c r="L154" s="152" t="s">
        <v>396</v>
      </c>
      <c r="M154" s="152" t="s">
        <v>370</v>
      </c>
      <c r="N154" s="151" t="s">
        <v>2501</v>
      </c>
      <c r="O154" s="151" t="s">
        <v>398</v>
      </c>
      <c r="P154" s="152" t="s">
        <v>2680</v>
      </c>
      <c r="Q154" s="152" t="s">
        <v>2266</v>
      </c>
      <c r="R154" s="35">
        <v>2645517129</v>
      </c>
      <c r="S154" s="153" t="s">
        <v>191</v>
      </c>
      <c r="T154" s="2">
        <v>0.14299999999999999</v>
      </c>
      <c r="U154" s="155">
        <v>44796</v>
      </c>
      <c r="V154" s="155">
        <v>44902</v>
      </c>
      <c r="W154" s="155" t="s">
        <v>91</v>
      </c>
      <c r="X154" s="153" t="s">
        <v>91</v>
      </c>
      <c r="Y154" s="153">
        <v>44902</v>
      </c>
      <c r="Z154" s="153"/>
      <c r="AA154" s="171" t="s">
        <v>401</v>
      </c>
      <c r="AB154" s="173">
        <v>0</v>
      </c>
      <c r="AC154" s="174" t="s">
        <v>92</v>
      </c>
      <c r="AD154" s="151" t="s">
        <v>372</v>
      </c>
      <c r="AE154" s="151">
        <v>53</v>
      </c>
      <c r="AF154" s="151">
        <v>0</v>
      </c>
      <c r="AG154" s="158" t="s">
        <v>402</v>
      </c>
      <c r="AH154" s="152" t="s">
        <v>444</v>
      </c>
      <c r="AI154" s="151" t="s">
        <v>2657</v>
      </c>
    </row>
    <row r="155" spans="1:35" ht="15" customHeight="1" x14ac:dyDescent="0.3">
      <c r="A155" s="161" t="s">
        <v>422</v>
      </c>
      <c r="B155" s="151" t="s">
        <v>362</v>
      </c>
      <c r="C155" s="151">
        <v>219143</v>
      </c>
      <c r="D155" s="152" t="s">
        <v>391</v>
      </c>
      <c r="E155" s="152" t="s">
        <v>2652</v>
      </c>
      <c r="F155" s="163" t="s">
        <v>2681</v>
      </c>
      <c r="G155" s="152" t="s">
        <v>424</v>
      </c>
      <c r="H155" s="152" t="s">
        <v>423</v>
      </c>
      <c r="I155" s="151" t="s">
        <v>366</v>
      </c>
      <c r="J155" s="152" t="s">
        <v>394</v>
      </c>
      <c r="K155" s="152" t="s">
        <v>395</v>
      </c>
      <c r="L155" s="152" t="s">
        <v>396</v>
      </c>
      <c r="M155" s="152" t="s">
        <v>370</v>
      </c>
      <c r="N155" s="151" t="s">
        <v>2501</v>
      </c>
      <c r="O155" s="151" t="s">
        <v>398</v>
      </c>
      <c r="P155" s="152" t="s">
        <v>425</v>
      </c>
      <c r="Q155" s="152" t="s">
        <v>426</v>
      </c>
      <c r="R155" s="35">
        <v>5502489899.1199999</v>
      </c>
      <c r="S155" s="153" t="s">
        <v>191</v>
      </c>
      <c r="T155" s="2">
        <v>1</v>
      </c>
      <c r="U155" s="155">
        <v>44781</v>
      </c>
      <c r="V155" s="155">
        <v>44957</v>
      </c>
      <c r="W155" s="155" t="s">
        <v>91</v>
      </c>
      <c r="X155" s="153" t="s">
        <v>91</v>
      </c>
      <c r="Y155" s="153">
        <v>44957</v>
      </c>
      <c r="Z155" s="153"/>
      <c r="AA155" s="171" t="s">
        <v>401</v>
      </c>
      <c r="AB155" s="173">
        <v>21</v>
      </c>
      <c r="AC155" s="174">
        <v>1022591</v>
      </c>
      <c r="AD155" s="151" t="s">
        <v>372</v>
      </c>
      <c r="AE155" s="151">
        <v>97</v>
      </c>
      <c r="AF155" s="151">
        <v>0</v>
      </c>
      <c r="AG155" s="158" t="s">
        <v>402</v>
      </c>
      <c r="AH155" s="152" t="s">
        <v>427</v>
      </c>
      <c r="AI155" s="151" t="s">
        <v>2657</v>
      </c>
    </row>
    <row r="156" spans="1:35" ht="15" customHeight="1" x14ac:dyDescent="0.3">
      <c r="A156" s="161" t="s">
        <v>430</v>
      </c>
      <c r="B156" s="151" t="s">
        <v>362</v>
      </c>
      <c r="C156" s="151">
        <v>219143</v>
      </c>
      <c r="D156" s="152" t="s">
        <v>391</v>
      </c>
      <c r="E156" s="152" t="s">
        <v>2652</v>
      </c>
      <c r="F156" s="163" t="s">
        <v>2682</v>
      </c>
      <c r="G156" s="152" t="s">
        <v>432</v>
      </c>
      <c r="H156" s="152" t="s">
        <v>431</v>
      </c>
      <c r="I156" s="151" t="s">
        <v>366</v>
      </c>
      <c r="J156" s="152" t="s">
        <v>394</v>
      </c>
      <c r="K156" s="152" t="s">
        <v>395</v>
      </c>
      <c r="L156" s="152" t="s">
        <v>396</v>
      </c>
      <c r="M156" s="152" t="s">
        <v>370</v>
      </c>
      <c r="N156" s="151" t="s">
        <v>2501</v>
      </c>
      <c r="O156" s="151" t="s">
        <v>398</v>
      </c>
      <c r="P156" s="152" t="s">
        <v>433</v>
      </c>
      <c r="Q156" s="152" t="s">
        <v>434</v>
      </c>
      <c r="R156" s="35">
        <v>4923425255</v>
      </c>
      <c r="S156" s="153" t="s">
        <v>191</v>
      </c>
      <c r="T156" s="2">
        <v>0.61399999999999999</v>
      </c>
      <c r="U156" s="155">
        <v>44781</v>
      </c>
      <c r="V156" s="155">
        <v>44957</v>
      </c>
      <c r="W156" s="155" t="s">
        <v>91</v>
      </c>
      <c r="X156" s="153" t="s">
        <v>91</v>
      </c>
      <c r="Y156" s="153">
        <v>44957</v>
      </c>
      <c r="Z156" s="153"/>
      <c r="AA156" s="171" t="s">
        <v>401</v>
      </c>
      <c r="AB156" s="173">
        <v>27</v>
      </c>
      <c r="AC156" s="174">
        <v>852440</v>
      </c>
      <c r="AD156" s="151" t="s">
        <v>372</v>
      </c>
      <c r="AE156" s="151">
        <v>96</v>
      </c>
      <c r="AF156" s="151">
        <v>0</v>
      </c>
      <c r="AG156" s="158" t="s">
        <v>402</v>
      </c>
      <c r="AH156" s="152" t="s">
        <v>435</v>
      </c>
      <c r="AI156" s="151" t="s">
        <v>2657</v>
      </c>
    </row>
    <row r="157" spans="1:35" ht="15" customHeight="1" x14ac:dyDescent="0.3">
      <c r="A157" s="161" t="s">
        <v>438</v>
      </c>
      <c r="B157" s="151" t="s">
        <v>362</v>
      </c>
      <c r="C157" s="151">
        <v>219143</v>
      </c>
      <c r="D157" s="152" t="s">
        <v>391</v>
      </c>
      <c r="E157" s="152" t="s">
        <v>2652</v>
      </c>
      <c r="F157" s="163" t="s">
        <v>2683</v>
      </c>
      <c r="G157" s="152" t="s">
        <v>440</v>
      </c>
      <c r="H157" s="152" t="s">
        <v>439</v>
      </c>
      <c r="I157" s="151" t="s">
        <v>366</v>
      </c>
      <c r="J157" s="152" t="s">
        <v>394</v>
      </c>
      <c r="K157" s="152" t="s">
        <v>395</v>
      </c>
      <c r="L157" s="152" t="s">
        <v>396</v>
      </c>
      <c r="M157" s="152" t="s">
        <v>370</v>
      </c>
      <c r="N157" s="151" t="s">
        <v>2501</v>
      </c>
      <c r="O157" s="151" t="s">
        <v>398</v>
      </c>
      <c r="P157" s="152" t="s">
        <v>441</v>
      </c>
      <c r="Q157" s="152" t="s">
        <v>442</v>
      </c>
      <c r="R157" s="35">
        <v>2615743631</v>
      </c>
      <c r="S157" s="153" t="s">
        <v>191</v>
      </c>
      <c r="T157" s="2">
        <v>0.4</v>
      </c>
      <c r="U157" s="155">
        <v>44802</v>
      </c>
      <c r="V157" s="155">
        <v>44957</v>
      </c>
      <c r="W157" s="155" t="s">
        <v>91</v>
      </c>
      <c r="X157" s="153" t="s">
        <v>91</v>
      </c>
      <c r="Y157" s="153">
        <v>44957</v>
      </c>
      <c r="Z157" s="153"/>
      <c r="AA157" s="171" t="s">
        <v>443</v>
      </c>
      <c r="AB157" s="173">
        <v>8</v>
      </c>
      <c r="AC157" s="174">
        <v>446363</v>
      </c>
      <c r="AD157" s="151" t="s">
        <v>372</v>
      </c>
      <c r="AE157" s="151">
        <v>51</v>
      </c>
      <c r="AF157" s="151">
        <v>0</v>
      </c>
      <c r="AG157" s="158" t="s">
        <v>402</v>
      </c>
      <c r="AH157" s="152" t="s">
        <v>444</v>
      </c>
      <c r="AI157" s="151" t="s">
        <v>2657</v>
      </c>
    </row>
    <row r="158" spans="1:35" ht="15" customHeight="1" x14ac:dyDescent="0.3">
      <c r="A158" s="161" t="s">
        <v>447</v>
      </c>
      <c r="B158" s="151" t="s">
        <v>362</v>
      </c>
      <c r="C158" s="151">
        <v>219143</v>
      </c>
      <c r="D158" s="152" t="s">
        <v>391</v>
      </c>
      <c r="E158" s="152" t="s">
        <v>2652</v>
      </c>
      <c r="F158" s="163" t="s">
        <v>2684</v>
      </c>
      <c r="G158" s="152" t="s">
        <v>449</v>
      </c>
      <c r="H158" s="152" t="s">
        <v>448</v>
      </c>
      <c r="I158" s="151" t="s">
        <v>366</v>
      </c>
      <c r="J158" s="152" t="s">
        <v>394</v>
      </c>
      <c r="K158" s="152" t="s">
        <v>395</v>
      </c>
      <c r="L158" s="152" t="s">
        <v>396</v>
      </c>
      <c r="M158" s="152" t="s">
        <v>370</v>
      </c>
      <c r="N158" s="151" t="s">
        <v>2501</v>
      </c>
      <c r="O158" s="151" t="s">
        <v>398</v>
      </c>
      <c r="P158" s="152" t="s">
        <v>450</v>
      </c>
      <c r="Q158" s="152" t="s">
        <v>451</v>
      </c>
      <c r="R158" s="35">
        <v>3508712956.9499998</v>
      </c>
      <c r="S158" s="153" t="s">
        <v>191</v>
      </c>
      <c r="T158" s="2">
        <v>0.25</v>
      </c>
      <c r="U158" s="155">
        <v>44802</v>
      </c>
      <c r="V158" s="155">
        <v>44955</v>
      </c>
      <c r="W158" s="155" t="s">
        <v>91</v>
      </c>
      <c r="X158" s="153" t="s">
        <v>91</v>
      </c>
      <c r="Y158" s="153">
        <v>44957</v>
      </c>
      <c r="Z158" s="153"/>
      <c r="AA158" s="171" t="s">
        <v>401</v>
      </c>
      <c r="AB158" s="173">
        <v>4</v>
      </c>
      <c r="AC158" s="174">
        <v>1521569</v>
      </c>
      <c r="AD158" s="151" t="s">
        <v>372</v>
      </c>
      <c r="AE158" s="151">
        <v>67</v>
      </c>
      <c r="AF158" s="151">
        <v>0</v>
      </c>
      <c r="AG158" s="158" t="s">
        <v>402</v>
      </c>
      <c r="AH158" s="152" t="s">
        <v>427</v>
      </c>
      <c r="AI158" s="151" t="s">
        <v>2657</v>
      </c>
    </row>
    <row r="159" spans="1:35" ht="15" customHeight="1" x14ac:dyDescent="0.3">
      <c r="A159" s="161" t="s">
        <v>2685</v>
      </c>
      <c r="B159" s="151" t="s">
        <v>362</v>
      </c>
      <c r="C159" s="151">
        <v>219143</v>
      </c>
      <c r="D159" s="152" t="s">
        <v>391</v>
      </c>
      <c r="E159" s="152" t="s">
        <v>2652</v>
      </c>
      <c r="F159" s="163" t="s">
        <v>2686</v>
      </c>
      <c r="G159" s="152" t="s">
        <v>2687</v>
      </c>
      <c r="H159" s="152" t="s">
        <v>2688</v>
      </c>
      <c r="I159" s="151" t="s">
        <v>366</v>
      </c>
      <c r="J159" s="152" t="s">
        <v>394</v>
      </c>
      <c r="K159" s="152" t="s">
        <v>395</v>
      </c>
      <c r="L159" s="152" t="s">
        <v>625</v>
      </c>
      <c r="M159" s="152" t="s">
        <v>370</v>
      </c>
      <c r="N159" s="151" t="s">
        <v>2501</v>
      </c>
      <c r="O159" s="151" t="s">
        <v>398</v>
      </c>
      <c r="P159" s="152" t="s">
        <v>2689</v>
      </c>
      <c r="Q159" s="152" t="s">
        <v>2270</v>
      </c>
      <c r="R159" s="35">
        <v>492655237.62</v>
      </c>
      <c r="S159" s="151" t="s">
        <v>2552</v>
      </c>
      <c r="T159" s="2">
        <v>1</v>
      </c>
      <c r="U159" s="155">
        <v>44389</v>
      </c>
      <c r="V159" s="155">
        <v>44599</v>
      </c>
      <c r="W159" s="155" t="s">
        <v>91</v>
      </c>
      <c r="X159" s="153" t="s">
        <v>91</v>
      </c>
      <c r="Y159" s="153">
        <v>44620</v>
      </c>
      <c r="Z159" s="153">
        <v>44897</v>
      </c>
      <c r="AA159" s="171" t="s">
        <v>443</v>
      </c>
      <c r="AB159" s="169">
        <v>162</v>
      </c>
      <c r="AC159" s="116">
        <v>5114541</v>
      </c>
      <c r="AD159" s="151" t="s">
        <v>372</v>
      </c>
      <c r="AE159" s="151">
        <v>12</v>
      </c>
      <c r="AF159" s="151">
        <v>0</v>
      </c>
      <c r="AG159" s="158" t="s">
        <v>402</v>
      </c>
      <c r="AH159" s="152" t="s">
        <v>444</v>
      </c>
      <c r="AI159" s="151" t="s">
        <v>2657</v>
      </c>
    </row>
    <row r="160" spans="1:35" ht="15" customHeight="1" x14ac:dyDescent="0.3">
      <c r="A160" s="161" t="s">
        <v>453</v>
      </c>
      <c r="B160" s="151" t="s">
        <v>362</v>
      </c>
      <c r="C160" s="151">
        <v>219143</v>
      </c>
      <c r="D160" s="152" t="s">
        <v>391</v>
      </c>
      <c r="E160" s="152" t="s">
        <v>2652</v>
      </c>
      <c r="F160" s="163" t="s">
        <v>2690</v>
      </c>
      <c r="G160" s="152" t="s">
        <v>455</v>
      </c>
      <c r="H160" s="152" t="s">
        <v>454</v>
      </c>
      <c r="I160" s="151" t="s">
        <v>366</v>
      </c>
      <c r="J160" s="152" t="s">
        <v>394</v>
      </c>
      <c r="K160" s="152" t="s">
        <v>395</v>
      </c>
      <c r="L160" s="152" t="s">
        <v>396</v>
      </c>
      <c r="M160" s="152" t="s">
        <v>370</v>
      </c>
      <c r="N160" s="151" t="s">
        <v>2501</v>
      </c>
      <c r="O160" s="151" t="s">
        <v>398</v>
      </c>
      <c r="P160" s="152" t="s">
        <v>456</v>
      </c>
      <c r="Q160" s="152" t="s">
        <v>457</v>
      </c>
      <c r="R160" s="35">
        <v>1173226679.45</v>
      </c>
      <c r="S160" s="153" t="s">
        <v>191</v>
      </c>
      <c r="T160" s="2">
        <v>1</v>
      </c>
      <c r="U160" s="155">
        <v>44817</v>
      </c>
      <c r="V160" s="155">
        <v>44957</v>
      </c>
      <c r="W160" s="155" t="s">
        <v>91</v>
      </c>
      <c r="X160" s="153" t="s">
        <v>91</v>
      </c>
      <c r="Y160" s="153">
        <v>44957</v>
      </c>
      <c r="Z160" s="153"/>
      <c r="AA160" s="171" t="s">
        <v>401</v>
      </c>
      <c r="AB160" s="173">
        <v>5</v>
      </c>
      <c r="AC160" s="174">
        <v>61280</v>
      </c>
      <c r="AD160" s="151" t="s">
        <v>372</v>
      </c>
      <c r="AE160" s="151">
        <v>46</v>
      </c>
      <c r="AF160" s="151">
        <v>0</v>
      </c>
      <c r="AG160" s="158" t="s">
        <v>402</v>
      </c>
      <c r="AH160" s="152" t="s">
        <v>403</v>
      </c>
      <c r="AI160" s="151" t="s">
        <v>2657</v>
      </c>
    </row>
    <row r="161" spans="1:35" ht="15" customHeight="1" x14ac:dyDescent="0.3">
      <c r="A161" s="161" t="s">
        <v>2691</v>
      </c>
      <c r="B161" s="151" t="s">
        <v>362</v>
      </c>
      <c r="C161" s="151">
        <v>219143</v>
      </c>
      <c r="D161" s="152" t="s">
        <v>391</v>
      </c>
      <c r="E161" s="152" t="s">
        <v>2652</v>
      </c>
      <c r="F161" s="163" t="s">
        <v>2692</v>
      </c>
      <c r="G161" s="152" t="s">
        <v>2693</v>
      </c>
      <c r="H161" s="152" t="s">
        <v>2694</v>
      </c>
      <c r="I161" s="151" t="s">
        <v>366</v>
      </c>
      <c r="J161" s="152" t="s">
        <v>394</v>
      </c>
      <c r="K161" s="152" t="s">
        <v>395</v>
      </c>
      <c r="L161" s="152" t="s">
        <v>396</v>
      </c>
      <c r="M161" s="152" t="s">
        <v>370</v>
      </c>
      <c r="N161" s="151" t="s">
        <v>2501</v>
      </c>
      <c r="O161" s="151" t="s">
        <v>398</v>
      </c>
      <c r="P161" s="152" t="s">
        <v>2695</v>
      </c>
      <c r="Q161" s="152" t="s">
        <v>2188</v>
      </c>
      <c r="R161" s="35">
        <v>4015259500</v>
      </c>
      <c r="S161" s="151" t="s">
        <v>2521</v>
      </c>
      <c r="T161" s="2">
        <v>0.94</v>
      </c>
      <c r="U161" s="155">
        <v>44266</v>
      </c>
      <c r="V161" s="155">
        <v>44455</v>
      </c>
      <c r="W161" s="155" t="s">
        <v>91</v>
      </c>
      <c r="X161" s="153" t="s">
        <v>91</v>
      </c>
      <c r="Y161" s="153">
        <v>44592</v>
      </c>
      <c r="Z161" s="153"/>
      <c r="AA161" s="171" t="s">
        <v>401</v>
      </c>
      <c r="AB161" s="169">
        <v>18</v>
      </c>
      <c r="AC161" s="116">
        <v>53421</v>
      </c>
      <c r="AD161" s="151" t="s">
        <v>372</v>
      </c>
      <c r="AE161" s="151">
        <v>196</v>
      </c>
      <c r="AF161" s="151">
        <v>0</v>
      </c>
      <c r="AG161" s="158" t="s">
        <v>402</v>
      </c>
      <c r="AH161" s="152" t="s">
        <v>435</v>
      </c>
      <c r="AI161" s="151" t="s">
        <v>2657</v>
      </c>
    </row>
    <row r="162" spans="1:35" ht="15" customHeight="1" x14ac:dyDescent="0.3">
      <c r="A162" s="161" t="s">
        <v>2696</v>
      </c>
      <c r="B162" s="151" t="s">
        <v>362</v>
      </c>
      <c r="C162" s="151">
        <v>219143</v>
      </c>
      <c r="D162" s="152" t="s">
        <v>391</v>
      </c>
      <c r="E162" s="152" t="s">
        <v>2652</v>
      </c>
      <c r="F162" s="163" t="s">
        <v>2697</v>
      </c>
      <c r="G162" s="152" t="s">
        <v>2698</v>
      </c>
      <c r="H162" s="152" t="s">
        <v>2699</v>
      </c>
      <c r="I162" s="151" t="s">
        <v>366</v>
      </c>
      <c r="J162" s="152" t="s">
        <v>394</v>
      </c>
      <c r="K162" s="152" t="s">
        <v>395</v>
      </c>
      <c r="L162" s="152" t="s">
        <v>396</v>
      </c>
      <c r="M162" s="152" t="s">
        <v>370</v>
      </c>
      <c r="N162" s="151" t="s">
        <v>2501</v>
      </c>
      <c r="O162" s="151" t="s">
        <v>398</v>
      </c>
      <c r="P162" s="152" t="s">
        <v>2700</v>
      </c>
      <c r="Q162" s="152" t="s">
        <v>2272</v>
      </c>
      <c r="R162" s="35">
        <v>2700509500</v>
      </c>
      <c r="S162" s="151" t="s">
        <v>2521</v>
      </c>
      <c r="T162" s="2">
        <v>1</v>
      </c>
      <c r="U162" s="155">
        <v>44264</v>
      </c>
      <c r="V162" s="155">
        <v>44476</v>
      </c>
      <c r="W162" s="155" t="s">
        <v>91</v>
      </c>
      <c r="X162" s="153" t="s">
        <v>91</v>
      </c>
      <c r="Y162" s="153">
        <v>44620</v>
      </c>
      <c r="Z162" s="153"/>
      <c r="AA162" s="171" t="s">
        <v>401</v>
      </c>
      <c r="AB162" s="169">
        <v>22</v>
      </c>
      <c r="AC162" s="116">
        <v>56423</v>
      </c>
      <c r="AD162" s="151" t="s">
        <v>372</v>
      </c>
      <c r="AE162" s="151">
        <v>97</v>
      </c>
      <c r="AF162" s="151">
        <v>0</v>
      </c>
      <c r="AG162" s="158" t="s">
        <v>402</v>
      </c>
      <c r="AH162" s="152" t="s">
        <v>435</v>
      </c>
      <c r="AI162" s="151" t="s">
        <v>2657</v>
      </c>
    </row>
    <row r="163" spans="1:35" ht="15" customHeight="1" x14ac:dyDescent="0.3">
      <c r="A163" s="161" t="s">
        <v>2701</v>
      </c>
      <c r="B163" s="151" t="s">
        <v>362</v>
      </c>
      <c r="C163" s="151">
        <v>219143</v>
      </c>
      <c r="D163" s="152" t="s">
        <v>391</v>
      </c>
      <c r="E163" s="152" t="s">
        <v>2652</v>
      </c>
      <c r="F163" s="151">
        <v>2210724</v>
      </c>
      <c r="G163" s="152" t="s">
        <v>2702</v>
      </c>
      <c r="H163" s="152" t="s">
        <v>2699</v>
      </c>
      <c r="I163" s="151" t="s">
        <v>366</v>
      </c>
      <c r="J163" s="152" t="s">
        <v>394</v>
      </c>
      <c r="K163" s="152" t="s">
        <v>395</v>
      </c>
      <c r="L163" s="152" t="s">
        <v>625</v>
      </c>
      <c r="M163" s="152" t="s">
        <v>370</v>
      </c>
      <c r="N163" s="151" t="s">
        <v>2501</v>
      </c>
      <c r="O163" s="151" t="s">
        <v>398</v>
      </c>
      <c r="P163" s="152" t="s">
        <v>2703</v>
      </c>
      <c r="Q163" s="152" t="s">
        <v>2344</v>
      </c>
      <c r="R163" s="35">
        <v>74711556</v>
      </c>
      <c r="S163" s="151" t="s">
        <v>2552</v>
      </c>
      <c r="T163" s="2">
        <v>1</v>
      </c>
      <c r="U163" s="155" t="s">
        <v>2704</v>
      </c>
      <c r="V163" s="155" t="s">
        <v>2705</v>
      </c>
      <c r="W163" s="155" t="s">
        <v>91</v>
      </c>
      <c r="X163" s="153" t="s">
        <v>91</v>
      </c>
      <c r="Y163" s="153" t="s">
        <v>2706</v>
      </c>
      <c r="Z163" s="153" t="s">
        <v>2707</v>
      </c>
      <c r="AA163" s="171" t="s">
        <v>160</v>
      </c>
      <c r="AB163" s="169">
        <v>16</v>
      </c>
      <c r="AC163" s="116">
        <v>1</v>
      </c>
      <c r="AD163" s="151" t="s">
        <v>372</v>
      </c>
      <c r="AE163" s="151">
        <v>4</v>
      </c>
      <c r="AF163" s="151">
        <v>0</v>
      </c>
      <c r="AG163" s="158" t="s">
        <v>402</v>
      </c>
      <c r="AH163" s="152" t="s">
        <v>403</v>
      </c>
      <c r="AI163" s="151" t="s">
        <v>2657</v>
      </c>
    </row>
    <row r="164" spans="1:35" customFormat="1" ht="13.2" customHeight="1" x14ac:dyDescent="0.3">
      <c r="A164" s="161" t="s">
        <v>2708</v>
      </c>
      <c r="B164" s="151" t="s">
        <v>362</v>
      </c>
      <c r="C164" s="151">
        <v>221008</v>
      </c>
      <c r="D164" s="152" t="s">
        <v>2709</v>
      </c>
      <c r="E164" s="152" t="s">
        <v>2710</v>
      </c>
      <c r="F164" s="163" t="s">
        <v>2711</v>
      </c>
      <c r="G164" s="152" t="s">
        <v>2712</v>
      </c>
      <c r="H164" s="152" t="s">
        <v>2713</v>
      </c>
      <c r="I164" s="151" t="s">
        <v>366</v>
      </c>
      <c r="J164" s="152" t="s">
        <v>2714</v>
      </c>
      <c r="K164" s="152" t="s">
        <v>395</v>
      </c>
      <c r="L164" s="152" t="s">
        <v>396</v>
      </c>
      <c r="M164" s="152" t="s">
        <v>370</v>
      </c>
      <c r="N164" s="151" t="s">
        <v>688</v>
      </c>
      <c r="O164" s="151" t="s">
        <v>129</v>
      </c>
      <c r="P164" s="152" t="s">
        <v>336</v>
      </c>
      <c r="Q164" s="152" t="s">
        <v>2205</v>
      </c>
      <c r="R164" s="35">
        <v>6791945749</v>
      </c>
      <c r="S164" s="153" t="s">
        <v>191</v>
      </c>
      <c r="T164" s="2">
        <v>1</v>
      </c>
      <c r="U164" s="155">
        <v>44445</v>
      </c>
      <c r="V164" s="155">
        <v>44910</v>
      </c>
      <c r="W164" s="155" t="s">
        <v>91</v>
      </c>
      <c r="X164" s="153" t="s">
        <v>91</v>
      </c>
      <c r="Y164" s="153">
        <v>45077</v>
      </c>
      <c r="Z164" s="153">
        <v>45092</v>
      </c>
      <c r="AA164" s="153" t="s">
        <v>2566</v>
      </c>
      <c r="AB164" s="157" t="s">
        <v>2715</v>
      </c>
      <c r="AC164" s="111">
        <v>5000</v>
      </c>
      <c r="AD164" s="151" t="s">
        <v>372</v>
      </c>
      <c r="AE164" s="151">
        <v>60</v>
      </c>
      <c r="AF164" s="151">
        <v>15</v>
      </c>
      <c r="AG164" s="158" t="s">
        <v>2716</v>
      </c>
      <c r="AH164" s="152" t="s">
        <v>2717</v>
      </c>
      <c r="AI164" s="151" t="s">
        <v>2718</v>
      </c>
    </row>
    <row r="165" spans="1:35" ht="15" customHeight="1" x14ac:dyDescent="0.3">
      <c r="A165" s="161" t="s">
        <v>2719</v>
      </c>
      <c r="B165" s="151" t="s">
        <v>362</v>
      </c>
      <c r="C165" s="151">
        <v>200925</v>
      </c>
      <c r="D165" s="152" t="s">
        <v>2720</v>
      </c>
      <c r="E165" s="152" t="s">
        <v>2721</v>
      </c>
      <c r="F165" s="151"/>
      <c r="G165" s="152" t="s">
        <v>2722</v>
      </c>
      <c r="H165" s="152" t="s">
        <v>2723</v>
      </c>
      <c r="I165" s="151" t="s">
        <v>366</v>
      </c>
      <c r="J165" s="152" t="s">
        <v>2714</v>
      </c>
      <c r="K165" s="152" t="s">
        <v>395</v>
      </c>
      <c r="L165" s="152" t="s">
        <v>396</v>
      </c>
      <c r="M165" s="152" t="s">
        <v>370</v>
      </c>
      <c r="N165" s="151" t="s">
        <v>688</v>
      </c>
      <c r="O165" s="151" t="s">
        <v>2433</v>
      </c>
      <c r="P165" s="152" t="s">
        <v>485</v>
      </c>
      <c r="Q165" s="159" t="s">
        <v>2269</v>
      </c>
      <c r="R165" s="35">
        <v>310863583018.66998</v>
      </c>
      <c r="S165" s="153" t="s">
        <v>191</v>
      </c>
      <c r="T165" s="2">
        <v>1</v>
      </c>
      <c r="U165" s="155">
        <v>39981</v>
      </c>
      <c r="V165" s="155">
        <v>44727</v>
      </c>
      <c r="W165" s="155" t="s">
        <v>91</v>
      </c>
      <c r="X165" s="153" t="s">
        <v>91</v>
      </c>
      <c r="Y165" s="153">
        <v>45275</v>
      </c>
      <c r="Z165" s="153">
        <v>45260</v>
      </c>
      <c r="AA165" s="153" t="s">
        <v>2082</v>
      </c>
      <c r="AB165" s="157">
        <v>169</v>
      </c>
      <c r="AC165" s="111">
        <v>40425</v>
      </c>
      <c r="AD165" s="151" t="s">
        <v>372</v>
      </c>
      <c r="AE165" s="151">
        <v>177</v>
      </c>
      <c r="AF165" s="151">
        <v>0</v>
      </c>
      <c r="AG165" s="158" t="s">
        <v>2716</v>
      </c>
      <c r="AH165" s="152" t="s">
        <v>2724</v>
      </c>
      <c r="AI165" s="151" t="s">
        <v>2657</v>
      </c>
    </row>
    <row r="166" spans="1:35" ht="15" customHeight="1" x14ac:dyDescent="0.3">
      <c r="A166" s="161" t="s">
        <v>2725</v>
      </c>
      <c r="B166" s="151" t="s">
        <v>76</v>
      </c>
      <c r="C166" s="151">
        <v>221016</v>
      </c>
      <c r="D166" s="152" t="s">
        <v>2726</v>
      </c>
      <c r="E166" s="152" t="s">
        <v>2727</v>
      </c>
      <c r="F166" s="151"/>
      <c r="G166" s="152" t="s">
        <v>2728</v>
      </c>
      <c r="H166" s="152" t="s">
        <v>2729</v>
      </c>
      <c r="I166" s="151" t="s">
        <v>683</v>
      </c>
      <c r="J166" s="152" t="s">
        <v>2730</v>
      </c>
      <c r="K166" s="152" t="s">
        <v>2649</v>
      </c>
      <c r="L166" s="152" t="s">
        <v>1664</v>
      </c>
      <c r="M166" s="152" t="s">
        <v>2731</v>
      </c>
      <c r="N166" s="151" t="s">
        <v>2501</v>
      </c>
      <c r="O166" s="151" t="s">
        <v>398</v>
      </c>
      <c r="P166" s="152" t="s">
        <v>2732</v>
      </c>
      <c r="Q166" s="152" t="s">
        <v>2214</v>
      </c>
      <c r="R166" s="35">
        <v>32851819703</v>
      </c>
      <c r="S166" s="151" t="s">
        <v>2521</v>
      </c>
      <c r="T166" s="154">
        <v>1</v>
      </c>
      <c r="U166" s="155">
        <v>44554</v>
      </c>
      <c r="V166" s="155">
        <v>44773</v>
      </c>
      <c r="W166" s="155" t="s">
        <v>91</v>
      </c>
      <c r="X166" s="153" t="s">
        <v>91</v>
      </c>
      <c r="Y166" s="153">
        <v>44773</v>
      </c>
      <c r="Z166" s="153">
        <v>44957</v>
      </c>
      <c r="AA166" s="171" t="s">
        <v>2733</v>
      </c>
      <c r="AB166" s="158" t="s">
        <v>2734</v>
      </c>
      <c r="AC166" s="112" t="s">
        <v>2735</v>
      </c>
      <c r="AD166" s="151" t="s">
        <v>372</v>
      </c>
      <c r="AE166" s="151">
        <v>251</v>
      </c>
      <c r="AF166" s="151">
        <v>0</v>
      </c>
      <c r="AG166" s="158" t="s">
        <v>2736</v>
      </c>
      <c r="AH166" s="151" t="s">
        <v>2737</v>
      </c>
      <c r="AI166" s="151" t="s">
        <v>2737</v>
      </c>
    </row>
    <row r="167" spans="1:35" ht="15" customHeight="1" x14ac:dyDescent="0.3">
      <c r="A167" s="161" t="s">
        <v>2738</v>
      </c>
      <c r="B167" s="151" t="s">
        <v>76</v>
      </c>
      <c r="C167" s="151">
        <v>222004</v>
      </c>
      <c r="D167" s="152" t="s">
        <v>2726</v>
      </c>
      <c r="E167" s="152" t="s">
        <v>2739</v>
      </c>
      <c r="F167" s="151"/>
      <c r="G167" s="152" t="s">
        <v>2740</v>
      </c>
      <c r="H167" s="152" t="s">
        <v>2729</v>
      </c>
      <c r="I167" s="151" t="s">
        <v>683</v>
      </c>
      <c r="J167" s="152" t="s">
        <v>2730</v>
      </c>
      <c r="K167" s="152" t="s">
        <v>2649</v>
      </c>
      <c r="L167" s="152" t="s">
        <v>1664</v>
      </c>
      <c r="M167" s="152" t="s">
        <v>2731</v>
      </c>
      <c r="N167" s="151" t="s">
        <v>2501</v>
      </c>
      <c r="O167" s="151" t="s">
        <v>398</v>
      </c>
      <c r="P167" s="152" t="s">
        <v>2732</v>
      </c>
      <c r="Q167" s="152" t="s">
        <v>2214</v>
      </c>
      <c r="R167" s="35">
        <v>36269846929</v>
      </c>
      <c r="S167" s="151" t="s">
        <v>2521</v>
      </c>
      <c r="T167" s="2">
        <v>1</v>
      </c>
      <c r="U167" s="155">
        <v>44778</v>
      </c>
      <c r="V167" s="155">
        <v>44926</v>
      </c>
      <c r="W167" s="155" t="s">
        <v>91</v>
      </c>
      <c r="X167" s="153" t="s">
        <v>91</v>
      </c>
      <c r="Y167" s="153">
        <v>44926</v>
      </c>
      <c r="Z167" s="153">
        <v>45107</v>
      </c>
      <c r="AA167" s="153" t="s">
        <v>2733</v>
      </c>
      <c r="AB167" s="157" t="s">
        <v>2741</v>
      </c>
      <c r="AC167" s="112">
        <v>1</v>
      </c>
      <c r="AD167" s="151" t="s">
        <v>372</v>
      </c>
      <c r="AE167" s="151">
        <v>246</v>
      </c>
      <c r="AF167" s="151">
        <v>0</v>
      </c>
      <c r="AG167" s="158" t="s">
        <v>2736</v>
      </c>
      <c r="AH167" s="151" t="s">
        <v>2737</v>
      </c>
      <c r="AI167" s="151" t="s">
        <v>2737</v>
      </c>
    </row>
    <row r="168" spans="1:35" ht="15" customHeight="1" x14ac:dyDescent="0.3">
      <c r="A168" s="161" t="s">
        <v>1174</v>
      </c>
      <c r="B168" s="151" t="s">
        <v>76</v>
      </c>
      <c r="C168" s="151">
        <v>217017</v>
      </c>
      <c r="D168" s="152" t="s">
        <v>1175</v>
      </c>
      <c r="E168" s="152" t="s">
        <v>2405</v>
      </c>
      <c r="F168" s="151">
        <v>0</v>
      </c>
      <c r="G168" s="152" t="s">
        <v>1177</v>
      </c>
      <c r="H168" s="152" t="s">
        <v>1176</v>
      </c>
      <c r="I168" s="151" t="s">
        <v>683</v>
      </c>
      <c r="J168" s="152" t="s">
        <v>481</v>
      </c>
      <c r="K168" s="152" t="s">
        <v>1178</v>
      </c>
      <c r="L168" s="152" t="s">
        <v>369</v>
      </c>
      <c r="M168" s="152" t="s">
        <v>1179</v>
      </c>
      <c r="N168" s="151" t="s">
        <v>883</v>
      </c>
      <c r="O168" s="151" t="s">
        <v>2409</v>
      </c>
      <c r="P168" s="152" t="s">
        <v>113</v>
      </c>
      <c r="Q168" s="152" t="s">
        <v>1180</v>
      </c>
      <c r="R168" s="35">
        <v>79918802</v>
      </c>
      <c r="S168" s="153" t="s">
        <v>191</v>
      </c>
      <c r="T168" s="2">
        <v>1</v>
      </c>
      <c r="U168" s="155">
        <v>44714</v>
      </c>
      <c r="V168" s="155">
        <v>45079</v>
      </c>
      <c r="W168" s="155" t="s">
        <v>91</v>
      </c>
      <c r="X168" s="175" t="s">
        <v>91</v>
      </c>
      <c r="Y168" s="153">
        <v>45079</v>
      </c>
      <c r="Z168" s="153">
        <v>45272</v>
      </c>
      <c r="AA168" s="153" t="s">
        <v>160</v>
      </c>
      <c r="AB168" s="158">
        <v>1</v>
      </c>
      <c r="AC168" s="112">
        <v>1</v>
      </c>
      <c r="AD168" s="36" t="s">
        <v>94</v>
      </c>
      <c r="AE168" s="151">
        <v>3</v>
      </c>
      <c r="AF168" s="151">
        <v>0</v>
      </c>
      <c r="AG168" s="158" t="s">
        <v>478</v>
      </c>
      <c r="AH168" s="152" t="s">
        <v>2407</v>
      </c>
      <c r="AI168" s="151" t="s">
        <v>1182</v>
      </c>
    </row>
    <row r="169" spans="1:35" ht="15" customHeight="1" x14ac:dyDescent="0.3">
      <c r="A169" s="161" t="s">
        <v>1184</v>
      </c>
      <c r="B169" s="151" t="s">
        <v>76</v>
      </c>
      <c r="C169" s="151">
        <v>217017</v>
      </c>
      <c r="D169" s="152" t="s">
        <v>1175</v>
      </c>
      <c r="E169" s="152" t="s">
        <v>2405</v>
      </c>
      <c r="F169" s="151">
        <v>0</v>
      </c>
      <c r="G169" s="152" t="s">
        <v>1186</v>
      </c>
      <c r="H169" s="152" t="s">
        <v>1185</v>
      </c>
      <c r="I169" s="151" t="s">
        <v>683</v>
      </c>
      <c r="J169" s="152" t="s">
        <v>481</v>
      </c>
      <c r="K169" s="152" t="s">
        <v>1178</v>
      </c>
      <c r="L169" s="152" t="s">
        <v>369</v>
      </c>
      <c r="M169" s="152" t="s">
        <v>1179</v>
      </c>
      <c r="N169" s="151" t="s">
        <v>883</v>
      </c>
      <c r="O169" s="151" t="s">
        <v>2406</v>
      </c>
      <c r="P169" s="152" t="s">
        <v>708</v>
      </c>
      <c r="Q169" s="152" t="s">
        <v>1187</v>
      </c>
      <c r="R169" s="35">
        <v>80000000</v>
      </c>
      <c r="S169" s="153" t="s">
        <v>191</v>
      </c>
      <c r="T169" s="2">
        <v>1</v>
      </c>
      <c r="U169" s="155">
        <v>44690</v>
      </c>
      <c r="V169" s="155">
        <v>45055</v>
      </c>
      <c r="W169" s="155" t="s">
        <v>91</v>
      </c>
      <c r="X169" s="175" t="s">
        <v>91</v>
      </c>
      <c r="Y169" s="153">
        <v>45055</v>
      </c>
      <c r="Z169" s="153">
        <v>45272</v>
      </c>
      <c r="AA169" s="153" t="s">
        <v>160</v>
      </c>
      <c r="AB169" s="158">
        <v>1</v>
      </c>
      <c r="AC169" s="112">
        <v>1</v>
      </c>
      <c r="AD169" s="36" t="s">
        <v>94</v>
      </c>
      <c r="AE169" s="151">
        <v>4</v>
      </c>
      <c r="AF169" s="151">
        <v>0</v>
      </c>
      <c r="AG169" s="158" t="s">
        <v>478</v>
      </c>
      <c r="AH169" s="152" t="s">
        <v>2407</v>
      </c>
      <c r="AI169" s="151" t="s">
        <v>1182</v>
      </c>
    </row>
    <row r="170" spans="1:35" ht="15" customHeight="1" x14ac:dyDescent="0.3">
      <c r="A170" s="161" t="s">
        <v>1188</v>
      </c>
      <c r="B170" s="151" t="s">
        <v>76</v>
      </c>
      <c r="C170" s="151">
        <v>217017</v>
      </c>
      <c r="D170" s="152" t="s">
        <v>1175</v>
      </c>
      <c r="E170" s="152" t="s">
        <v>2405</v>
      </c>
      <c r="F170" s="151">
        <v>0</v>
      </c>
      <c r="G170" s="152" t="s">
        <v>1190</v>
      </c>
      <c r="H170" s="152" t="s">
        <v>1189</v>
      </c>
      <c r="I170" s="151" t="s">
        <v>683</v>
      </c>
      <c r="J170" s="152" t="s">
        <v>481</v>
      </c>
      <c r="K170" s="152" t="s">
        <v>1178</v>
      </c>
      <c r="L170" s="152" t="s">
        <v>369</v>
      </c>
      <c r="M170" s="152" t="s">
        <v>1179</v>
      </c>
      <c r="N170" s="151" t="s">
        <v>883</v>
      </c>
      <c r="O170" s="151" t="s">
        <v>2406</v>
      </c>
      <c r="P170" s="152" t="s">
        <v>708</v>
      </c>
      <c r="Q170" s="152" t="s">
        <v>1191</v>
      </c>
      <c r="R170" s="35">
        <v>79814973</v>
      </c>
      <c r="S170" s="153" t="s">
        <v>90</v>
      </c>
      <c r="T170" s="2">
        <v>0.98629999999999995</v>
      </c>
      <c r="U170" s="155">
        <v>44726</v>
      </c>
      <c r="V170" s="155">
        <v>45091</v>
      </c>
      <c r="W170" s="155" t="s">
        <v>91</v>
      </c>
      <c r="X170" s="175" t="s">
        <v>91</v>
      </c>
      <c r="Y170" s="153">
        <v>45091</v>
      </c>
      <c r="Z170" s="153">
        <v>45272</v>
      </c>
      <c r="AA170" s="153" t="s">
        <v>160</v>
      </c>
      <c r="AB170" s="158">
        <v>1</v>
      </c>
      <c r="AC170" s="112">
        <v>1</v>
      </c>
      <c r="AD170" s="36" t="s">
        <v>94</v>
      </c>
      <c r="AE170" s="151">
        <v>1</v>
      </c>
      <c r="AF170" s="151">
        <v>0</v>
      </c>
      <c r="AG170" s="158" t="s">
        <v>478</v>
      </c>
      <c r="AH170" s="152" t="s">
        <v>2407</v>
      </c>
      <c r="AI170" s="151" t="s">
        <v>1182</v>
      </c>
    </row>
    <row r="171" spans="1:35" ht="15" customHeight="1" x14ac:dyDescent="0.3">
      <c r="A171" s="161" t="s">
        <v>1192</v>
      </c>
      <c r="B171" s="151" t="s">
        <v>76</v>
      </c>
      <c r="C171" s="151">
        <v>217017</v>
      </c>
      <c r="D171" s="152" t="s">
        <v>1175</v>
      </c>
      <c r="E171" s="152" t="s">
        <v>2405</v>
      </c>
      <c r="F171" s="151">
        <v>0</v>
      </c>
      <c r="G171" s="152" t="s">
        <v>1194</v>
      </c>
      <c r="H171" s="152" t="s">
        <v>1193</v>
      </c>
      <c r="I171" s="151" t="s">
        <v>683</v>
      </c>
      <c r="J171" s="152" t="s">
        <v>481</v>
      </c>
      <c r="K171" s="152" t="s">
        <v>1178</v>
      </c>
      <c r="L171" s="152" t="s">
        <v>369</v>
      </c>
      <c r="M171" s="152" t="s">
        <v>1179</v>
      </c>
      <c r="N171" s="151" t="s">
        <v>883</v>
      </c>
      <c r="O171" s="151" t="s">
        <v>2406</v>
      </c>
      <c r="P171" s="152" t="s">
        <v>708</v>
      </c>
      <c r="Q171" s="152" t="s">
        <v>937</v>
      </c>
      <c r="R171" s="35">
        <v>79818141</v>
      </c>
      <c r="S171" s="153" t="s">
        <v>90</v>
      </c>
      <c r="T171" s="2">
        <v>1</v>
      </c>
      <c r="U171" s="155">
        <v>44692</v>
      </c>
      <c r="V171" s="155">
        <v>45057</v>
      </c>
      <c r="W171" s="155" t="s">
        <v>91</v>
      </c>
      <c r="X171" s="175" t="s">
        <v>91</v>
      </c>
      <c r="Y171" s="153">
        <v>45057</v>
      </c>
      <c r="Z171" s="153">
        <v>45272</v>
      </c>
      <c r="AA171" s="153" t="s">
        <v>160</v>
      </c>
      <c r="AB171" s="158">
        <v>1</v>
      </c>
      <c r="AC171" s="112">
        <v>1</v>
      </c>
      <c r="AD171" s="36" t="s">
        <v>94</v>
      </c>
      <c r="AE171" s="151">
        <v>2</v>
      </c>
      <c r="AF171" s="151">
        <v>0</v>
      </c>
      <c r="AG171" s="158" t="s">
        <v>478</v>
      </c>
      <c r="AH171" s="152" t="s">
        <v>2407</v>
      </c>
      <c r="AI171" s="151" t="s">
        <v>1182</v>
      </c>
    </row>
    <row r="172" spans="1:35" ht="15" customHeight="1" x14ac:dyDescent="0.3">
      <c r="A172" s="161" t="s">
        <v>1195</v>
      </c>
      <c r="B172" s="151" t="s">
        <v>76</v>
      </c>
      <c r="C172" s="151">
        <v>217017</v>
      </c>
      <c r="D172" s="152" t="s">
        <v>1175</v>
      </c>
      <c r="E172" s="152" t="s">
        <v>2405</v>
      </c>
      <c r="F172" s="151">
        <v>0</v>
      </c>
      <c r="G172" s="152" t="s">
        <v>1197</v>
      </c>
      <c r="H172" s="152" t="s">
        <v>1196</v>
      </c>
      <c r="I172" s="151" t="s">
        <v>683</v>
      </c>
      <c r="J172" s="152" t="s">
        <v>481</v>
      </c>
      <c r="K172" s="152" t="s">
        <v>1178</v>
      </c>
      <c r="L172" s="152" t="s">
        <v>369</v>
      </c>
      <c r="M172" s="152" t="s">
        <v>1179</v>
      </c>
      <c r="N172" s="151" t="s">
        <v>883</v>
      </c>
      <c r="O172" s="151" t="s">
        <v>2406</v>
      </c>
      <c r="P172" s="152" t="s">
        <v>708</v>
      </c>
      <c r="Q172" s="152" t="s">
        <v>1198</v>
      </c>
      <c r="R172" s="35">
        <v>79999916</v>
      </c>
      <c r="S172" s="153" t="s">
        <v>90</v>
      </c>
      <c r="T172" s="2">
        <v>1</v>
      </c>
      <c r="U172" s="155">
        <v>44698</v>
      </c>
      <c r="V172" s="155">
        <v>45063</v>
      </c>
      <c r="W172" s="155" t="s">
        <v>91</v>
      </c>
      <c r="X172" s="175" t="s">
        <v>91</v>
      </c>
      <c r="Y172" s="153">
        <v>45063</v>
      </c>
      <c r="Z172" s="153">
        <v>45272</v>
      </c>
      <c r="AA172" s="153" t="s">
        <v>160</v>
      </c>
      <c r="AB172" s="158">
        <v>1</v>
      </c>
      <c r="AC172" s="112">
        <v>1</v>
      </c>
      <c r="AD172" s="36" t="s">
        <v>94</v>
      </c>
      <c r="AE172" s="151">
        <v>4</v>
      </c>
      <c r="AF172" s="151">
        <v>0</v>
      </c>
      <c r="AG172" s="158" t="s">
        <v>478</v>
      </c>
      <c r="AH172" s="152" t="s">
        <v>2407</v>
      </c>
      <c r="AI172" s="151" t="s">
        <v>1182</v>
      </c>
    </row>
    <row r="173" spans="1:35" ht="15" customHeight="1" x14ac:dyDescent="0.3">
      <c r="A173" s="161" t="s">
        <v>1199</v>
      </c>
      <c r="B173" s="151" t="s">
        <v>76</v>
      </c>
      <c r="C173" s="151">
        <v>217017</v>
      </c>
      <c r="D173" s="152" t="s">
        <v>1175</v>
      </c>
      <c r="E173" s="152" t="s">
        <v>2405</v>
      </c>
      <c r="F173" s="151">
        <v>0</v>
      </c>
      <c r="G173" s="152" t="s">
        <v>1201</v>
      </c>
      <c r="H173" s="152" t="s">
        <v>1200</v>
      </c>
      <c r="I173" s="151" t="s">
        <v>683</v>
      </c>
      <c r="J173" s="152" t="s">
        <v>481</v>
      </c>
      <c r="K173" s="152" t="s">
        <v>1178</v>
      </c>
      <c r="L173" s="152" t="s">
        <v>369</v>
      </c>
      <c r="M173" s="152" t="s">
        <v>1179</v>
      </c>
      <c r="N173" s="151" t="s">
        <v>883</v>
      </c>
      <c r="O173" s="151" t="s">
        <v>2406</v>
      </c>
      <c r="P173" s="152" t="s">
        <v>122</v>
      </c>
      <c r="Q173" s="152" t="s">
        <v>467</v>
      </c>
      <c r="R173" s="35">
        <v>79500000</v>
      </c>
      <c r="S173" s="153" t="s">
        <v>90</v>
      </c>
      <c r="T173" s="2">
        <v>1</v>
      </c>
      <c r="U173" s="155">
        <v>44686</v>
      </c>
      <c r="V173" s="155">
        <v>45051</v>
      </c>
      <c r="W173" s="155" t="s">
        <v>91</v>
      </c>
      <c r="X173" s="175" t="s">
        <v>91</v>
      </c>
      <c r="Y173" s="153">
        <v>45051</v>
      </c>
      <c r="Z173" s="153">
        <v>45272</v>
      </c>
      <c r="AA173" s="153" t="s">
        <v>160</v>
      </c>
      <c r="AB173" s="158">
        <v>1</v>
      </c>
      <c r="AC173" s="112">
        <v>1</v>
      </c>
      <c r="AD173" s="151" t="s">
        <v>372</v>
      </c>
      <c r="AE173" s="151">
        <v>0</v>
      </c>
      <c r="AF173" s="151">
        <v>0</v>
      </c>
      <c r="AG173" s="158" t="s">
        <v>478</v>
      </c>
      <c r="AH173" s="152" t="s">
        <v>2407</v>
      </c>
      <c r="AI173" s="151" t="s">
        <v>1182</v>
      </c>
    </row>
    <row r="174" spans="1:35" ht="15" customHeight="1" x14ac:dyDescent="0.3">
      <c r="A174" s="161" t="s">
        <v>1202</v>
      </c>
      <c r="B174" s="151" t="s">
        <v>76</v>
      </c>
      <c r="C174" s="151">
        <v>217017</v>
      </c>
      <c r="D174" s="152" t="s">
        <v>1175</v>
      </c>
      <c r="E174" s="152" t="s">
        <v>2405</v>
      </c>
      <c r="F174" s="151">
        <v>0</v>
      </c>
      <c r="G174" s="152" t="s">
        <v>1204</v>
      </c>
      <c r="H174" s="152" t="s">
        <v>1203</v>
      </c>
      <c r="I174" s="151" t="s">
        <v>683</v>
      </c>
      <c r="J174" s="152" t="s">
        <v>481</v>
      </c>
      <c r="K174" s="152" t="s">
        <v>1178</v>
      </c>
      <c r="L174" s="152" t="s">
        <v>369</v>
      </c>
      <c r="M174" s="152" t="s">
        <v>1179</v>
      </c>
      <c r="N174" s="151" t="s">
        <v>883</v>
      </c>
      <c r="O174" s="151" t="s">
        <v>2406</v>
      </c>
      <c r="P174" s="152" t="s">
        <v>122</v>
      </c>
      <c r="Q174" s="152" t="s">
        <v>1205</v>
      </c>
      <c r="R174" s="35">
        <v>79805578</v>
      </c>
      <c r="S174" s="153" t="s">
        <v>90</v>
      </c>
      <c r="T174" s="2">
        <v>1</v>
      </c>
      <c r="U174" s="155">
        <v>44714</v>
      </c>
      <c r="V174" s="155">
        <v>45079</v>
      </c>
      <c r="W174" s="155" t="s">
        <v>91</v>
      </c>
      <c r="X174" s="175" t="s">
        <v>91</v>
      </c>
      <c r="Y174" s="153">
        <v>45079</v>
      </c>
      <c r="Z174" s="153">
        <v>45272</v>
      </c>
      <c r="AA174" s="153" t="s">
        <v>160</v>
      </c>
      <c r="AB174" s="158">
        <v>1</v>
      </c>
      <c r="AC174" s="112">
        <v>1</v>
      </c>
      <c r="AD174" s="151" t="s">
        <v>372</v>
      </c>
      <c r="AE174" s="151">
        <v>8</v>
      </c>
      <c r="AF174" s="151">
        <v>0</v>
      </c>
      <c r="AG174" s="158" t="s">
        <v>478</v>
      </c>
      <c r="AH174" s="152" t="s">
        <v>2407</v>
      </c>
      <c r="AI174" s="151" t="s">
        <v>1182</v>
      </c>
    </row>
    <row r="175" spans="1:35" ht="15" customHeight="1" x14ac:dyDescent="0.3">
      <c r="A175" s="161" t="s">
        <v>1206</v>
      </c>
      <c r="B175" s="151" t="s">
        <v>76</v>
      </c>
      <c r="C175" s="151">
        <v>217017</v>
      </c>
      <c r="D175" s="152" t="s">
        <v>1175</v>
      </c>
      <c r="E175" s="152" t="s">
        <v>2405</v>
      </c>
      <c r="F175" s="151">
        <v>0</v>
      </c>
      <c r="G175" s="152" t="s">
        <v>1208</v>
      </c>
      <c r="H175" s="152" t="s">
        <v>1207</v>
      </c>
      <c r="I175" s="151" t="s">
        <v>683</v>
      </c>
      <c r="J175" s="152" t="s">
        <v>481</v>
      </c>
      <c r="K175" s="152" t="s">
        <v>1178</v>
      </c>
      <c r="L175" s="152" t="s">
        <v>369</v>
      </c>
      <c r="M175" s="152" t="s">
        <v>1179</v>
      </c>
      <c r="N175" s="151" t="s">
        <v>883</v>
      </c>
      <c r="O175" s="151" t="s">
        <v>2408</v>
      </c>
      <c r="P175" s="152" t="s">
        <v>142</v>
      </c>
      <c r="Q175" s="152" t="s">
        <v>122</v>
      </c>
      <c r="R175" s="35">
        <v>79950399</v>
      </c>
      <c r="S175" s="153" t="s">
        <v>90</v>
      </c>
      <c r="T175" s="2">
        <v>1</v>
      </c>
      <c r="U175" s="155">
        <v>44707</v>
      </c>
      <c r="V175" s="155">
        <v>45072</v>
      </c>
      <c r="W175" s="155" t="s">
        <v>91</v>
      </c>
      <c r="X175" s="175" t="s">
        <v>91</v>
      </c>
      <c r="Y175" s="153">
        <v>45072</v>
      </c>
      <c r="Z175" s="153">
        <v>45272</v>
      </c>
      <c r="AA175" s="153" t="s">
        <v>160</v>
      </c>
      <c r="AB175" s="158">
        <v>1</v>
      </c>
      <c r="AC175" s="112">
        <v>1</v>
      </c>
      <c r="AD175" s="151" t="s">
        <v>372</v>
      </c>
      <c r="AE175" s="151">
        <v>1</v>
      </c>
      <c r="AF175" s="151">
        <v>0</v>
      </c>
      <c r="AG175" s="158" t="s">
        <v>478</v>
      </c>
      <c r="AH175" s="152" t="s">
        <v>2407</v>
      </c>
      <c r="AI175" s="151" t="s">
        <v>1182</v>
      </c>
    </row>
    <row r="176" spans="1:35" ht="15" customHeight="1" x14ac:dyDescent="0.3">
      <c r="A176" s="161" t="s">
        <v>1209</v>
      </c>
      <c r="B176" s="151" t="s">
        <v>76</v>
      </c>
      <c r="C176" s="151">
        <v>217017</v>
      </c>
      <c r="D176" s="152" t="s">
        <v>1175</v>
      </c>
      <c r="E176" s="152" t="s">
        <v>2405</v>
      </c>
      <c r="F176" s="151">
        <v>0</v>
      </c>
      <c r="G176" s="152" t="s">
        <v>1211</v>
      </c>
      <c r="H176" s="152" t="s">
        <v>1210</v>
      </c>
      <c r="I176" s="151" t="s">
        <v>683</v>
      </c>
      <c r="J176" s="152" t="s">
        <v>481</v>
      </c>
      <c r="K176" s="152" t="s">
        <v>1178</v>
      </c>
      <c r="L176" s="152" t="s">
        <v>369</v>
      </c>
      <c r="M176" s="152" t="s">
        <v>1179</v>
      </c>
      <c r="N176" s="151" t="s">
        <v>883</v>
      </c>
      <c r="O176" s="151" t="s">
        <v>2408</v>
      </c>
      <c r="P176" s="152" t="s">
        <v>142</v>
      </c>
      <c r="Q176" s="152" t="s">
        <v>1212</v>
      </c>
      <c r="R176" s="35">
        <v>80000000</v>
      </c>
      <c r="S176" s="153" t="s">
        <v>90</v>
      </c>
      <c r="T176" s="2">
        <v>1</v>
      </c>
      <c r="U176" s="155">
        <v>44684</v>
      </c>
      <c r="V176" s="155">
        <v>45049</v>
      </c>
      <c r="W176" s="155" t="s">
        <v>91</v>
      </c>
      <c r="X176" s="175" t="s">
        <v>91</v>
      </c>
      <c r="Y176" s="153">
        <v>45049</v>
      </c>
      <c r="Z176" s="153">
        <v>45272</v>
      </c>
      <c r="AA176" s="153" t="s">
        <v>160</v>
      </c>
      <c r="AB176" s="158">
        <v>1</v>
      </c>
      <c r="AC176" s="112">
        <v>1</v>
      </c>
      <c r="AD176" s="151" t="s">
        <v>372</v>
      </c>
      <c r="AE176" s="151">
        <v>2</v>
      </c>
      <c r="AF176" s="151">
        <v>0</v>
      </c>
      <c r="AG176" s="158" t="s">
        <v>478</v>
      </c>
      <c r="AH176" s="152" t="s">
        <v>2407</v>
      </c>
      <c r="AI176" s="151" t="s">
        <v>1182</v>
      </c>
    </row>
    <row r="177" spans="1:35" ht="15" customHeight="1" x14ac:dyDescent="0.3">
      <c r="A177" s="161" t="s">
        <v>1213</v>
      </c>
      <c r="B177" s="151" t="s">
        <v>76</v>
      </c>
      <c r="C177" s="151">
        <v>217017</v>
      </c>
      <c r="D177" s="152" t="s">
        <v>1175</v>
      </c>
      <c r="E177" s="152" t="s">
        <v>2405</v>
      </c>
      <c r="F177" s="151">
        <v>0</v>
      </c>
      <c r="G177" s="152" t="s">
        <v>1215</v>
      </c>
      <c r="H177" s="152" t="s">
        <v>1214</v>
      </c>
      <c r="I177" s="151" t="s">
        <v>683</v>
      </c>
      <c r="J177" s="152" t="s">
        <v>481</v>
      </c>
      <c r="K177" s="152" t="s">
        <v>1178</v>
      </c>
      <c r="L177" s="152" t="s">
        <v>369</v>
      </c>
      <c r="M177" s="152" t="s">
        <v>1179</v>
      </c>
      <c r="N177" s="151" t="s">
        <v>883</v>
      </c>
      <c r="O177" s="151" t="s">
        <v>2408</v>
      </c>
      <c r="P177" s="152" t="s">
        <v>142</v>
      </c>
      <c r="Q177" s="152" t="s">
        <v>1216</v>
      </c>
      <c r="R177" s="35">
        <v>79994495</v>
      </c>
      <c r="S177" s="153" t="s">
        <v>90</v>
      </c>
      <c r="T177" s="2">
        <v>1</v>
      </c>
      <c r="U177" s="155">
        <v>44698</v>
      </c>
      <c r="V177" s="155">
        <v>45063</v>
      </c>
      <c r="W177" s="155" t="s">
        <v>91</v>
      </c>
      <c r="X177" s="175" t="s">
        <v>91</v>
      </c>
      <c r="Y177" s="153">
        <v>45063</v>
      </c>
      <c r="Z177" s="153">
        <v>45272</v>
      </c>
      <c r="AA177" s="153" t="s">
        <v>160</v>
      </c>
      <c r="AB177" s="158">
        <v>1</v>
      </c>
      <c r="AC177" s="112">
        <v>1</v>
      </c>
      <c r="AD177" s="151" t="s">
        <v>372</v>
      </c>
      <c r="AE177" s="151">
        <v>4</v>
      </c>
      <c r="AF177" s="151">
        <v>0</v>
      </c>
      <c r="AG177" s="158" t="s">
        <v>478</v>
      </c>
      <c r="AH177" s="152" t="s">
        <v>2407</v>
      </c>
      <c r="AI177" s="151" t="s">
        <v>1182</v>
      </c>
    </row>
    <row r="178" spans="1:35" ht="15" customHeight="1" x14ac:dyDescent="0.3">
      <c r="A178" s="161" t="s">
        <v>1217</v>
      </c>
      <c r="B178" s="151" t="s">
        <v>76</v>
      </c>
      <c r="C178" s="151">
        <v>217017</v>
      </c>
      <c r="D178" s="152" t="s">
        <v>1175</v>
      </c>
      <c r="E178" s="152" t="s">
        <v>2405</v>
      </c>
      <c r="F178" s="151">
        <v>0</v>
      </c>
      <c r="G178" s="152" t="s">
        <v>1219</v>
      </c>
      <c r="H178" s="152" t="s">
        <v>1218</v>
      </c>
      <c r="I178" s="151" t="s">
        <v>683</v>
      </c>
      <c r="J178" s="152" t="s">
        <v>481</v>
      </c>
      <c r="K178" s="152" t="s">
        <v>1178</v>
      </c>
      <c r="L178" s="152" t="s">
        <v>369</v>
      </c>
      <c r="M178" s="152" t="s">
        <v>1179</v>
      </c>
      <c r="N178" s="151" t="s">
        <v>883</v>
      </c>
      <c r="O178" s="151" t="s">
        <v>2408</v>
      </c>
      <c r="P178" s="152" t="s">
        <v>142</v>
      </c>
      <c r="Q178" s="152" t="s">
        <v>1220</v>
      </c>
      <c r="R178" s="35">
        <v>79947696</v>
      </c>
      <c r="S178" s="153" t="s">
        <v>90</v>
      </c>
      <c r="T178" s="2">
        <v>1</v>
      </c>
      <c r="U178" s="155">
        <v>44691</v>
      </c>
      <c r="V178" s="155">
        <v>45056</v>
      </c>
      <c r="W178" s="155" t="s">
        <v>91</v>
      </c>
      <c r="X178" s="175" t="s">
        <v>91</v>
      </c>
      <c r="Y178" s="153">
        <v>45056</v>
      </c>
      <c r="Z178" s="153">
        <v>45272</v>
      </c>
      <c r="AA178" s="153" t="s">
        <v>160</v>
      </c>
      <c r="AB178" s="158">
        <v>1</v>
      </c>
      <c r="AC178" s="112">
        <v>1</v>
      </c>
      <c r="AD178" s="151" t="s">
        <v>372</v>
      </c>
      <c r="AE178" s="151">
        <v>3</v>
      </c>
      <c r="AF178" s="151">
        <v>0</v>
      </c>
      <c r="AG178" s="158" t="s">
        <v>478</v>
      </c>
      <c r="AH178" s="152" t="s">
        <v>2407</v>
      </c>
      <c r="AI178" s="151" t="s">
        <v>1182</v>
      </c>
    </row>
    <row r="179" spans="1:35" ht="15" customHeight="1" x14ac:dyDescent="0.3">
      <c r="A179" s="161" t="s">
        <v>1221</v>
      </c>
      <c r="B179" s="151" t="s">
        <v>76</v>
      </c>
      <c r="C179" s="151">
        <v>217017</v>
      </c>
      <c r="D179" s="152" t="s">
        <v>1175</v>
      </c>
      <c r="E179" s="152" t="s">
        <v>2405</v>
      </c>
      <c r="F179" s="151">
        <v>0</v>
      </c>
      <c r="G179" s="152" t="s">
        <v>1223</v>
      </c>
      <c r="H179" s="152" t="s">
        <v>1222</v>
      </c>
      <c r="I179" s="151" t="s">
        <v>683</v>
      </c>
      <c r="J179" s="152" t="s">
        <v>481</v>
      </c>
      <c r="K179" s="152" t="s">
        <v>1178</v>
      </c>
      <c r="L179" s="152" t="s">
        <v>369</v>
      </c>
      <c r="M179" s="152" t="s">
        <v>1179</v>
      </c>
      <c r="N179" s="151" t="s">
        <v>883</v>
      </c>
      <c r="O179" s="151" t="s">
        <v>2408</v>
      </c>
      <c r="P179" s="152" t="s">
        <v>142</v>
      </c>
      <c r="Q179" s="152" t="s">
        <v>1224</v>
      </c>
      <c r="R179" s="35">
        <v>79946355</v>
      </c>
      <c r="S179" s="153" t="s">
        <v>90</v>
      </c>
      <c r="T179" s="2">
        <v>1</v>
      </c>
      <c r="U179" s="155">
        <v>44704</v>
      </c>
      <c r="V179" s="155">
        <v>45069</v>
      </c>
      <c r="W179" s="155" t="s">
        <v>91</v>
      </c>
      <c r="X179" s="175" t="s">
        <v>91</v>
      </c>
      <c r="Y179" s="153">
        <v>45069</v>
      </c>
      <c r="Z179" s="153">
        <v>45272</v>
      </c>
      <c r="AA179" s="153" t="s">
        <v>160</v>
      </c>
      <c r="AB179" s="158">
        <v>1</v>
      </c>
      <c r="AC179" s="112">
        <v>1</v>
      </c>
      <c r="AD179" s="151" t="s">
        <v>372</v>
      </c>
      <c r="AE179" s="151">
        <v>2</v>
      </c>
      <c r="AF179" s="151">
        <v>0</v>
      </c>
      <c r="AG179" s="158" t="s">
        <v>478</v>
      </c>
      <c r="AH179" s="152" t="s">
        <v>2407</v>
      </c>
      <c r="AI179" s="151" t="s">
        <v>1182</v>
      </c>
    </row>
    <row r="180" spans="1:35" ht="15" customHeight="1" x14ac:dyDescent="0.3">
      <c r="A180" s="161" t="s">
        <v>1225</v>
      </c>
      <c r="B180" s="151" t="s">
        <v>76</v>
      </c>
      <c r="C180" s="151">
        <v>217017</v>
      </c>
      <c r="D180" s="152" t="s">
        <v>1175</v>
      </c>
      <c r="E180" s="152" t="s">
        <v>2405</v>
      </c>
      <c r="F180" s="151">
        <v>0</v>
      </c>
      <c r="G180" s="152" t="s">
        <v>1227</v>
      </c>
      <c r="H180" s="152" t="s">
        <v>1226</v>
      </c>
      <c r="I180" s="151" t="s">
        <v>683</v>
      </c>
      <c r="J180" s="152" t="s">
        <v>481</v>
      </c>
      <c r="K180" s="152" t="s">
        <v>1178</v>
      </c>
      <c r="L180" s="152" t="s">
        <v>369</v>
      </c>
      <c r="M180" s="152" t="s">
        <v>1179</v>
      </c>
      <c r="N180" s="151" t="s">
        <v>883</v>
      </c>
      <c r="O180" s="151" t="s">
        <v>2409</v>
      </c>
      <c r="P180" s="152" t="s">
        <v>137</v>
      </c>
      <c r="Q180" s="152" t="s">
        <v>1228</v>
      </c>
      <c r="R180" s="35">
        <v>80000000</v>
      </c>
      <c r="S180" s="153" t="s">
        <v>90</v>
      </c>
      <c r="T180" s="2">
        <v>1</v>
      </c>
      <c r="U180" s="155">
        <v>44684</v>
      </c>
      <c r="V180" s="155">
        <v>45049</v>
      </c>
      <c r="W180" s="155" t="s">
        <v>91</v>
      </c>
      <c r="X180" s="175" t="s">
        <v>91</v>
      </c>
      <c r="Y180" s="153">
        <v>45049</v>
      </c>
      <c r="Z180" s="153">
        <v>45272</v>
      </c>
      <c r="AA180" s="153" t="s">
        <v>160</v>
      </c>
      <c r="AB180" s="158">
        <v>1</v>
      </c>
      <c r="AC180" s="112">
        <v>1</v>
      </c>
      <c r="AD180" s="151" t="s">
        <v>372</v>
      </c>
      <c r="AE180" s="151">
        <v>4</v>
      </c>
      <c r="AF180" s="151">
        <v>0</v>
      </c>
      <c r="AG180" s="158" t="s">
        <v>478</v>
      </c>
      <c r="AH180" s="152" t="s">
        <v>2407</v>
      </c>
      <c r="AI180" s="151" t="s">
        <v>1182</v>
      </c>
    </row>
    <row r="181" spans="1:35" ht="15" customHeight="1" x14ac:dyDescent="0.3">
      <c r="A181" s="161" t="s">
        <v>2742</v>
      </c>
      <c r="B181" s="151" t="s">
        <v>76</v>
      </c>
      <c r="C181" s="151">
        <v>218002</v>
      </c>
      <c r="D181" s="152" t="s">
        <v>1175</v>
      </c>
      <c r="E181" s="152" t="s">
        <v>2411</v>
      </c>
      <c r="F181" s="151">
        <v>0</v>
      </c>
      <c r="G181" s="152" t="s">
        <v>2743</v>
      </c>
      <c r="H181" s="152" t="s">
        <v>2744</v>
      </c>
      <c r="I181" s="151" t="s">
        <v>683</v>
      </c>
      <c r="J181" s="152" t="s">
        <v>481</v>
      </c>
      <c r="K181" s="152" t="s">
        <v>1178</v>
      </c>
      <c r="L181" s="152" t="s">
        <v>369</v>
      </c>
      <c r="M181" s="152" t="s">
        <v>1179</v>
      </c>
      <c r="N181" s="151" t="s">
        <v>883</v>
      </c>
      <c r="O181" s="151" t="s">
        <v>2745</v>
      </c>
      <c r="P181" s="152" t="s">
        <v>238</v>
      </c>
      <c r="Q181" s="152" t="s">
        <v>1119</v>
      </c>
      <c r="R181" s="35">
        <v>122561168</v>
      </c>
      <c r="S181" s="151" t="s">
        <v>2552</v>
      </c>
      <c r="T181" s="2">
        <v>1</v>
      </c>
      <c r="U181" s="155">
        <v>43867</v>
      </c>
      <c r="V181" s="155">
        <v>44292</v>
      </c>
      <c r="W181" s="155" t="s">
        <v>91</v>
      </c>
      <c r="X181" s="175" t="s">
        <v>91</v>
      </c>
      <c r="Y181" s="153">
        <v>44292</v>
      </c>
      <c r="Z181" s="153">
        <v>44861</v>
      </c>
      <c r="AA181" s="153" t="s">
        <v>2415</v>
      </c>
      <c r="AB181" s="158">
        <v>1</v>
      </c>
      <c r="AC181" s="112">
        <v>1</v>
      </c>
      <c r="AD181" s="151" t="s">
        <v>372</v>
      </c>
      <c r="AE181" s="151">
        <v>4</v>
      </c>
      <c r="AF181" s="151">
        <v>0</v>
      </c>
      <c r="AG181" s="158" t="s">
        <v>478</v>
      </c>
      <c r="AH181" s="152" t="s">
        <v>2407</v>
      </c>
      <c r="AI181" s="151" t="s">
        <v>1182</v>
      </c>
    </row>
    <row r="182" spans="1:35" ht="15" customHeight="1" x14ac:dyDescent="0.3">
      <c r="A182" s="161" t="s">
        <v>1229</v>
      </c>
      <c r="B182" s="151" t="s">
        <v>76</v>
      </c>
      <c r="C182" s="151">
        <v>217017</v>
      </c>
      <c r="D182" s="152" t="s">
        <v>1175</v>
      </c>
      <c r="E182" s="152" t="s">
        <v>2405</v>
      </c>
      <c r="F182" s="151">
        <v>0</v>
      </c>
      <c r="G182" s="152" t="s">
        <v>1231</v>
      </c>
      <c r="H182" s="152" t="s">
        <v>1230</v>
      </c>
      <c r="I182" s="151" t="s">
        <v>683</v>
      </c>
      <c r="J182" s="152" t="s">
        <v>481</v>
      </c>
      <c r="K182" s="152" t="s">
        <v>1178</v>
      </c>
      <c r="L182" s="152" t="s">
        <v>369</v>
      </c>
      <c r="M182" s="152" t="s">
        <v>1179</v>
      </c>
      <c r="N182" s="151" t="s">
        <v>883</v>
      </c>
      <c r="O182" s="151" t="s">
        <v>2409</v>
      </c>
      <c r="P182" s="152" t="s">
        <v>137</v>
      </c>
      <c r="Q182" s="152" t="s">
        <v>1232</v>
      </c>
      <c r="R182" s="35">
        <v>80000000</v>
      </c>
      <c r="S182" s="153" t="s">
        <v>90</v>
      </c>
      <c r="T182" s="2">
        <v>1</v>
      </c>
      <c r="U182" s="155">
        <v>44699</v>
      </c>
      <c r="V182" s="155">
        <v>45064</v>
      </c>
      <c r="W182" s="155" t="s">
        <v>91</v>
      </c>
      <c r="X182" s="175" t="s">
        <v>91</v>
      </c>
      <c r="Y182" s="153">
        <v>45064</v>
      </c>
      <c r="Z182" s="153">
        <v>45272</v>
      </c>
      <c r="AA182" s="153" t="s">
        <v>160</v>
      </c>
      <c r="AB182" s="158">
        <v>1</v>
      </c>
      <c r="AC182" s="112">
        <v>1</v>
      </c>
      <c r="AD182" s="151" t="s">
        <v>372</v>
      </c>
      <c r="AE182" s="151">
        <v>0</v>
      </c>
      <c r="AF182" s="151">
        <v>0</v>
      </c>
      <c r="AG182" s="158" t="s">
        <v>478</v>
      </c>
      <c r="AH182" s="152" t="s">
        <v>2407</v>
      </c>
      <c r="AI182" s="151" t="s">
        <v>1182</v>
      </c>
    </row>
    <row r="183" spans="1:35" ht="15" customHeight="1" x14ac:dyDescent="0.3">
      <c r="A183" s="161" t="s">
        <v>1233</v>
      </c>
      <c r="B183" s="151" t="s">
        <v>76</v>
      </c>
      <c r="C183" s="151">
        <v>217017</v>
      </c>
      <c r="D183" s="152" t="s">
        <v>1175</v>
      </c>
      <c r="E183" s="152" t="s">
        <v>2405</v>
      </c>
      <c r="F183" s="151">
        <v>0</v>
      </c>
      <c r="G183" s="152" t="s">
        <v>1235</v>
      </c>
      <c r="H183" s="152" t="s">
        <v>1234</v>
      </c>
      <c r="I183" s="151" t="s">
        <v>683</v>
      </c>
      <c r="J183" s="152" t="s">
        <v>481</v>
      </c>
      <c r="K183" s="152" t="s">
        <v>1178</v>
      </c>
      <c r="L183" s="152" t="s">
        <v>369</v>
      </c>
      <c r="M183" s="152" t="s">
        <v>1179</v>
      </c>
      <c r="N183" s="151" t="s">
        <v>883</v>
      </c>
      <c r="O183" s="151" t="s">
        <v>2408</v>
      </c>
      <c r="P183" s="152" t="s">
        <v>130</v>
      </c>
      <c r="Q183" s="152" t="s">
        <v>371</v>
      </c>
      <c r="R183" s="35">
        <v>80000000</v>
      </c>
      <c r="S183" s="153" t="s">
        <v>90</v>
      </c>
      <c r="T183" s="2">
        <v>1</v>
      </c>
      <c r="U183" s="155">
        <v>44698</v>
      </c>
      <c r="V183" s="155">
        <v>45063</v>
      </c>
      <c r="W183" s="155" t="s">
        <v>91</v>
      </c>
      <c r="X183" s="175" t="s">
        <v>91</v>
      </c>
      <c r="Y183" s="153">
        <v>45063</v>
      </c>
      <c r="Z183" s="153">
        <v>45272</v>
      </c>
      <c r="AA183" s="153" t="s">
        <v>160</v>
      </c>
      <c r="AB183" s="158">
        <v>1</v>
      </c>
      <c r="AC183" s="112">
        <v>1</v>
      </c>
      <c r="AD183" s="151" t="s">
        <v>372</v>
      </c>
      <c r="AE183" s="151">
        <v>2</v>
      </c>
      <c r="AF183" s="151">
        <v>0</v>
      </c>
      <c r="AG183" s="158" t="s">
        <v>478</v>
      </c>
      <c r="AH183" s="152" t="s">
        <v>2407</v>
      </c>
      <c r="AI183" s="151" t="s">
        <v>1182</v>
      </c>
    </row>
    <row r="184" spans="1:35" ht="15" customHeight="1" x14ac:dyDescent="0.3">
      <c r="A184" s="161" t="s">
        <v>1236</v>
      </c>
      <c r="B184" s="151" t="s">
        <v>76</v>
      </c>
      <c r="C184" s="151">
        <v>217017</v>
      </c>
      <c r="D184" s="152" t="s">
        <v>1175</v>
      </c>
      <c r="E184" s="152" t="s">
        <v>2405</v>
      </c>
      <c r="F184" s="151">
        <v>0</v>
      </c>
      <c r="G184" s="152" t="s">
        <v>1238</v>
      </c>
      <c r="H184" s="152" t="s">
        <v>1237</v>
      </c>
      <c r="I184" s="151" t="s">
        <v>683</v>
      </c>
      <c r="J184" s="152" t="s">
        <v>481</v>
      </c>
      <c r="K184" s="152" t="s">
        <v>1178</v>
      </c>
      <c r="L184" s="152" t="s">
        <v>369</v>
      </c>
      <c r="M184" s="152" t="s">
        <v>1179</v>
      </c>
      <c r="N184" s="151" t="s">
        <v>883</v>
      </c>
      <c r="O184" s="151" t="s">
        <v>2408</v>
      </c>
      <c r="P184" s="152" t="s">
        <v>189</v>
      </c>
      <c r="Q184" s="152" t="s">
        <v>1239</v>
      </c>
      <c r="R184" s="35">
        <v>80000000</v>
      </c>
      <c r="S184" s="153" t="s">
        <v>90</v>
      </c>
      <c r="T184" s="2">
        <v>1</v>
      </c>
      <c r="U184" s="155">
        <v>44694</v>
      </c>
      <c r="V184" s="155">
        <v>45059</v>
      </c>
      <c r="W184" s="155" t="s">
        <v>91</v>
      </c>
      <c r="X184" s="175" t="s">
        <v>91</v>
      </c>
      <c r="Y184" s="153">
        <v>45059</v>
      </c>
      <c r="Z184" s="153">
        <v>45272</v>
      </c>
      <c r="AA184" s="153" t="s">
        <v>160</v>
      </c>
      <c r="AB184" s="158">
        <v>1</v>
      </c>
      <c r="AC184" s="112">
        <v>1</v>
      </c>
      <c r="AD184" s="151" t="s">
        <v>372</v>
      </c>
      <c r="AE184" s="151">
        <v>3</v>
      </c>
      <c r="AF184" s="151">
        <v>0</v>
      </c>
      <c r="AG184" s="158" t="s">
        <v>478</v>
      </c>
      <c r="AH184" s="152" t="s">
        <v>2407</v>
      </c>
      <c r="AI184" s="151" t="s">
        <v>1182</v>
      </c>
    </row>
    <row r="185" spans="1:35" ht="15" customHeight="1" x14ac:dyDescent="0.3">
      <c r="A185" s="161" t="s">
        <v>2746</v>
      </c>
      <c r="B185" s="151" t="s">
        <v>76</v>
      </c>
      <c r="C185" s="151">
        <v>217017</v>
      </c>
      <c r="D185" s="152" t="s">
        <v>1175</v>
      </c>
      <c r="E185" s="152" t="s">
        <v>2405</v>
      </c>
      <c r="F185" s="151">
        <v>0</v>
      </c>
      <c r="G185" s="152" t="s">
        <v>2747</v>
      </c>
      <c r="H185" s="152" t="s">
        <v>2748</v>
      </c>
      <c r="I185" s="151" t="s">
        <v>683</v>
      </c>
      <c r="J185" s="152" t="s">
        <v>481</v>
      </c>
      <c r="K185" s="152" t="s">
        <v>1178</v>
      </c>
      <c r="L185" s="152" t="s">
        <v>369</v>
      </c>
      <c r="M185" s="152" t="s">
        <v>1179</v>
      </c>
      <c r="N185" s="151" t="s">
        <v>883</v>
      </c>
      <c r="O185" s="151" t="s">
        <v>2414</v>
      </c>
      <c r="P185" s="152" t="s">
        <v>541</v>
      </c>
      <c r="Q185" s="152" t="s">
        <v>1609</v>
      </c>
      <c r="R185" s="35">
        <v>139061076</v>
      </c>
      <c r="S185" s="151" t="s">
        <v>2552</v>
      </c>
      <c r="T185" s="2">
        <v>1</v>
      </c>
      <c r="U185" s="155">
        <v>43852</v>
      </c>
      <c r="V185" s="155">
        <v>44218</v>
      </c>
      <c r="W185" s="155" t="s">
        <v>91</v>
      </c>
      <c r="X185" s="175" t="s">
        <v>91</v>
      </c>
      <c r="Y185" s="153">
        <v>44218</v>
      </c>
      <c r="Z185" s="153">
        <v>44662</v>
      </c>
      <c r="AA185" s="153" t="s">
        <v>2415</v>
      </c>
      <c r="AB185" s="158">
        <v>1</v>
      </c>
      <c r="AC185" s="112">
        <v>1</v>
      </c>
      <c r="AD185" s="151" t="s">
        <v>372</v>
      </c>
      <c r="AE185" s="151">
        <v>5</v>
      </c>
      <c r="AF185" s="151">
        <v>0</v>
      </c>
      <c r="AG185" s="158" t="s">
        <v>478</v>
      </c>
      <c r="AH185" s="152" t="s">
        <v>2407</v>
      </c>
      <c r="AI185" s="151" t="s">
        <v>1182</v>
      </c>
    </row>
    <row r="186" spans="1:35" ht="15" customHeight="1" x14ac:dyDescent="0.3">
      <c r="A186" s="161" t="s">
        <v>2749</v>
      </c>
      <c r="B186" s="151" t="s">
        <v>76</v>
      </c>
      <c r="C186" s="151">
        <v>218002</v>
      </c>
      <c r="D186" s="152" t="s">
        <v>1175</v>
      </c>
      <c r="E186" s="152" t="s">
        <v>2411</v>
      </c>
      <c r="F186" s="151">
        <v>0</v>
      </c>
      <c r="G186" s="152" t="s">
        <v>2750</v>
      </c>
      <c r="H186" s="152" t="s">
        <v>2751</v>
      </c>
      <c r="I186" s="151" t="s">
        <v>683</v>
      </c>
      <c r="J186" s="152" t="s">
        <v>481</v>
      </c>
      <c r="K186" s="152" t="s">
        <v>1178</v>
      </c>
      <c r="L186" s="152" t="s">
        <v>369</v>
      </c>
      <c r="M186" s="152" t="s">
        <v>1179</v>
      </c>
      <c r="N186" s="151" t="s">
        <v>883</v>
      </c>
      <c r="O186" s="151" t="s">
        <v>2414</v>
      </c>
      <c r="P186" s="152" t="s">
        <v>485</v>
      </c>
      <c r="Q186" s="152" t="s">
        <v>636</v>
      </c>
      <c r="R186" s="35">
        <v>110139428</v>
      </c>
      <c r="S186" s="151" t="s">
        <v>2552</v>
      </c>
      <c r="T186" s="2">
        <v>1</v>
      </c>
      <c r="U186" s="155">
        <v>43858</v>
      </c>
      <c r="V186" s="155">
        <v>44224</v>
      </c>
      <c r="W186" s="155" t="s">
        <v>91</v>
      </c>
      <c r="X186" s="175" t="s">
        <v>91</v>
      </c>
      <c r="Y186" s="153">
        <v>44224</v>
      </c>
      <c r="Z186" s="153">
        <v>44861</v>
      </c>
      <c r="AA186" s="153" t="s">
        <v>2415</v>
      </c>
      <c r="AB186" s="158">
        <v>1</v>
      </c>
      <c r="AC186" s="112">
        <v>1</v>
      </c>
      <c r="AD186" s="151" t="s">
        <v>372</v>
      </c>
      <c r="AE186" s="151">
        <v>6</v>
      </c>
      <c r="AF186" s="151">
        <v>0</v>
      </c>
      <c r="AG186" s="158" t="s">
        <v>478</v>
      </c>
      <c r="AH186" s="151" t="s">
        <v>2407</v>
      </c>
      <c r="AI186" s="151" t="s">
        <v>1182</v>
      </c>
    </row>
    <row r="187" spans="1:35" ht="15" customHeight="1" x14ac:dyDescent="0.3">
      <c r="A187" s="161" t="s">
        <v>2752</v>
      </c>
      <c r="B187" s="151" t="s">
        <v>76</v>
      </c>
      <c r="C187" s="151">
        <v>218002</v>
      </c>
      <c r="D187" s="152" t="s">
        <v>1175</v>
      </c>
      <c r="E187" s="152" t="s">
        <v>2411</v>
      </c>
      <c r="F187" s="151">
        <v>0</v>
      </c>
      <c r="G187" s="152" t="s">
        <v>2753</v>
      </c>
      <c r="H187" s="152" t="s">
        <v>2754</v>
      </c>
      <c r="I187" s="151" t="s">
        <v>683</v>
      </c>
      <c r="J187" s="152" t="s">
        <v>481</v>
      </c>
      <c r="K187" s="152" t="s">
        <v>1178</v>
      </c>
      <c r="L187" s="152" t="s">
        <v>369</v>
      </c>
      <c r="M187" s="152" t="s">
        <v>1179</v>
      </c>
      <c r="N187" s="151" t="s">
        <v>883</v>
      </c>
      <c r="O187" s="151" t="s">
        <v>2755</v>
      </c>
      <c r="P187" s="152" t="s">
        <v>206</v>
      </c>
      <c r="Q187" s="152" t="s">
        <v>2145</v>
      </c>
      <c r="R187" s="35">
        <v>86952180</v>
      </c>
      <c r="S187" s="151" t="s">
        <v>2552</v>
      </c>
      <c r="T187" s="2">
        <v>1</v>
      </c>
      <c r="U187" s="155">
        <v>43859</v>
      </c>
      <c r="V187" s="155">
        <v>44225</v>
      </c>
      <c r="W187" s="155" t="s">
        <v>91</v>
      </c>
      <c r="X187" s="175" t="s">
        <v>91</v>
      </c>
      <c r="Y187" s="153">
        <v>44225</v>
      </c>
      <c r="Z187" s="153">
        <v>44861</v>
      </c>
      <c r="AA187" s="153" t="s">
        <v>2415</v>
      </c>
      <c r="AB187" s="158">
        <v>1</v>
      </c>
      <c r="AC187" s="112">
        <v>1</v>
      </c>
      <c r="AD187" s="151" t="s">
        <v>372</v>
      </c>
      <c r="AE187" s="151">
        <v>4</v>
      </c>
      <c r="AF187" s="151">
        <v>0</v>
      </c>
      <c r="AG187" s="158" t="s">
        <v>478</v>
      </c>
      <c r="AH187" s="151" t="s">
        <v>2407</v>
      </c>
      <c r="AI187" s="151" t="s">
        <v>1182</v>
      </c>
    </row>
    <row r="188" spans="1:35" ht="15" customHeight="1" x14ac:dyDescent="0.3">
      <c r="A188" s="161" t="s">
        <v>2756</v>
      </c>
      <c r="B188" s="151" t="s">
        <v>76</v>
      </c>
      <c r="C188" s="151">
        <v>218002</v>
      </c>
      <c r="D188" s="152" t="s">
        <v>1175</v>
      </c>
      <c r="E188" s="152" t="s">
        <v>2411</v>
      </c>
      <c r="F188" s="151">
        <v>0</v>
      </c>
      <c r="G188" s="152" t="s">
        <v>2757</v>
      </c>
      <c r="H188" s="152" t="s">
        <v>2758</v>
      </c>
      <c r="I188" s="151" t="s">
        <v>683</v>
      </c>
      <c r="J188" s="152" t="s">
        <v>481</v>
      </c>
      <c r="K188" s="152" t="s">
        <v>1178</v>
      </c>
      <c r="L188" s="152" t="s">
        <v>369</v>
      </c>
      <c r="M188" s="152" t="s">
        <v>1179</v>
      </c>
      <c r="N188" s="151" t="s">
        <v>883</v>
      </c>
      <c r="O188" s="151" t="s">
        <v>2414</v>
      </c>
      <c r="P188" s="152" t="s">
        <v>313</v>
      </c>
      <c r="Q188" s="152" t="s">
        <v>1413</v>
      </c>
      <c r="R188" s="35">
        <v>144920300</v>
      </c>
      <c r="S188" s="151" t="s">
        <v>2552</v>
      </c>
      <c r="T188" s="2">
        <v>1</v>
      </c>
      <c r="U188" s="155">
        <v>43865</v>
      </c>
      <c r="V188" s="155">
        <v>44231</v>
      </c>
      <c r="W188" s="155" t="s">
        <v>91</v>
      </c>
      <c r="X188" s="175" t="s">
        <v>91</v>
      </c>
      <c r="Y188" s="153">
        <v>44231</v>
      </c>
      <c r="Z188" s="153">
        <v>44848</v>
      </c>
      <c r="AA188" s="153" t="s">
        <v>2415</v>
      </c>
      <c r="AB188" s="158">
        <v>1</v>
      </c>
      <c r="AC188" s="112">
        <v>1</v>
      </c>
      <c r="AD188" s="151" t="s">
        <v>372</v>
      </c>
      <c r="AE188" s="151">
        <v>7</v>
      </c>
      <c r="AF188" s="151">
        <v>0</v>
      </c>
      <c r="AG188" s="158" t="s">
        <v>478</v>
      </c>
      <c r="AH188" s="151" t="s">
        <v>2407</v>
      </c>
      <c r="AI188" s="151" t="s">
        <v>1182</v>
      </c>
    </row>
    <row r="189" spans="1:35" ht="15" customHeight="1" x14ac:dyDescent="0.3">
      <c r="A189" s="161" t="s">
        <v>2759</v>
      </c>
      <c r="B189" s="151" t="s">
        <v>76</v>
      </c>
      <c r="C189" s="151">
        <v>218002</v>
      </c>
      <c r="D189" s="152" t="s">
        <v>1175</v>
      </c>
      <c r="E189" s="152" t="s">
        <v>2411</v>
      </c>
      <c r="F189" s="151">
        <v>0</v>
      </c>
      <c r="G189" s="152" t="s">
        <v>2760</v>
      </c>
      <c r="H189" s="152" t="s">
        <v>2761</v>
      </c>
      <c r="I189" s="151" t="s">
        <v>683</v>
      </c>
      <c r="J189" s="152" t="s">
        <v>481</v>
      </c>
      <c r="K189" s="152" t="s">
        <v>1178</v>
      </c>
      <c r="L189" s="152" t="s">
        <v>369</v>
      </c>
      <c r="M189" s="152" t="s">
        <v>1179</v>
      </c>
      <c r="N189" s="151" t="s">
        <v>883</v>
      </c>
      <c r="O189" s="151" t="s">
        <v>2414</v>
      </c>
      <c r="P189" s="152" t="s">
        <v>313</v>
      </c>
      <c r="Q189" s="152" t="s">
        <v>1413</v>
      </c>
      <c r="R189" s="35">
        <v>117592472</v>
      </c>
      <c r="S189" s="151" t="s">
        <v>2552</v>
      </c>
      <c r="T189" s="2">
        <v>1</v>
      </c>
      <c r="U189" s="155">
        <v>43866</v>
      </c>
      <c r="V189" s="155">
        <v>44232</v>
      </c>
      <c r="W189" s="155" t="s">
        <v>91</v>
      </c>
      <c r="X189" s="175" t="s">
        <v>91</v>
      </c>
      <c r="Y189" s="153">
        <v>44232</v>
      </c>
      <c r="Z189" s="153">
        <v>44861</v>
      </c>
      <c r="AA189" s="153" t="s">
        <v>2415</v>
      </c>
      <c r="AB189" s="158">
        <v>1</v>
      </c>
      <c r="AC189" s="112">
        <v>1</v>
      </c>
      <c r="AD189" s="151" t="s">
        <v>372</v>
      </c>
      <c r="AE189" s="151">
        <v>8</v>
      </c>
      <c r="AF189" s="151">
        <v>0</v>
      </c>
      <c r="AG189" s="158" t="s">
        <v>478</v>
      </c>
      <c r="AH189" s="151" t="s">
        <v>2407</v>
      </c>
      <c r="AI189" s="151" t="s">
        <v>1182</v>
      </c>
    </row>
    <row r="190" spans="1:35" ht="15" customHeight="1" x14ac:dyDescent="0.3">
      <c r="A190" s="161" t="s">
        <v>2762</v>
      </c>
      <c r="B190" s="151" t="s">
        <v>76</v>
      </c>
      <c r="C190" s="151">
        <v>218002</v>
      </c>
      <c r="D190" s="152" t="s">
        <v>1175</v>
      </c>
      <c r="E190" s="152" t="s">
        <v>2411</v>
      </c>
      <c r="F190" s="151">
        <v>0</v>
      </c>
      <c r="G190" s="152" t="s">
        <v>2763</v>
      </c>
      <c r="H190" s="152" t="s">
        <v>2764</v>
      </c>
      <c r="I190" s="151" t="s">
        <v>683</v>
      </c>
      <c r="J190" s="152" t="s">
        <v>481</v>
      </c>
      <c r="K190" s="152" t="s">
        <v>1178</v>
      </c>
      <c r="L190" s="152" t="s">
        <v>369</v>
      </c>
      <c r="M190" s="152" t="s">
        <v>1179</v>
      </c>
      <c r="N190" s="151" t="s">
        <v>883</v>
      </c>
      <c r="O190" s="151" t="s">
        <v>2755</v>
      </c>
      <c r="P190" s="152" t="s">
        <v>1638</v>
      </c>
      <c r="Q190" s="152" t="s">
        <v>1972</v>
      </c>
      <c r="R190" s="35">
        <v>117186300</v>
      </c>
      <c r="S190" s="151" t="s">
        <v>2552</v>
      </c>
      <c r="T190" s="2">
        <v>1</v>
      </c>
      <c r="U190" s="155">
        <v>43682</v>
      </c>
      <c r="V190" s="155">
        <v>44232</v>
      </c>
      <c r="W190" s="155" t="s">
        <v>91</v>
      </c>
      <c r="X190" s="175" t="s">
        <v>91</v>
      </c>
      <c r="Y190" s="153">
        <v>44232</v>
      </c>
      <c r="Z190" s="153">
        <v>44852</v>
      </c>
      <c r="AA190" s="153" t="s">
        <v>2415</v>
      </c>
      <c r="AB190" s="158">
        <v>1</v>
      </c>
      <c r="AC190" s="112">
        <v>1</v>
      </c>
      <c r="AD190" s="151" t="s">
        <v>372</v>
      </c>
      <c r="AE190" s="151">
        <v>4</v>
      </c>
      <c r="AF190" s="151">
        <v>0</v>
      </c>
      <c r="AG190" s="158" t="s">
        <v>478</v>
      </c>
      <c r="AH190" s="151" t="s">
        <v>2407</v>
      </c>
      <c r="AI190" s="151" t="s">
        <v>1182</v>
      </c>
    </row>
    <row r="191" spans="1:35" ht="15" customHeight="1" x14ac:dyDescent="0.3">
      <c r="A191" s="161" t="s">
        <v>2765</v>
      </c>
      <c r="B191" s="151" t="s">
        <v>76</v>
      </c>
      <c r="C191" s="151">
        <v>218002</v>
      </c>
      <c r="D191" s="152" t="s">
        <v>1175</v>
      </c>
      <c r="E191" s="152" t="s">
        <v>2411</v>
      </c>
      <c r="F191" s="151">
        <v>0</v>
      </c>
      <c r="G191" s="152" t="s">
        <v>2766</v>
      </c>
      <c r="H191" s="152" t="s">
        <v>2767</v>
      </c>
      <c r="I191" s="151" t="s">
        <v>683</v>
      </c>
      <c r="J191" s="152" t="s">
        <v>481</v>
      </c>
      <c r="K191" s="152" t="s">
        <v>1178</v>
      </c>
      <c r="L191" s="152" t="s">
        <v>369</v>
      </c>
      <c r="M191" s="152" t="s">
        <v>1179</v>
      </c>
      <c r="N191" s="151" t="s">
        <v>883</v>
      </c>
      <c r="O191" s="151" t="s">
        <v>2414</v>
      </c>
      <c r="P191" s="152" t="s">
        <v>340</v>
      </c>
      <c r="Q191" s="152" t="s">
        <v>325</v>
      </c>
      <c r="R191" s="35">
        <v>149060880</v>
      </c>
      <c r="S191" s="151" t="s">
        <v>2552</v>
      </c>
      <c r="T191" s="2">
        <v>1</v>
      </c>
      <c r="U191" s="155">
        <v>43871</v>
      </c>
      <c r="V191" s="155">
        <v>44237</v>
      </c>
      <c r="W191" s="155" t="s">
        <v>91</v>
      </c>
      <c r="X191" s="175" t="s">
        <v>91</v>
      </c>
      <c r="Y191" s="153">
        <v>44237</v>
      </c>
      <c r="Z191" s="153">
        <v>44825</v>
      </c>
      <c r="AA191" s="153" t="s">
        <v>2415</v>
      </c>
      <c r="AB191" s="158">
        <v>1</v>
      </c>
      <c r="AC191" s="112">
        <v>1</v>
      </c>
      <c r="AD191" s="151" t="s">
        <v>372</v>
      </c>
      <c r="AE191" s="151">
        <v>6</v>
      </c>
      <c r="AF191" s="151">
        <v>0</v>
      </c>
      <c r="AG191" s="158" t="s">
        <v>478</v>
      </c>
      <c r="AH191" s="151" t="s">
        <v>2407</v>
      </c>
      <c r="AI191" s="151" t="s">
        <v>1182</v>
      </c>
    </row>
    <row r="192" spans="1:35" ht="15" customHeight="1" x14ac:dyDescent="0.3">
      <c r="A192" s="161" t="s">
        <v>2768</v>
      </c>
      <c r="B192" s="151" t="s">
        <v>76</v>
      </c>
      <c r="C192" s="151">
        <v>218002</v>
      </c>
      <c r="D192" s="152" t="s">
        <v>1175</v>
      </c>
      <c r="E192" s="152" t="s">
        <v>2411</v>
      </c>
      <c r="F192" s="151">
        <v>0</v>
      </c>
      <c r="G192" s="152" t="s">
        <v>2769</v>
      </c>
      <c r="H192" s="152" t="s">
        <v>2770</v>
      </c>
      <c r="I192" s="151" t="s">
        <v>683</v>
      </c>
      <c r="J192" s="152" t="s">
        <v>481</v>
      </c>
      <c r="K192" s="152" t="s">
        <v>1178</v>
      </c>
      <c r="L192" s="152" t="s">
        <v>369</v>
      </c>
      <c r="M192" s="152" t="s">
        <v>1179</v>
      </c>
      <c r="N192" s="151" t="s">
        <v>883</v>
      </c>
      <c r="O192" s="151" t="s">
        <v>2414</v>
      </c>
      <c r="P192" s="152" t="s">
        <v>485</v>
      </c>
      <c r="Q192" s="152" t="s">
        <v>636</v>
      </c>
      <c r="R192" s="35">
        <v>86124064</v>
      </c>
      <c r="S192" s="151" t="s">
        <v>2552</v>
      </c>
      <c r="T192" s="2">
        <v>1</v>
      </c>
      <c r="U192" s="155">
        <v>43859</v>
      </c>
      <c r="V192" s="155">
        <v>44225</v>
      </c>
      <c r="W192" s="155" t="s">
        <v>91</v>
      </c>
      <c r="X192" s="175" t="s">
        <v>91</v>
      </c>
      <c r="Y192" s="153">
        <v>44225</v>
      </c>
      <c r="Z192" s="153">
        <v>44861</v>
      </c>
      <c r="AA192" s="153" t="s">
        <v>2415</v>
      </c>
      <c r="AB192" s="158">
        <v>1</v>
      </c>
      <c r="AC192" s="112">
        <v>1</v>
      </c>
      <c r="AD192" s="151" t="s">
        <v>372</v>
      </c>
      <c r="AE192" s="151">
        <v>4</v>
      </c>
      <c r="AF192" s="151">
        <v>0</v>
      </c>
      <c r="AG192" s="158" t="s">
        <v>478</v>
      </c>
      <c r="AH192" s="151" t="s">
        <v>2407</v>
      </c>
      <c r="AI192" s="151" t="s">
        <v>1182</v>
      </c>
    </row>
    <row r="193" spans="1:35" ht="15" customHeight="1" x14ac:dyDescent="0.3">
      <c r="A193" s="161" t="s">
        <v>2771</v>
      </c>
      <c r="B193" s="151" t="s">
        <v>76</v>
      </c>
      <c r="C193" s="151">
        <v>218002</v>
      </c>
      <c r="D193" s="152" t="s">
        <v>1175</v>
      </c>
      <c r="E193" s="152" t="s">
        <v>2411</v>
      </c>
      <c r="F193" s="151">
        <v>0</v>
      </c>
      <c r="G193" s="152" t="s">
        <v>2772</v>
      </c>
      <c r="H193" s="152" t="s">
        <v>2773</v>
      </c>
      <c r="I193" s="151" t="s">
        <v>683</v>
      </c>
      <c r="J193" s="152" t="s">
        <v>481</v>
      </c>
      <c r="K193" s="152" t="s">
        <v>1178</v>
      </c>
      <c r="L193" s="152" t="s">
        <v>369</v>
      </c>
      <c r="M193" s="152" t="s">
        <v>1179</v>
      </c>
      <c r="N193" s="151" t="s">
        <v>883</v>
      </c>
      <c r="O193" s="151" t="s">
        <v>2755</v>
      </c>
      <c r="P193" s="152" t="s">
        <v>1638</v>
      </c>
      <c r="Q193" s="152" t="s">
        <v>1972</v>
      </c>
      <c r="R193" s="35">
        <v>117186300</v>
      </c>
      <c r="S193" s="151" t="s">
        <v>2552</v>
      </c>
      <c r="T193" s="2">
        <v>1</v>
      </c>
      <c r="U193" s="155">
        <v>43872</v>
      </c>
      <c r="V193" s="155">
        <v>44238</v>
      </c>
      <c r="W193" s="155" t="s">
        <v>91</v>
      </c>
      <c r="X193" s="175" t="s">
        <v>91</v>
      </c>
      <c r="Y193" s="153">
        <v>44238</v>
      </c>
      <c r="Z193" s="153">
        <v>44880</v>
      </c>
      <c r="AA193" s="153" t="s">
        <v>2415</v>
      </c>
      <c r="AB193" s="158">
        <v>1</v>
      </c>
      <c r="AC193" s="112">
        <v>1</v>
      </c>
      <c r="AD193" s="151" t="s">
        <v>372</v>
      </c>
      <c r="AE193" s="151">
        <v>3</v>
      </c>
      <c r="AF193" s="151">
        <v>0</v>
      </c>
      <c r="AG193" s="158" t="s">
        <v>478</v>
      </c>
      <c r="AH193" s="151" t="s">
        <v>2407</v>
      </c>
      <c r="AI193" s="151" t="s">
        <v>1182</v>
      </c>
    </row>
    <row r="194" spans="1:35" ht="15" customHeight="1" x14ac:dyDescent="0.3">
      <c r="A194" s="161" t="s">
        <v>2774</v>
      </c>
      <c r="B194" s="151" t="s">
        <v>76</v>
      </c>
      <c r="C194" s="151">
        <v>218002</v>
      </c>
      <c r="D194" s="152" t="s">
        <v>1175</v>
      </c>
      <c r="E194" s="152" t="s">
        <v>2411</v>
      </c>
      <c r="F194" s="151">
        <v>0</v>
      </c>
      <c r="G194" s="152" t="s">
        <v>2775</v>
      </c>
      <c r="H194" s="152" t="s">
        <v>2776</v>
      </c>
      <c r="I194" s="151" t="s">
        <v>683</v>
      </c>
      <c r="J194" s="152" t="s">
        <v>481</v>
      </c>
      <c r="K194" s="152" t="s">
        <v>1178</v>
      </c>
      <c r="L194" s="152" t="s">
        <v>369</v>
      </c>
      <c r="M194" s="152" t="s">
        <v>1179</v>
      </c>
      <c r="N194" s="151" t="s">
        <v>883</v>
      </c>
      <c r="O194" s="151" t="s">
        <v>2414</v>
      </c>
      <c r="P194" s="152" t="s">
        <v>290</v>
      </c>
      <c r="Q194" s="152" t="s">
        <v>1327</v>
      </c>
      <c r="R194" s="35">
        <v>149060880</v>
      </c>
      <c r="S194" s="151" t="s">
        <v>2552</v>
      </c>
      <c r="T194" s="2">
        <v>1</v>
      </c>
      <c r="U194" s="155">
        <v>43872</v>
      </c>
      <c r="V194" s="155">
        <v>44238</v>
      </c>
      <c r="W194" s="155" t="s">
        <v>91</v>
      </c>
      <c r="X194" s="175" t="s">
        <v>91</v>
      </c>
      <c r="Y194" s="153">
        <v>44238</v>
      </c>
      <c r="Z194" s="153">
        <v>44861</v>
      </c>
      <c r="AA194" s="153" t="s">
        <v>2415</v>
      </c>
      <c r="AB194" s="158">
        <v>1</v>
      </c>
      <c r="AC194" s="112">
        <v>1</v>
      </c>
      <c r="AD194" s="151" t="s">
        <v>372</v>
      </c>
      <c r="AE194" s="151">
        <v>6</v>
      </c>
      <c r="AF194" s="151">
        <v>0</v>
      </c>
      <c r="AG194" s="158" t="s">
        <v>478</v>
      </c>
      <c r="AH194" s="151" t="s">
        <v>2407</v>
      </c>
      <c r="AI194" s="151" t="s">
        <v>1182</v>
      </c>
    </row>
    <row r="195" spans="1:35" ht="15" customHeight="1" x14ac:dyDescent="0.3">
      <c r="A195" s="161" t="s">
        <v>2777</v>
      </c>
      <c r="B195" s="151" t="s">
        <v>76</v>
      </c>
      <c r="C195" s="151">
        <v>218002</v>
      </c>
      <c r="D195" s="152" t="s">
        <v>1175</v>
      </c>
      <c r="E195" s="152" t="s">
        <v>2411</v>
      </c>
      <c r="F195" s="151">
        <v>0</v>
      </c>
      <c r="G195" s="152" t="s">
        <v>2778</v>
      </c>
      <c r="H195" s="152" t="s">
        <v>2779</v>
      </c>
      <c r="I195" s="151" t="s">
        <v>683</v>
      </c>
      <c r="J195" s="152" t="s">
        <v>481</v>
      </c>
      <c r="K195" s="152" t="s">
        <v>1178</v>
      </c>
      <c r="L195" s="152" t="s">
        <v>369</v>
      </c>
      <c r="M195" s="152" t="s">
        <v>1179</v>
      </c>
      <c r="N195" s="151" t="s">
        <v>883</v>
      </c>
      <c r="O195" s="151" t="s">
        <v>2414</v>
      </c>
      <c r="P195" s="152" t="s">
        <v>290</v>
      </c>
      <c r="Q195" s="152" t="s">
        <v>1327</v>
      </c>
      <c r="R195" s="35">
        <v>62936816</v>
      </c>
      <c r="S195" s="151" t="s">
        <v>2552</v>
      </c>
      <c r="T195" s="2">
        <v>1</v>
      </c>
      <c r="U195" s="155">
        <v>43787</v>
      </c>
      <c r="V195" s="155">
        <v>44245</v>
      </c>
      <c r="W195" s="155" t="s">
        <v>91</v>
      </c>
      <c r="X195" s="175" t="s">
        <v>91</v>
      </c>
      <c r="Y195" s="153">
        <v>44245</v>
      </c>
      <c r="Z195" s="153">
        <v>44634</v>
      </c>
      <c r="AA195" s="153" t="s">
        <v>2415</v>
      </c>
      <c r="AB195" s="158">
        <v>1</v>
      </c>
      <c r="AC195" s="112">
        <v>1</v>
      </c>
      <c r="AD195" s="151" t="s">
        <v>372</v>
      </c>
      <c r="AE195" s="151">
        <v>3</v>
      </c>
      <c r="AF195" s="151">
        <v>0</v>
      </c>
      <c r="AG195" s="158" t="s">
        <v>478</v>
      </c>
      <c r="AH195" s="151" t="s">
        <v>2407</v>
      </c>
      <c r="AI195" s="151" t="s">
        <v>1182</v>
      </c>
    </row>
    <row r="196" spans="1:35" ht="15" customHeight="1" x14ac:dyDescent="0.3">
      <c r="A196" s="161" t="s">
        <v>2780</v>
      </c>
      <c r="B196" s="151" t="s">
        <v>76</v>
      </c>
      <c r="C196" s="151">
        <v>218002</v>
      </c>
      <c r="D196" s="152" t="s">
        <v>1175</v>
      </c>
      <c r="E196" s="152" t="s">
        <v>2411</v>
      </c>
      <c r="F196" s="151">
        <v>0</v>
      </c>
      <c r="G196" s="152" t="s">
        <v>2781</v>
      </c>
      <c r="H196" s="152" t="s">
        <v>2782</v>
      </c>
      <c r="I196" s="151" t="s">
        <v>683</v>
      </c>
      <c r="J196" s="152" t="s">
        <v>481</v>
      </c>
      <c r="K196" s="152" t="s">
        <v>1178</v>
      </c>
      <c r="L196" s="152" t="s">
        <v>369</v>
      </c>
      <c r="M196" s="152" t="s">
        <v>1179</v>
      </c>
      <c r="N196" s="151" t="s">
        <v>883</v>
      </c>
      <c r="O196" s="151" t="s">
        <v>2402</v>
      </c>
      <c r="P196" s="152" t="s">
        <v>212</v>
      </c>
      <c r="Q196" s="152" t="s">
        <v>2313</v>
      </c>
      <c r="R196" s="35">
        <v>105170732</v>
      </c>
      <c r="S196" s="151" t="s">
        <v>2552</v>
      </c>
      <c r="T196" s="2">
        <v>1</v>
      </c>
      <c r="U196" s="155">
        <v>43811</v>
      </c>
      <c r="V196" s="155">
        <v>44267</v>
      </c>
      <c r="W196" s="155" t="s">
        <v>91</v>
      </c>
      <c r="X196" s="175" t="s">
        <v>91</v>
      </c>
      <c r="Y196" s="153">
        <v>44267</v>
      </c>
      <c r="Z196" s="153">
        <v>44644</v>
      </c>
      <c r="AA196" s="153" t="s">
        <v>2415</v>
      </c>
      <c r="AB196" s="158">
        <v>1</v>
      </c>
      <c r="AC196" s="112">
        <v>1</v>
      </c>
      <c r="AD196" s="151" t="s">
        <v>372</v>
      </c>
      <c r="AE196" s="151">
        <v>5</v>
      </c>
      <c r="AF196" s="151">
        <v>0</v>
      </c>
      <c r="AG196" s="158" t="s">
        <v>478</v>
      </c>
      <c r="AH196" s="151" t="s">
        <v>2407</v>
      </c>
      <c r="AI196" s="151" t="s">
        <v>1182</v>
      </c>
    </row>
    <row r="197" spans="1:35" ht="15" customHeight="1" x14ac:dyDescent="0.3">
      <c r="A197" s="161" t="s">
        <v>2783</v>
      </c>
      <c r="B197" s="151" t="s">
        <v>76</v>
      </c>
      <c r="C197" s="151">
        <v>218002</v>
      </c>
      <c r="D197" s="152" t="s">
        <v>1175</v>
      </c>
      <c r="E197" s="152" t="s">
        <v>2411</v>
      </c>
      <c r="F197" s="151">
        <v>0</v>
      </c>
      <c r="G197" s="152" t="s">
        <v>2784</v>
      </c>
      <c r="H197" s="152" t="s">
        <v>2785</v>
      </c>
      <c r="I197" s="151" t="s">
        <v>683</v>
      </c>
      <c r="J197" s="152" t="s">
        <v>481</v>
      </c>
      <c r="K197" s="152" t="s">
        <v>1178</v>
      </c>
      <c r="L197" s="152" t="s">
        <v>369</v>
      </c>
      <c r="M197" s="152" t="s">
        <v>1179</v>
      </c>
      <c r="N197" s="151" t="s">
        <v>883</v>
      </c>
      <c r="O197" s="151" t="s">
        <v>2414</v>
      </c>
      <c r="P197" s="152" t="s">
        <v>290</v>
      </c>
      <c r="Q197" s="152" t="s">
        <v>2330</v>
      </c>
      <c r="R197" s="35">
        <v>66249280</v>
      </c>
      <c r="S197" s="151" t="s">
        <v>2552</v>
      </c>
      <c r="T197" s="2">
        <v>1</v>
      </c>
      <c r="U197" s="155">
        <v>43811</v>
      </c>
      <c r="V197" s="155">
        <v>44267</v>
      </c>
      <c r="W197" s="155" t="s">
        <v>91</v>
      </c>
      <c r="X197" s="175" t="s">
        <v>91</v>
      </c>
      <c r="Y197" s="153">
        <v>44267</v>
      </c>
      <c r="Z197" s="153">
        <v>44644</v>
      </c>
      <c r="AA197" s="153" t="s">
        <v>2415</v>
      </c>
      <c r="AB197" s="158">
        <v>1</v>
      </c>
      <c r="AC197" s="112">
        <v>1</v>
      </c>
      <c r="AD197" s="151" t="s">
        <v>372</v>
      </c>
      <c r="AE197" s="151">
        <v>3</v>
      </c>
      <c r="AF197" s="151">
        <v>0</v>
      </c>
      <c r="AG197" s="158" t="s">
        <v>478</v>
      </c>
      <c r="AH197" s="151" t="s">
        <v>2407</v>
      </c>
      <c r="AI197" s="151" t="s">
        <v>1182</v>
      </c>
    </row>
    <row r="198" spans="1:35" ht="15" customHeight="1" x14ac:dyDescent="0.3">
      <c r="A198" s="161" t="s">
        <v>2786</v>
      </c>
      <c r="B198" s="151" t="s">
        <v>76</v>
      </c>
      <c r="C198" s="151">
        <v>218002</v>
      </c>
      <c r="D198" s="152" t="s">
        <v>1175</v>
      </c>
      <c r="E198" s="152" t="s">
        <v>2411</v>
      </c>
      <c r="F198" s="151">
        <v>0</v>
      </c>
      <c r="G198" s="152" t="s">
        <v>2787</v>
      </c>
      <c r="H198" s="152" t="s">
        <v>2788</v>
      </c>
      <c r="I198" s="151" t="s">
        <v>683</v>
      </c>
      <c r="J198" s="152" t="s">
        <v>481</v>
      </c>
      <c r="K198" s="152" t="s">
        <v>1178</v>
      </c>
      <c r="L198" s="152" t="s">
        <v>369</v>
      </c>
      <c r="M198" s="152" t="s">
        <v>1179</v>
      </c>
      <c r="N198" s="151" t="s">
        <v>883</v>
      </c>
      <c r="O198" s="151" t="s">
        <v>2414</v>
      </c>
      <c r="P198" s="152" t="s">
        <v>290</v>
      </c>
      <c r="Q198" s="152" t="s">
        <v>1041</v>
      </c>
      <c r="R198" s="35">
        <v>66249280</v>
      </c>
      <c r="S198" s="151" t="s">
        <v>2552</v>
      </c>
      <c r="T198" s="2">
        <v>1</v>
      </c>
      <c r="U198" s="155">
        <v>43789</v>
      </c>
      <c r="V198" s="155">
        <v>44275</v>
      </c>
      <c r="W198" s="155" t="s">
        <v>91</v>
      </c>
      <c r="X198" s="175" t="s">
        <v>91</v>
      </c>
      <c r="Y198" s="153">
        <v>44275</v>
      </c>
      <c r="Z198" s="153">
        <v>44644</v>
      </c>
      <c r="AA198" s="153" t="s">
        <v>2415</v>
      </c>
      <c r="AB198" s="158">
        <v>1</v>
      </c>
      <c r="AC198" s="112">
        <v>1</v>
      </c>
      <c r="AD198" s="151" t="s">
        <v>372</v>
      </c>
      <c r="AE198" s="151">
        <v>4</v>
      </c>
      <c r="AF198" s="151">
        <v>0</v>
      </c>
      <c r="AG198" s="158" t="s">
        <v>478</v>
      </c>
      <c r="AH198" s="151" t="s">
        <v>2407</v>
      </c>
      <c r="AI198" s="151" t="s">
        <v>1182</v>
      </c>
    </row>
    <row r="199" spans="1:35" ht="15" customHeight="1" x14ac:dyDescent="0.3">
      <c r="A199" s="161" t="s">
        <v>2789</v>
      </c>
      <c r="B199" s="151" t="s">
        <v>76</v>
      </c>
      <c r="C199" s="151">
        <v>218002</v>
      </c>
      <c r="D199" s="152" t="s">
        <v>1175</v>
      </c>
      <c r="E199" s="152" t="s">
        <v>2411</v>
      </c>
      <c r="F199" s="151">
        <v>0</v>
      </c>
      <c r="G199" s="152" t="s">
        <v>2790</v>
      </c>
      <c r="H199" s="152" t="s">
        <v>2791</v>
      </c>
      <c r="I199" s="151" t="s">
        <v>683</v>
      </c>
      <c r="J199" s="152" t="s">
        <v>481</v>
      </c>
      <c r="K199" s="152" t="s">
        <v>1178</v>
      </c>
      <c r="L199" s="152" t="s">
        <v>369</v>
      </c>
      <c r="M199" s="152" t="s">
        <v>1179</v>
      </c>
      <c r="N199" s="151" t="s">
        <v>883</v>
      </c>
      <c r="O199" s="151" t="s">
        <v>2792</v>
      </c>
      <c r="P199" s="152" t="s">
        <v>467</v>
      </c>
      <c r="Q199" s="152" t="s">
        <v>468</v>
      </c>
      <c r="R199" s="35">
        <v>120904936</v>
      </c>
      <c r="S199" s="151" t="s">
        <v>2552</v>
      </c>
      <c r="T199" s="2">
        <v>1</v>
      </c>
      <c r="U199" s="155">
        <v>43804</v>
      </c>
      <c r="V199" s="155">
        <v>44291</v>
      </c>
      <c r="W199" s="155" t="s">
        <v>91</v>
      </c>
      <c r="X199" s="175" t="s">
        <v>91</v>
      </c>
      <c r="Y199" s="153">
        <v>44291</v>
      </c>
      <c r="Z199" s="153">
        <v>44902</v>
      </c>
      <c r="AA199" s="153" t="s">
        <v>2415</v>
      </c>
      <c r="AB199" s="158">
        <v>1</v>
      </c>
      <c r="AC199" s="112">
        <v>1</v>
      </c>
      <c r="AD199" s="151" t="s">
        <v>372</v>
      </c>
      <c r="AE199" s="151">
        <v>6</v>
      </c>
      <c r="AF199" s="151">
        <v>0</v>
      </c>
      <c r="AG199" s="158" t="s">
        <v>478</v>
      </c>
      <c r="AH199" s="151" t="s">
        <v>2407</v>
      </c>
      <c r="AI199" s="151" t="s">
        <v>1182</v>
      </c>
    </row>
    <row r="200" spans="1:35" ht="15" customHeight="1" x14ac:dyDescent="0.3">
      <c r="A200" s="161" t="s">
        <v>2793</v>
      </c>
      <c r="B200" s="151" t="s">
        <v>76</v>
      </c>
      <c r="C200" s="151">
        <v>218002</v>
      </c>
      <c r="D200" s="152" t="s">
        <v>1175</v>
      </c>
      <c r="E200" s="152" t="s">
        <v>2411</v>
      </c>
      <c r="F200" s="151">
        <v>0</v>
      </c>
      <c r="G200" s="152" t="s">
        <v>2794</v>
      </c>
      <c r="H200" s="152" t="s">
        <v>2795</v>
      </c>
      <c r="I200" s="151" t="s">
        <v>683</v>
      </c>
      <c r="J200" s="152" t="s">
        <v>481</v>
      </c>
      <c r="K200" s="152" t="s">
        <v>1178</v>
      </c>
      <c r="L200" s="152" t="s">
        <v>369</v>
      </c>
      <c r="M200" s="152" t="s">
        <v>1179</v>
      </c>
      <c r="N200" s="151" t="s">
        <v>883</v>
      </c>
      <c r="O200" s="151" t="s">
        <v>2414</v>
      </c>
      <c r="P200" s="152" t="s">
        <v>485</v>
      </c>
      <c r="Q200" s="152" t="s">
        <v>2207</v>
      </c>
      <c r="R200" s="35">
        <v>104342616</v>
      </c>
      <c r="S200" s="151" t="s">
        <v>2552</v>
      </c>
      <c r="T200" s="2">
        <v>1</v>
      </c>
      <c r="U200" s="155">
        <v>43748</v>
      </c>
      <c r="V200" s="155">
        <v>44237</v>
      </c>
      <c r="W200" s="155" t="s">
        <v>91</v>
      </c>
      <c r="X200" s="175" t="s">
        <v>91</v>
      </c>
      <c r="Y200" s="153">
        <v>44237</v>
      </c>
      <c r="Z200" s="153">
        <v>44680</v>
      </c>
      <c r="AA200" s="153" t="s">
        <v>2415</v>
      </c>
      <c r="AB200" s="158">
        <v>1</v>
      </c>
      <c r="AC200" s="112">
        <v>1</v>
      </c>
      <c r="AD200" s="151" t="s">
        <v>372</v>
      </c>
      <c r="AE200" s="151">
        <v>5</v>
      </c>
      <c r="AF200" s="151">
        <v>0</v>
      </c>
      <c r="AG200" s="158" t="s">
        <v>478</v>
      </c>
      <c r="AH200" s="151" t="s">
        <v>2407</v>
      </c>
      <c r="AI200" s="151" t="s">
        <v>1182</v>
      </c>
    </row>
    <row r="201" spans="1:35" ht="15" customHeight="1" x14ac:dyDescent="0.3">
      <c r="A201" s="161" t="s">
        <v>1263</v>
      </c>
      <c r="B201" s="151" t="s">
        <v>76</v>
      </c>
      <c r="C201" s="151">
        <v>217017</v>
      </c>
      <c r="D201" s="152" t="s">
        <v>1175</v>
      </c>
      <c r="E201" s="152" t="s">
        <v>2405</v>
      </c>
      <c r="F201" s="151">
        <v>0</v>
      </c>
      <c r="G201" s="152" t="s">
        <v>1265</v>
      </c>
      <c r="H201" s="152" t="s">
        <v>1264</v>
      </c>
      <c r="I201" s="151" t="s">
        <v>683</v>
      </c>
      <c r="J201" s="152" t="s">
        <v>481</v>
      </c>
      <c r="K201" s="152" t="s">
        <v>1178</v>
      </c>
      <c r="L201" s="152" t="s">
        <v>369</v>
      </c>
      <c r="M201" s="152" t="s">
        <v>1179</v>
      </c>
      <c r="N201" s="151" t="s">
        <v>883</v>
      </c>
      <c r="O201" s="151" t="s">
        <v>2409</v>
      </c>
      <c r="P201" s="152" t="s">
        <v>238</v>
      </c>
      <c r="Q201" s="152" t="s">
        <v>1266</v>
      </c>
      <c r="R201" s="35">
        <v>79949691</v>
      </c>
      <c r="S201" s="153" t="s">
        <v>90</v>
      </c>
      <c r="T201" s="2">
        <v>1</v>
      </c>
      <c r="U201" s="155">
        <v>44679</v>
      </c>
      <c r="V201" s="155">
        <v>45044</v>
      </c>
      <c r="W201" s="155" t="s">
        <v>91</v>
      </c>
      <c r="X201" s="175" t="s">
        <v>91</v>
      </c>
      <c r="Y201" s="153">
        <v>45044</v>
      </c>
      <c r="Z201" s="153">
        <v>45272</v>
      </c>
      <c r="AA201" s="153" t="s">
        <v>160</v>
      </c>
      <c r="AB201" s="158">
        <v>1</v>
      </c>
      <c r="AC201" s="112">
        <v>1</v>
      </c>
      <c r="AD201" s="151" t="s">
        <v>372</v>
      </c>
      <c r="AE201" s="151">
        <v>4</v>
      </c>
      <c r="AF201" s="151">
        <v>0</v>
      </c>
      <c r="AG201" s="158" t="s">
        <v>478</v>
      </c>
      <c r="AH201" s="152" t="s">
        <v>2407</v>
      </c>
      <c r="AI201" s="151" t="s">
        <v>1182</v>
      </c>
    </row>
    <row r="202" spans="1:35" ht="15" customHeight="1" x14ac:dyDescent="0.3">
      <c r="A202" s="161" t="s">
        <v>2796</v>
      </c>
      <c r="B202" s="151" t="s">
        <v>76</v>
      </c>
      <c r="C202" s="151">
        <v>218002</v>
      </c>
      <c r="D202" s="152" t="s">
        <v>1175</v>
      </c>
      <c r="E202" s="152" t="s">
        <v>2411</v>
      </c>
      <c r="F202" s="151">
        <v>0</v>
      </c>
      <c r="G202" s="152" t="s">
        <v>2797</v>
      </c>
      <c r="H202" s="152" t="s">
        <v>2798</v>
      </c>
      <c r="I202" s="151" t="s">
        <v>683</v>
      </c>
      <c r="J202" s="152" t="s">
        <v>481</v>
      </c>
      <c r="K202" s="152" t="s">
        <v>1178</v>
      </c>
      <c r="L202" s="152" t="s">
        <v>369</v>
      </c>
      <c r="M202" s="152" t="s">
        <v>1179</v>
      </c>
      <c r="N202" s="151" t="s">
        <v>883</v>
      </c>
      <c r="O202" s="151" t="s">
        <v>2414</v>
      </c>
      <c r="P202" s="152" t="s">
        <v>290</v>
      </c>
      <c r="Q202" s="152" t="s">
        <v>1327</v>
      </c>
      <c r="R202" s="35">
        <v>66249280</v>
      </c>
      <c r="S202" s="151" t="s">
        <v>2552</v>
      </c>
      <c r="T202" s="2">
        <v>1</v>
      </c>
      <c r="U202" s="155">
        <v>43791</v>
      </c>
      <c r="V202" s="155">
        <v>44277</v>
      </c>
      <c r="W202" s="155" t="s">
        <v>91</v>
      </c>
      <c r="X202" s="175" t="s">
        <v>91</v>
      </c>
      <c r="Y202" s="153">
        <v>44277</v>
      </c>
      <c r="Z202" s="153">
        <v>44678</v>
      </c>
      <c r="AA202" s="153" t="s">
        <v>2415</v>
      </c>
      <c r="AB202" s="158">
        <v>1</v>
      </c>
      <c r="AC202" s="112">
        <v>1</v>
      </c>
      <c r="AD202" s="151" t="s">
        <v>372</v>
      </c>
      <c r="AE202" s="151">
        <v>3</v>
      </c>
      <c r="AF202" s="151">
        <v>0</v>
      </c>
      <c r="AG202" s="158" t="s">
        <v>478</v>
      </c>
      <c r="AH202" s="151" t="s">
        <v>2407</v>
      </c>
      <c r="AI202" s="151" t="s">
        <v>1182</v>
      </c>
    </row>
    <row r="203" spans="1:35" ht="15" customHeight="1" x14ac:dyDescent="0.3">
      <c r="A203" s="161" t="s">
        <v>2799</v>
      </c>
      <c r="B203" s="151" t="s">
        <v>76</v>
      </c>
      <c r="C203" s="151">
        <v>218002</v>
      </c>
      <c r="D203" s="152" t="s">
        <v>1175</v>
      </c>
      <c r="E203" s="152" t="s">
        <v>2411</v>
      </c>
      <c r="F203" s="151">
        <v>0</v>
      </c>
      <c r="G203" s="152" t="s">
        <v>2800</v>
      </c>
      <c r="H203" s="152" t="s">
        <v>2801</v>
      </c>
      <c r="I203" s="151" t="s">
        <v>683</v>
      </c>
      <c r="J203" s="152" t="s">
        <v>481</v>
      </c>
      <c r="K203" s="152" t="s">
        <v>1178</v>
      </c>
      <c r="L203" s="152" t="s">
        <v>369</v>
      </c>
      <c r="M203" s="152" t="s">
        <v>1179</v>
      </c>
      <c r="N203" s="151" t="s">
        <v>883</v>
      </c>
      <c r="O203" s="151" t="s">
        <v>2402</v>
      </c>
      <c r="P203" s="152" t="s">
        <v>212</v>
      </c>
      <c r="Q203" s="152" t="s">
        <v>1589</v>
      </c>
      <c r="R203" s="35">
        <v>100202036</v>
      </c>
      <c r="S203" s="151" t="s">
        <v>2552</v>
      </c>
      <c r="T203" s="2">
        <v>1</v>
      </c>
      <c r="U203" s="155">
        <v>43970</v>
      </c>
      <c r="V203" s="155">
        <v>44305</v>
      </c>
      <c r="W203" s="155" t="s">
        <v>91</v>
      </c>
      <c r="X203" s="175" t="s">
        <v>91</v>
      </c>
      <c r="Y203" s="153">
        <v>44305</v>
      </c>
      <c r="Z203" s="153">
        <v>44861</v>
      </c>
      <c r="AA203" s="153" t="s">
        <v>2415</v>
      </c>
      <c r="AB203" s="158">
        <v>1</v>
      </c>
      <c r="AC203" s="112">
        <v>1</v>
      </c>
      <c r="AD203" s="151" t="s">
        <v>372</v>
      </c>
      <c r="AE203" s="151">
        <v>5</v>
      </c>
      <c r="AF203" s="151">
        <v>0</v>
      </c>
      <c r="AG203" s="158" t="s">
        <v>478</v>
      </c>
      <c r="AH203" s="151" t="s">
        <v>2407</v>
      </c>
      <c r="AI203" s="151" t="s">
        <v>1182</v>
      </c>
    </row>
    <row r="204" spans="1:35" ht="15" customHeight="1" x14ac:dyDescent="0.3">
      <c r="A204" s="161" t="s">
        <v>2802</v>
      </c>
      <c r="B204" s="151" t="s">
        <v>76</v>
      </c>
      <c r="C204" s="151">
        <v>218002</v>
      </c>
      <c r="D204" s="152" t="s">
        <v>1175</v>
      </c>
      <c r="E204" s="152" t="s">
        <v>2411</v>
      </c>
      <c r="F204" s="151">
        <v>0</v>
      </c>
      <c r="G204" s="152" t="s">
        <v>2803</v>
      </c>
      <c r="H204" s="152" t="s">
        <v>2804</v>
      </c>
      <c r="I204" s="151" t="s">
        <v>683</v>
      </c>
      <c r="J204" s="152" t="s">
        <v>481</v>
      </c>
      <c r="K204" s="152" t="s">
        <v>1178</v>
      </c>
      <c r="L204" s="152" t="s">
        <v>369</v>
      </c>
      <c r="M204" s="152" t="s">
        <v>1179</v>
      </c>
      <c r="N204" s="151" t="s">
        <v>883</v>
      </c>
      <c r="O204" s="151" t="s">
        <v>2402</v>
      </c>
      <c r="P204" s="152" t="s">
        <v>212</v>
      </c>
      <c r="Q204" s="152" t="s">
        <v>2331</v>
      </c>
      <c r="R204" s="35">
        <v>99920488</v>
      </c>
      <c r="S204" s="151" t="s">
        <v>2552</v>
      </c>
      <c r="T204" s="2">
        <v>1</v>
      </c>
      <c r="U204" s="155">
        <v>43970</v>
      </c>
      <c r="V204" s="155">
        <v>44305</v>
      </c>
      <c r="W204" s="155" t="s">
        <v>91</v>
      </c>
      <c r="X204" s="175" t="s">
        <v>91</v>
      </c>
      <c r="Y204" s="153">
        <v>44305</v>
      </c>
      <c r="Z204" s="153">
        <v>44841</v>
      </c>
      <c r="AA204" s="153" t="s">
        <v>2415</v>
      </c>
      <c r="AB204" s="158">
        <v>1</v>
      </c>
      <c r="AC204" s="112">
        <v>1</v>
      </c>
      <c r="AD204" s="151" t="s">
        <v>372</v>
      </c>
      <c r="AE204" s="151">
        <v>5</v>
      </c>
      <c r="AF204" s="151">
        <v>0</v>
      </c>
      <c r="AG204" s="158" t="s">
        <v>478</v>
      </c>
      <c r="AH204" s="151" t="s">
        <v>2407</v>
      </c>
      <c r="AI204" s="151" t="s">
        <v>1182</v>
      </c>
    </row>
    <row r="205" spans="1:35" ht="15" customHeight="1" x14ac:dyDescent="0.3">
      <c r="A205" s="161" t="s">
        <v>2805</v>
      </c>
      <c r="B205" s="151" t="s">
        <v>76</v>
      </c>
      <c r="C205" s="151">
        <v>218002</v>
      </c>
      <c r="D205" s="152" t="s">
        <v>1175</v>
      </c>
      <c r="E205" s="152" t="s">
        <v>2411</v>
      </c>
      <c r="F205" s="151">
        <v>0</v>
      </c>
      <c r="G205" s="152" t="s">
        <v>2806</v>
      </c>
      <c r="H205" s="152" t="s">
        <v>2807</v>
      </c>
      <c r="I205" s="151" t="s">
        <v>683</v>
      </c>
      <c r="J205" s="152" t="s">
        <v>481</v>
      </c>
      <c r="K205" s="152" t="s">
        <v>1178</v>
      </c>
      <c r="L205" s="152" t="s">
        <v>369</v>
      </c>
      <c r="M205" s="152" t="s">
        <v>1179</v>
      </c>
      <c r="N205" s="151" t="s">
        <v>883</v>
      </c>
      <c r="O205" s="151" t="s">
        <v>2402</v>
      </c>
      <c r="P205" s="152" t="s">
        <v>212</v>
      </c>
      <c r="Q205" s="152" t="s">
        <v>2190</v>
      </c>
      <c r="R205" s="35">
        <v>100202036</v>
      </c>
      <c r="S205" s="151" t="s">
        <v>2552</v>
      </c>
      <c r="T205" s="2">
        <v>1</v>
      </c>
      <c r="U205" s="155">
        <v>44000</v>
      </c>
      <c r="V205" s="155">
        <v>44305</v>
      </c>
      <c r="W205" s="155" t="s">
        <v>91</v>
      </c>
      <c r="X205" s="175" t="s">
        <v>91</v>
      </c>
      <c r="Y205" s="153">
        <v>44305</v>
      </c>
      <c r="Z205" s="153">
        <v>44841</v>
      </c>
      <c r="AA205" s="153" t="s">
        <v>2415</v>
      </c>
      <c r="AB205" s="158">
        <v>1</v>
      </c>
      <c r="AC205" s="112">
        <v>1</v>
      </c>
      <c r="AD205" s="151" t="s">
        <v>372</v>
      </c>
      <c r="AE205" s="151">
        <v>5</v>
      </c>
      <c r="AF205" s="151">
        <v>0</v>
      </c>
      <c r="AG205" s="158" t="s">
        <v>478</v>
      </c>
      <c r="AH205" s="151" t="s">
        <v>2407</v>
      </c>
      <c r="AI205" s="151" t="s">
        <v>1182</v>
      </c>
    </row>
    <row r="206" spans="1:35" ht="15" customHeight="1" x14ac:dyDescent="0.3">
      <c r="A206" s="161" t="s">
        <v>2808</v>
      </c>
      <c r="B206" s="151" t="s">
        <v>76</v>
      </c>
      <c r="C206" s="151">
        <v>218002</v>
      </c>
      <c r="D206" s="152" t="s">
        <v>1175</v>
      </c>
      <c r="E206" s="152" t="s">
        <v>2411</v>
      </c>
      <c r="F206" s="151">
        <v>0</v>
      </c>
      <c r="G206" s="152" t="s">
        <v>2809</v>
      </c>
      <c r="H206" s="152" t="s">
        <v>2810</v>
      </c>
      <c r="I206" s="151" t="s">
        <v>683</v>
      </c>
      <c r="J206" s="152" t="s">
        <v>481</v>
      </c>
      <c r="K206" s="152" t="s">
        <v>1178</v>
      </c>
      <c r="L206" s="152" t="s">
        <v>369</v>
      </c>
      <c r="M206" s="152" t="s">
        <v>1179</v>
      </c>
      <c r="N206" s="151" t="s">
        <v>883</v>
      </c>
      <c r="O206" s="151" t="s">
        <v>2402</v>
      </c>
      <c r="P206" s="152" t="s">
        <v>212</v>
      </c>
      <c r="Q206" s="152" t="s">
        <v>2257</v>
      </c>
      <c r="R206" s="35">
        <v>91092760</v>
      </c>
      <c r="S206" s="151" t="s">
        <v>2552</v>
      </c>
      <c r="T206" s="2">
        <v>1</v>
      </c>
      <c r="U206" s="155">
        <v>44000</v>
      </c>
      <c r="V206" s="155">
        <v>44305</v>
      </c>
      <c r="W206" s="155" t="s">
        <v>91</v>
      </c>
      <c r="X206" s="175" t="s">
        <v>91</v>
      </c>
      <c r="Y206" s="153">
        <v>44305</v>
      </c>
      <c r="Z206" s="153">
        <v>44644</v>
      </c>
      <c r="AA206" s="153" t="s">
        <v>2415</v>
      </c>
      <c r="AB206" s="158">
        <v>1</v>
      </c>
      <c r="AC206" s="112">
        <v>1</v>
      </c>
      <c r="AD206" s="151" t="s">
        <v>372</v>
      </c>
      <c r="AE206" s="151">
        <v>4</v>
      </c>
      <c r="AF206" s="151">
        <v>0</v>
      </c>
      <c r="AG206" s="158" t="s">
        <v>478</v>
      </c>
      <c r="AH206" s="151" t="s">
        <v>2407</v>
      </c>
      <c r="AI206" s="151" t="s">
        <v>1182</v>
      </c>
    </row>
    <row r="207" spans="1:35" ht="15" customHeight="1" x14ac:dyDescent="0.3">
      <c r="A207" s="161" t="s">
        <v>2811</v>
      </c>
      <c r="B207" s="151" t="s">
        <v>76</v>
      </c>
      <c r="C207" s="151">
        <v>218002</v>
      </c>
      <c r="D207" s="152" t="s">
        <v>1175</v>
      </c>
      <c r="E207" s="152" t="s">
        <v>2411</v>
      </c>
      <c r="F207" s="151">
        <v>0</v>
      </c>
      <c r="G207" s="152" t="s">
        <v>2812</v>
      </c>
      <c r="H207" s="152" t="s">
        <v>2813</v>
      </c>
      <c r="I207" s="151" t="s">
        <v>683</v>
      </c>
      <c r="J207" s="152" t="s">
        <v>481</v>
      </c>
      <c r="K207" s="152" t="s">
        <v>1178</v>
      </c>
      <c r="L207" s="152" t="s">
        <v>369</v>
      </c>
      <c r="M207" s="152" t="s">
        <v>1179</v>
      </c>
      <c r="N207" s="151" t="s">
        <v>883</v>
      </c>
      <c r="O207" s="151" t="s">
        <v>2402</v>
      </c>
      <c r="P207" s="152" t="s">
        <v>212</v>
      </c>
      <c r="Q207" s="152" t="s">
        <v>2310</v>
      </c>
      <c r="R207" s="35">
        <v>101030152</v>
      </c>
      <c r="S207" s="151" t="s">
        <v>2552</v>
      </c>
      <c r="T207" s="2">
        <v>1</v>
      </c>
      <c r="U207" s="155">
        <v>43970</v>
      </c>
      <c r="V207" s="155">
        <v>44305</v>
      </c>
      <c r="W207" s="155" t="s">
        <v>91</v>
      </c>
      <c r="X207" s="175" t="s">
        <v>91</v>
      </c>
      <c r="Y207" s="153">
        <v>44305</v>
      </c>
      <c r="Z207" s="153">
        <v>44861</v>
      </c>
      <c r="AA207" s="153" t="s">
        <v>2415</v>
      </c>
      <c r="AB207" s="158">
        <v>1</v>
      </c>
      <c r="AC207" s="112">
        <v>1</v>
      </c>
      <c r="AD207" s="151" t="s">
        <v>372</v>
      </c>
      <c r="AE207" s="151">
        <v>6</v>
      </c>
      <c r="AF207" s="151">
        <v>0</v>
      </c>
      <c r="AG207" s="158" t="s">
        <v>478</v>
      </c>
      <c r="AH207" s="151" t="s">
        <v>2407</v>
      </c>
      <c r="AI207" s="151" t="s">
        <v>1182</v>
      </c>
    </row>
    <row r="208" spans="1:35" ht="15" customHeight="1" x14ac:dyDescent="0.3">
      <c r="A208" s="161" t="s">
        <v>2814</v>
      </c>
      <c r="B208" s="151" t="s">
        <v>76</v>
      </c>
      <c r="C208" s="151">
        <v>218002</v>
      </c>
      <c r="D208" s="152" t="s">
        <v>1175</v>
      </c>
      <c r="E208" s="152" t="s">
        <v>2411</v>
      </c>
      <c r="F208" s="151">
        <v>0</v>
      </c>
      <c r="G208" s="152" t="s">
        <v>2815</v>
      </c>
      <c r="H208" s="152" t="s">
        <v>2816</v>
      </c>
      <c r="I208" s="151" t="s">
        <v>683</v>
      </c>
      <c r="J208" s="152" t="s">
        <v>481</v>
      </c>
      <c r="K208" s="152" t="s">
        <v>1178</v>
      </c>
      <c r="L208" s="152" t="s">
        <v>369</v>
      </c>
      <c r="M208" s="152" t="s">
        <v>1179</v>
      </c>
      <c r="N208" s="151" t="s">
        <v>883</v>
      </c>
      <c r="O208" s="151" t="s">
        <v>2414</v>
      </c>
      <c r="P208" s="152" t="s">
        <v>485</v>
      </c>
      <c r="Q208" s="152" t="s">
        <v>2207</v>
      </c>
      <c r="R208" s="35">
        <v>103514500</v>
      </c>
      <c r="S208" s="151" t="s">
        <v>2552</v>
      </c>
      <c r="T208" s="2">
        <v>1</v>
      </c>
      <c r="U208" s="155">
        <v>43804</v>
      </c>
      <c r="V208" s="155">
        <v>44291</v>
      </c>
      <c r="W208" s="155" t="s">
        <v>91</v>
      </c>
      <c r="X208" s="175" t="s">
        <v>91</v>
      </c>
      <c r="Y208" s="153">
        <v>44291</v>
      </c>
      <c r="Z208" s="153">
        <v>44825</v>
      </c>
      <c r="AA208" s="153" t="s">
        <v>2415</v>
      </c>
      <c r="AB208" s="158">
        <v>1</v>
      </c>
      <c r="AC208" s="112">
        <v>1</v>
      </c>
      <c r="AD208" s="151" t="s">
        <v>372</v>
      </c>
      <c r="AE208" s="151">
        <v>4</v>
      </c>
      <c r="AF208" s="151">
        <v>0</v>
      </c>
      <c r="AG208" s="158" t="s">
        <v>478</v>
      </c>
      <c r="AH208" s="151" t="s">
        <v>2407</v>
      </c>
      <c r="AI208" s="151" t="s">
        <v>1182</v>
      </c>
    </row>
    <row r="209" spans="1:35" ht="15" customHeight="1" x14ac:dyDescent="0.3">
      <c r="A209" s="161" t="s">
        <v>2817</v>
      </c>
      <c r="B209" s="151" t="s">
        <v>76</v>
      </c>
      <c r="C209" s="151">
        <v>218002</v>
      </c>
      <c r="D209" s="152" t="s">
        <v>1175</v>
      </c>
      <c r="E209" s="152" t="s">
        <v>2411</v>
      </c>
      <c r="F209" s="151">
        <v>0</v>
      </c>
      <c r="G209" s="152" t="s">
        <v>2818</v>
      </c>
      <c r="H209" s="152" t="s">
        <v>2819</v>
      </c>
      <c r="I209" s="151" t="s">
        <v>683</v>
      </c>
      <c r="J209" s="152" t="s">
        <v>481</v>
      </c>
      <c r="K209" s="152" t="s">
        <v>1178</v>
      </c>
      <c r="L209" s="152" t="s">
        <v>369</v>
      </c>
      <c r="M209" s="152" t="s">
        <v>1179</v>
      </c>
      <c r="N209" s="151" t="s">
        <v>883</v>
      </c>
      <c r="O209" s="151" t="s">
        <v>2402</v>
      </c>
      <c r="P209" s="152" t="s">
        <v>212</v>
      </c>
      <c r="Q209" s="152" t="s">
        <v>2346</v>
      </c>
      <c r="R209" s="35">
        <v>100202036</v>
      </c>
      <c r="S209" s="151" t="s">
        <v>2552</v>
      </c>
      <c r="T209" s="2">
        <v>1</v>
      </c>
      <c r="U209" s="155">
        <v>44000</v>
      </c>
      <c r="V209" s="155">
        <v>44305</v>
      </c>
      <c r="W209" s="155" t="s">
        <v>91</v>
      </c>
      <c r="X209" s="175" t="s">
        <v>91</v>
      </c>
      <c r="Y209" s="153">
        <v>44305</v>
      </c>
      <c r="Z209" s="153">
        <v>44662</v>
      </c>
      <c r="AA209" s="153" t="s">
        <v>2415</v>
      </c>
      <c r="AB209" s="158">
        <v>1</v>
      </c>
      <c r="AC209" s="112">
        <v>1</v>
      </c>
      <c r="AD209" s="151" t="s">
        <v>372</v>
      </c>
      <c r="AE209" s="151">
        <v>6</v>
      </c>
      <c r="AF209" s="151">
        <v>0</v>
      </c>
      <c r="AG209" s="158" t="s">
        <v>478</v>
      </c>
      <c r="AH209" s="151" t="s">
        <v>2407</v>
      </c>
      <c r="AI209" s="151" t="s">
        <v>1182</v>
      </c>
    </row>
    <row r="210" spans="1:35" ht="15" customHeight="1" x14ac:dyDescent="0.3">
      <c r="A210" s="161" t="s">
        <v>2820</v>
      </c>
      <c r="B210" s="151" t="s">
        <v>76</v>
      </c>
      <c r="C210" s="151">
        <v>218002</v>
      </c>
      <c r="D210" s="152" t="s">
        <v>1175</v>
      </c>
      <c r="E210" s="152" t="s">
        <v>2411</v>
      </c>
      <c r="F210" s="151">
        <v>0</v>
      </c>
      <c r="G210" s="152" t="s">
        <v>2821</v>
      </c>
      <c r="H210" s="152" t="s">
        <v>2822</v>
      </c>
      <c r="I210" s="151" t="s">
        <v>683</v>
      </c>
      <c r="J210" s="152" t="s">
        <v>481</v>
      </c>
      <c r="K210" s="152" t="s">
        <v>1178</v>
      </c>
      <c r="L210" s="152" t="s">
        <v>369</v>
      </c>
      <c r="M210" s="152" t="s">
        <v>1179</v>
      </c>
      <c r="N210" s="151" t="s">
        <v>883</v>
      </c>
      <c r="O210" s="151" t="s">
        <v>2402</v>
      </c>
      <c r="P210" s="152" t="s">
        <v>212</v>
      </c>
      <c r="Q210" s="152" t="s">
        <v>2332</v>
      </c>
      <c r="R210" s="35">
        <v>100202036</v>
      </c>
      <c r="S210" s="151" t="s">
        <v>2552</v>
      </c>
      <c r="T210" s="2">
        <v>1</v>
      </c>
      <c r="U210" s="155">
        <v>44000</v>
      </c>
      <c r="V210" s="155">
        <v>44305</v>
      </c>
      <c r="W210" s="155" t="s">
        <v>91</v>
      </c>
      <c r="X210" s="175" t="s">
        <v>91</v>
      </c>
      <c r="Y210" s="153">
        <v>44305</v>
      </c>
      <c r="Z210" s="153">
        <v>44841</v>
      </c>
      <c r="AA210" s="153" t="s">
        <v>2415</v>
      </c>
      <c r="AB210" s="158">
        <v>1</v>
      </c>
      <c r="AC210" s="112">
        <v>1</v>
      </c>
      <c r="AD210" s="151" t="s">
        <v>372</v>
      </c>
      <c r="AE210" s="151">
        <v>4</v>
      </c>
      <c r="AF210" s="151">
        <v>0</v>
      </c>
      <c r="AG210" s="158" t="s">
        <v>478</v>
      </c>
      <c r="AH210" s="151" t="s">
        <v>2407</v>
      </c>
      <c r="AI210" s="151" t="s">
        <v>1182</v>
      </c>
    </row>
    <row r="211" spans="1:35" ht="15" customHeight="1" x14ac:dyDescent="0.3">
      <c r="A211" s="161" t="s">
        <v>2823</v>
      </c>
      <c r="B211" s="151" t="s">
        <v>76</v>
      </c>
      <c r="C211" s="151">
        <v>218002</v>
      </c>
      <c r="D211" s="152" t="s">
        <v>1175</v>
      </c>
      <c r="E211" s="152" t="s">
        <v>2411</v>
      </c>
      <c r="F211" s="151">
        <v>0</v>
      </c>
      <c r="G211" s="152" t="s">
        <v>2824</v>
      </c>
      <c r="H211" s="152" t="s">
        <v>2825</v>
      </c>
      <c r="I211" s="151" t="s">
        <v>683</v>
      </c>
      <c r="J211" s="152" t="s">
        <v>481</v>
      </c>
      <c r="K211" s="152" t="s">
        <v>1178</v>
      </c>
      <c r="L211" s="152" t="s">
        <v>369</v>
      </c>
      <c r="M211" s="152" t="s">
        <v>1179</v>
      </c>
      <c r="N211" s="151" t="s">
        <v>883</v>
      </c>
      <c r="O211" s="151" t="s">
        <v>2414</v>
      </c>
      <c r="P211" s="152" t="s">
        <v>485</v>
      </c>
      <c r="Q211" s="152" t="s">
        <v>2207</v>
      </c>
      <c r="R211" s="35">
        <v>98545804</v>
      </c>
      <c r="S211" s="151" t="s">
        <v>2552</v>
      </c>
      <c r="T211" s="2">
        <v>1</v>
      </c>
      <c r="U211" s="155">
        <v>44000</v>
      </c>
      <c r="V211" s="155">
        <v>44305</v>
      </c>
      <c r="W211" s="155" t="s">
        <v>91</v>
      </c>
      <c r="X211" s="175" t="s">
        <v>91</v>
      </c>
      <c r="Y211" s="153">
        <v>44305</v>
      </c>
      <c r="Z211" s="153">
        <v>44833</v>
      </c>
      <c r="AA211" s="153" t="s">
        <v>2415</v>
      </c>
      <c r="AB211" s="158">
        <v>1</v>
      </c>
      <c r="AC211" s="112">
        <v>1</v>
      </c>
      <c r="AD211" s="151" t="s">
        <v>372</v>
      </c>
      <c r="AE211" s="151">
        <v>4</v>
      </c>
      <c r="AF211" s="151">
        <v>0</v>
      </c>
      <c r="AG211" s="158" t="s">
        <v>478</v>
      </c>
      <c r="AH211" s="151" t="s">
        <v>2407</v>
      </c>
      <c r="AI211" s="151" t="s">
        <v>1182</v>
      </c>
    </row>
    <row r="212" spans="1:35" ht="15" customHeight="1" x14ac:dyDescent="0.3">
      <c r="A212" s="161" t="s">
        <v>2826</v>
      </c>
      <c r="B212" s="151" t="s">
        <v>76</v>
      </c>
      <c r="C212" s="151">
        <v>218002</v>
      </c>
      <c r="D212" s="152" t="s">
        <v>1175</v>
      </c>
      <c r="E212" s="152" t="s">
        <v>2411</v>
      </c>
      <c r="F212" s="151">
        <v>0</v>
      </c>
      <c r="G212" s="152" t="s">
        <v>2827</v>
      </c>
      <c r="H212" s="152" t="s">
        <v>2828</v>
      </c>
      <c r="I212" s="151" t="s">
        <v>683</v>
      </c>
      <c r="J212" s="152" t="s">
        <v>481</v>
      </c>
      <c r="K212" s="152" t="s">
        <v>1178</v>
      </c>
      <c r="L212" s="152" t="s">
        <v>369</v>
      </c>
      <c r="M212" s="152" t="s">
        <v>1179</v>
      </c>
      <c r="N212" s="151" t="s">
        <v>883</v>
      </c>
      <c r="O212" s="151" t="s">
        <v>2414</v>
      </c>
      <c r="P212" s="152" t="s">
        <v>313</v>
      </c>
      <c r="Q212" s="152" t="s">
        <v>1413</v>
      </c>
      <c r="R212" s="35">
        <v>130014212</v>
      </c>
      <c r="S212" s="151" t="s">
        <v>2552</v>
      </c>
      <c r="T212" s="2">
        <v>1</v>
      </c>
      <c r="U212" s="155">
        <v>43970</v>
      </c>
      <c r="V212" s="155">
        <v>44305</v>
      </c>
      <c r="W212" s="155" t="s">
        <v>91</v>
      </c>
      <c r="X212" s="175" t="s">
        <v>91</v>
      </c>
      <c r="Y212" s="153">
        <v>44305</v>
      </c>
      <c r="Z212" s="153">
        <v>44873</v>
      </c>
      <c r="AA212" s="153" t="s">
        <v>2415</v>
      </c>
      <c r="AB212" s="158">
        <v>1</v>
      </c>
      <c r="AC212" s="112">
        <v>1</v>
      </c>
      <c r="AD212" s="151" t="s">
        <v>372</v>
      </c>
      <c r="AE212" s="151">
        <v>8</v>
      </c>
      <c r="AF212" s="151">
        <v>0</v>
      </c>
      <c r="AG212" s="158" t="s">
        <v>478</v>
      </c>
      <c r="AH212" s="151" t="s">
        <v>2407</v>
      </c>
      <c r="AI212" s="151" t="s">
        <v>1182</v>
      </c>
    </row>
    <row r="213" spans="1:35" ht="15" customHeight="1" x14ac:dyDescent="0.3">
      <c r="A213" s="161" t="s">
        <v>2829</v>
      </c>
      <c r="B213" s="151" t="s">
        <v>76</v>
      </c>
      <c r="C213" s="151">
        <v>218002</v>
      </c>
      <c r="D213" s="152" t="s">
        <v>1175</v>
      </c>
      <c r="E213" s="152" t="s">
        <v>2411</v>
      </c>
      <c r="F213" s="151">
        <v>0</v>
      </c>
      <c r="G213" s="152" t="s">
        <v>2830</v>
      </c>
      <c r="H213" s="152" t="s">
        <v>2831</v>
      </c>
      <c r="I213" s="151" t="s">
        <v>683</v>
      </c>
      <c r="J213" s="152" t="s">
        <v>481</v>
      </c>
      <c r="K213" s="152" t="s">
        <v>1178</v>
      </c>
      <c r="L213" s="152" t="s">
        <v>369</v>
      </c>
      <c r="M213" s="152" t="s">
        <v>1179</v>
      </c>
      <c r="N213" s="151" t="s">
        <v>883</v>
      </c>
      <c r="O213" s="151" t="s">
        <v>2414</v>
      </c>
      <c r="P213" s="152" t="s">
        <v>313</v>
      </c>
      <c r="Q213" s="152" t="s">
        <v>1413</v>
      </c>
      <c r="R213" s="35">
        <v>91092760</v>
      </c>
      <c r="S213" s="151" t="s">
        <v>2552</v>
      </c>
      <c r="T213" s="2">
        <v>1</v>
      </c>
      <c r="U213" s="155">
        <v>43970</v>
      </c>
      <c r="V213" s="155">
        <v>44305</v>
      </c>
      <c r="W213" s="155" t="s">
        <v>91</v>
      </c>
      <c r="X213" s="175" t="s">
        <v>91</v>
      </c>
      <c r="Y213" s="153">
        <v>44305</v>
      </c>
      <c r="Z213" s="153">
        <v>44861</v>
      </c>
      <c r="AA213" s="153" t="s">
        <v>2415</v>
      </c>
      <c r="AB213" s="158">
        <v>1</v>
      </c>
      <c r="AC213" s="112">
        <v>1</v>
      </c>
      <c r="AD213" s="151" t="s">
        <v>372</v>
      </c>
      <c r="AE213" s="151">
        <v>4</v>
      </c>
      <c r="AF213" s="151">
        <v>0</v>
      </c>
      <c r="AG213" s="158" t="s">
        <v>478</v>
      </c>
      <c r="AH213" s="151" t="s">
        <v>2407</v>
      </c>
      <c r="AI213" s="151" t="s">
        <v>1182</v>
      </c>
    </row>
    <row r="214" spans="1:35" ht="15" customHeight="1" x14ac:dyDescent="0.3">
      <c r="A214" s="161" t="s">
        <v>2832</v>
      </c>
      <c r="B214" s="151" t="s">
        <v>76</v>
      </c>
      <c r="C214" s="151">
        <v>218002</v>
      </c>
      <c r="D214" s="152" t="s">
        <v>1175</v>
      </c>
      <c r="E214" s="152" t="s">
        <v>2411</v>
      </c>
      <c r="F214" s="151">
        <v>0</v>
      </c>
      <c r="G214" s="152" t="s">
        <v>2833</v>
      </c>
      <c r="H214" s="152" t="s">
        <v>2834</v>
      </c>
      <c r="I214" s="151" t="s">
        <v>683</v>
      </c>
      <c r="J214" s="152" t="s">
        <v>481</v>
      </c>
      <c r="K214" s="152" t="s">
        <v>1178</v>
      </c>
      <c r="L214" s="152" t="s">
        <v>369</v>
      </c>
      <c r="M214" s="152" t="s">
        <v>1179</v>
      </c>
      <c r="N214" s="151" t="s">
        <v>883</v>
      </c>
      <c r="O214" s="151" t="s">
        <v>2414</v>
      </c>
      <c r="P214" s="152" t="s">
        <v>328</v>
      </c>
      <c r="Q214" s="152" t="s">
        <v>2290</v>
      </c>
      <c r="R214" s="35">
        <v>149060880</v>
      </c>
      <c r="S214" s="151" t="s">
        <v>2552</v>
      </c>
      <c r="T214" s="2">
        <v>1</v>
      </c>
      <c r="U214" s="155">
        <v>43970</v>
      </c>
      <c r="V214" s="155">
        <v>44305</v>
      </c>
      <c r="W214" s="155" t="s">
        <v>91</v>
      </c>
      <c r="X214" s="175" t="s">
        <v>91</v>
      </c>
      <c r="Y214" s="153">
        <v>44305</v>
      </c>
      <c r="Z214" s="153">
        <v>44861</v>
      </c>
      <c r="AA214" s="153" t="s">
        <v>2415</v>
      </c>
      <c r="AB214" s="158">
        <v>1</v>
      </c>
      <c r="AC214" s="112">
        <v>1</v>
      </c>
      <c r="AD214" s="151" t="s">
        <v>372</v>
      </c>
      <c r="AE214" s="151">
        <v>5</v>
      </c>
      <c r="AF214" s="151">
        <v>0</v>
      </c>
      <c r="AG214" s="158" t="s">
        <v>478</v>
      </c>
      <c r="AH214" s="151" t="s">
        <v>2407</v>
      </c>
      <c r="AI214" s="151" t="s">
        <v>1182</v>
      </c>
    </row>
    <row r="215" spans="1:35" ht="15" customHeight="1" x14ac:dyDescent="0.3">
      <c r="A215" s="161" t="s">
        <v>2835</v>
      </c>
      <c r="B215" s="151" t="s">
        <v>76</v>
      </c>
      <c r="C215" s="151">
        <v>218002</v>
      </c>
      <c r="D215" s="152" t="s">
        <v>1175</v>
      </c>
      <c r="E215" s="152" t="s">
        <v>2411</v>
      </c>
      <c r="F215" s="151">
        <v>0</v>
      </c>
      <c r="G215" s="152" t="s">
        <v>2836</v>
      </c>
      <c r="H215" s="152" t="s">
        <v>2837</v>
      </c>
      <c r="I215" s="151" t="s">
        <v>683</v>
      </c>
      <c r="J215" s="152" t="s">
        <v>481</v>
      </c>
      <c r="K215" s="152" t="s">
        <v>1178</v>
      </c>
      <c r="L215" s="152" t="s">
        <v>369</v>
      </c>
      <c r="M215" s="152" t="s">
        <v>1179</v>
      </c>
      <c r="N215" s="151" t="s">
        <v>883</v>
      </c>
      <c r="O215" s="151" t="s">
        <v>2402</v>
      </c>
      <c r="P215" s="152" t="s">
        <v>212</v>
      </c>
      <c r="Q215" s="152" t="s">
        <v>2310</v>
      </c>
      <c r="R215" s="35">
        <v>100202036</v>
      </c>
      <c r="S215" s="151" t="s">
        <v>2552</v>
      </c>
      <c r="T215" s="2">
        <v>1</v>
      </c>
      <c r="U215" s="155">
        <v>43970</v>
      </c>
      <c r="V215" s="155">
        <v>44305</v>
      </c>
      <c r="W215" s="155" t="s">
        <v>91</v>
      </c>
      <c r="X215" s="175" t="s">
        <v>91</v>
      </c>
      <c r="Y215" s="153">
        <v>44305</v>
      </c>
      <c r="Z215" s="153">
        <v>44844</v>
      </c>
      <c r="AA215" s="153" t="s">
        <v>2415</v>
      </c>
      <c r="AB215" s="158">
        <v>1</v>
      </c>
      <c r="AC215" s="112">
        <v>1</v>
      </c>
      <c r="AD215" s="151" t="s">
        <v>372</v>
      </c>
      <c r="AE215" s="151">
        <v>6</v>
      </c>
      <c r="AF215" s="151">
        <v>0</v>
      </c>
      <c r="AG215" s="158" t="s">
        <v>478</v>
      </c>
      <c r="AH215" s="151" t="s">
        <v>2407</v>
      </c>
      <c r="AI215" s="151" t="s">
        <v>1182</v>
      </c>
    </row>
    <row r="216" spans="1:35" ht="15" customHeight="1" x14ac:dyDescent="0.3">
      <c r="A216" s="161" t="s">
        <v>2838</v>
      </c>
      <c r="B216" s="151" t="s">
        <v>76</v>
      </c>
      <c r="C216" s="151">
        <v>218002</v>
      </c>
      <c r="D216" s="152" t="s">
        <v>1175</v>
      </c>
      <c r="E216" s="152" t="s">
        <v>2411</v>
      </c>
      <c r="F216" s="151">
        <v>0</v>
      </c>
      <c r="G216" s="152" t="s">
        <v>2839</v>
      </c>
      <c r="H216" s="152" t="s">
        <v>2840</v>
      </c>
      <c r="I216" s="151" t="s">
        <v>683</v>
      </c>
      <c r="J216" s="152" t="s">
        <v>481</v>
      </c>
      <c r="K216" s="152" t="s">
        <v>1178</v>
      </c>
      <c r="L216" s="152" t="s">
        <v>369</v>
      </c>
      <c r="M216" s="152" t="s">
        <v>1179</v>
      </c>
      <c r="N216" s="151" t="s">
        <v>883</v>
      </c>
      <c r="O216" s="151" t="s">
        <v>2755</v>
      </c>
      <c r="P216" s="152" t="s">
        <v>206</v>
      </c>
      <c r="Q216" s="152" t="s">
        <v>1475</v>
      </c>
      <c r="R216" s="35">
        <v>117186300</v>
      </c>
      <c r="S216" s="151" t="s">
        <v>2552</v>
      </c>
      <c r="T216" s="2">
        <v>1</v>
      </c>
      <c r="U216" s="155">
        <v>43690</v>
      </c>
      <c r="V216" s="155">
        <v>44329</v>
      </c>
      <c r="W216" s="155" t="s">
        <v>91</v>
      </c>
      <c r="X216" s="175" t="s">
        <v>91</v>
      </c>
      <c r="Y216" s="153">
        <v>44329</v>
      </c>
      <c r="Z216" s="153">
        <v>44852</v>
      </c>
      <c r="AA216" s="153" t="s">
        <v>2415</v>
      </c>
      <c r="AB216" s="158">
        <v>1</v>
      </c>
      <c r="AC216" s="112">
        <v>1</v>
      </c>
      <c r="AD216" s="151" t="s">
        <v>372</v>
      </c>
      <c r="AE216" s="151">
        <v>4</v>
      </c>
      <c r="AF216" s="151">
        <v>0</v>
      </c>
      <c r="AG216" s="158" t="s">
        <v>478</v>
      </c>
      <c r="AH216" s="151" t="s">
        <v>2407</v>
      </c>
      <c r="AI216" s="151" t="s">
        <v>1182</v>
      </c>
    </row>
    <row r="217" spans="1:35" ht="15" customHeight="1" x14ac:dyDescent="0.3">
      <c r="A217" s="161" t="s">
        <v>2841</v>
      </c>
      <c r="B217" s="151" t="s">
        <v>76</v>
      </c>
      <c r="C217" s="151">
        <v>218002</v>
      </c>
      <c r="D217" s="152" t="s">
        <v>1175</v>
      </c>
      <c r="E217" s="152" t="s">
        <v>2411</v>
      </c>
      <c r="F217" s="151">
        <v>0</v>
      </c>
      <c r="G217" s="152" t="s">
        <v>2842</v>
      </c>
      <c r="H217" s="152" t="s">
        <v>2843</v>
      </c>
      <c r="I217" s="151" t="s">
        <v>683</v>
      </c>
      <c r="J217" s="152" t="s">
        <v>481</v>
      </c>
      <c r="K217" s="152" t="s">
        <v>1178</v>
      </c>
      <c r="L217" s="152" t="s">
        <v>369</v>
      </c>
      <c r="M217" s="152" t="s">
        <v>1179</v>
      </c>
      <c r="N217" s="151" t="s">
        <v>883</v>
      </c>
      <c r="O217" s="151" t="s">
        <v>2414</v>
      </c>
      <c r="P217" s="152" t="s">
        <v>485</v>
      </c>
      <c r="Q217" s="152" t="s">
        <v>2306</v>
      </c>
      <c r="R217" s="35">
        <v>121733052</v>
      </c>
      <c r="S217" s="151" t="s">
        <v>2552</v>
      </c>
      <c r="T217" s="2">
        <v>1</v>
      </c>
      <c r="U217" s="155">
        <v>43970</v>
      </c>
      <c r="V217" s="155">
        <v>44305</v>
      </c>
      <c r="W217" s="155" t="s">
        <v>91</v>
      </c>
      <c r="X217" s="175" t="s">
        <v>91</v>
      </c>
      <c r="Y217" s="153">
        <v>44305</v>
      </c>
      <c r="Z217" s="153">
        <v>44861</v>
      </c>
      <c r="AA217" s="153" t="s">
        <v>2415</v>
      </c>
      <c r="AB217" s="158">
        <v>1</v>
      </c>
      <c r="AC217" s="112">
        <v>1</v>
      </c>
      <c r="AD217" s="151" t="s">
        <v>372</v>
      </c>
      <c r="AE217" s="151">
        <v>6</v>
      </c>
      <c r="AF217" s="151">
        <v>0</v>
      </c>
      <c r="AG217" s="158" t="s">
        <v>478</v>
      </c>
      <c r="AH217" s="151" t="s">
        <v>2407</v>
      </c>
      <c r="AI217" s="151" t="s">
        <v>1182</v>
      </c>
    </row>
    <row r="218" spans="1:35" ht="15" customHeight="1" x14ac:dyDescent="0.3">
      <c r="A218" s="161" t="s">
        <v>2844</v>
      </c>
      <c r="B218" s="151" t="s">
        <v>76</v>
      </c>
      <c r="C218" s="151">
        <v>218002</v>
      </c>
      <c r="D218" s="152" t="s">
        <v>1175</v>
      </c>
      <c r="E218" s="152" t="s">
        <v>2411</v>
      </c>
      <c r="F218" s="151">
        <v>0</v>
      </c>
      <c r="G218" s="152" t="s">
        <v>2845</v>
      </c>
      <c r="H218" s="152" t="s">
        <v>2846</v>
      </c>
      <c r="I218" s="151" t="s">
        <v>683</v>
      </c>
      <c r="J218" s="152" t="s">
        <v>481</v>
      </c>
      <c r="K218" s="152" t="s">
        <v>1178</v>
      </c>
      <c r="L218" s="152" t="s">
        <v>369</v>
      </c>
      <c r="M218" s="152" t="s">
        <v>1179</v>
      </c>
      <c r="N218" s="151" t="s">
        <v>883</v>
      </c>
      <c r="O218" s="151" t="s">
        <v>2402</v>
      </c>
      <c r="P218" s="152" t="s">
        <v>212</v>
      </c>
      <c r="Q218" s="152" t="s">
        <v>1381</v>
      </c>
      <c r="R218" s="35">
        <v>105170732</v>
      </c>
      <c r="S218" s="151" t="s">
        <v>2552</v>
      </c>
      <c r="T218" s="2">
        <v>1</v>
      </c>
      <c r="U218" s="155">
        <v>44000</v>
      </c>
      <c r="V218" s="155">
        <v>44366</v>
      </c>
      <c r="W218" s="155" t="s">
        <v>91</v>
      </c>
      <c r="X218" s="175" t="s">
        <v>91</v>
      </c>
      <c r="Y218" s="153">
        <v>44366</v>
      </c>
      <c r="Z218" s="153">
        <v>44841</v>
      </c>
      <c r="AA218" s="153" t="s">
        <v>2415</v>
      </c>
      <c r="AB218" s="158">
        <v>1</v>
      </c>
      <c r="AC218" s="112">
        <v>1</v>
      </c>
      <c r="AD218" s="151" t="s">
        <v>372</v>
      </c>
      <c r="AE218" s="151">
        <v>6</v>
      </c>
      <c r="AF218" s="151">
        <v>0</v>
      </c>
      <c r="AG218" s="158" t="s">
        <v>478</v>
      </c>
      <c r="AH218" s="151" t="s">
        <v>2407</v>
      </c>
      <c r="AI218" s="151" t="s">
        <v>1182</v>
      </c>
    </row>
    <row r="219" spans="1:35" ht="15" customHeight="1" x14ac:dyDescent="0.3">
      <c r="A219" s="161" t="s">
        <v>2847</v>
      </c>
      <c r="B219" s="151" t="s">
        <v>76</v>
      </c>
      <c r="C219" s="151">
        <v>218002</v>
      </c>
      <c r="D219" s="152" t="s">
        <v>1175</v>
      </c>
      <c r="E219" s="152" t="s">
        <v>2411</v>
      </c>
      <c r="F219" s="151">
        <v>0</v>
      </c>
      <c r="G219" s="152" t="s">
        <v>2848</v>
      </c>
      <c r="H219" s="152" t="s">
        <v>2849</v>
      </c>
      <c r="I219" s="151" t="s">
        <v>683</v>
      </c>
      <c r="J219" s="152" t="s">
        <v>481</v>
      </c>
      <c r="K219" s="152" t="s">
        <v>1178</v>
      </c>
      <c r="L219" s="152" t="s">
        <v>369</v>
      </c>
      <c r="M219" s="152" t="s">
        <v>1179</v>
      </c>
      <c r="N219" s="151" t="s">
        <v>883</v>
      </c>
      <c r="O219" s="151" t="s">
        <v>2402</v>
      </c>
      <c r="P219" s="152" t="s">
        <v>212</v>
      </c>
      <c r="Q219" s="152" t="s">
        <v>2248</v>
      </c>
      <c r="R219" s="35">
        <v>105998848</v>
      </c>
      <c r="S219" s="151" t="s">
        <v>2552</v>
      </c>
      <c r="T219" s="2">
        <v>1</v>
      </c>
      <c r="U219" s="155">
        <v>44000</v>
      </c>
      <c r="V219" s="155">
        <v>44366</v>
      </c>
      <c r="W219" s="155" t="s">
        <v>91</v>
      </c>
      <c r="X219" s="175" t="s">
        <v>91</v>
      </c>
      <c r="Y219" s="153">
        <v>44366</v>
      </c>
      <c r="Z219" s="153">
        <v>44841</v>
      </c>
      <c r="AA219" s="153" t="s">
        <v>2415</v>
      </c>
      <c r="AB219" s="158">
        <v>1</v>
      </c>
      <c r="AC219" s="112">
        <v>1</v>
      </c>
      <c r="AD219" s="151" t="s">
        <v>372</v>
      </c>
      <c r="AE219" s="151">
        <v>6</v>
      </c>
      <c r="AF219" s="151">
        <v>0</v>
      </c>
      <c r="AG219" s="158" t="s">
        <v>478</v>
      </c>
      <c r="AH219" s="151" t="s">
        <v>2407</v>
      </c>
      <c r="AI219" s="151" t="s">
        <v>1182</v>
      </c>
    </row>
    <row r="220" spans="1:35" ht="15" customHeight="1" x14ac:dyDescent="0.3">
      <c r="A220" s="161" t="s">
        <v>2850</v>
      </c>
      <c r="B220" s="151" t="s">
        <v>76</v>
      </c>
      <c r="C220" s="151">
        <v>218002</v>
      </c>
      <c r="D220" s="152" t="s">
        <v>1175</v>
      </c>
      <c r="E220" s="152" t="s">
        <v>2411</v>
      </c>
      <c r="F220" s="151">
        <v>0</v>
      </c>
      <c r="G220" s="152" t="s">
        <v>2851</v>
      </c>
      <c r="H220" s="152" t="s">
        <v>2852</v>
      </c>
      <c r="I220" s="151" t="s">
        <v>683</v>
      </c>
      <c r="J220" s="152" t="s">
        <v>481</v>
      </c>
      <c r="K220" s="152" t="s">
        <v>1178</v>
      </c>
      <c r="L220" s="152" t="s">
        <v>369</v>
      </c>
      <c r="M220" s="152" t="s">
        <v>1179</v>
      </c>
      <c r="N220" s="151" t="s">
        <v>883</v>
      </c>
      <c r="O220" s="151" t="s">
        <v>2402</v>
      </c>
      <c r="P220" s="152" t="s">
        <v>212</v>
      </c>
      <c r="Q220" s="152" t="s">
        <v>255</v>
      </c>
      <c r="R220" s="35">
        <v>100202036</v>
      </c>
      <c r="S220" s="151" t="s">
        <v>2552</v>
      </c>
      <c r="T220" s="2">
        <v>1</v>
      </c>
      <c r="U220" s="155">
        <v>44000</v>
      </c>
      <c r="V220" s="155">
        <v>44396</v>
      </c>
      <c r="W220" s="155" t="s">
        <v>91</v>
      </c>
      <c r="X220" s="175" t="s">
        <v>91</v>
      </c>
      <c r="Y220" s="153">
        <v>44396</v>
      </c>
      <c r="Z220" s="153">
        <v>44841</v>
      </c>
      <c r="AA220" s="153" t="s">
        <v>2415</v>
      </c>
      <c r="AB220" s="158">
        <v>1</v>
      </c>
      <c r="AC220" s="112">
        <v>1</v>
      </c>
      <c r="AD220" s="151" t="s">
        <v>372</v>
      </c>
      <c r="AE220" s="151">
        <v>3</v>
      </c>
      <c r="AF220" s="151">
        <v>0</v>
      </c>
      <c r="AG220" s="158" t="s">
        <v>478</v>
      </c>
      <c r="AH220" s="151" t="s">
        <v>2407</v>
      </c>
      <c r="AI220" s="151" t="s">
        <v>1182</v>
      </c>
    </row>
    <row r="221" spans="1:35" ht="15" customHeight="1" x14ac:dyDescent="0.3">
      <c r="A221" s="161" t="s">
        <v>2853</v>
      </c>
      <c r="B221" s="151" t="s">
        <v>76</v>
      </c>
      <c r="C221" s="151">
        <v>218002</v>
      </c>
      <c r="D221" s="152" t="s">
        <v>1175</v>
      </c>
      <c r="E221" s="152" t="s">
        <v>2411</v>
      </c>
      <c r="F221" s="151">
        <v>0</v>
      </c>
      <c r="G221" s="152" t="s">
        <v>2854</v>
      </c>
      <c r="H221" s="152" t="s">
        <v>2855</v>
      </c>
      <c r="I221" s="151" t="s">
        <v>683</v>
      </c>
      <c r="J221" s="152" t="s">
        <v>481</v>
      </c>
      <c r="K221" s="152" t="s">
        <v>1178</v>
      </c>
      <c r="L221" s="152" t="s">
        <v>369</v>
      </c>
      <c r="M221" s="152" t="s">
        <v>1179</v>
      </c>
      <c r="N221" s="151" t="s">
        <v>883</v>
      </c>
      <c r="O221" s="151" t="s">
        <v>2402</v>
      </c>
      <c r="P221" s="152" t="s">
        <v>212</v>
      </c>
      <c r="Q221" s="152" t="s">
        <v>2338</v>
      </c>
      <c r="R221" s="35">
        <v>100202036</v>
      </c>
      <c r="S221" s="151" t="s">
        <v>2552</v>
      </c>
      <c r="T221" s="2">
        <v>1</v>
      </c>
      <c r="U221" s="155">
        <v>43970</v>
      </c>
      <c r="V221" s="155">
        <v>44396</v>
      </c>
      <c r="W221" s="155" t="s">
        <v>91</v>
      </c>
      <c r="X221" s="175" t="s">
        <v>91</v>
      </c>
      <c r="Y221" s="153">
        <v>44396</v>
      </c>
      <c r="Z221" s="153">
        <v>44841</v>
      </c>
      <c r="AA221" s="153" t="s">
        <v>2415</v>
      </c>
      <c r="AB221" s="158">
        <v>1</v>
      </c>
      <c r="AC221" s="112">
        <v>1</v>
      </c>
      <c r="AD221" s="151" t="s">
        <v>372</v>
      </c>
      <c r="AE221" s="151">
        <v>5</v>
      </c>
      <c r="AF221" s="151">
        <v>0</v>
      </c>
      <c r="AG221" s="158" t="s">
        <v>478</v>
      </c>
      <c r="AH221" s="151" t="s">
        <v>2407</v>
      </c>
      <c r="AI221" s="151" t="s">
        <v>1182</v>
      </c>
    </row>
    <row r="222" spans="1:35" ht="15" customHeight="1" x14ac:dyDescent="0.3">
      <c r="A222" s="161" t="s">
        <v>2856</v>
      </c>
      <c r="B222" s="151" t="s">
        <v>76</v>
      </c>
      <c r="C222" s="151">
        <v>218002</v>
      </c>
      <c r="D222" s="152" t="s">
        <v>1175</v>
      </c>
      <c r="E222" s="152" t="s">
        <v>2411</v>
      </c>
      <c r="F222" s="151">
        <v>0</v>
      </c>
      <c r="G222" s="152" t="s">
        <v>2857</v>
      </c>
      <c r="H222" s="152" t="s">
        <v>2858</v>
      </c>
      <c r="I222" s="151" t="s">
        <v>683</v>
      </c>
      <c r="J222" s="152" t="s">
        <v>481</v>
      </c>
      <c r="K222" s="152" t="s">
        <v>1178</v>
      </c>
      <c r="L222" s="152" t="s">
        <v>369</v>
      </c>
      <c r="M222" s="152" t="s">
        <v>1179</v>
      </c>
      <c r="N222" s="151" t="s">
        <v>883</v>
      </c>
      <c r="O222" s="151" t="s">
        <v>2402</v>
      </c>
      <c r="P222" s="152" t="s">
        <v>212</v>
      </c>
      <c r="Q222" s="152" t="s">
        <v>2293</v>
      </c>
      <c r="R222" s="35">
        <v>100202036</v>
      </c>
      <c r="S222" s="151" t="s">
        <v>2552</v>
      </c>
      <c r="T222" s="2">
        <v>1</v>
      </c>
      <c r="U222" s="155">
        <v>44000</v>
      </c>
      <c r="V222" s="155">
        <v>44396</v>
      </c>
      <c r="W222" s="155" t="s">
        <v>91</v>
      </c>
      <c r="X222" s="175" t="s">
        <v>91</v>
      </c>
      <c r="Y222" s="153">
        <v>44396</v>
      </c>
      <c r="Z222" s="153">
        <v>44841</v>
      </c>
      <c r="AA222" s="153" t="s">
        <v>2415</v>
      </c>
      <c r="AB222" s="158">
        <v>1</v>
      </c>
      <c r="AC222" s="112">
        <v>1</v>
      </c>
      <c r="AD222" s="151" t="s">
        <v>372</v>
      </c>
      <c r="AE222" s="151">
        <v>7</v>
      </c>
      <c r="AF222" s="151">
        <v>0</v>
      </c>
      <c r="AG222" s="158" t="s">
        <v>478</v>
      </c>
      <c r="AH222" s="151" t="s">
        <v>2407</v>
      </c>
      <c r="AI222" s="151" t="s">
        <v>1182</v>
      </c>
    </row>
    <row r="223" spans="1:35" ht="15" customHeight="1" x14ac:dyDescent="0.3">
      <c r="A223" s="161" t="s">
        <v>2859</v>
      </c>
      <c r="B223" s="151" t="s">
        <v>76</v>
      </c>
      <c r="C223" s="151">
        <v>218002</v>
      </c>
      <c r="D223" s="152" t="s">
        <v>1175</v>
      </c>
      <c r="E223" s="152" t="s">
        <v>2411</v>
      </c>
      <c r="F223" s="151">
        <v>0</v>
      </c>
      <c r="G223" s="152" t="s">
        <v>2860</v>
      </c>
      <c r="H223" s="152" t="s">
        <v>2861</v>
      </c>
      <c r="I223" s="151" t="s">
        <v>683</v>
      </c>
      <c r="J223" s="152" t="s">
        <v>481</v>
      </c>
      <c r="K223" s="152" t="s">
        <v>1178</v>
      </c>
      <c r="L223" s="152" t="s">
        <v>369</v>
      </c>
      <c r="M223" s="152" t="s">
        <v>1179</v>
      </c>
      <c r="N223" s="151" t="s">
        <v>883</v>
      </c>
      <c r="O223" s="151" t="s">
        <v>2414</v>
      </c>
      <c r="P223" s="152" t="s">
        <v>328</v>
      </c>
      <c r="Q223" s="152" t="s">
        <v>2290</v>
      </c>
      <c r="R223" s="35">
        <v>115936240</v>
      </c>
      <c r="S223" s="151" t="s">
        <v>2552</v>
      </c>
      <c r="T223" s="2">
        <v>1</v>
      </c>
      <c r="U223" s="155">
        <v>43865</v>
      </c>
      <c r="V223" s="155">
        <v>44412</v>
      </c>
      <c r="W223" s="155" t="s">
        <v>91</v>
      </c>
      <c r="X223" s="175" t="s">
        <v>91</v>
      </c>
      <c r="Y223" s="153">
        <v>44412</v>
      </c>
      <c r="Z223" s="153">
        <v>44861</v>
      </c>
      <c r="AA223" s="153" t="s">
        <v>2415</v>
      </c>
      <c r="AB223" s="158">
        <v>1</v>
      </c>
      <c r="AC223" s="112">
        <v>1</v>
      </c>
      <c r="AD223" s="151" t="s">
        <v>372</v>
      </c>
      <c r="AE223" s="151">
        <v>5</v>
      </c>
      <c r="AF223" s="151">
        <v>0</v>
      </c>
      <c r="AG223" s="158" t="s">
        <v>478</v>
      </c>
      <c r="AH223" s="151" t="s">
        <v>2407</v>
      </c>
      <c r="AI223" s="151" t="s">
        <v>1182</v>
      </c>
    </row>
    <row r="224" spans="1:35" ht="15" customHeight="1" x14ac:dyDescent="0.3">
      <c r="A224" s="161" t="s">
        <v>2410</v>
      </c>
      <c r="B224" s="151" t="s">
        <v>76</v>
      </c>
      <c r="C224" s="151">
        <v>218002</v>
      </c>
      <c r="D224" s="152" t="s">
        <v>1175</v>
      </c>
      <c r="E224" s="152" t="s">
        <v>2411</v>
      </c>
      <c r="F224" s="151">
        <v>0</v>
      </c>
      <c r="G224" s="152" t="s">
        <v>2412</v>
      </c>
      <c r="H224" s="152" t="s">
        <v>2413</v>
      </c>
      <c r="I224" s="151" t="s">
        <v>683</v>
      </c>
      <c r="J224" s="152" t="s">
        <v>481</v>
      </c>
      <c r="K224" s="152" t="s">
        <v>1178</v>
      </c>
      <c r="L224" s="152" t="s">
        <v>369</v>
      </c>
      <c r="M224" s="152" t="s">
        <v>1179</v>
      </c>
      <c r="N224" s="151" t="s">
        <v>883</v>
      </c>
      <c r="O224" s="151" t="s">
        <v>2414</v>
      </c>
      <c r="P224" s="152" t="s">
        <v>290</v>
      </c>
      <c r="Q224" s="152" t="s">
        <v>1041</v>
      </c>
      <c r="R224" s="35">
        <v>66249280</v>
      </c>
      <c r="S224" s="151" t="s">
        <v>90</v>
      </c>
      <c r="T224" s="2">
        <v>1</v>
      </c>
      <c r="U224" s="155">
        <v>43810</v>
      </c>
      <c r="V224" s="155">
        <v>44297</v>
      </c>
      <c r="W224" s="155" t="s">
        <v>91</v>
      </c>
      <c r="X224" s="175" t="s">
        <v>91</v>
      </c>
      <c r="Y224" s="153">
        <v>44297</v>
      </c>
      <c r="Z224" s="153">
        <v>45121</v>
      </c>
      <c r="AA224" s="153" t="s">
        <v>2415</v>
      </c>
      <c r="AB224" s="158">
        <v>1</v>
      </c>
      <c r="AC224" s="112">
        <v>1</v>
      </c>
      <c r="AD224" s="151" t="s">
        <v>372</v>
      </c>
      <c r="AE224" s="151">
        <v>4</v>
      </c>
      <c r="AF224" s="151">
        <v>0</v>
      </c>
      <c r="AG224" s="158" t="s">
        <v>478</v>
      </c>
      <c r="AH224" s="151" t="s">
        <v>2407</v>
      </c>
      <c r="AI224" s="151" t="s">
        <v>1182</v>
      </c>
    </row>
    <row r="225" spans="1:35" ht="15" customHeight="1" x14ac:dyDescent="0.3">
      <c r="A225" s="161" t="s">
        <v>2862</v>
      </c>
      <c r="B225" s="151" t="s">
        <v>76</v>
      </c>
      <c r="C225" s="151">
        <v>218002</v>
      </c>
      <c r="D225" s="152" t="s">
        <v>1175</v>
      </c>
      <c r="E225" s="152" t="s">
        <v>2411</v>
      </c>
      <c r="F225" s="151">
        <v>0</v>
      </c>
      <c r="G225" s="152" t="s">
        <v>2863</v>
      </c>
      <c r="H225" s="152" t="s">
        <v>2864</v>
      </c>
      <c r="I225" s="151" t="s">
        <v>683</v>
      </c>
      <c r="J225" s="152" t="s">
        <v>481</v>
      </c>
      <c r="K225" s="152" t="s">
        <v>1178</v>
      </c>
      <c r="L225" s="152" t="s">
        <v>369</v>
      </c>
      <c r="M225" s="152" t="s">
        <v>1179</v>
      </c>
      <c r="N225" s="151" t="s">
        <v>883</v>
      </c>
      <c r="O225" s="151" t="s">
        <v>129</v>
      </c>
      <c r="P225" s="152" t="s">
        <v>456</v>
      </c>
      <c r="Q225" s="152" t="s">
        <v>2094</v>
      </c>
      <c r="R225" s="35">
        <v>64593048</v>
      </c>
      <c r="S225" s="151" t="s">
        <v>191</v>
      </c>
      <c r="T225" s="2">
        <v>1</v>
      </c>
      <c r="U225" s="155">
        <v>43970</v>
      </c>
      <c r="V225" s="155">
        <v>44427</v>
      </c>
      <c r="W225" s="155" t="s">
        <v>91</v>
      </c>
      <c r="X225" s="175" t="s">
        <v>91</v>
      </c>
      <c r="Y225" s="153">
        <v>44427</v>
      </c>
      <c r="Z225" s="153">
        <v>45213</v>
      </c>
      <c r="AA225" s="153" t="s">
        <v>2415</v>
      </c>
      <c r="AB225" s="158">
        <v>1</v>
      </c>
      <c r="AC225" s="112">
        <v>1</v>
      </c>
      <c r="AD225" s="151" t="s">
        <v>372</v>
      </c>
      <c r="AE225" s="151">
        <v>1</v>
      </c>
      <c r="AF225" s="151">
        <v>0</v>
      </c>
      <c r="AG225" s="158" t="s">
        <v>478</v>
      </c>
      <c r="AH225" s="151" t="s">
        <v>2407</v>
      </c>
      <c r="AI225" s="151" t="s">
        <v>1182</v>
      </c>
    </row>
    <row r="226" spans="1:35" ht="15" customHeight="1" x14ac:dyDescent="0.3">
      <c r="A226" s="161" t="s">
        <v>2865</v>
      </c>
      <c r="B226" s="151" t="s">
        <v>76</v>
      </c>
      <c r="C226" s="151">
        <v>218002</v>
      </c>
      <c r="D226" s="152" t="s">
        <v>1175</v>
      </c>
      <c r="E226" s="152" t="s">
        <v>2411</v>
      </c>
      <c r="F226" s="151">
        <v>0</v>
      </c>
      <c r="G226" s="152" t="s">
        <v>2866</v>
      </c>
      <c r="H226" s="152" t="s">
        <v>2867</v>
      </c>
      <c r="I226" s="151" t="s">
        <v>683</v>
      </c>
      <c r="J226" s="152" t="s">
        <v>481</v>
      </c>
      <c r="K226" s="152" t="s">
        <v>1178</v>
      </c>
      <c r="L226" s="152" t="s">
        <v>369</v>
      </c>
      <c r="M226" s="152" t="s">
        <v>1179</v>
      </c>
      <c r="N226" s="151" t="s">
        <v>883</v>
      </c>
      <c r="O226" s="151" t="s">
        <v>129</v>
      </c>
      <c r="P226" s="152" t="s">
        <v>456</v>
      </c>
      <c r="Q226" s="152" t="s">
        <v>2094</v>
      </c>
      <c r="R226" s="35">
        <v>104342616</v>
      </c>
      <c r="S226" s="151" t="s">
        <v>191</v>
      </c>
      <c r="T226" s="2">
        <v>1</v>
      </c>
      <c r="U226" s="155">
        <v>44000</v>
      </c>
      <c r="V226" s="155">
        <v>44427</v>
      </c>
      <c r="W226" s="155" t="s">
        <v>91</v>
      </c>
      <c r="X226" s="175" t="s">
        <v>91</v>
      </c>
      <c r="Y226" s="153">
        <v>44427</v>
      </c>
      <c r="Z226" s="153">
        <v>45213</v>
      </c>
      <c r="AA226" s="153" t="s">
        <v>2415</v>
      </c>
      <c r="AB226" s="158">
        <v>1</v>
      </c>
      <c r="AC226" s="112">
        <v>1</v>
      </c>
      <c r="AD226" s="151" t="s">
        <v>372</v>
      </c>
      <c r="AE226" s="151">
        <v>2</v>
      </c>
      <c r="AF226" s="151">
        <v>0</v>
      </c>
      <c r="AG226" s="158" t="s">
        <v>478</v>
      </c>
      <c r="AH226" s="151" t="s">
        <v>2407</v>
      </c>
      <c r="AI226" s="151" t="s">
        <v>1182</v>
      </c>
    </row>
    <row r="227" spans="1:35" ht="15" customHeight="1" x14ac:dyDescent="0.3">
      <c r="A227" s="161" t="s">
        <v>2868</v>
      </c>
      <c r="B227" s="151" t="s">
        <v>76</v>
      </c>
      <c r="C227" s="151">
        <v>218002</v>
      </c>
      <c r="D227" s="152" t="s">
        <v>1175</v>
      </c>
      <c r="E227" s="152" t="s">
        <v>2411</v>
      </c>
      <c r="F227" s="151">
        <v>0</v>
      </c>
      <c r="G227" s="152" t="s">
        <v>2869</v>
      </c>
      <c r="H227" s="152" t="s">
        <v>2870</v>
      </c>
      <c r="I227" s="151" t="s">
        <v>683</v>
      </c>
      <c r="J227" s="152" t="s">
        <v>481</v>
      </c>
      <c r="K227" s="152" t="s">
        <v>1178</v>
      </c>
      <c r="L227" s="152" t="s">
        <v>369</v>
      </c>
      <c r="M227" s="152" t="s">
        <v>1179</v>
      </c>
      <c r="N227" s="151" t="s">
        <v>883</v>
      </c>
      <c r="O227" s="151" t="s">
        <v>129</v>
      </c>
      <c r="P227" s="152" t="s">
        <v>456</v>
      </c>
      <c r="Q227" s="152" t="s">
        <v>2094</v>
      </c>
      <c r="R227" s="35">
        <v>124217400</v>
      </c>
      <c r="S227" s="151" t="s">
        <v>191</v>
      </c>
      <c r="T227" s="2">
        <v>1</v>
      </c>
      <c r="U227" s="155">
        <v>44000</v>
      </c>
      <c r="V227" s="155">
        <v>44427</v>
      </c>
      <c r="W227" s="155" t="s">
        <v>91</v>
      </c>
      <c r="X227" s="175" t="s">
        <v>91</v>
      </c>
      <c r="Y227" s="153">
        <v>44427</v>
      </c>
      <c r="Z227" s="153">
        <v>45213</v>
      </c>
      <c r="AA227" s="153" t="s">
        <v>2415</v>
      </c>
      <c r="AB227" s="158">
        <v>1</v>
      </c>
      <c r="AC227" s="112">
        <v>1</v>
      </c>
      <c r="AD227" s="151" t="s">
        <v>372</v>
      </c>
      <c r="AE227" s="151">
        <v>2</v>
      </c>
      <c r="AF227" s="151">
        <v>0</v>
      </c>
      <c r="AG227" s="158" t="s">
        <v>478</v>
      </c>
      <c r="AH227" s="151" t="s">
        <v>2407</v>
      </c>
      <c r="AI227" s="151" t="s">
        <v>1182</v>
      </c>
    </row>
    <row r="228" spans="1:35" ht="15" customHeight="1" x14ac:dyDescent="0.3">
      <c r="A228" s="161" t="s">
        <v>2871</v>
      </c>
      <c r="B228" s="151" t="s">
        <v>76</v>
      </c>
      <c r="C228" s="151">
        <v>218002</v>
      </c>
      <c r="D228" s="152" t="s">
        <v>1175</v>
      </c>
      <c r="E228" s="152" t="s">
        <v>2411</v>
      </c>
      <c r="F228" s="151">
        <v>0</v>
      </c>
      <c r="G228" s="152" t="s">
        <v>2872</v>
      </c>
      <c r="H228" s="152" t="s">
        <v>2873</v>
      </c>
      <c r="I228" s="151" t="s">
        <v>683</v>
      </c>
      <c r="J228" s="152" t="s">
        <v>481</v>
      </c>
      <c r="K228" s="152" t="s">
        <v>1178</v>
      </c>
      <c r="L228" s="152" t="s">
        <v>369</v>
      </c>
      <c r="M228" s="152" t="s">
        <v>1179</v>
      </c>
      <c r="N228" s="151" t="s">
        <v>883</v>
      </c>
      <c r="O228" s="151" t="s">
        <v>2414</v>
      </c>
      <c r="P228" s="152" t="s">
        <v>290</v>
      </c>
      <c r="Q228" s="152" t="s">
        <v>1327</v>
      </c>
      <c r="R228" s="35">
        <v>149060880</v>
      </c>
      <c r="S228" s="151" t="s">
        <v>191</v>
      </c>
      <c r="T228" s="2">
        <v>1</v>
      </c>
      <c r="U228" s="155">
        <v>43871</v>
      </c>
      <c r="V228" s="155">
        <v>44418</v>
      </c>
      <c r="W228" s="155" t="s">
        <v>91</v>
      </c>
      <c r="X228" s="175" t="s">
        <v>91</v>
      </c>
      <c r="Y228" s="153">
        <v>44418</v>
      </c>
      <c r="Z228" s="153">
        <v>45213</v>
      </c>
      <c r="AA228" s="153" t="s">
        <v>2415</v>
      </c>
      <c r="AB228" s="158">
        <v>1</v>
      </c>
      <c r="AC228" s="112">
        <v>1</v>
      </c>
      <c r="AD228" s="151" t="s">
        <v>372</v>
      </c>
      <c r="AE228" s="151">
        <v>1</v>
      </c>
      <c r="AF228" s="151">
        <v>0</v>
      </c>
      <c r="AG228" s="158" t="s">
        <v>478</v>
      </c>
      <c r="AH228" s="151" t="s">
        <v>2407</v>
      </c>
      <c r="AI228" s="151" t="s">
        <v>1182</v>
      </c>
    </row>
    <row r="229" spans="1:35" ht="15" customHeight="1" x14ac:dyDescent="0.3">
      <c r="A229" s="161" t="s">
        <v>2874</v>
      </c>
      <c r="B229" s="151" t="s">
        <v>76</v>
      </c>
      <c r="C229" s="151">
        <v>218002</v>
      </c>
      <c r="D229" s="152" t="s">
        <v>1175</v>
      </c>
      <c r="E229" s="152" t="s">
        <v>2411</v>
      </c>
      <c r="F229" s="151">
        <v>0</v>
      </c>
      <c r="G229" s="152" t="s">
        <v>2875</v>
      </c>
      <c r="H229" s="152" t="s">
        <v>2876</v>
      </c>
      <c r="I229" s="151" t="s">
        <v>683</v>
      </c>
      <c r="J229" s="152" t="s">
        <v>481</v>
      </c>
      <c r="K229" s="152" t="s">
        <v>1178</v>
      </c>
      <c r="L229" s="152" t="s">
        <v>369</v>
      </c>
      <c r="M229" s="152" t="s">
        <v>1179</v>
      </c>
      <c r="N229" s="151" t="s">
        <v>883</v>
      </c>
      <c r="O229" s="151" t="s">
        <v>2792</v>
      </c>
      <c r="P229" s="152" t="s">
        <v>467</v>
      </c>
      <c r="Q229" s="152" t="s">
        <v>468</v>
      </c>
      <c r="R229" s="35">
        <v>127529864</v>
      </c>
      <c r="S229" s="151" t="s">
        <v>191</v>
      </c>
      <c r="T229" s="154">
        <v>1</v>
      </c>
      <c r="U229" s="155">
        <v>43769</v>
      </c>
      <c r="V229" s="155">
        <v>44469</v>
      </c>
      <c r="W229" s="155" t="s">
        <v>91</v>
      </c>
      <c r="X229" s="175" t="s">
        <v>91</v>
      </c>
      <c r="Y229" s="153">
        <v>44469</v>
      </c>
      <c r="Z229" s="153">
        <v>45213</v>
      </c>
      <c r="AA229" s="153" t="s">
        <v>2415</v>
      </c>
      <c r="AB229" s="158">
        <v>1</v>
      </c>
      <c r="AC229" s="112">
        <v>1</v>
      </c>
      <c r="AD229" s="151" t="s">
        <v>372</v>
      </c>
      <c r="AE229" s="151">
        <v>5</v>
      </c>
      <c r="AF229" s="151">
        <v>0</v>
      </c>
      <c r="AG229" s="158" t="s">
        <v>478</v>
      </c>
      <c r="AH229" s="151" t="s">
        <v>2407</v>
      </c>
      <c r="AI229" s="151" t="s">
        <v>1182</v>
      </c>
    </row>
    <row r="230" spans="1:35" ht="15" customHeight="1" x14ac:dyDescent="0.3">
      <c r="A230" s="161" t="s">
        <v>2877</v>
      </c>
      <c r="B230" s="151" t="s">
        <v>76</v>
      </c>
      <c r="C230" s="151">
        <v>218002</v>
      </c>
      <c r="D230" s="152" t="s">
        <v>1175</v>
      </c>
      <c r="E230" s="152" t="s">
        <v>2411</v>
      </c>
      <c r="F230" s="151">
        <v>0</v>
      </c>
      <c r="G230" s="152" t="s">
        <v>2878</v>
      </c>
      <c r="H230" s="152" t="s">
        <v>2879</v>
      </c>
      <c r="I230" s="151" t="s">
        <v>683</v>
      </c>
      <c r="J230" s="152" t="s">
        <v>481</v>
      </c>
      <c r="K230" s="152" t="s">
        <v>1178</v>
      </c>
      <c r="L230" s="152" t="s">
        <v>369</v>
      </c>
      <c r="M230" s="152" t="s">
        <v>1179</v>
      </c>
      <c r="N230" s="151" t="s">
        <v>883</v>
      </c>
      <c r="O230" s="151" t="s">
        <v>2792</v>
      </c>
      <c r="P230" s="152" t="s">
        <v>467</v>
      </c>
      <c r="Q230" s="152" t="s">
        <v>468</v>
      </c>
      <c r="R230" s="35">
        <v>143264068</v>
      </c>
      <c r="S230" s="151" t="s">
        <v>191</v>
      </c>
      <c r="T230" s="154">
        <v>1</v>
      </c>
      <c r="U230" s="155">
        <v>43803</v>
      </c>
      <c r="V230" s="155">
        <v>44473</v>
      </c>
      <c r="W230" s="155" t="s">
        <v>91</v>
      </c>
      <c r="X230" s="175" t="s">
        <v>91</v>
      </c>
      <c r="Y230" s="153">
        <v>44473</v>
      </c>
      <c r="Z230" s="153">
        <v>45213</v>
      </c>
      <c r="AA230" s="153" t="s">
        <v>2415</v>
      </c>
      <c r="AB230" s="158">
        <v>1</v>
      </c>
      <c r="AC230" s="112">
        <v>1</v>
      </c>
      <c r="AD230" s="151" t="s">
        <v>372</v>
      </c>
      <c r="AE230" s="151">
        <v>5</v>
      </c>
      <c r="AF230" s="151">
        <v>0</v>
      </c>
      <c r="AG230" s="158" t="s">
        <v>478</v>
      </c>
      <c r="AH230" s="151" t="s">
        <v>2407</v>
      </c>
      <c r="AI230" s="151" t="s">
        <v>1182</v>
      </c>
    </row>
    <row r="231" spans="1:35" ht="15" customHeight="1" x14ac:dyDescent="0.3">
      <c r="A231" s="161" t="s">
        <v>2880</v>
      </c>
      <c r="B231" s="151" t="s">
        <v>76</v>
      </c>
      <c r="C231" s="151">
        <v>218002</v>
      </c>
      <c r="D231" s="152" t="s">
        <v>1175</v>
      </c>
      <c r="E231" s="152" t="s">
        <v>2411</v>
      </c>
      <c r="F231" s="151">
        <v>0</v>
      </c>
      <c r="G231" s="152" t="s">
        <v>2881</v>
      </c>
      <c r="H231" s="152" t="s">
        <v>2882</v>
      </c>
      <c r="I231" s="151" t="s">
        <v>683</v>
      </c>
      <c r="J231" s="152" t="s">
        <v>481</v>
      </c>
      <c r="K231" s="152" t="s">
        <v>1178</v>
      </c>
      <c r="L231" s="152" t="s">
        <v>369</v>
      </c>
      <c r="M231" s="152" t="s">
        <v>1179</v>
      </c>
      <c r="N231" s="151" t="s">
        <v>883</v>
      </c>
      <c r="O231" s="151" t="s">
        <v>129</v>
      </c>
      <c r="P231" s="152" t="s">
        <v>456</v>
      </c>
      <c r="Q231" s="152" t="s">
        <v>2094</v>
      </c>
      <c r="R231" s="35">
        <v>141607836</v>
      </c>
      <c r="S231" s="151" t="s">
        <v>2552</v>
      </c>
      <c r="T231" s="2">
        <v>1</v>
      </c>
      <c r="U231" s="155">
        <v>43970</v>
      </c>
      <c r="V231" s="155">
        <v>44427</v>
      </c>
      <c r="W231" s="155" t="s">
        <v>91</v>
      </c>
      <c r="X231" s="175" t="s">
        <v>91</v>
      </c>
      <c r="Y231" s="153">
        <v>44427</v>
      </c>
      <c r="Z231" s="153">
        <v>44841</v>
      </c>
      <c r="AA231" s="153" t="s">
        <v>2415</v>
      </c>
      <c r="AB231" s="158">
        <v>1</v>
      </c>
      <c r="AC231" s="112">
        <v>1</v>
      </c>
      <c r="AD231" s="151" t="s">
        <v>372</v>
      </c>
      <c r="AE231" s="151">
        <v>5</v>
      </c>
      <c r="AF231" s="151">
        <v>0</v>
      </c>
      <c r="AG231" s="158" t="s">
        <v>478</v>
      </c>
      <c r="AH231" s="151" t="s">
        <v>2407</v>
      </c>
      <c r="AI231" s="151" t="s">
        <v>1182</v>
      </c>
    </row>
    <row r="232" spans="1:35" ht="15" customHeight="1" x14ac:dyDescent="0.3">
      <c r="A232" s="161" t="s">
        <v>2883</v>
      </c>
      <c r="B232" s="151" t="s">
        <v>76</v>
      </c>
      <c r="C232" s="151">
        <v>218002</v>
      </c>
      <c r="D232" s="152" t="s">
        <v>1175</v>
      </c>
      <c r="E232" s="152" t="s">
        <v>2411</v>
      </c>
      <c r="F232" s="151">
        <v>0</v>
      </c>
      <c r="G232" s="152" t="s">
        <v>2884</v>
      </c>
      <c r="H232" s="152" t="s">
        <v>2885</v>
      </c>
      <c r="I232" s="151" t="s">
        <v>683</v>
      </c>
      <c r="J232" s="152" t="s">
        <v>481</v>
      </c>
      <c r="K232" s="152" t="s">
        <v>1178</v>
      </c>
      <c r="L232" s="152" t="s">
        <v>369</v>
      </c>
      <c r="M232" s="152" t="s">
        <v>1179</v>
      </c>
      <c r="N232" s="151" t="s">
        <v>883</v>
      </c>
      <c r="O232" s="151" t="s">
        <v>2414</v>
      </c>
      <c r="P232" s="152" t="s">
        <v>485</v>
      </c>
      <c r="Q232" s="152" t="s">
        <v>2207</v>
      </c>
      <c r="R232" s="35">
        <v>102686384</v>
      </c>
      <c r="S232" s="151" t="s">
        <v>2552</v>
      </c>
      <c r="T232" s="2">
        <v>1</v>
      </c>
      <c r="U232" s="155">
        <v>43787</v>
      </c>
      <c r="V232" s="155">
        <v>44334</v>
      </c>
      <c r="W232" s="155" t="s">
        <v>91</v>
      </c>
      <c r="X232" s="175" t="s">
        <v>91</v>
      </c>
      <c r="Y232" s="153">
        <v>44334</v>
      </c>
      <c r="Z232" s="153">
        <v>44825</v>
      </c>
      <c r="AA232" s="153" t="s">
        <v>2415</v>
      </c>
      <c r="AB232" s="158">
        <v>1</v>
      </c>
      <c r="AC232" s="112">
        <v>1</v>
      </c>
      <c r="AD232" s="151" t="s">
        <v>372</v>
      </c>
      <c r="AE232" s="151">
        <v>5</v>
      </c>
      <c r="AF232" s="151">
        <v>0</v>
      </c>
      <c r="AG232" s="158" t="s">
        <v>478</v>
      </c>
      <c r="AH232" s="151" t="s">
        <v>2407</v>
      </c>
      <c r="AI232" s="151" t="s">
        <v>1182</v>
      </c>
    </row>
    <row r="233" spans="1:35" ht="15" customHeight="1" x14ac:dyDescent="0.3">
      <c r="A233" s="161" t="s">
        <v>2886</v>
      </c>
      <c r="B233" s="151" t="s">
        <v>76</v>
      </c>
      <c r="C233" s="151">
        <v>218002</v>
      </c>
      <c r="D233" s="152" t="s">
        <v>1175</v>
      </c>
      <c r="E233" s="152" t="s">
        <v>2411</v>
      </c>
      <c r="F233" s="151">
        <v>0</v>
      </c>
      <c r="G233" s="152" t="s">
        <v>2887</v>
      </c>
      <c r="H233" s="152" t="s">
        <v>2888</v>
      </c>
      <c r="I233" s="151" t="s">
        <v>683</v>
      </c>
      <c r="J233" s="152" t="s">
        <v>481</v>
      </c>
      <c r="K233" s="152" t="s">
        <v>1178</v>
      </c>
      <c r="L233" s="152" t="s">
        <v>369</v>
      </c>
      <c r="M233" s="152" t="s">
        <v>1179</v>
      </c>
      <c r="N233" s="151" t="s">
        <v>883</v>
      </c>
      <c r="O233" s="151" t="s">
        <v>129</v>
      </c>
      <c r="P233" s="152" t="s">
        <v>456</v>
      </c>
      <c r="Q233" s="152" t="s">
        <v>2157</v>
      </c>
      <c r="R233" s="35">
        <v>124217400</v>
      </c>
      <c r="S233" s="151" t="s">
        <v>2889</v>
      </c>
      <c r="T233" s="154">
        <v>1</v>
      </c>
      <c r="U233" s="155">
        <v>44005</v>
      </c>
      <c r="V233" s="155">
        <v>44488</v>
      </c>
      <c r="W233" s="155" t="s">
        <v>91</v>
      </c>
      <c r="X233" s="175" t="s">
        <v>91</v>
      </c>
      <c r="Y233" s="153">
        <v>44488</v>
      </c>
      <c r="Z233" s="153">
        <v>45213</v>
      </c>
      <c r="AA233" s="153" t="s">
        <v>2415</v>
      </c>
      <c r="AB233" s="158">
        <v>1</v>
      </c>
      <c r="AC233" s="112">
        <v>1</v>
      </c>
      <c r="AD233" s="151" t="s">
        <v>372</v>
      </c>
      <c r="AE233" s="151">
        <v>2</v>
      </c>
      <c r="AF233" s="151">
        <v>0</v>
      </c>
      <c r="AG233" s="158" t="s">
        <v>478</v>
      </c>
      <c r="AH233" s="151" t="s">
        <v>2407</v>
      </c>
      <c r="AI233" s="151" t="s">
        <v>1182</v>
      </c>
    </row>
    <row r="234" spans="1:35" ht="15" customHeight="1" x14ac:dyDescent="0.3">
      <c r="A234" s="161" t="s">
        <v>2890</v>
      </c>
      <c r="B234" s="151" t="s">
        <v>76</v>
      </c>
      <c r="C234" s="151">
        <v>218002</v>
      </c>
      <c r="D234" s="152" t="s">
        <v>1175</v>
      </c>
      <c r="E234" s="152" t="s">
        <v>2411</v>
      </c>
      <c r="F234" s="151">
        <v>0</v>
      </c>
      <c r="G234" s="152" t="s">
        <v>2891</v>
      </c>
      <c r="H234" s="152" t="s">
        <v>2892</v>
      </c>
      <c r="I234" s="151" t="s">
        <v>683</v>
      </c>
      <c r="J234" s="152" t="s">
        <v>481</v>
      </c>
      <c r="K234" s="152" t="s">
        <v>1178</v>
      </c>
      <c r="L234" s="152" t="s">
        <v>369</v>
      </c>
      <c r="M234" s="152" t="s">
        <v>1179</v>
      </c>
      <c r="N234" s="151" t="s">
        <v>883</v>
      </c>
      <c r="O234" s="151" t="s">
        <v>129</v>
      </c>
      <c r="P234" s="152" t="s">
        <v>456</v>
      </c>
      <c r="Q234" s="152" t="s">
        <v>2094</v>
      </c>
      <c r="R234" s="35">
        <v>145748416</v>
      </c>
      <c r="S234" s="151" t="s">
        <v>2889</v>
      </c>
      <c r="T234" s="154">
        <v>1</v>
      </c>
      <c r="U234" s="155">
        <v>44000</v>
      </c>
      <c r="V234" s="155">
        <v>44488</v>
      </c>
      <c r="W234" s="155" t="s">
        <v>91</v>
      </c>
      <c r="X234" s="175" t="s">
        <v>91</v>
      </c>
      <c r="Y234" s="153">
        <v>44488</v>
      </c>
      <c r="Z234" s="153">
        <v>45213</v>
      </c>
      <c r="AA234" s="153" t="s">
        <v>2415</v>
      </c>
      <c r="AB234" s="158">
        <v>1</v>
      </c>
      <c r="AC234" s="112">
        <v>1</v>
      </c>
      <c r="AD234" s="151" t="s">
        <v>372</v>
      </c>
      <c r="AE234" s="151">
        <v>1</v>
      </c>
      <c r="AF234" s="151">
        <v>0</v>
      </c>
      <c r="AG234" s="158" t="s">
        <v>478</v>
      </c>
      <c r="AH234" s="151" t="s">
        <v>2407</v>
      </c>
      <c r="AI234" s="151" t="s">
        <v>1182</v>
      </c>
    </row>
    <row r="235" spans="1:35" ht="15" customHeight="1" x14ac:dyDescent="0.3">
      <c r="A235" s="161" t="s">
        <v>2893</v>
      </c>
      <c r="B235" s="151" t="s">
        <v>76</v>
      </c>
      <c r="C235" s="151">
        <v>218002</v>
      </c>
      <c r="D235" s="152" t="s">
        <v>1175</v>
      </c>
      <c r="E235" s="152" t="s">
        <v>2411</v>
      </c>
      <c r="F235" s="151">
        <v>0</v>
      </c>
      <c r="G235" s="152" t="s">
        <v>2894</v>
      </c>
      <c r="H235" s="152" t="s">
        <v>2895</v>
      </c>
      <c r="I235" s="151" t="s">
        <v>683</v>
      </c>
      <c r="J235" s="152" t="s">
        <v>481</v>
      </c>
      <c r="K235" s="152" t="s">
        <v>1178</v>
      </c>
      <c r="L235" s="152" t="s">
        <v>369</v>
      </c>
      <c r="M235" s="152" t="s">
        <v>1179</v>
      </c>
      <c r="N235" s="151" t="s">
        <v>883</v>
      </c>
      <c r="O235" s="151" t="s">
        <v>129</v>
      </c>
      <c r="P235" s="152" t="s">
        <v>456</v>
      </c>
      <c r="Q235" s="152" t="s">
        <v>2094</v>
      </c>
      <c r="R235" s="35">
        <v>146576532</v>
      </c>
      <c r="S235" s="151" t="s">
        <v>2889</v>
      </c>
      <c r="T235" s="154">
        <v>1</v>
      </c>
      <c r="U235" s="155">
        <v>43970</v>
      </c>
      <c r="V235" s="155">
        <v>44488</v>
      </c>
      <c r="W235" s="155" t="s">
        <v>91</v>
      </c>
      <c r="X235" s="175" t="s">
        <v>91</v>
      </c>
      <c r="Y235" s="153">
        <v>44488</v>
      </c>
      <c r="Z235" s="153">
        <v>45213</v>
      </c>
      <c r="AA235" s="153" t="s">
        <v>2415</v>
      </c>
      <c r="AB235" s="158">
        <v>1</v>
      </c>
      <c r="AC235" s="112">
        <v>1</v>
      </c>
      <c r="AD235" s="151" t="s">
        <v>372</v>
      </c>
      <c r="AE235" s="151">
        <v>5</v>
      </c>
      <c r="AF235" s="151">
        <v>0</v>
      </c>
      <c r="AG235" s="158" t="s">
        <v>478</v>
      </c>
      <c r="AH235" s="151" t="s">
        <v>2407</v>
      </c>
      <c r="AI235" s="151" t="s">
        <v>1182</v>
      </c>
    </row>
    <row r="236" spans="1:35" ht="15" customHeight="1" x14ac:dyDescent="0.3">
      <c r="A236" s="161" t="s">
        <v>2896</v>
      </c>
      <c r="B236" s="151" t="s">
        <v>76</v>
      </c>
      <c r="C236" s="151">
        <v>218002</v>
      </c>
      <c r="D236" s="152" t="s">
        <v>1175</v>
      </c>
      <c r="E236" s="152" t="s">
        <v>2411</v>
      </c>
      <c r="F236" s="151">
        <v>0</v>
      </c>
      <c r="G236" s="152" t="s">
        <v>2897</v>
      </c>
      <c r="H236" s="152" t="s">
        <v>2898</v>
      </c>
      <c r="I236" s="151" t="s">
        <v>683</v>
      </c>
      <c r="J236" s="152" t="s">
        <v>481</v>
      </c>
      <c r="K236" s="152" t="s">
        <v>1178</v>
      </c>
      <c r="L236" s="152" t="s">
        <v>369</v>
      </c>
      <c r="M236" s="152" t="s">
        <v>1179</v>
      </c>
      <c r="N236" s="151" t="s">
        <v>883</v>
      </c>
      <c r="O236" s="151" t="s">
        <v>129</v>
      </c>
      <c r="P236" s="152" t="s">
        <v>456</v>
      </c>
      <c r="Q236" s="152" t="s">
        <v>2157</v>
      </c>
      <c r="R236" s="35">
        <v>149060880</v>
      </c>
      <c r="S236" s="151" t="s">
        <v>2889</v>
      </c>
      <c r="T236" s="154">
        <v>1</v>
      </c>
      <c r="U236" s="155">
        <v>43970</v>
      </c>
      <c r="V236" s="155">
        <v>44488</v>
      </c>
      <c r="W236" s="155" t="s">
        <v>91</v>
      </c>
      <c r="X236" s="175" t="s">
        <v>91</v>
      </c>
      <c r="Y236" s="153">
        <v>44488</v>
      </c>
      <c r="Z236" s="153">
        <v>45213</v>
      </c>
      <c r="AA236" s="153" t="s">
        <v>2415</v>
      </c>
      <c r="AB236" s="158">
        <v>1</v>
      </c>
      <c r="AC236" s="112">
        <v>1</v>
      </c>
      <c r="AD236" s="151" t="s">
        <v>372</v>
      </c>
      <c r="AE236" s="151">
        <v>1</v>
      </c>
      <c r="AF236" s="151">
        <v>0</v>
      </c>
      <c r="AG236" s="158" t="s">
        <v>478</v>
      </c>
      <c r="AH236" s="151" t="s">
        <v>2407</v>
      </c>
      <c r="AI236" s="151" t="s">
        <v>1182</v>
      </c>
    </row>
    <row r="237" spans="1:35" ht="15" customHeight="1" x14ac:dyDescent="0.3">
      <c r="A237" s="161" t="s">
        <v>2899</v>
      </c>
      <c r="B237" s="151" t="s">
        <v>76</v>
      </c>
      <c r="C237" s="151">
        <v>218002</v>
      </c>
      <c r="D237" s="152" t="s">
        <v>1175</v>
      </c>
      <c r="E237" s="152" t="s">
        <v>2411</v>
      </c>
      <c r="F237" s="151">
        <v>0</v>
      </c>
      <c r="G237" s="152" t="s">
        <v>2900</v>
      </c>
      <c r="H237" s="152" t="s">
        <v>2901</v>
      </c>
      <c r="I237" s="151" t="s">
        <v>683</v>
      </c>
      <c r="J237" s="152" t="s">
        <v>481</v>
      </c>
      <c r="K237" s="152" t="s">
        <v>1178</v>
      </c>
      <c r="L237" s="152" t="s">
        <v>369</v>
      </c>
      <c r="M237" s="152" t="s">
        <v>1179</v>
      </c>
      <c r="N237" s="151" t="s">
        <v>883</v>
      </c>
      <c r="O237" s="151" t="s">
        <v>129</v>
      </c>
      <c r="P237" s="152" t="s">
        <v>456</v>
      </c>
      <c r="Q237" s="152" t="s">
        <v>2094</v>
      </c>
      <c r="R237" s="35">
        <v>142435952</v>
      </c>
      <c r="S237" s="151" t="s">
        <v>2889</v>
      </c>
      <c r="T237" s="154">
        <v>1</v>
      </c>
      <c r="U237" s="155">
        <v>44000</v>
      </c>
      <c r="V237" s="155">
        <v>44488</v>
      </c>
      <c r="W237" s="155" t="s">
        <v>91</v>
      </c>
      <c r="X237" s="175" t="s">
        <v>91</v>
      </c>
      <c r="Y237" s="153">
        <v>44488</v>
      </c>
      <c r="Z237" s="153">
        <v>45213</v>
      </c>
      <c r="AA237" s="153" t="s">
        <v>2415</v>
      </c>
      <c r="AB237" s="158">
        <v>1</v>
      </c>
      <c r="AC237" s="112">
        <v>1</v>
      </c>
      <c r="AD237" s="151" t="s">
        <v>372</v>
      </c>
      <c r="AE237" s="151">
        <v>2</v>
      </c>
      <c r="AF237" s="151">
        <v>0</v>
      </c>
      <c r="AG237" s="158" t="s">
        <v>478</v>
      </c>
      <c r="AH237" s="151" t="s">
        <v>2407</v>
      </c>
      <c r="AI237" s="151" t="s">
        <v>1182</v>
      </c>
    </row>
    <row r="238" spans="1:35" ht="15" customHeight="1" x14ac:dyDescent="0.3">
      <c r="A238" s="161" t="s">
        <v>2902</v>
      </c>
      <c r="B238" s="151" t="s">
        <v>76</v>
      </c>
      <c r="C238" s="151">
        <v>218002</v>
      </c>
      <c r="D238" s="152" t="s">
        <v>1175</v>
      </c>
      <c r="E238" s="152" t="s">
        <v>2411</v>
      </c>
      <c r="F238" s="151">
        <v>0</v>
      </c>
      <c r="G238" s="152" t="s">
        <v>2903</v>
      </c>
      <c r="H238" s="152" t="s">
        <v>2904</v>
      </c>
      <c r="I238" s="151" t="s">
        <v>683</v>
      </c>
      <c r="J238" s="152" t="s">
        <v>481</v>
      </c>
      <c r="K238" s="152" t="s">
        <v>1178</v>
      </c>
      <c r="L238" s="152" t="s">
        <v>369</v>
      </c>
      <c r="M238" s="152" t="s">
        <v>1179</v>
      </c>
      <c r="N238" s="151" t="s">
        <v>883</v>
      </c>
      <c r="O238" s="151" t="s">
        <v>129</v>
      </c>
      <c r="P238" s="152" t="s">
        <v>456</v>
      </c>
      <c r="Q238" s="152" t="s">
        <v>2094</v>
      </c>
      <c r="R238" s="35">
        <v>118420588</v>
      </c>
      <c r="S238" s="151" t="s">
        <v>2889</v>
      </c>
      <c r="T238" s="154">
        <v>1</v>
      </c>
      <c r="U238" s="155">
        <v>43970</v>
      </c>
      <c r="V238" s="155">
        <v>44488</v>
      </c>
      <c r="W238" s="155" t="s">
        <v>91</v>
      </c>
      <c r="X238" s="175" t="s">
        <v>91</v>
      </c>
      <c r="Y238" s="153">
        <v>44488</v>
      </c>
      <c r="Z238" s="153">
        <v>45213</v>
      </c>
      <c r="AA238" s="153" t="s">
        <v>2415</v>
      </c>
      <c r="AB238" s="158">
        <v>1</v>
      </c>
      <c r="AC238" s="112">
        <v>1</v>
      </c>
      <c r="AD238" s="151" t="s">
        <v>372</v>
      </c>
      <c r="AE238" s="151">
        <v>2</v>
      </c>
      <c r="AF238" s="151">
        <v>0</v>
      </c>
      <c r="AG238" s="158" t="s">
        <v>478</v>
      </c>
      <c r="AH238" s="151" t="s">
        <v>2407</v>
      </c>
      <c r="AI238" s="151" t="s">
        <v>1182</v>
      </c>
    </row>
    <row r="239" spans="1:35" ht="15" customHeight="1" x14ac:dyDescent="0.3">
      <c r="A239" s="161" t="s">
        <v>2905</v>
      </c>
      <c r="B239" s="151" t="s">
        <v>76</v>
      </c>
      <c r="C239" s="151">
        <v>218002</v>
      </c>
      <c r="D239" s="152" t="s">
        <v>1175</v>
      </c>
      <c r="E239" s="152" t="s">
        <v>2411</v>
      </c>
      <c r="F239" s="151">
        <v>0</v>
      </c>
      <c r="G239" s="152" t="s">
        <v>2906</v>
      </c>
      <c r="H239" s="152" t="s">
        <v>2907</v>
      </c>
      <c r="I239" s="151" t="s">
        <v>683</v>
      </c>
      <c r="J239" s="152" t="s">
        <v>481</v>
      </c>
      <c r="K239" s="152" t="s">
        <v>1178</v>
      </c>
      <c r="L239" s="152" t="s">
        <v>369</v>
      </c>
      <c r="M239" s="152" t="s">
        <v>1179</v>
      </c>
      <c r="N239" s="151" t="s">
        <v>883</v>
      </c>
      <c r="O239" s="151" t="s">
        <v>129</v>
      </c>
      <c r="P239" s="152" t="s">
        <v>456</v>
      </c>
      <c r="Q239" s="152" t="s">
        <v>2157</v>
      </c>
      <c r="R239" s="35">
        <v>115936240</v>
      </c>
      <c r="S239" s="151" t="s">
        <v>2889</v>
      </c>
      <c r="T239" s="154">
        <v>1</v>
      </c>
      <c r="U239" s="155">
        <v>44000</v>
      </c>
      <c r="V239" s="155">
        <v>44488</v>
      </c>
      <c r="W239" s="155" t="s">
        <v>91</v>
      </c>
      <c r="X239" s="175" t="s">
        <v>91</v>
      </c>
      <c r="Y239" s="153">
        <v>44488</v>
      </c>
      <c r="Z239" s="153">
        <v>45213</v>
      </c>
      <c r="AA239" s="153" t="s">
        <v>2415</v>
      </c>
      <c r="AB239" s="158">
        <v>1</v>
      </c>
      <c r="AC239" s="112">
        <v>1</v>
      </c>
      <c r="AD239" s="151" t="s">
        <v>372</v>
      </c>
      <c r="AE239" s="151">
        <v>2</v>
      </c>
      <c r="AF239" s="151">
        <v>0</v>
      </c>
      <c r="AG239" s="158" t="s">
        <v>478</v>
      </c>
      <c r="AH239" s="151" t="s">
        <v>2407</v>
      </c>
      <c r="AI239" s="151" t="s">
        <v>1182</v>
      </c>
    </row>
    <row r="240" spans="1:35" ht="15" customHeight="1" x14ac:dyDescent="0.3">
      <c r="A240" s="161" t="s">
        <v>2908</v>
      </c>
      <c r="B240" s="151" t="s">
        <v>76</v>
      </c>
      <c r="C240" s="151">
        <v>218002</v>
      </c>
      <c r="D240" s="152" t="s">
        <v>1175</v>
      </c>
      <c r="E240" s="152" t="s">
        <v>2411</v>
      </c>
      <c r="F240" s="151">
        <v>0</v>
      </c>
      <c r="G240" s="152" t="s">
        <v>2909</v>
      </c>
      <c r="H240" s="152" t="s">
        <v>2910</v>
      </c>
      <c r="I240" s="151" t="s">
        <v>683</v>
      </c>
      <c r="J240" s="152" t="s">
        <v>481</v>
      </c>
      <c r="K240" s="152" t="s">
        <v>1178</v>
      </c>
      <c r="L240" s="152" t="s">
        <v>369</v>
      </c>
      <c r="M240" s="152" t="s">
        <v>1179</v>
      </c>
      <c r="N240" s="151" t="s">
        <v>883</v>
      </c>
      <c r="O240" s="151" t="s">
        <v>129</v>
      </c>
      <c r="P240" s="152" t="s">
        <v>456</v>
      </c>
      <c r="Q240" s="152" t="s">
        <v>2094</v>
      </c>
      <c r="R240" s="35">
        <v>134154792</v>
      </c>
      <c r="S240" s="151" t="s">
        <v>2889</v>
      </c>
      <c r="T240" s="154">
        <v>1</v>
      </c>
      <c r="U240" s="155">
        <v>44000</v>
      </c>
      <c r="V240" s="155">
        <v>44488</v>
      </c>
      <c r="W240" s="155" t="s">
        <v>91</v>
      </c>
      <c r="X240" s="175" t="s">
        <v>91</v>
      </c>
      <c r="Y240" s="153">
        <v>44488</v>
      </c>
      <c r="Z240" s="153">
        <v>45213</v>
      </c>
      <c r="AA240" s="153" t="s">
        <v>2415</v>
      </c>
      <c r="AB240" s="158">
        <v>1</v>
      </c>
      <c r="AC240" s="112">
        <v>1</v>
      </c>
      <c r="AD240" s="151" t="s">
        <v>372</v>
      </c>
      <c r="AE240" s="151">
        <v>2</v>
      </c>
      <c r="AF240" s="151">
        <v>0</v>
      </c>
      <c r="AG240" s="158" t="s">
        <v>478</v>
      </c>
      <c r="AH240" s="151" t="s">
        <v>2407</v>
      </c>
      <c r="AI240" s="151" t="s">
        <v>1182</v>
      </c>
    </row>
    <row r="241" spans="1:35" ht="15" customHeight="1" x14ac:dyDescent="0.3">
      <c r="A241" s="161" t="s">
        <v>1349</v>
      </c>
      <c r="B241" s="151" t="s">
        <v>76</v>
      </c>
      <c r="C241" s="151">
        <v>217017</v>
      </c>
      <c r="D241" s="152" t="s">
        <v>1175</v>
      </c>
      <c r="E241" s="152" t="s">
        <v>2405</v>
      </c>
      <c r="F241" s="151">
        <v>0</v>
      </c>
      <c r="G241" s="152" t="s">
        <v>1351</v>
      </c>
      <c r="H241" s="152" t="s">
        <v>1350</v>
      </c>
      <c r="I241" s="151" t="s">
        <v>683</v>
      </c>
      <c r="J241" s="152" t="s">
        <v>481</v>
      </c>
      <c r="K241" s="152" t="s">
        <v>1178</v>
      </c>
      <c r="L241" s="152" t="s">
        <v>369</v>
      </c>
      <c r="M241" s="152" t="s">
        <v>1179</v>
      </c>
      <c r="N241" s="151" t="s">
        <v>883</v>
      </c>
      <c r="O241" s="151" t="s">
        <v>2409</v>
      </c>
      <c r="P241" s="152" t="s">
        <v>206</v>
      </c>
      <c r="Q241" s="152" t="s">
        <v>1352</v>
      </c>
      <c r="R241" s="35">
        <v>79950288</v>
      </c>
      <c r="S241" s="151" t="s">
        <v>2889</v>
      </c>
      <c r="T241" s="2">
        <v>1</v>
      </c>
      <c r="U241" s="155">
        <v>44698</v>
      </c>
      <c r="V241" s="155">
        <v>45063</v>
      </c>
      <c r="W241" s="155" t="s">
        <v>91</v>
      </c>
      <c r="X241" s="175" t="s">
        <v>91</v>
      </c>
      <c r="Y241" s="153">
        <v>45063</v>
      </c>
      <c r="Z241" s="153">
        <v>45272</v>
      </c>
      <c r="AA241" s="153" t="s">
        <v>160</v>
      </c>
      <c r="AB241" s="158">
        <v>1</v>
      </c>
      <c r="AC241" s="112">
        <v>1</v>
      </c>
      <c r="AD241" s="151" t="s">
        <v>372</v>
      </c>
      <c r="AE241" s="151">
        <v>6</v>
      </c>
      <c r="AF241" s="151">
        <v>0</v>
      </c>
      <c r="AG241" s="158" t="s">
        <v>478</v>
      </c>
      <c r="AH241" s="152" t="s">
        <v>2407</v>
      </c>
      <c r="AI241" s="151" t="s">
        <v>1182</v>
      </c>
    </row>
    <row r="242" spans="1:35" ht="15" customHeight="1" x14ac:dyDescent="0.3">
      <c r="A242" s="161" t="s">
        <v>1353</v>
      </c>
      <c r="B242" s="151" t="s">
        <v>76</v>
      </c>
      <c r="C242" s="151">
        <v>217017</v>
      </c>
      <c r="D242" s="152" t="s">
        <v>1175</v>
      </c>
      <c r="E242" s="152" t="s">
        <v>2405</v>
      </c>
      <c r="F242" s="151">
        <v>0</v>
      </c>
      <c r="G242" s="152" t="s">
        <v>1355</v>
      </c>
      <c r="H242" s="152" t="s">
        <v>1354</v>
      </c>
      <c r="I242" s="151" t="s">
        <v>683</v>
      </c>
      <c r="J242" s="152" t="s">
        <v>481</v>
      </c>
      <c r="K242" s="152" t="s">
        <v>1178</v>
      </c>
      <c r="L242" s="152" t="s">
        <v>369</v>
      </c>
      <c r="M242" s="152" t="s">
        <v>1179</v>
      </c>
      <c r="N242" s="151" t="s">
        <v>883</v>
      </c>
      <c r="O242" s="151" t="s">
        <v>2409</v>
      </c>
      <c r="P242" s="152" t="s">
        <v>206</v>
      </c>
      <c r="Q242" s="152" t="s">
        <v>1356</v>
      </c>
      <c r="R242" s="35">
        <v>79950288</v>
      </c>
      <c r="S242" s="151" t="s">
        <v>2889</v>
      </c>
      <c r="T242" s="2">
        <v>1</v>
      </c>
      <c r="U242" s="155">
        <v>44684</v>
      </c>
      <c r="V242" s="155">
        <v>45049</v>
      </c>
      <c r="W242" s="155" t="s">
        <v>91</v>
      </c>
      <c r="X242" s="175" t="s">
        <v>91</v>
      </c>
      <c r="Y242" s="153">
        <v>45049</v>
      </c>
      <c r="Z242" s="153">
        <v>45272</v>
      </c>
      <c r="AA242" s="153" t="s">
        <v>160</v>
      </c>
      <c r="AB242" s="158">
        <v>1</v>
      </c>
      <c r="AC242" s="112">
        <v>1</v>
      </c>
      <c r="AD242" s="151" t="s">
        <v>372</v>
      </c>
      <c r="AE242" s="151">
        <v>2</v>
      </c>
      <c r="AF242" s="151">
        <v>0</v>
      </c>
      <c r="AG242" s="158" t="s">
        <v>478</v>
      </c>
      <c r="AH242" s="152" t="s">
        <v>2407</v>
      </c>
      <c r="AI242" s="151" t="s">
        <v>1182</v>
      </c>
    </row>
    <row r="243" spans="1:35" ht="15" customHeight="1" x14ac:dyDescent="0.3">
      <c r="A243" s="161" t="s">
        <v>1357</v>
      </c>
      <c r="B243" s="151" t="s">
        <v>76</v>
      </c>
      <c r="C243" s="151">
        <v>217017</v>
      </c>
      <c r="D243" s="152" t="s">
        <v>1175</v>
      </c>
      <c r="E243" s="152" t="s">
        <v>2405</v>
      </c>
      <c r="F243" s="151">
        <v>0</v>
      </c>
      <c r="G243" s="152" t="s">
        <v>1359</v>
      </c>
      <c r="H243" s="152" t="s">
        <v>1358</v>
      </c>
      <c r="I243" s="151" t="s">
        <v>683</v>
      </c>
      <c r="J243" s="152" t="s">
        <v>481</v>
      </c>
      <c r="K243" s="152" t="s">
        <v>1178</v>
      </c>
      <c r="L243" s="152" t="s">
        <v>369</v>
      </c>
      <c r="M243" s="152" t="s">
        <v>1179</v>
      </c>
      <c r="N243" s="151" t="s">
        <v>883</v>
      </c>
      <c r="O243" s="151" t="s">
        <v>2409</v>
      </c>
      <c r="P243" s="152" t="s">
        <v>238</v>
      </c>
      <c r="Q243" s="152" t="s">
        <v>878</v>
      </c>
      <c r="R243" s="35">
        <v>79996925</v>
      </c>
      <c r="S243" s="151" t="s">
        <v>2889</v>
      </c>
      <c r="T243" s="2">
        <v>1</v>
      </c>
      <c r="U243" s="155">
        <v>44697</v>
      </c>
      <c r="V243" s="155">
        <v>45062</v>
      </c>
      <c r="W243" s="155" t="s">
        <v>91</v>
      </c>
      <c r="X243" s="175" t="s">
        <v>91</v>
      </c>
      <c r="Y243" s="153">
        <v>45062</v>
      </c>
      <c r="Z243" s="153">
        <v>45272</v>
      </c>
      <c r="AA243" s="153" t="s">
        <v>160</v>
      </c>
      <c r="AB243" s="158">
        <v>1</v>
      </c>
      <c r="AC243" s="112">
        <v>1</v>
      </c>
      <c r="AD243" s="151" t="s">
        <v>372</v>
      </c>
      <c r="AE243" s="151">
        <v>3</v>
      </c>
      <c r="AF243" s="151">
        <v>0</v>
      </c>
      <c r="AG243" s="158" t="s">
        <v>478</v>
      </c>
      <c r="AH243" s="152" t="s">
        <v>2407</v>
      </c>
      <c r="AI243" s="151" t="s">
        <v>1182</v>
      </c>
    </row>
    <row r="244" spans="1:35" ht="15" customHeight="1" x14ac:dyDescent="0.3">
      <c r="A244" s="161" t="s">
        <v>1958</v>
      </c>
      <c r="B244" s="151" t="s">
        <v>76</v>
      </c>
      <c r="C244" s="151">
        <v>217017</v>
      </c>
      <c r="D244" s="152" t="s">
        <v>1175</v>
      </c>
      <c r="E244" s="152" t="s">
        <v>2405</v>
      </c>
      <c r="F244" s="151">
        <v>0</v>
      </c>
      <c r="G244" s="152" t="s">
        <v>1960</v>
      </c>
      <c r="H244" s="152" t="s">
        <v>1959</v>
      </c>
      <c r="I244" s="151" t="s">
        <v>683</v>
      </c>
      <c r="J244" s="152" t="s">
        <v>481</v>
      </c>
      <c r="K244" s="152" t="s">
        <v>1178</v>
      </c>
      <c r="L244" s="152" t="s">
        <v>369</v>
      </c>
      <c r="M244" s="152" t="s">
        <v>1179</v>
      </c>
      <c r="N244" s="151" t="s">
        <v>883</v>
      </c>
      <c r="O244" s="151" t="s">
        <v>2409</v>
      </c>
      <c r="P244" s="152" t="s">
        <v>541</v>
      </c>
      <c r="Q244" s="152" t="s">
        <v>1609</v>
      </c>
      <c r="R244" s="35">
        <v>79950288</v>
      </c>
      <c r="S244" s="151" t="s">
        <v>2579</v>
      </c>
      <c r="T244" s="154">
        <v>0</v>
      </c>
      <c r="U244" s="155" t="s">
        <v>2438</v>
      </c>
      <c r="V244" s="155" t="s">
        <v>2438</v>
      </c>
      <c r="W244" s="155" t="s">
        <v>91</v>
      </c>
      <c r="X244" s="175" t="s">
        <v>91</v>
      </c>
      <c r="Y244" s="153">
        <v>0</v>
      </c>
      <c r="Z244" s="153">
        <v>0</v>
      </c>
      <c r="AA244" s="153" t="s">
        <v>160</v>
      </c>
      <c r="AB244" s="158">
        <v>1</v>
      </c>
      <c r="AC244" s="112">
        <v>1</v>
      </c>
      <c r="AD244" s="151" t="s">
        <v>372</v>
      </c>
      <c r="AE244" s="151">
        <v>2</v>
      </c>
      <c r="AF244" s="151">
        <v>0</v>
      </c>
      <c r="AG244" s="158" t="s">
        <v>478</v>
      </c>
      <c r="AH244" s="152" t="s">
        <v>2407</v>
      </c>
      <c r="AI244" s="151" t="s">
        <v>1182</v>
      </c>
    </row>
    <row r="245" spans="1:35" ht="15" customHeight="1" x14ac:dyDescent="0.3">
      <c r="A245" s="161" t="s">
        <v>1360</v>
      </c>
      <c r="B245" s="151" t="s">
        <v>76</v>
      </c>
      <c r="C245" s="151">
        <v>217017</v>
      </c>
      <c r="D245" s="152" t="s">
        <v>1175</v>
      </c>
      <c r="E245" s="152" t="s">
        <v>2405</v>
      </c>
      <c r="F245" s="151">
        <v>0</v>
      </c>
      <c r="G245" s="152" t="s">
        <v>1362</v>
      </c>
      <c r="H245" s="152" t="s">
        <v>1361</v>
      </c>
      <c r="I245" s="151" t="s">
        <v>683</v>
      </c>
      <c r="J245" s="152" t="s">
        <v>481</v>
      </c>
      <c r="K245" s="152" t="s">
        <v>1178</v>
      </c>
      <c r="L245" s="152" t="s">
        <v>369</v>
      </c>
      <c r="M245" s="152" t="s">
        <v>1179</v>
      </c>
      <c r="N245" s="151" t="s">
        <v>883</v>
      </c>
      <c r="O245" s="151" t="s">
        <v>2408</v>
      </c>
      <c r="P245" s="152" t="s">
        <v>274</v>
      </c>
      <c r="Q245" s="152" t="s">
        <v>1363</v>
      </c>
      <c r="R245" s="35">
        <v>79758362</v>
      </c>
      <c r="S245" s="151" t="s">
        <v>2889</v>
      </c>
      <c r="T245" s="2">
        <v>1</v>
      </c>
      <c r="U245" s="155">
        <v>44698</v>
      </c>
      <c r="V245" s="155">
        <v>45063</v>
      </c>
      <c r="W245" s="155" t="s">
        <v>91</v>
      </c>
      <c r="X245" s="175" t="s">
        <v>91</v>
      </c>
      <c r="Y245" s="153">
        <v>45063</v>
      </c>
      <c r="Z245" s="153">
        <v>45272</v>
      </c>
      <c r="AA245" s="153" t="s">
        <v>160</v>
      </c>
      <c r="AB245" s="158">
        <v>1</v>
      </c>
      <c r="AC245" s="112">
        <v>1</v>
      </c>
      <c r="AD245" s="151" t="s">
        <v>372</v>
      </c>
      <c r="AE245" s="151">
        <v>2</v>
      </c>
      <c r="AF245" s="151">
        <v>0</v>
      </c>
      <c r="AG245" s="158" t="s">
        <v>478</v>
      </c>
      <c r="AH245" s="152" t="s">
        <v>2407</v>
      </c>
      <c r="AI245" s="151" t="s">
        <v>1182</v>
      </c>
    </row>
    <row r="246" spans="1:35" ht="15" customHeight="1" x14ac:dyDescent="0.3">
      <c r="A246" s="161" t="s">
        <v>1364</v>
      </c>
      <c r="B246" s="151" t="s">
        <v>76</v>
      </c>
      <c r="C246" s="151">
        <v>217017</v>
      </c>
      <c r="D246" s="152" t="s">
        <v>1175</v>
      </c>
      <c r="E246" s="152" t="s">
        <v>2405</v>
      </c>
      <c r="F246" s="151">
        <v>0</v>
      </c>
      <c r="G246" s="152" t="s">
        <v>1366</v>
      </c>
      <c r="H246" s="152" t="s">
        <v>1365</v>
      </c>
      <c r="I246" s="151" t="s">
        <v>683</v>
      </c>
      <c r="J246" s="152" t="s">
        <v>481</v>
      </c>
      <c r="K246" s="152" t="s">
        <v>1178</v>
      </c>
      <c r="L246" s="152" t="s">
        <v>369</v>
      </c>
      <c r="M246" s="152" t="s">
        <v>1179</v>
      </c>
      <c r="N246" s="151" t="s">
        <v>883</v>
      </c>
      <c r="O246" s="151" t="s">
        <v>2409</v>
      </c>
      <c r="P246" s="152" t="s">
        <v>206</v>
      </c>
      <c r="Q246" s="152" t="s">
        <v>1367</v>
      </c>
      <c r="R246" s="35">
        <v>79950288</v>
      </c>
      <c r="S246" s="151" t="s">
        <v>2889</v>
      </c>
      <c r="T246" s="2">
        <v>1</v>
      </c>
      <c r="U246" s="155">
        <v>44691</v>
      </c>
      <c r="V246" s="155">
        <v>45056</v>
      </c>
      <c r="W246" s="155" t="s">
        <v>91</v>
      </c>
      <c r="X246" s="175" t="s">
        <v>91</v>
      </c>
      <c r="Y246" s="153">
        <v>45056</v>
      </c>
      <c r="Z246" s="153">
        <v>45272</v>
      </c>
      <c r="AA246" s="153" t="s">
        <v>160</v>
      </c>
      <c r="AB246" s="158">
        <v>1</v>
      </c>
      <c r="AC246" s="112">
        <v>1</v>
      </c>
      <c r="AD246" s="151" t="s">
        <v>372</v>
      </c>
      <c r="AE246" s="151">
        <v>3</v>
      </c>
      <c r="AF246" s="151">
        <v>0</v>
      </c>
      <c r="AG246" s="158" t="s">
        <v>478</v>
      </c>
      <c r="AH246" s="152" t="s">
        <v>2407</v>
      </c>
      <c r="AI246" s="151" t="s">
        <v>1182</v>
      </c>
    </row>
    <row r="247" spans="1:35" ht="15" customHeight="1" x14ac:dyDescent="0.3">
      <c r="A247" s="161" t="s">
        <v>1368</v>
      </c>
      <c r="B247" s="151" t="s">
        <v>76</v>
      </c>
      <c r="C247" s="151">
        <v>217017</v>
      </c>
      <c r="D247" s="152" t="s">
        <v>1175</v>
      </c>
      <c r="E247" s="152" t="s">
        <v>2405</v>
      </c>
      <c r="F247" s="151">
        <v>0</v>
      </c>
      <c r="G247" s="152" t="s">
        <v>1370</v>
      </c>
      <c r="H247" s="152" t="s">
        <v>1369</v>
      </c>
      <c r="I247" s="151" t="s">
        <v>683</v>
      </c>
      <c r="J247" s="152" t="s">
        <v>481</v>
      </c>
      <c r="K247" s="152" t="s">
        <v>1178</v>
      </c>
      <c r="L247" s="152" t="s">
        <v>369</v>
      </c>
      <c r="M247" s="152" t="s">
        <v>1179</v>
      </c>
      <c r="N247" s="151" t="s">
        <v>883</v>
      </c>
      <c r="O247" s="151" t="s">
        <v>2409</v>
      </c>
      <c r="P247" s="152" t="s">
        <v>206</v>
      </c>
      <c r="Q247" s="152" t="s">
        <v>1371</v>
      </c>
      <c r="R247" s="35">
        <v>79950288</v>
      </c>
      <c r="S247" s="151" t="s">
        <v>2889</v>
      </c>
      <c r="T247" s="2">
        <v>1</v>
      </c>
      <c r="U247" s="155">
        <v>44693</v>
      </c>
      <c r="V247" s="155">
        <v>45058</v>
      </c>
      <c r="W247" s="155" t="s">
        <v>91</v>
      </c>
      <c r="X247" s="175" t="s">
        <v>91</v>
      </c>
      <c r="Y247" s="153">
        <v>45058</v>
      </c>
      <c r="Z247" s="153">
        <v>45272</v>
      </c>
      <c r="AA247" s="153" t="s">
        <v>160</v>
      </c>
      <c r="AB247" s="158">
        <v>1</v>
      </c>
      <c r="AC247" s="112">
        <v>1</v>
      </c>
      <c r="AD247" s="151" t="s">
        <v>372</v>
      </c>
      <c r="AE247" s="151">
        <v>5</v>
      </c>
      <c r="AF247" s="151">
        <v>0</v>
      </c>
      <c r="AG247" s="158" t="s">
        <v>478</v>
      </c>
      <c r="AH247" s="152" t="s">
        <v>2407</v>
      </c>
      <c r="AI247" s="151" t="s">
        <v>1182</v>
      </c>
    </row>
    <row r="248" spans="1:35" ht="15" customHeight="1" x14ac:dyDescent="0.3">
      <c r="A248" s="161" t="s">
        <v>1372</v>
      </c>
      <c r="B248" s="151" t="s">
        <v>76</v>
      </c>
      <c r="C248" s="151">
        <v>217017</v>
      </c>
      <c r="D248" s="152" t="s">
        <v>1175</v>
      </c>
      <c r="E248" s="152" t="s">
        <v>2405</v>
      </c>
      <c r="F248" s="151">
        <v>0</v>
      </c>
      <c r="G248" s="152" t="s">
        <v>1374</v>
      </c>
      <c r="H248" s="152" t="s">
        <v>1373</v>
      </c>
      <c r="I248" s="151" t="s">
        <v>683</v>
      </c>
      <c r="J248" s="152" t="s">
        <v>481</v>
      </c>
      <c r="K248" s="152" t="s">
        <v>1178</v>
      </c>
      <c r="L248" s="152" t="s">
        <v>369</v>
      </c>
      <c r="M248" s="152" t="s">
        <v>1179</v>
      </c>
      <c r="N248" s="151" t="s">
        <v>883</v>
      </c>
      <c r="O248" s="151" t="s">
        <v>2409</v>
      </c>
      <c r="P248" s="152" t="s">
        <v>137</v>
      </c>
      <c r="Q248" s="152" t="s">
        <v>574</v>
      </c>
      <c r="R248" s="35">
        <v>79971200</v>
      </c>
      <c r="S248" s="151" t="s">
        <v>2889</v>
      </c>
      <c r="T248" s="2">
        <v>1</v>
      </c>
      <c r="U248" s="155">
        <v>44686</v>
      </c>
      <c r="V248" s="155">
        <v>45051</v>
      </c>
      <c r="W248" s="155" t="s">
        <v>91</v>
      </c>
      <c r="X248" s="175" t="s">
        <v>91</v>
      </c>
      <c r="Y248" s="153">
        <v>45051</v>
      </c>
      <c r="Z248" s="153">
        <v>45272</v>
      </c>
      <c r="AA248" s="153" t="s">
        <v>160</v>
      </c>
      <c r="AB248" s="158">
        <v>1</v>
      </c>
      <c r="AC248" s="112">
        <v>1</v>
      </c>
      <c r="AD248" s="151" t="s">
        <v>372</v>
      </c>
      <c r="AE248" s="151">
        <v>2</v>
      </c>
      <c r="AF248" s="151">
        <v>0</v>
      </c>
      <c r="AG248" s="158" t="s">
        <v>478</v>
      </c>
      <c r="AH248" s="152" t="s">
        <v>2407</v>
      </c>
      <c r="AI248" s="151" t="s">
        <v>1182</v>
      </c>
    </row>
    <row r="249" spans="1:35" ht="15" customHeight="1" x14ac:dyDescent="0.3">
      <c r="A249" s="161" t="s">
        <v>1378</v>
      </c>
      <c r="B249" s="151" t="s">
        <v>76</v>
      </c>
      <c r="C249" s="151">
        <v>217017</v>
      </c>
      <c r="D249" s="152" t="s">
        <v>1175</v>
      </c>
      <c r="E249" s="152" t="s">
        <v>2405</v>
      </c>
      <c r="F249" s="151">
        <v>0</v>
      </c>
      <c r="G249" s="152" t="s">
        <v>1380</v>
      </c>
      <c r="H249" s="152" t="s">
        <v>1379</v>
      </c>
      <c r="I249" s="151" t="s">
        <v>683</v>
      </c>
      <c r="J249" s="152" t="s">
        <v>481</v>
      </c>
      <c r="K249" s="152" t="s">
        <v>1178</v>
      </c>
      <c r="L249" s="152" t="s">
        <v>369</v>
      </c>
      <c r="M249" s="152" t="s">
        <v>1179</v>
      </c>
      <c r="N249" s="151" t="s">
        <v>883</v>
      </c>
      <c r="O249" s="151" t="s">
        <v>2406</v>
      </c>
      <c r="P249" s="152" t="s">
        <v>212</v>
      </c>
      <c r="Q249" s="152" t="s">
        <v>1381</v>
      </c>
      <c r="R249" s="35">
        <v>79833800</v>
      </c>
      <c r="S249" s="151" t="s">
        <v>2889</v>
      </c>
      <c r="T249" s="2">
        <v>1</v>
      </c>
      <c r="U249" s="155">
        <v>44706</v>
      </c>
      <c r="V249" s="155">
        <v>45071</v>
      </c>
      <c r="W249" s="155" t="s">
        <v>91</v>
      </c>
      <c r="X249" s="175" t="s">
        <v>91</v>
      </c>
      <c r="Y249" s="153">
        <v>45071</v>
      </c>
      <c r="Z249" s="153">
        <v>45272</v>
      </c>
      <c r="AA249" s="153" t="s">
        <v>160</v>
      </c>
      <c r="AB249" s="158">
        <v>1</v>
      </c>
      <c r="AC249" s="112">
        <v>1</v>
      </c>
      <c r="AD249" s="151" t="s">
        <v>372</v>
      </c>
      <c r="AE249" s="151">
        <v>4</v>
      </c>
      <c r="AF249" s="151">
        <v>0</v>
      </c>
      <c r="AG249" s="158" t="s">
        <v>478</v>
      </c>
      <c r="AH249" s="152" t="s">
        <v>2407</v>
      </c>
      <c r="AI249" s="151" t="s">
        <v>1182</v>
      </c>
    </row>
    <row r="250" spans="1:35" ht="15" customHeight="1" x14ac:dyDescent="0.3">
      <c r="A250" s="161" t="s">
        <v>1382</v>
      </c>
      <c r="B250" s="151" t="s">
        <v>76</v>
      </c>
      <c r="C250" s="151">
        <v>217017</v>
      </c>
      <c r="D250" s="152" t="s">
        <v>1175</v>
      </c>
      <c r="E250" s="152" t="s">
        <v>2405</v>
      </c>
      <c r="F250" s="151">
        <v>0</v>
      </c>
      <c r="G250" s="152" t="s">
        <v>1384</v>
      </c>
      <c r="H250" s="152" t="s">
        <v>1383</v>
      </c>
      <c r="I250" s="151" t="s">
        <v>683</v>
      </c>
      <c r="J250" s="152" t="s">
        <v>481</v>
      </c>
      <c r="K250" s="152" t="s">
        <v>1178</v>
      </c>
      <c r="L250" s="152" t="s">
        <v>369</v>
      </c>
      <c r="M250" s="152" t="s">
        <v>1179</v>
      </c>
      <c r="N250" s="151" t="s">
        <v>883</v>
      </c>
      <c r="O250" s="151" t="s">
        <v>2408</v>
      </c>
      <c r="P250" s="152" t="s">
        <v>172</v>
      </c>
      <c r="Q250" s="152" t="s">
        <v>1385</v>
      </c>
      <c r="R250" s="35">
        <v>80000000</v>
      </c>
      <c r="S250" s="151" t="s">
        <v>2889</v>
      </c>
      <c r="T250" s="2">
        <v>1</v>
      </c>
      <c r="U250" s="155">
        <v>44687</v>
      </c>
      <c r="V250" s="155">
        <v>45052</v>
      </c>
      <c r="W250" s="155" t="s">
        <v>91</v>
      </c>
      <c r="X250" s="175" t="s">
        <v>91</v>
      </c>
      <c r="Y250" s="153">
        <v>45052</v>
      </c>
      <c r="Z250" s="153">
        <v>45272</v>
      </c>
      <c r="AA250" s="153" t="s">
        <v>160</v>
      </c>
      <c r="AB250" s="158">
        <v>1</v>
      </c>
      <c r="AC250" s="112">
        <v>1</v>
      </c>
      <c r="AD250" s="151" t="s">
        <v>372</v>
      </c>
      <c r="AE250" s="151">
        <v>2</v>
      </c>
      <c r="AF250" s="151">
        <v>0</v>
      </c>
      <c r="AG250" s="158" t="s">
        <v>478</v>
      </c>
      <c r="AH250" s="152" t="s">
        <v>2407</v>
      </c>
      <c r="AI250" s="151" t="s">
        <v>1182</v>
      </c>
    </row>
    <row r="251" spans="1:35" ht="15" customHeight="1" x14ac:dyDescent="0.3">
      <c r="A251" s="161" t="s">
        <v>1386</v>
      </c>
      <c r="B251" s="151" t="s">
        <v>76</v>
      </c>
      <c r="C251" s="151">
        <v>217017</v>
      </c>
      <c r="D251" s="152" t="s">
        <v>1175</v>
      </c>
      <c r="E251" s="152" t="s">
        <v>2405</v>
      </c>
      <c r="F251" s="151">
        <v>0</v>
      </c>
      <c r="G251" s="152" t="s">
        <v>1388</v>
      </c>
      <c r="H251" s="152" t="s">
        <v>1387</v>
      </c>
      <c r="I251" s="151" t="s">
        <v>683</v>
      </c>
      <c r="J251" s="152" t="s">
        <v>481</v>
      </c>
      <c r="K251" s="152" t="s">
        <v>1178</v>
      </c>
      <c r="L251" s="152" t="s">
        <v>369</v>
      </c>
      <c r="M251" s="152" t="s">
        <v>1179</v>
      </c>
      <c r="N251" s="151" t="s">
        <v>883</v>
      </c>
      <c r="O251" s="151" t="s">
        <v>2406</v>
      </c>
      <c r="P251" s="152" t="s">
        <v>1299</v>
      </c>
      <c r="Q251" s="152" t="s">
        <v>1389</v>
      </c>
      <c r="R251" s="35">
        <v>79799200</v>
      </c>
      <c r="S251" s="153" t="s">
        <v>90</v>
      </c>
      <c r="T251" s="2">
        <v>0.81759999999999999</v>
      </c>
      <c r="U251" s="155">
        <v>44692</v>
      </c>
      <c r="V251" s="155">
        <v>45180</v>
      </c>
      <c r="W251" s="155" t="s">
        <v>91</v>
      </c>
      <c r="X251" s="175" t="s">
        <v>91</v>
      </c>
      <c r="Y251" s="153">
        <v>45180</v>
      </c>
      <c r="Z251" s="153">
        <v>45272</v>
      </c>
      <c r="AA251" s="153" t="s">
        <v>160</v>
      </c>
      <c r="AB251" s="158">
        <v>1</v>
      </c>
      <c r="AC251" s="112">
        <v>1</v>
      </c>
      <c r="AD251" s="151" t="s">
        <v>372</v>
      </c>
      <c r="AE251" s="151">
        <v>5</v>
      </c>
      <c r="AF251" s="151">
        <v>0</v>
      </c>
      <c r="AG251" s="158" t="s">
        <v>478</v>
      </c>
      <c r="AH251" s="152" t="s">
        <v>2407</v>
      </c>
      <c r="AI251" s="151" t="s">
        <v>1182</v>
      </c>
    </row>
    <row r="252" spans="1:35" ht="15" customHeight="1" x14ac:dyDescent="0.3">
      <c r="A252" s="161" t="s">
        <v>1390</v>
      </c>
      <c r="B252" s="151" t="s">
        <v>76</v>
      </c>
      <c r="C252" s="151">
        <v>217017</v>
      </c>
      <c r="D252" s="152" t="s">
        <v>1175</v>
      </c>
      <c r="E252" s="152" t="s">
        <v>2405</v>
      </c>
      <c r="F252" s="151">
        <v>0</v>
      </c>
      <c r="G252" s="152" t="s">
        <v>1392</v>
      </c>
      <c r="H252" s="152" t="s">
        <v>1391</v>
      </c>
      <c r="I252" s="151" t="s">
        <v>683</v>
      </c>
      <c r="J252" s="152" t="s">
        <v>481</v>
      </c>
      <c r="K252" s="152" t="s">
        <v>1178</v>
      </c>
      <c r="L252" s="152" t="s">
        <v>369</v>
      </c>
      <c r="M252" s="152" t="s">
        <v>1179</v>
      </c>
      <c r="N252" s="151" t="s">
        <v>883</v>
      </c>
      <c r="O252" s="151" t="s">
        <v>2409</v>
      </c>
      <c r="P252" s="152" t="s">
        <v>234</v>
      </c>
      <c r="Q252" s="152" t="s">
        <v>1393</v>
      </c>
      <c r="R252" s="35">
        <v>80000000</v>
      </c>
      <c r="S252" s="151" t="s">
        <v>2889</v>
      </c>
      <c r="T252" s="2">
        <v>1</v>
      </c>
      <c r="U252" s="155">
        <v>44706</v>
      </c>
      <c r="V252" s="155">
        <v>45071</v>
      </c>
      <c r="W252" s="155" t="s">
        <v>91</v>
      </c>
      <c r="X252" s="175" t="s">
        <v>91</v>
      </c>
      <c r="Y252" s="153">
        <v>45071</v>
      </c>
      <c r="Z252" s="153">
        <v>45272</v>
      </c>
      <c r="AA252" s="153" t="s">
        <v>160</v>
      </c>
      <c r="AB252" s="158">
        <v>1</v>
      </c>
      <c r="AC252" s="112">
        <v>1</v>
      </c>
      <c r="AD252" s="151" t="s">
        <v>372</v>
      </c>
      <c r="AE252" s="151">
        <v>2</v>
      </c>
      <c r="AF252" s="151">
        <v>0</v>
      </c>
      <c r="AG252" s="158" t="s">
        <v>478</v>
      </c>
      <c r="AH252" s="152" t="s">
        <v>2407</v>
      </c>
      <c r="AI252" s="151" t="s">
        <v>1182</v>
      </c>
    </row>
    <row r="253" spans="1:35" ht="15" customHeight="1" x14ac:dyDescent="0.3">
      <c r="A253" s="161" t="s">
        <v>2911</v>
      </c>
      <c r="B253" s="151" t="s">
        <v>76</v>
      </c>
      <c r="C253" s="151">
        <v>218002</v>
      </c>
      <c r="D253" s="152" t="s">
        <v>1175</v>
      </c>
      <c r="E253" s="152" t="s">
        <v>2411</v>
      </c>
      <c r="F253" s="151">
        <v>0</v>
      </c>
      <c r="G253" s="152" t="s">
        <v>2912</v>
      </c>
      <c r="H253" s="152" t="s">
        <v>2913</v>
      </c>
      <c r="I253" s="151" t="s">
        <v>683</v>
      </c>
      <c r="J253" s="152" t="s">
        <v>481</v>
      </c>
      <c r="K253" s="152" t="s">
        <v>1178</v>
      </c>
      <c r="L253" s="152" t="s">
        <v>369</v>
      </c>
      <c r="M253" s="152" t="s">
        <v>1179</v>
      </c>
      <c r="N253" s="151" t="s">
        <v>883</v>
      </c>
      <c r="O253" s="151" t="s">
        <v>2755</v>
      </c>
      <c r="P253" s="152" t="s">
        <v>156</v>
      </c>
      <c r="Q253" s="152" t="s">
        <v>2260</v>
      </c>
      <c r="R253" s="35">
        <v>149060880</v>
      </c>
      <c r="S253" s="151" t="s">
        <v>2552</v>
      </c>
      <c r="T253" s="2">
        <v>0.92049999999999998</v>
      </c>
      <c r="U253" s="155">
        <v>43860</v>
      </c>
      <c r="V253" s="155">
        <v>44226</v>
      </c>
      <c r="W253" s="155" t="s">
        <v>91</v>
      </c>
      <c r="X253" s="175" t="s">
        <v>91</v>
      </c>
      <c r="Y253" s="153">
        <v>44226</v>
      </c>
      <c r="Z253" s="153">
        <v>44880</v>
      </c>
      <c r="AA253" s="153" t="s">
        <v>2415</v>
      </c>
      <c r="AB253" s="158">
        <v>1</v>
      </c>
      <c r="AC253" s="112">
        <v>1</v>
      </c>
      <c r="AD253" s="151" t="s">
        <v>372</v>
      </c>
      <c r="AE253" s="151">
        <v>6</v>
      </c>
      <c r="AF253" s="151">
        <v>0</v>
      </c>
      <c r="AG253" s="158" t="s">
        <v>478</v>
      </c>
      <c r="AH253" s="151" t="s">
        <v>2407</v>
      </c>
      <c r="AI253" s="151" t="s">
        <v>1182</v>
      </c>
    </row>
    <row r="254" spans="1:35" ht="15" customHeight="1" x14ac:dyDescent="0.3">
      <c r="A254" s="161" t="s">
        <v>1398</v>
      </c>
      <c r="B254" s="151" t="s">
        <v>76</v>
      </c>
      <c r="C254" s="151">
        <v>217017</v>
      </c>
      <c r="D254" s="152" t="s">
        <v>1175</v>
      </c>
      <c r="E254" s="152" t="s">
        <v>2405</v>
      </c>
      <c r="F254" s="151">
        <v>0</v>
      </c>
      <c r="G254" s="152" t="s">
        <v>1400</v>
      </c>
      <c r="H254" s="152" t="s">
        <v>1399</v>
      </c>
      <c r="I254" s="151" t="s">
        <v>683</v>
      </c>
      <c r="J254" s="152" t="s">
        <v>481</v>
      </c>
      <c r="K254" s="152" t="s">
        <v>1178</v>
      </c>
      <c r="L254" s="152" t="s">
        <v>369</v>
      </c>
      <c r="M254" s="152" t="s">
        <v>1179</v>
      </c>
      <c r="N254" s="151" t="s">
        <v>883</v>
      </c>
      <c r="O254" s="151" t="s">
        <v>2409</v>
      </c>
      <c r="P254" s="152" t="s">
        <v>238</v>
      </c>
      <c r="Q254" s="152" t="s">
        <v>1401</v>
      </c>
      <c r="R254" s="35">
        <v>79981938</v>
      </c>
      <c r="S254" s="151" t="s">
        <v>2889</v>
      </c>
      <c r="T254" s="2">
        <v>1</v>
      </c>
      <c r="U254" s="155">
        <v>44691</v>
      </c>
      <c r="V254" s="155">
        <v>45056</v>
      </c>
      <c r="W254" s="155" t="s">
        <v>91</v>
      </c>
      <c r="X254" s="175" t="s">
        <v>91</v>
      </c>
      <c r="Y254" s="153">
        <v>45056</v>
      </c>
      <c r="Z254" s="153">
        <v>45272</v>
      </c>
      <c r="AA254" s="153" t="s">
        <v>160</v>
      </c>
      <c r="AB254" s="158">
        <v>1</v>
      </c>
      <c r="AC254" s="112">
        <v>1</v>
      </c>
      <c r="AD254" s="151" t="s">
        <v>372</v>
      </c>
      <c r="AE254" s="151">
        <v>5</v>
      </c>
      <c r="AF254" s="151">
        <v>0</v>
      </c>
      <c r="AG254" s="158" t="s">
        <v>478</v>
      </c>
      <c r="AH254" s="152" t="s">
        <v>2407</v>
      </c>
      <c r="AI254" s="151" t="s">
        <v>1182</v>
      </c>
    </row>
    <row r="255" spans="1:35" ht="15" customHeight="1" x14ac:dyDescent="0.3">
      <c r="A255" s="161" t="s">
        <v>1402</v>
      </c>
      <c r="B255" s="151" t="s">
        <v>76</v>
      </c>
      <c r="C255" s="151">
        <v>217017</v>
      </c>
      <c r="D255" s="152" t="s">
        <v>1175</v>
      </c>
      <c r="E255" s="152" t="s">
        <v>2405</v>
      </c>
      <c r="F255" s="151">
        <v>0</v>
      </c>
      <c r="G255" s="152" t="s">
        <v>1404</v>
      </c>
      <c r="H255" s="152" t="s">
        <v>1403</v>
      </c>
      <c r="I255" s="151" t="s">
        <v>683</v>
      </c>
      <c r="J255" s="152" t="s">
        <v>481</v>
      </c>
      <c r="K255" s="152" t="s">
        <v>1178</v>
      </c>
      <c r="L255" s="152" t="s">
        <v>369</v>
      </c>
      <c r="M255" s="152" t="s">
        <v>1179</v>
      </c>
      <c r="N255" s="151" t="s">
        <v>883</v>
      </c>
      <c r="O255" s="151" t="s">
        <v>2406</v>
      </c>
      <c r="P255" s="152" t="s">
        <v>1299</v>
      </c>
      <c r="Q255" s="152" t="s">
        <v>1405</v>
      </c>
      <c r="R255" s="35">
        <v>80000000</v>
      </c>
      <c r="S255" s="153" t="s">
        <v>90</v>
      </c>
      <c r="T255" s="2">
        <v>0.81969999999999998</v>
      </c>
      <c r="U255" s="155">
        <v>44691</v>
      </c>
      <c r="V255" s="155">
        <v>45179</v>
      </c>
      <c r="W255" s="155" t="s">
        <v>91</v>
      </c>
      <c r="X255" s="175" t="s">
        <v>91</v>
      </c>
      <c r="Y255" s="153">
        <v>45179</v>
      </c>
      <c r="Z255" s="153">
        <v>45272</v>
      </c>
      <c r="AA255" s="153" t="s">
        <v>160</v>
      </c>
      <c r="AB255" s="158">
        <v>1</v>
      </c>
      <c r="AC255" s="112">
        <v>1</v>
      </c>
      <c r="AD255" s="151" t="s">
        <v>372</v>
      </c>
      <c r="AE255" s="151">
        <v>5</v>
      </c>
      <c r="AF255" s="151">
        <v>0</v>
      </c>
      <c r="AG255" s="158" t="s">
        <v>478</v>
      </c>
      <c r="AH255" s="152" t="s">
        <v>2407</v>
      </c>
      <c r="AI255" s="151" t="s">
        <v>1182</v>
      </c>
    </row>
    <row r="256" spans="1:35" ht="15" customHeight="1" x14ac:dyDescent="0.3">
      <c r="A256" s="161" t="s">
        <v>2914</v>
      </c>
      <c r="B256" s="151" t="s">
        <v>76</v>
      </c>
      <c r="C256" s="151">
        <v>218002</v>
      </c>
      <c r="D256" s="152" t="s">
        <v>1175</v>
      </c>
      <c r="E256" s="152" t="s">
        <v>2411</v>
      </c>
      <c r="F256" s="151">
        <v>0</v>
      </c>
      <c r="G256" s="152" t="s">
        <v>2915</v>
      </c>
      <c r="H256" s="152" t="s">
        <v>2916</v>
      </c>
      <c r="I256" s="151" t="s">
        <v>683</v>
      </c>
      <c r="J256" s="152" t="s">
        <v>481</v>
      </c>
      <c r="K256" s="152" t="s">
        <v>1178</v>
      </c>
      <c r="L256" s="152" t="s">
        <v>369</v>
      </c>
      <c r="M256" s="152" t="s">
        <v>1179</v>
      </c>
      <c r="N256" s="151" t="s">
        <v>883</v>
      </c>
      <c r="O256" s="151" t="s">
        <v>2414</v>
      </c>
      <c r="P256" s="152" t="s">
        <v>290</v>
      </c>
      <c r="Q256" s="152" t="s">
        <v>2075</v>
      </c>
      <c r="R256" s="35">
        <v>63764932</v>
      </c>
      <c r="S256" s="151" t="s">
        <v>2889</v>
      </c>
      <c r="T256" s="2">
        <v>1</v>
      </c>
      <c r="U256" s="155">
        <v>43788</v>
      </c>
      <c r="V256" s="155">
        <v>44458</v>
      </c>
      <c r="W256" s="155" t="s">
        <v>91</v>
      </c>
      <c r="X256" s="175" t="s">
        <v>91</v>
      </c>
      <c r="Y256" s="153">
        <v>44458</v>
      </c>
      <c r="Z256" s="153">
        <v>45213</v>
      </c>
      <c r="AA256" s="153" t="s">
        <v>2415</v>
      </c>
      <c r="AB256" s="158">
        <v>1</v>
      </c>
      <c r="AC256" s="112">
        <v>1</v>
      </c>
      <c r="AD256" s="151" t="s">
        <v>372</v>
      </c>
      <c r="AE256" s="151">
        <v>3</v>
      </c>
      <c r="AF256" s="151">
        <v>0</v>
      </c>
      <c r="AG256" s="158" t="s">
        <v>478</v>
      </c>
      <c r="AH256" s="151" t="s">
        <v>2407</v>
      </c>
      <c r="AI256" s="151" t="s">
        <v>1182</v>
      </c>
    </row>
    <row r="257" spans="1:35" ht="15" customHeight="1" x14ac:dyDescent="0.3">
      <c r="A257" s="161" t="s">
        <v>1410</v>
      </c>
      <c r="B257" s="151" t="s">
        <v>76</v>
      </c>
      <c r="C257" s="151">
        <v>217017</v>
      </c>
      <c r="D257" s="152" t="s">
        <v>1175</v>
      </c>
      <c r="E257" s="152" t="s">
        <v>2405</v>
      </c>
      <c r="F257" s="151">
        <v>0</v>
      </c>
      <c r="G257" s="152" t="s">
        <v>1412</v>
      </c>
      <c r="H257" s="152" t="s">
        <v>1411</v>
      </c>
      <c r="I257" s="151" t="s">
        <v>683</v>
      </c>
      <c r="J257" s="152" t="s">
        <v>481</v>
      </c>
      <c r="K257" s="152" t="s">
        <v>1178</v>
      </c>
      <c r="L257" s="152" t="s">
        <v>369</v>
      </c>
      <c r="M257" s="152" t="s">
        <v>1179</v>
      </c>
      <c r="N257" s="151" t="s">
        <v>883</v>
      </c>
      <c r="O257" s="151" t="s">
        <v>2409</v>
      </c>
      <c r="P257" s="152" t="s">
        <v>313</v>
      </c>
      <c r="Q257" s="152" t="s">
        <v>1413</v>
      </c>
      <c r="R257" s="35">
        <v>79999262</v>
      </c>
      <c r="S257" s="151" t="s">
        <v>2889</v>
      </c>
      <c r="T257" s="2">
        <v>1</v>
      </c>
      <c r="U257" s="155">
        <v>44697</v>
      </c>
      <c r="V257" s="155">
        <v>45062</v>
      </c>
      <c r="W257" s="155" t="s">
        <v>91</v>
      </c>
      <c r="X257" s="175" t="s">
        <v>91</v>
      </c>
      <c r="Y257" s="153">
        <v>45062</v>
      </c>
      <c r="Z257" s="153">
        <v>45272</v>
      </c>
      <c r="AA257" s="153" t="s">
        <v>160</v>
      </c>
      <c r="AB257" s="158">
        <v>1</v>
      </c>
      <c r="AC257" s="112">
        <v>1</v>
      </c>
      <c r="AD257" s="151" t="s">
        <v>372</v>
      </c>
      <c r="AE257" s="151">
        <v>4</v>
      </c>
      <c r="AF257" s="151">
        <v>0</v>
      </c>
      <c r="AG257" s="158" t="s">
        <v>478</v>
      </c>
      <c r="AH257" s="152" t="s">
        <v>2407</v>
      </c>
      <c r="AI257" s="151" t="s">
        <v>1182</v>
      </c>
    </row>
    <row r="258" spans="1:35" ht="15" customHeight="1" x14ac:dyDescent="0.3">
      <c r="A258" s="161" t="s">
        <v>1414</v>
      </c>
      <c r="B258" s="151" t="s">
        <v>76</v>
      </c>
      <c r="C258" s="151">
        <v>217017</v>
      </c>
      <c r="D258" s="152" t="s">
        <v>1175</v>
      </c>
      <c r="E258" s="152" t="s">
        <v>2405</v>
      </c>
      <c r="F258" s="151">
        <v>0</v>
      </c>
      <c r="G258" s="152" t="s">
        <v>1416</v>
      </c>
      <c r="H258" s="152" t="s">
        <v>1415</v>
      </c>
      <c r="I258" s="151" t="s">
        <v>683</v>
      </c>
      <c r="J258" s="152" t="s">
        <v>481</v>
      </c>
      <c r="K258" s="152" t="s">
        <v>1178</v>
      </c>
      <c r="L258" s="152" t="s">
        <v>369</v>
      </c>
      <c r="M258" s="152" t="s">
        <v>1179</v>
      </c>
      <c r="N258" s="151" t="s">
        <v>883</v>
      </c>
      <c r="O258" s="151" t="s">
        <v>2409</v>
      </c>
      <c r="P258" s="152" t="s">
        <v>238</v>
      </c>
      <c r="Q258" s="152" t="s">
        <v>1417</v>
      </c>
      <c r="R258" s="35">
        <v>79950570</v>
      </c>
      <c r="S258" s="151" t="s">
        <v>2889</v>
      </c>
      <c r="T258" s="2">
        <v>1</v>
      </c>
      <c r="U258" s="155">
        <v>44699</v>
      </c>
      <c r="V258" s="155">
        <v>45064</v>
      </c>
      <c r="W258" s="155" t="s">
        <v>91</v>
      </c>
      <c r="X258" s="175" t="s">
        <v>91</v>
      </c>
      <c r="Y258" s="153">
        <v>45064</v>
      </c>
      <c r="Z258" s="153">
        <v>45272</v>
      </c>
      <c r="AA258" s="153" t="s">
        <v>160</v>
      </c>
      <c r="AB258" s="158">
        <v>1</v>
      </c>
      <c r="AC258" s="112">
        <v>1</v>
      </c>
      <c r="AD258" s="151" t="s">
        <v>372</v>
      </c>
      <c r="AE258" s="151">
        <v>2</v>
      </c>
      <c r="AF258" s="151">
        <v>0</v>
      </c>
      <c r="AG258" s="158" t="s">
        <v>478</v>
      </c>
      <c r="AH258" s="152" t="s">
        <v>2407</v>
      </c>
      <c r="AI258" s="151" t="s">
        <v>1182</v>
      </c>
    </row>
    <row r="259" spans="1:35" ht="15" customHeight="1" x14ac:dyDescent="0.3">
      <c r="A259" s="161" t="s">
        <v>1418</v>
      </c>
      <c r="B259" s="151" t="s">
        <v>76</v>
      </c>
      <c r="C259" s="151">
        <v>217017</v>
      </c>
      <c r="D259" s="152" t="s">
        <v>1175</v>
      </c>
      <c r="E259" s="152" t="s">
        <v>2405</v>
      </c>
      <c r="F259" s="151">
        <v>0</v>
      </c>
      <c r="G259" s="152" t="s">
        <v>1420</v>
      </c>
      <c r="H259" s="152" t="s">
        <v>1419</v>
      </c>
      <c r="I259" s="151" t="s">
        <v>683</v>
      </c>
      <c r="J259" s="152" t="s">
        <v>481</v>
      </c>
      <c r="K259" s="152" t="s">
        <v>1178</v>
      </c>
      <c r="L259" s="152" t="s">
        <v>369</v>
      </c>
      <c r="M259" s="152" t="s">
        <v>1179</v>
      </c>
      <c r="N259" s="151" t="s">
        <v>883</v>
      </c>
      <c r="O259" s="151" t="s">
        <v>2409</v>
      </c>
      <c r="P259" s="152" t="s">
        <v>206</v>
      </c>
      <c r="Q259" s="152" t="s">
        <v>1421</v>
      </c>
      <c r="R259" s="35">
        <v>79979352</v>
      </c>
      <c r="S259" s="151" t="s">
        <v>2889</v>
      </c>
      <c r="T259" s="2">
        <v>1</v>
      </c>
      <c r="U259" s="155">
        <v>44693</v>
      </c>
      <c r="V259" s="155">
        <v>45058</v>
      </c>
      <c r="W259" s="155" t="s">
        <v>91</v>
      </c>
      <c r="X259" s="175" t="s">
        <v>91</v>
      </c>
      <c r="Y259" s="153">
        <v>45058</v>
      </c>
      <c r="Z259" s="153">
        <v>45272</v>
      </c>
      <c r="AA259" s="153" t="s">
        <v>160</v>
      </c>
      <c r="AB259" s="158">
        <v>1</v>
      </c>
      <c r="AC259" s="112">
        <v>1</v>
      </c>
      <c r="AD259" s="151" t="s">
        <v>372</v>
      </c>
      <c r="AE259" s="151">
        <v>3</v>
      </c>
      <c r="AF259" s="151">
        <v>0</v>
      </c>
      <c r="AG259" s="158" t="s">
        <v>478</v>
      </c>
      <c r="AH259" s="152" t="s">
        <v>2407</v>
      </c>
      <c r="AI259" s="151" t="s">
        <v>1182</v>
      </c>
    </row>
    <row r="260" spans="1:35" ht="15" customHeight="1" x14ac:dyDescent="0.3">
      <c r="A260" s="161" t="s">
        <v>1422</v>
      </c>
      <c r="B260" s="151" t="s">
        <v>76</v>
      </c>
      <c r="C260" s="151">
        <v>217017</v>
      </c>
      <c r="D260" s="152" t="s">
        <v>1175</v>
      </c>
      <c r="E260" s="152" t="s">
        <v>2405</v>
      </c>
      <c r="F260" s="151">
        <v>0</v>
      </c>
      <c r="G260" s="152" t="s">
        <v>1424</v>
      </c>
      <c r="H260" s="152" t="s">
        <v>1423</v>
      </c>
      <c r="I260" s="151" t="s">
        <v>683</v>
      </c>
      <c r="J260" s="152" t="s">
        <v>481</v>
      </c>
      <c r="K260" s="152" t="s">
        <v>1178</v>
      </c>
      <c r="L260" s="152" t="s">
        <v>369</v>
      </c>
      <c r="M260" s="152" t="s">
        <v>1179</v>
      </c>
      <c r="N260" s="151" t="s">
        <v>883</v>
      </c>
      <c r="O260" s="151" t="s">
        <v>2409</v>
      </c>
      <c r="P260" s="152" t="s">
        <v>206</v>
      </c>
      <c r="Q260" s="152" t="s">
        <v>1425</v>
      </c>
      <c r="R260" s="35">
        <v>80000000</v>
      </c>
      <c r="S260" s="151" t="s">
        <v>2889</v>
      </c>
      <c r="T260" s="2">
        <v>1</v>
      </c>
      <c r="U260" s="155">
        <v>44699</v>
      </c>
      <c r="V260" s="155">
        <v>45064</v>
      </c>
      <c r="W260" s="155" t="s">
        <v>91</v>
      </c>
      <c r="X260" s="175" t="s">
        <v>91</v>
      </c>
      <c r="Y260" s="153">
        <v>45064</v>
      </c>
      <c r="Z260" s="153">
        <v>45272</v>
      </c>
      <c r="AA260" s="153" t="s">
        <v>160</v>
      </c>
      <c r="AB260" s="158">
        <v>1</v>
      </c>
      <c r="AC260" s="112">
        <v>1</v>
      </c>
      <c r="AD260" s="151" t="s">
        <v>372</v>
      </c>
      <c r="AE260" s="151">
        <v>4</v>
      </c>
      <c r="AF260" s="151">
        <v>0</v>
      </c>
      <c r="AG260" s="158" t="s">
        <v>478</v>
      </c>
      <c r="AH260" s="152" t="s">
        <v>2407</v>
      </c>
      <c r="AI260" s="151" t="s">
        <v>1182</v>
      </c>
    </row>
    <row r="261" spans="1:35" ht="15" customHeight="1" x14ac:dyDescent="0.3">
      <c r="A261" s="161" t="s">
        <v>1426</v>
      </c>
      <c r="B261" s="151" t="s">
        <v>76</v>
      </c>
      <c r="C261" s="151">
        <v>217017</v>
      </c>
      <c r="D261" s="152" t="s">
        <v>1175</v>
      </c>
      <c r="E261" s="152" t="s">
        <v>2405</v>
      </c>
      <c r="F261" s="151">
        <v>0</v>
      </c>
      <c r="G261" s="152" t="s">
        <v>1428</v>
      </c>
      <c r="H261" s="152" t="s">
        <v>1427</v>
      </c>
      <c r="I261" s="151" t="s">
        <v>683</v>
      </c>
      <c r="J261" s="152" t="s">
        <v>481</v>
      </c>
      <c r="K261" s="152" t="s">
        <v>1178</v>
      </c>
      <c r="L261" s="152" t="s">
        <v>369</v>
      </c>
      <c r="M261" s="152" t="s">
        <v>1179</v>
      </c>
      <c r="N261" s="151" t="s">
        <v>883</v>
      </c>
      <c r="O261" s="151" t="s">
        <v>2409</v>
      </c>
      <c r="P261" s="152" t="s">
        <v>313</v>
      </c>
      <c r="Q261" s="152" t="s">
        <v>1413</v>
      </c>
      <c r="R261" s="35">
        <v>80000000</v>
      </c>
      <c r="S261" s="151" t="s">
        <v>2889</v>
      </c>
      <c r="T261" s="2">
        <v>1</v>
      </c>
      <c r="U261" s="155">
        <v>44686</v>
      </c>
      <c r="V261" s="155">
        <v>45051</v>
      </c>
      <c r="W261" s="155" t="s">
        <v>91</v>
      </c>
      <c r="X261" s="175" t="s">
        <v>91</v>
      </c>
      <c r="Y261" s="153">
        <v>45051</v>
      </c>
      <c r="Z261" s="153">
        <v>45272</v>
      </c>
      <c r="AA261" s="153" t="s">
        <v>160</v>
      </c>
      <c r="AB261" s="158">
        <v>1</v>
      </c>
      <c r="AC261" s="112">
        <v>1</v>
      </c>
      <c r="AD261" s="151" t="s">
        <v>372</v>
      </c>
      <c r="AE261" s="151">
        <v>8</v>
      </c>
      <c r="AF261" s="151">
        <v>0</v>
      </c>
      <c r="AG261" s="158" t="s">
        <v>478</v>
      </c>
      <c r="AH261" s="152" t="s">
        <v>2407</v>
      </c>
      <c r="AI261" s="151" t="s">
        <v>1182</v>
      </c>
    </row>
    <row r="262" spans="1:35" ht="15" customHeight="1" x14ac:dyDescent="0.3">
      <c r="A262" s="161" t="s">
        <v>1429</v>
      </c>
      <c r="B262" s="151" t="s">
        <v>76</v>
      </c>
      <c r="C262" s="151">
        <v>217017</v>
      </c>
      <c r="D262" s="152" t="s">
        <v>1175</v>
      </c>
      <c r="E262" s="152" t="s">
        <v>2405</v>
      </c>
      <c r="F262" s="151">
        <v>0</v>
      </c>
      <c r="G262" s="152" t="s">
        <v>1431</v>
      </c>
      <c r="H262" s="152" t="s">
        <v>1430</v>
      </c>
      <c r="I262" s="151" t="s">
        <v>683</v>
      </c>
      <c r="J262" s="152" t="s">
        <v>481</v>
      </c>
      <c r="K262" s="152" t="s">
        <v>1178</v>
      </c>
      <c r="L262" s="152" t="s">
        <v>369</v>
      </c>
      <c r="M262" s="152" t="s">
        <v>1179</v>
      </c>
      <c r="N262" s="151" t="s">
        <v>883</v>
      </c>
      <c r="O262" s="151" t="s">
        <v>2792</v>
      </c>
      <c r="P262" s="152" t="s">
        <v>467</v>
      </c>
      <c r="Q262" s="152" t="s">
        <v>1432</v>
      </c>
      <c r="R262" s="35">
        <v>79999310</v>
      </c>
      <c r="S262" s="151" t="s">
        <v>2889</v>
      </c>
      <c r="T262" s="2">
        <v>1</v>
      </c>
      <c r="U262" s="155">
        <v>44683</v>
      </c>
      <c r="V262" s="155">
        <v>45048</v>
      </c>
      <c r="W262" s="155" t="s">
        <v>91</v>
      </c>
      <c r="X262" s="175" t="s">
        <v>91</v>
      </c>
      <c r="Y262" s="153">
        <v>45048</v>
      </c>
      <c r="Z262" s="153">
        <v>45272</v>
      </c>
      <c r="AA262" s="153" t="s">
        <v>160</v>
      </c>
      <c r="AB262" s="158">
        <v>1</v>
      </c>
      <c r="AC262" s="112">
        <v>1</v>
      </c>
      <c r="AD262" s="151" t="s">
        <v>372</v>
      </c>
      <c r="AE262" s="151">
        <v>1</v>
      </c>
      <c r="AF262" s="151">
        <v>0</v>
      </c>
      <c r="AG262" s="158" t="s">
        <v>478</v>
      </c>
      <c r="AH262" s="152" t="s">
        <v>2407</v>
      </c>
      <c r="AI262" s="151" t="s">
        <v>1182</v>
      </c>
    </row>
    <row r="263" spans="1:35" ht="15" customHeight="1" x14ac:dyDescent="0.3">
      <c r="A263" s="161" t="s">
        <v>1433</v>
      </c>
      <c r="B263" s="151" t="s">
        <v>76</v>
      </c>
      <c r="C263" s="151">
        <v>217017</v>
      </c>
      <c r="D263" s="152" t="s">
        <v>1175</v>
      </c>
      <c r="E263" s="152" t="s">
        <v>2405</v>
      </c>
      <c r="F263" s="151">
        <v>0</v>
      </c>
      <c r="G263" s="152" t="s">
        <v>1435</v>
      </c>
      <c r="H263" s="152" t="s">
        <v>1434</v>
      </c>
      <c r="I263" s="151" t="s">
        <v>683</v>
      </c>
      <c r="J263" s="152" t="s">
        <v>481</v>
      </c>
      <c r="K263" s="152" t="s">
        <v>1178</v>
      </c>
      <c r="L263" s="152" t="s">
        <v>369</v>
      </c>
      <c r="M263" s="152" t="s">
        <v>1179</v>
      </c>
      <c r="N263" s="151" t="s">
        <v>883</v>
      </c>
      <c r="O263" s="151" t="s">
        <v>2408</v>
      </c>
      <c r="P263" s="152" t="s">
        <v>189</v>
      </c>
      <c r="Q263" s="152" t="s">
        <v>1436</v>
      </c>
      <c r="R263" s="35">
        <v>79950288</v>
      </c>
      <c r="S263" s="151" t="s">
        <v>2889</v>
      </c>
      <c r="T263" s="2">
        <v>1</v>
      </c>
      <c r="U263" s="155">
        <v>44706</v>
      </c>
      <c r="V263" s="155">
        <v>45071</v>
      </c>
      <c r="W263" s="155" t="s">
        <v>91</v>
      </c>
      <c r="X263" s="175" t="s">
        <v>91</v>
      </c>
      <c r="Y263" s="153">
        <v>45071</v>
      </c>
      <c r="Z263" s="153">
        <v>45272</v>
      </c>
      <c r="AA263" s="153" t="s">
        <v>160</v>
      </c>
      <c r="AB263" s="158">
        <v>1</v>
      </c>
      <c r="AC263" s="112">
        <v>1</v>
      </c>
      <c r="AD263" s="151" t="s">
        <v>372</v>
      </c>
      <c r="AE263" s="151">
        <v>3</v>
      </c>
      <c r="AF263" s="151">
        <v>0</v>
      </c>
      <c r="AG263" s="158" t="s">
        <v>478</v>
      </c>
      <c r="AH263" s="152" t="s">
        <v>2407</v>
      </c>
      <c r="AI263" s="151" t="s">
        <v>1182</v>
      </c>
    </row>
    <row r="264" spans="1:35" ht="15" customHeight="1" x14ac:dyDescent="0.3">
      <c r="A264" s="161" t="s">
        <v>1437</v>
      </c>
      <c r="B264" s="151" t="s">
        <v>76</v>
      </c>
      <c r="C264" s="151">
        <v>217017</v>
      </c>
      <c r="D264" s="152" t="s">
        <v>1175</v>
      </c>
      <c r="E264" s="152" t="s">
        <v>2405</v>
      </c>
      <c r="F264" s="151">
        <v>0</v>
      </c>
      <c r="G264" s="152" t="s">
        <v>1439</v>
      </c>
      <c r="H264" s="152" t="s">
        <v>1438</v>
      </c>
      <c r="I264" s="151" t="s">
        <v>683</v>
      </c>
      <c r="J264" s="152" t="s">
        <v>481</v>
      </c>
      <c r="K264" s="152" t="s">
        <v>1178</v>
      </c>
      <c r="L264" s="152" t="s">
        <v>369</v>
      </c>
      <c r="M264" s="152" t="s">
        <v>1179</v>
      </c>
      <c r="N264" s="151" t="s">
        <v>883</v>
      </c>
      <c r="O264" s="151" t="s">
        <v>2409</v>
      </c>
      <c r="P264" s="152" t="s">
        <v>137</v>
      </c>
      <c r="Q264" s="152" t="s">
        <v>1440</v>
      </c>
      <c r="R264" s="35">
        <v>79996402</v>
      </c>
      <c r="S264" s="151" t="s">
        <v>2889</v>
      </c>
      <c r="T264" s="2">
        <v>1</v>
      </c>
      <c r="U264" s="155">
        <v>44686</v>
      </c>
      <c r="V264" s="155">
        <v>45051</v>
      </c>
      <c r="W264" s="155" t="s">
        <v>91</v>
      </c>
      <c r="X264" s="175" t="s">
        <v>91</v>
      </c>
      <c r="Y264" s="153">
        <v>45051</v>
      </c>
      <c r="Z264" s="153">
        <v>45272</v>
      </c>
      <c r="AA264" s="153" t="s">
        <v>160</v>
      </c>
      <c r="AB264" s="158">
        <v>1</v>
      </c>
      <c r="AC264" s="112">
        <v>1</v>
      </c>
      <c r="AD264" s="151" t="s">
        <v>372</v>
      </c>
      <c r="AE264" s="151">
        <v>2</v>
      </c>
      <c r="AF264" s="151">
        <v>0</v>
      </c>
      <c r="AG264" s="158" t="s">
        <v>478</v>
      </c>
      <c r="AH264" s="152" t="s">
        <v>2407</v>
      </c>
      <c r="AI264" s="151" t="s">
        <v>1182</v>
      </c>
    </row>
    <row r="265" spans="1:35" ht="15" customHeight="1" x14ac:dyDescent="0.3">
      <c r="A265" s="161" t="s">
        <v>1441</v>
      </c>
      <c r="B265" s="151" t="s">
        <v>76</v>
      </c>
      <c r="C265" s="151">
        <v>217017</v>
      </c>
      <c r="D265" s="152" t="s">
        <v>1175</v>
      </c>
      <c r="E265" s="152" t="s">
        <v>2405</v>
      </c>
      <c r="F265" s="151">
        <v>0</v>
      </c>
      <c r="G265" s="152" t="s">
        <v>1443</v>
      </c>
      <c r="H265" s="152" t="s">
        <v>1442</v>
      </c>
      <c r="I265" s="151" t="s">
        <v>683</v>
      </c>
      <c r="J265" s="152" t="s">
        <v>481</v>
      </c>
      <c r="K265" s="152" t="s">
        <v>1178</v>
      </c>
      <c r="L265" s="152" t="s">
        <v>369</v>
      </c>
      <c r="M265" s="152" t="s">
        <v>1179</v>
      </c>
      <c r="N265" s="151" t="s">
        <v>883</v>
      </c>
      <c r="O265" s="151" t="s">
        <v>2406</v>
      </c>
      <c r="P265" s="152" t="s">
        <v>552</v>
      </c>
      <c r="Q265" s="152" t="s">
        <v>1444</v>
      </c>
      <c r="R265" s="35">
        <v>79997606</v>
      </c>
      <c r="S265" s="151" t="s">
        <v>2889</v>
      </c>
      <c r="T265" s="2">
        <v>1</v>
      </c>
      <c r="U265" s="155">
        <v>44690</v>
      </c>
      <c r="V265" s="155">
        <v>45055</v>
      </c>
      <c r="W265" s="155" t="s">
        <v>91</v>
      </c>
      <c r="X265" s="175" t="s">
        <v>91</v>
      </c>
      <c r="Y265" s="153">
        <v>45055</v>
      </c>
      <c r="Z265" s="153">
        <v>45272</v>
      </c>
      <c r="AA265" s="153" t="s">
        <v>160</v>
      </c>
      <c r="AB265" s="158">
        <v>1</v>
      </c>
      <c r="AC265" s="112">
        <v>1</v>
      </c>
      <c r="AD265" s="151" t="s">
        <v>372</v>
      </c>
      <c r="AE265" s="151">
        <v>4</v>
      </c>
      <c r="AF265" s="151">
        <v>0</v>
      </c>
      <c r="AG265" s="158" t="s">
        <v>478</v>
      </c>
      <c r="AH265" s="152" t="s">
        <v>2407</v>
      </c>
      <c r="AI265" s="151" t="s">
        <v>1182</v>
      </c>
    </row>
    <row r="266" spans="1:35" ht="15" customHeight="1" x14ac:dyDescent="0.3">
      <c r="A266" s="161" t="s">
        <v>1445</v>
      </c>
      <c r="B266" s="151" t="s">
        <v>76</v>
      </c>
      <c r="C266" s="151">
        <v>217017</v>
      </c>
      <c r="D266" s="152" t="s">
        <v>1175</v>
      </c>
      <c r="E266" s="152" t="s">
        <v>2405</v>
      </c>
      <c r="F266" s="151">
        <v>0</v>
      </c>
      <c r="G266" s="152" t="s">
        <v>1447</v>
      </c>
      <c r="H266" s="152" t="s">
        <v>1446</v>
      </c>
      <c r="I266" s="151" t="s">
        <v>683</v>
      </c>
      <c r="J266" s="152" t="s">
        <v>481</v>
      </c>
      <c r="K266" s="152" t="s">
        <v>1178</v>
      </c>
      <c r="L266" s="152" t="s">
        <v>369</v>
      </c>
      <c r="M266" s="152" t="s">
        <v>1179</v>
      </c>
      <c r="N266" s="151" t="s">
        <v>883</v>
      </c>
      <c r="O266" s="151" t="s">
        <v>2406</v>
      </c>
      <c r="P266" s="152" t="s">
        <v>1299</v>
      </c>
      <c r="Q266" s="152" t="s">
        <v>1448</v>
      </c>
      <c r="R266" s="35">
        <v>79998930</v>
      </c>
      <c r="S266" s="151" t="s">
        <v>2889</v>
      </c>
      <c r="T266" s="2">
        <v>1</v>
      </c>
      <c r="U266" s="155">
        <v>44692</v>
      </c>
      <c r="V266" s="155">
        <v>45057</v>
      </c>
      <c r="W266" s="155" t="s">
        <v>91</v>
      </c>
      <c r="X266" s="175" t="s">
        <v>91</v>
      </c>
      <c r="Y266" s="153">
        <v>45057</v>
      </c>
      <c r="Z266" s="153">
        <v>45272</v>
      </c>
      <c r="AA266" s="153" t="s">
        <v>160</v>
      </c>
      <c r="AB266" s="158">
        <v>1</v>
      </c>
      <c r="AC266" s="112">
        <v>1</v>
      </c>
      <c r="AD266" s="151" t="s">
        <v>372</v>
      </c>
      <c r="AE266" s="151">
        <v>2</v>
      </c>
      <c r="AF266" s="151">
        <v>0</v>
      </c>
      <c r="AG266" s="158" t="s">
        <v>478</v>
      </c>
      <c r="AH266" s="152" t="s">
        <v>2407</v>
      </c>
      <c r="AI266" s="151" t="s">
        <v>1182</v>
      </c>
    </row>
    <row r="267" spans="1:35" ht="15" customHeight="1" x14ac:dyDescent="0.3">
      <c r="A267" s="161" t="s">
        <v>1449</v>
      </c>
      <c r="B267" s="151" t="s">
        <v>76</v>
      </c>
      <c r="C267" s="151">
        <v>217017</v>
      </c>
      <c r="D267" s="152" t="s">
        <v>1175</v>
      </c>
      <c r="E267" s="152" t="s">
        <v>2405</v>
      </c>
      <c r="F267" s="151">
        <v>0</v>
      </c>
      <c r="G267" s="152" t="s">
        <v>1451</v>
      </c>
      <c r="H267" s="152" t="s">
        <v>1450</v>
      </c>
      <c r="I267" s="151" t="s">
        <v>683</v>
      </c>
      <c r="J267" s="152" t="s">
        <v>481</v>
      </c>
      <c r="K267" s="152" t="s">
        <v>1178</v>
      </c>
      <c r="L267" s="152" t="s">
        <v>369</v>
      </c>
      <c r="M267" s="152" t="s">
        <v>1179</v>
      </c>
      <c r="N267" s="151" t="s">
        <v>883</v>
      </c>
      <c r="O267" s="151" t="s">
        <v>2406</v>
      </c>
      <c r="P267" s="152" t="s">
        <v>212</v>
      </c>
      <c r="Q267" s="152" t="s">
        <v>1452</v>
      </c>
      <c r="R267" s="35">
        <v>79975300</v>
      </c>
      <c r="S267" s="151" t="s">
        <v>2889</v>
      </c>
      <c r="T267" s="2">
        <v>1</v>
      </c>
      <c r="U267" s="155">
        <v>44687</v>
      </c>
      <c r="V267" s="155">
        <v>45052</v>
      </c>
      <c r="W267" s="155" t="s">
        <v>91</v>
      </c>
      <c r="X267" s="175" t="s">
        <v>91</v>
      </c>
      <c r="Y267" s="153">
        <v>45052</v>
      </c>
      <c r="Z267" s="153">
        <v>45272</v>
      </c>
      <c r="AA267" s="153" t="s">
        <v>160</v>
      </c>
      <c r="AB267" s="158">
        <v>1</v>
      </c>
      <c r="AC267" s="112">
        <v>1</v>
      </c>
      <c r="AD267" s="151" t="s">
        <v>372</v>
      </c>
      <c r="AE267" s="151">
        <v>5</v>
      </c>
      <c r="AF267" s="151">
        <v>0</v>
      </c>
      <c r="AG267" s="158" t="s">
        <v>478</v>
      </c>
      <c r="AH267" s="152" t="s">
        <v>2407</v>
      </c>
      <c r="AI267" s="151" t="s">
        <v>1182</v>
      </c>
    </row>
    <row r="268" spans="1:35" ht="15" customHeight="1" x14ac:dyDescent="0.3">
      <c r="A268" s="161" t="s">
        <v>1453</v>
      </c>
      <c r="B268" s="151" t="s">
        <v>76</v>
      </c>
      <c r="C268" s="151">
        <v>217017</v>
      </c>
      <c r="D268" s="152" t="s">
        <v>1175</v>
      </c>
      <c r="E268" s="152" t="s">
        <v>2405</v>
      </c>
      <c r="F268" s="151">
        <v>0</v>
      </c>
      <c r="G268" s="152" t="s">
        <v>1455</v>
      </c>
      <c r="H268" s="152" t="s">
        <v>1454</v>
      </c>
      <c r="I268" s="151" t="s">
        <v>683</v>
      </c>
      <c r="J268" s="152" t="s">
        <v>481</v>
      </c>
      <c r="K268" s="152" t="s">
        <v>1178</v>
      </c>
      <c r="L268" s="152" t="s">
        <v>369</v>
      </c>
      <c r="M268" s="152" t="s">
        <v>1179</v>
      </c>
      <c r="N268" s="151" t="s">
        <v>883</v>
      </c>
      <c r="O268" s="151" t="s">
        <v>2408</v>
      </c>
      <c r="P268" s="152" t="s">
        <v>274</v>
      </c>
      <c r="Q268" s="152" t="s">
        <v>1456</v>
      </c>
      <c r="R268" s="35">
        <v>79753622</v>
      </c>
      <c r="S268" s="151" t="s">
        <v>2889</v>
      </c>
      <c r="T268" s="2">
        <v>1</v>
      </c>
      <c r="U268" s="155">
        <v>44680</v>
      </c>
      <c r="V268" s="155">
        <v>45045</v>
      </c>
      <c r="W268" s="155" t="s">
        <v>91</v>
      </c>
      <c r="X268" s="175" t="s">
        <v>91</v>
      </c>
      <c r="Y268" s="153">
        <v>45045</v>
      </c>
      <c r="Z268" s="153">
        <v>45272</v>
      </c>
      <c r="AA268" s="153" t="s">
        <v>160</v>
      </c>
      <c r="AB268" s="158">
        <v>1</v>
      </c>
      <c r="AC268" s="112">
        <v>1</v>
      </c>
      <c r="AD268" s="151" t="s">
        <v>372</v>
      </c>
      <c r="AE268" s="151">
        <v>2</v>
      </c>
      <c r="AF268" s="151">
        <v>0</v>
      </c>
      <c r="AG268" s="158" t="s">
        <v>478</v>
      </c>
      <c r="AH268" s="152" t="s">
        <v>2407</v>
      </c>
      <c r="AI268" s="151" t="s">
        <v>1182</v>
      </c>
    </row>
    <row r="269" spans="1:35" ht="15" customHeight="1" x14ac:dyDescent="0.3">
      <c r="A269" s="161" t="s">
        <v>1457</v>
      </c>
      <c r="B269" s="151" t="s">
        <v>76</v>
      </c>
      <c r="C269" s="151">
        <v>217017</v>
      </c>
      <c r="D269" s="152" t="s">
        <v>1175</v>
      </c>
      <c r="E269" s="152" t="s">
        <v>2405</v>
      </c>
      <c r="F269" s="151">
        <v>0</v>
      </c>
      <c r="G269" s="152" t="s">
        <v>1459</v>
      </c>
      <c r="H269" s="152" t="s">
        <v>1458</v>
      </c>
      <c r="I269" s="151" t="s">
        <v>683</v>
      </c>
      <c r="J269" s="152" t="s">
        <v>481</v>
      </c>
      <c r="K269" s="152" t="s">
        <v>1178</v>
      </c>
      <c r="L269" s="152" t="s">
        <v>369</v>
      </c>
      <c r="M269" s="152" t="s">
        <v>1179</v>
      </c>
      <c r="N269" s="151" t="s">
        <v>883</v>
      </c>
      <c r="O269" s="151" t="s">
        <v>2406</v>
      </c>
      <c r="P269" s="152" t="s">
        <v>212</v>
      </c>
      <c r="Q269" s="152" t="s">
        <v>1460</v>
      </c>
      <c r="R269" s="35">
        <v>79942017</v>
      </c>
      <c r="S269" s="151" t="s">
        <v>2889</v>
      </c>
      <c r="T269" s="2">
        <v>1</v>
      </c>
      <c r="U269" s="155">
        <v>44707</v>
      </c>
      <c r="V269" s="155">
        <v>45072</v>
      </c>
      <c r="W269" s="155" t="s">
        <v>91</v>
      </c>
      <c r="X269" s="175" t="s">
        <v>91</v>
      </c>
      <c r="Y269" s="153">
        <v>45072</v>
      </c>
      <c r="Z269" s="153">
        <v>45272</v>
      </c>
      <c r="AA269" s="153" t="s">
        <v>160</v>
      </c>
      <c r="AB269" s="158">
        <v>1</v>
      </c>
      <c r="AC269" s="112">
        <v>1</v>
      </c>
      <c r="AD269" s="151" t="s">
        <v>372</v>
      </c>
      <c r="AE269" s="151">
        <v>3</v>
      </c>
      <c r="AF269" s="151">
        <v>0</v>
      </c>
      <c r="AG269" s="158" t="s">
        <v>478</v>
      </c>
      <c r="AH269" s="152" t="s">
        <v>2407</v>
      </c>
      <c r="AI269" s="151" t="s">
        <v>1182</v>
      </c>
    </row>
    <row r="270" spans="1:35" ht="15" customHeight="1" x14ac:dyDescent="0.3">
      <c r="A270" s="161" t="s">
        <v>1961</v>
      </c>
      <c r="B270" s="151" t="s">
        <v>76</v>
      </c>
      <c r="C270" s="151">
        <v>217017</v>
      </c>
      <c r="D270" s="152" t="s">
        <v>1175</v>
      </c>
      <c r="E270" s="152" t="s">
        <v>2405</v>
      </c>
      <c r="F270" s="151">
        <v>0</v>
      </c>
      <c r="G270" s="152" t="s">
        <v>1963</v>
      </c>
      <c r="H270" s="152" t="s">
        <v>1962</v>
      </c>
      <c r="I270" s="151" t="s">
        <v>683</v>
      </c>
      <c r="J270" s="152" t="s">
        <v>481</v>
      </c>
      <c r="K270" s="152" t="s">
        <v>1178</v>
      </c>
      <c r="L270" s="152" t="s">
        <v>369</v>
      </c>
      <c r="M270" s="152" t="s">
        <v>1179</v>
      </c>
      <c r="N270" s="151" t="s">
        <v>883</v>
      </c>
      <c r="O270" s="151" t="s">
        <v>2409</v>
      </c>
      <c r="P270" s="152" t="s">
        <v>234</v>
      </c>
      <c r="Q270" s="152" t="s">
        <v>1964</v>
      </c>
      <c r="R270" s="35">
        <v>80000000</v>
      </c>
      <c r="S270" s="151" t="s">
        <v>90</v>
      </c>
      <c r="T270" s="154">
        <v>0.87119999999999997</v>
      </c>
      <c r="U270" s="155">
        <v>44768</v>
      </c>
      <c r="V270" s="155">
        <v>45133</v>
      </c>
      <c r="W270" s="155" t="s">
        <v>91</v>
      </c>
      <c r="X270" s="175" t="s">
        <v>91</v>
      </c>
      <c r="Y270" s="153">
        <v>45133</v>
      </c>
      <c r="Z270" s="153">
        <v>45272</v>
      </c>
      <c r="AA270" s="153" t="s">
        <v>160</v>
      </c>
      <c r="AB270" s="158">
        <v>1</v>
      </c>
      <c r="AC270" s="112">
        <v>1</v>
      </c>
      <c r="AD270" s="151" t="s">
        <v>372</v>
      </c>
      <c r="AE270" s="151">
        <v>7</v>
      </c>
      <c r="AF270" s="151">
        <v>0</v>
      </c>
      <c r="AG270" s="158" t="s">
        <v>478</v>
      </c>
      <c r="AH270" s="152" t="s">
        <v>2407</v>
      </c>
      <c r="AI270" s="151" t="s">
        <v>1182</v>
      </c>
    </row>
    <row r="271" spans="1:35" ht="15" customHeight="1" x14ac:dyDescent="0.3">
      <c r="A271" s="161" t="s">
        <v>1461</v>
      </c>
      <c r="B271" s="151" t="s">
        <v>76</v>
      </c>
      <c r="C271" s="151">
        <v>217017</v>
      </c>
      <c r="D271" s="152" t="s">
        <v>1175</v>
      </c>
      <c r="E271" s="152" t="s">
        <v>2405</v>
      </c>
      <c r="F271" s="151">
        <v>0</v>
      </c>
      <c r="G271" s="152" t="s">
        <v>1463</v>
      </c>
      <c r="H271" s="152" t="s">
        <v>1462</v>
      </c>
      <c r="I271" s="151" t="s">
        <v>683</v>
      </c>
      <c r="J271" s="152" t="s">
        <v>481</v>
      </c>
      <c r="K271" s="152" t="s">
        <v>1178</v>
      </c>
      <c r="L271" s="152" t="s">
        <v>369</v>
      </c>
      <c r="M271" s="152" t="s">
        <v>1179</v>
      </c>
      <c r="N271" s="151" t="s">
        <v>883</v>
      </c>
      <c r="O271" s="151" t="s">
        <v>2409</v>
      </c>
      <c r="P271" s="152" t="s">
        <v>206</v>
      </c>
      <c r="Q271" s="152" t="s">
        <v>1421</v>
      </c>
      <c r="R271" s="35">
        <v>79827060</v>
      </c>
      <c r="S271" s="151" t="s">
        <v>2889</v>
      </c>
      <c r="T271" s="2">
        <v>1</v>
      </c>
      <c r="U271" s="155">
        <v>44692</v>
      </c>
      <c r="V271" s="155">
        <v>45057</v>
      </c>
      <c r="W271" s="155" t="s">
        <v>91</v>
      </c>
      <c r="X271" s="175" t="s">
        <v>91</v>
      </c>
      <c r="Y271" s="153">
        <v>45057</v>
      </c>
      <c r="Z271" s="153">
        <v>45272</v>
      </c>
      <c r="AA271" s="153" t="s">
        <v>160</v>
      </c>
      <c r="AB271" s="158">
        <v>1</v>
      </c>
      <c r="AC271" s="112">
        <v>1</v>
      </c>
      <c r="AD271" s="151" t="s">
        <v>372</v>
      </c>
      <c r="AE271" s="151">
        <v>4</v>
      </c>
      <c r="AF271" s="151">
        <v>0</v>
      </c>
      <c r="AG271" s="158" t="s">
        <v>478</v>
      </c>
      <c r="AH271" s="152" t="s">
        <v>2407</v>
      </c>
      <c r="AI271" s="151" t="s">
        <v>1182</v>
      </c>
    </row>
    <row r="272" spans="1:35" ht="15" customHeight="1" x14ac:dyDescent="0.3">
      <c r="A272" s="161" t="s">
        <v>1464</v>
      </c>
      <c r="B272" s="151" t="s">
        <v>76</v>
      </c>
      <c r="C272" s="151">
        <v>217017</v>
      </c>
      <c r="D272" s="152" t="s">
        <v>1175</v>
      </c>
      <c r="E272" s="152" t="s">
        <v>2405</v>
      </c>
      <c r="F272" s="151">
        <v>0</v>
      </c>
      <c r="G272" s="152" t="s">
        <v>1466</v>
      </c>
      <c r="H272" s="152" t="s">
        <v>1465</v>
      </c>
      <c r="I272" s="151" t="s">
        <v>683</v>
      </c>
      <c r="J272" s="152" t="s">
        <v>481</v>
      </c>
      <c r="K272" s="152" t="s">
        <v>1178</v>
      </c>
      <c r="L272" s="152" t="s">
        <v>369</v>
      </c>
      <c r="M272" s="152" t="s">
        <v>1179</v>
      </c>
      <c r="N272" s="151" t="s">
        <v>883</v>
      </c>
      <c r="O272" s="151" t="s">
        <v>2409</v>
      </c>
      <c r="P272" s="152" t="s">
        <v>156</v>
      </c>
      <c r="Q272" s="152" t="s">
        <v>1467</v>
      </c>
      <c r="R272" s="35">
        <v>79999366</v>
      </c>
      <c r="S272" s="151" t="s">
        <v>2889</v>
      </c>
      <c r="T272" s="2">
        <v>1</v>
      </c>
      <c r="U272" s="155">
        <v>44708</v>
      </c>
      <c r="V272" s="155">
        <v>45073</v>
      </c>
      <c r="W272" s="155" t="s">
        <v>91</v>
      </c>
      <c r="X272" s="175" t="s">
        <v>91</v>
      </c>
      <c r="Y272" s="153">
        <v>45073</v>
      </c>
      <c r="Z272" s="153">
        <v>45272</v>
      </c>
      <c r="AA272" s="153" t="s">
        <v>160</v>
      </c>
      <c r="AB272" s="158">
        <v>1</v>
      </c>
      <c r="AC272" s="112">
        <v>1</v>
      </c>
      <c r="AD272" s="151" t="s">
        <v>372</v>
      </c>
      <c r="AE272" s="151">
        <v>5</v>
      </c>
      <c r="AF272" s="151">
        <v>0</v>
      </c>
      <c r="AG272" s="158" t="s">
        <v>478</v>
      </c>
      <c r="AH272" s="152" t="s">
        <v>2407</v>
      </c>
      <c r="AI272" s="151" t="s">
        <v>1182</v>
      </c>
    </row>
    <row r="273" spans="1:35" ht="15" customHeight="1" x14ac:dyDescent="0.3">
      <c r="A273" s="161" t="s">
        <v>1468</v>
      </c>
      <c r="B273" s="151" t="s">
        <v>76</v>
      </c>
      <c r="C273" s="151">
        <v>217017</v>
      </c>
      <c r="D273" s="152" t="s">
        <v>1175</v>
      </c>
      <c r="E273" s="152" t="s">
        <v>2405</v>
      </c>
      <c r="F273" s="151">
        <v>0</v>
      </c>
      <c r="G273" s="152" t="s">
        <v>1470</v>
      </c>
      <c r="H273" s="152" t="s">
        <v>1469</v>
      </c>
      <c r="I273" s="151" t="s">
        <v>683</v>
      </c>
      <c r="J273" s="152" t="s">
        <v>481</v>
      </c>
      <c r="K273" s="152" t="s">
        <v>1178</v>
      </c>
      <c r="L273" s="152" t="s">
        <v>369</v>
      </c>
      <c r="M273" s="152" t="s">
        <v>1179</v>
      </c>
      <c r="N273" s="151" t="s">
        <v>883</v>
      </c>
      <c r="O273" s="151" t="s">
        <v>2409</v>
      </c>
      <c r="P273" s="152" t="s">
        <v>156</v>
      </c>
      <c r="Q273" s="152" t="s">
        <v>1471</v>
      </c>
      <c r="R273" s="35">
        <v>79972366</v>
      </c>
      <c r="S273" s="151" t="s">
        <v>2889</v>
      </c>
      <c r="T273" s="2">
        <v>1</v>
      </c>
      <c r="U273" s="155">
        <v>44708</v>
      </c>
      <c r="V273" s="155">
        <v>45073</v>
      </c>
      <c r="W273" s="155" t="s">
        <v>91</v>
      </c>
      <c r="X273" s="175" t="s">
        <v>91</v>
      </c>
      <c r="Y273" s="153">
        <v>45073</v>
      </c>
      <c r="Z273" s="153">
        <v>45272</v>
      </c>
      <c r="AA273" s="153" t="s">
        <v>160</v>
      </c>
      <c r="AB273" s="158">
        <v>1</v>
      </c>
      <c r="AC273" s="112">
        <v>1</v>
      </c>
      <c r="AD273" s="151" t="s">
        <v>372</v>
      </c>
      <c r="AE273" s="151">
        <v>4</v>
      </c>
      <c r="AF273" s="151">
        <v>0</v>
      </c>
      <c r="AG273" s="158" t="s">
        <v>478</v>
      </c>
      <c r="AH273" s="152" t="s">
        <v>2407</v>
      </c>
      <c r="AI273" s="151" t="s">
        <v>1182</v>
      </c>
    </row>
    <row r="274" spans="1:35" ht="15" customHeight="1" x14ac:dyDescent="0.3">
      <c r="A274" s="161" t="s">
        <v>1472</v>
      </c>
      <c r="B274" s="151" t="s">
        <v>76</v>
      </c>
      <c r="C274" s="151">
        <v>217017</v>
      </c>
      <c r="D274" s="152" t="s">
        <v>1175</v>
      </c>
      <c r="E274" s="152" t="s">
        <v>2405</v>
      </c>
      <c r="F274" s="151">
        <v>0</v>
      </c>
      <c r="G274" s="152" t="s">
        <v>1474</v>
      </c>
      <c r="H274" s="152" t="s">
        <v>1473</v>
      </c>
      <c r="I274" s="151" t="s">
        <v>683</v>
      </c>
      <c r="J274" s="152" t="s">
        <v>481</v>
      </c>
      <c r="K274" s="152" t="s">
        <v>1178</v>
      </c>
      <c r="L274" s="152" t="s">
        <v>369</v>
      </c>
      <c r="M274" s="152" t="s">
        <v>1179</v>
      </c>
      <c r="N274" s="151" t="s">
        <v>883</v>
      </c>
      <c r="O274" s="151" t="s">
        <v>2409</v>
      </c>
      <c r="P274" s="152" t="s">
        <v>206</v>
      </c>
      <c r="Q274" s="152" t="s">
        <v>1475</v>
      </c>
      <c r="R274" s="35">
        <v>79620087</v>
      </c>
      <c r="S274" s="151" t="s">
        <v>2889</v>
      </c>
      <c r="T274" s="2">
        <v>1</v>
      </c>
      <c r="U274" s="155">
        <v>44687</v>
      </c>
      <c r="V274" s="155">
        <v>45052</v>
      </c>
      <c r="W274" s="155" t="s">
        <v>91</v>
      </c>
      <c r="X274" s="175" t="s">
        <v>91</v>
      </c>
      <c r="Y274" s="153">
        <v>45052</v>
      </c>
      <c r="Z274" s="153">
        <v>45272</v>
      </c>
      <c r="AA274" s="153" t="s">
        <v>160</v>
      </c>
      <c r="AB274" s="158">
        <v>1</v>
      </c>
      <c r="AC274" s="112">
        <v>1</v>
      </c>
      <c r="AD274" s="151" t="s">
        <v>372</v>
      </c>
      <c r="AE274" s="151">
        <v>4</v>
      </c>
      <c r="AF274" s="151">
        <v>0</v>
      </c>
      <c r="AG274" s="158" t="s">
        <v>478</v>
      </c>
      <c r="AH274" s="152" t="s">
        <v>2407</v>
      </c>
      <c r="AI274" s="151" t="s">
        <v>1182</v>
      </c>
    </row>
    <row r="275" spans="1:35" ht="15" customHeight="1" x14ac:dyDescent="0.3">
      <c r="A275" s="161" t="s">
        <v>2917</v>
      </c>
      <c r="B275" s="151" t="s">
        <v>76</v>
      </c>
      <c r="C275" s="151">
        <v>217017</v>
      </c>
      <c r="D275" s="152" t="s">
        <v>1175</v>
      </c>
      <c r="E275" s="152" t="s">
        <v>2405</v>
      </c>
      <c r="F275" s="151">
        <v>0</v>
      </c>
      <c r="G275" s="152" t="s">
        <v>2918</v>
      </c>
      <c r="H275" s="152" t="s">
        <v>2919</v>
      </c>
      <c r="I275" s="151" t="s">
        <v>683</v>
      </c>
      <c r="J275" s="152" t="s">
        <v>481</v>
      </c>
      <c r="K275" s="152" t="s">
        <v>1178</v>
      </c>
      <c r="L275" s="152" t="s">
        <v>369</v>
      </c>
      <c r="M275" s="152" t="s">
        <v>1179</v>
      </c>
      <c r="N275" s="151" t="s">
        <v>883</v>
      </c>
      <c r="O275" s="151" t="s">
        <v>129</v>
      </c>
      <c r="P275" s="152" t="s">
        <v>180</v>
      </c>
      <c r="Q275" s="152" t="s">
        <v>2329</v>
      </c>
      <c r="R275" s="35">
        <v>140623560</v>
      </c>
      <c r="S275" s="151" t="s">
        <v>2552</v>
      </c>
      <c r="T275" s="2">
        <v>1</v>
      </c>
      <c r="U275" s="155">
        <v>43826</v>
      </c>
      <c r="V275" s="155">
        <v>44254</v>
      </c>
      <c r="W275" s="155" t="s">
        <v>91</v>
      </c>
      <c r="X275" s="175" t="s">
        <v>91</v>
      </c>
      <c r="Y275" s="153">
        <v>44254</v>
      </c>
      <c r="Z275" s="153">
        <v>44634</v>
      </c>
      <c r="AA275" s="153" t="s">
        <v>2415</v>
      </c>
      <c r="AB275" s="158">
        <v>1</v>
      </c>
      <c r="AC275" s="112">
        <v>1</v>
      </c>
      <c r="AD275" s="151" t="s">
        <v>372</v>
      </c>
      <c r="AE275" s="151">
        <v>5</v>
      </c>
      <c r="AF275" s="151">
        <v>0</v>
      </c>
      <c r="AG275" s="158" t="s">
        <v>478</v>
      </c>
      <c r="AH275" s="152" t="s">
        <v>2407</v>
      </c>
      <c r="AI275" s="151" t="s">
        <v>1182</v>
      </c>
    </row>
    <row r="276" spans="1:35" ht="15" customHeight="1" x14ac:dyDescent="0.3">
      <c r="A276" s="161" t="s">
        <v>1479</v>
      </c>
      <c r="B276" s="151" t="s">
        <v>76</v>
      </c>
      <c r="C276" s="151">
        <v>217017</v>
      </c>
      <c r="D276" s="152" t="s">
        <v>1175</v>
      </c>
      <c r="E276" s="152" t="s">
        <v>2405</v>
      </c>
      <c r="F276" s="151">
        <v>0</v>
      </c>
      <c r="G276" s="152" t="s">
        <v>1481</v>
      </c>
      <c r="H276" s="152" t="s">
        <v>1480</v>
      </c>
      <c r="I276" s="151" t="s">
        <v>683</v>
      </c>
      <c r="J276" s="152" t="s">
        <v>481</v>
      </c>
      <c r="K276" s="152" t="s">
        <v>1178</v>
      </c>
      <c r="L276" s="152" t="s">
        <v>369</v>
      </c>
      <c r="M276" s="152" t="s">
        <v>1179</v>
      </c>
      <c r="N276" s="151" t="s">
        <v>883</v>
      </c>
      <c r="O276" s="151" t="s">
        <v>2409</v>
      </c>
      <c r="P276" s="152" t="s">
        <v>313</v>
      </c>
      <c r="Q276" s="152" t="s">
        <v>1413</v>
      </c>
      <c r="R276" s="35">
        <v>79880358</v>
      </c>
      <c r="S276" s="151" t="s">
        <v>2889</v>
      </c>
      <c r="T276" s="2">
        <v>1</v>
      </c>
      <c r="U276" s="155">
        <v>44704</v>
      </c>
      <c r="V276" s="155">
        <v>45069</v>
      </c>
      <c r="W276" s="155" t="s">
        <v>91</v>
      </c>
      <c r="X276" s="175" t="s">
        <v>91</v>
      </c>
      <c r="Y276" s="153">
        <v>45069</v>
      </c>
      <c r="Z276" s="153">
        <v>45272</v>
      </c>
      <c r="AA276" s="153" t="s">
        <v>160</v>
      </c>
      <c r="AB276" s="158">
        <v>1</v>
      </c>
      <c r="AC276" s="112">
        <v>1</v>
      </c>
      <c r="AD276" s="151" t="s">
        <v>372</v>
      </c>
      <c r="AE276" s="151">
        <v>4</v>
      </c>
      <c r="AF276" s="151">
        <v>0</v>
      </c>
      <c r="AG276" s="158" t="s">
        <v>478</v>
      </c>
      <c r="AH276" s="152" t="s">
        <v>2407</v>
      </c>
      <c r="AI276" s="151" t="s">
        <v>1182</v>
      </c>
    </row>
    <row r="277" spans="1:35" ht="15" customHeight="1" x14ac:dyDescent="0.3">
      <c r="A277" s="161" t="s">
        <v>1482</v>
      </c>
      <c r="B277" s="151" t="s">
        <v>76</v>
      </c>
      <c r="C277" s="151">
        <v>217017</v>
      </c>
      <c r="D277" s="152" t="s">
        <v>1175</v>
      </c>
      <c r="E277" s="152" t="s">
        <v>2405</v>
      </c>
      <c r="F277" s="151">
        <v>0</v>
      </c>
      <c r="G277" s="152" t="s">
        <v>1484</v>
      </c>
      <c r="H277" s="152" t="s">
        <v>1483</v>
      </c>
      <c r="I277" s="151" t="s">
        <v>683</v>
      </c>
      <c r="J277" s="152" t="s">
        <v>481</v>
      </c>
      <c r="K277" s="152" t="s">
        <v>1178</v>
      </c>
      <c r="L277" s="152" t="s">
        <v>369</v>
      </c>
      <c r="M277" s="152" t="s">
        <v>1179</v>
      </c>
      <c r="N277" s="151" t="s">
        <v>883</v>
      </c>
      <c r="O277" s="151" t="s">
        <v>2408</v>
      </c>
      <c r="P277" s="152" t="s">
        <v>142</v>
      </c>
      <c r="Q277" s="152" t="s">
        <v>1485</v>
      </c>
      <c r="R277" s="35">
        <v>80000000</v>
      </c>
      <c r="S277" s="153" t="s">
        <v>90</v>
      </c>
      <c r="T277" s="2">
        <v>0.80740000000000001</v>
      </c>
      <c r="U277" s="155">
        <v>44697</v>
      </c>
      <c r="V277" s="155">
        <v>45185</v>
      </c>
      <c r="W277" s="155" t="s">
        <v>91</v>
      </c>
      <c r="X277" s="175" t="s">
        <v>91</v>
      </c>
      <c r="Y277" s="153">
        <v>45185</v>
      </c>
      <c r="Z277" s="153">
        <v>45272</v>
      </c>
      <c r="AA277" s="153" t="s">
        <v>160</v>
      </c>
      <c r="AB277" s="158">
        <v>1</v>
      </c>
      <c r="AC277" s="112">
        <v>1</v>
      </c>
      <c r="AD277" s="151" t="s">
        <v>372</v>
      </c>
      <c r="AE277" s="151">
        <v>2</v>
      </c>
      <c r="AF277" s="151">
        <v>0</v>
      </c>
      <c r="AG277" s="158" t="s">
        <v>478</v>
      </c>
      <c r="AH277" s="152" t="s">
        <v>2407</v>
      </c>
      <c r="AI277" s="151" t="s">
        <v>1182</v>
      </c>
    </row>
    <row r="278" spans="1:35" ht="15" customHeight="1" x14ac:dyDescent="0.3">
      <c r="A278" s="161" t="s">
        <v>1486</v>
      </c>
      <c r="B278" s="151" t="s">
        <v>76</v>
      </c>
      <c r="C278" s="151">
        <v>217017</v>
      </c>
      <c r="D278" s="152" t="s">
        <v>1175</v>
      </c>
      <c r="E278" s="152" t="s">
        <v>2405</v>
      </c>
      <c r="F278" s="151">
        <v>0</v>
      </c>
      <c r="G278" s="152" t="s">
        <v>1488</v>
      </c>
      <c r="H278" s="152" t="s">
        <v>1487</v>
      </c>
      <c r="I278" s="151" t="s">
        <v>683</v>
      </c>
      <c r="J278" s="152" t="s">
        <v>481</v>
      </c>
      <c r="K278" s="152" t="s">
        <v>1178</v>
      </c>
      <c r="L278" s="152" t="s">
        <v>369</v>
      </c>
      <c r="M278" s="152" t="s">
        <v>1179</v>
      </c>
      <c r="N278" s="151" t="s">
        <v>883</v>
      </c>
      <c r="O278" s="151" t="s">
        <v>2409</v>
      </c>
      <c r="P278" s="152" t="s">
        <v>156</v>
      </c>
      <c r="Q278" s="152" t="s">
        <v>1471</v>
      </c>
      <c r="R278" s="35">
        <v>79656481</v>
      </c>
      <c r="S278" s="151" t="s">
        <v>2889</v>
      </c>
      <c r="T278" s="2">
        <v>1</v>
      </c>
      <c r="U278" s="155">
        <v>44693</v>
      </c>
      <c r="V278" s="155">
        <v>45058</v>
      </c>
      <c r="W278" s="155" t="s">
        <v>91</v>
      </c>
      <c r="X278" s="175" t="s">
        <v>91</v>
      </c>
      <c r="Y278" s="153">
        <v>45058</v>
      </c>
      <c r="Z278" s="153">
        <v>45272</v>
      </c>
      <c r="AA278" s="153" t="s">
        <v>160</v>
      </c>
      <c r="AB278" s="158">
        <v>1</v>
      </c>
      <c r="AC278" s="112">
        <v>1</v>
      </c>
      <c r="AD278" s="151" t="s">
        <v>372</v>
      </c>
      <c r="AE278" s="151">
        <v>2</v>
      </c>
      <c r="AF278" s="151">
        <v>0</v>
      </c>
      <c r="AG278" s="158" t="s">
        <v>478</v>
      </c>
      <c r="AH278" s="152" t="s">
        <v>2407</v>
      </c>
      <c r="AI278" s="151" t="s">
        <v>1182</v>
      </c>
    </row>
    <row r="279" spans="1:35" ht="15" customHeight="1" x14ac:dyDescent="0.3">
      <c r="A279" s="161" t="s">
        <v>1489</v>
      </c>
      <c r="B279" s="151" t="s">
        <v>76</v>
      </c>
      <c r="C279" s="151">
        <v>217017</v>
      </c>
      <c r="D279" s="152" t="s">
        <v>1175</v>
      </c>
      <c r="E279" s="152" t="s">
        <v>2405</v>
      </c>
      <c r="F279" s="151">
        <v>0</v>
      </c>
      <c r="G279" s="152" t="s">
        <v>1491</v>
      </c>
      <c r="H279" s="152" t="s">
        <v>1490</v>
      </c>
      <c r="I279" s="151" t="s">
        <v>683</v>
      </c>
      <c r="J279" s="152" t="s">
        <v>481</v>
      </c>
      <c r="K279" s="152" t="s">
        <v>1178</v>
      </c>
      <c r="L279" s="152" t="s">
        <v>369</v>
      </c>
      <c r="M279" s="152" t="s">
        <v>1179</v>
      </c>
      <c r="N279" s="151" t="s">
        <v>883</v>
      </c>
      <c r="O279" s="151" t="s">
        <v>2409</v>
      </c>
      <c r="P279" s="152" t="s">
        <v>238</v>
      </c>
      <c r="Q279" s="152" t="s">
        <v>1492</v>
      </c>
      <c r="R279" s="35">
        <v>79950000</v>
      </c>
      <c r="S279" s="153" t="s">
        <v>90</v>
      </c>
      <c r="T279" s="2">
        <v>0.72070000000000001</v>
      </c>
      <c r="U279" s="155">
        <v>44740</v>
      </c>
      <c r="V279" s="155">
        <v>45227</v>
      </c>
      <c r="W279" s="155" t="s">
        <v>91</v>
      </c>
      <c r="X279" s="175" t="s">
        <v>91</v>
      </c>
      <c r="Y279" s="153">
        <v>45227</v>
      </c>
      <c r="Z279" s="153">
        <v>45272</v>
      </c>
      <c r="AA279" s="153" t="s">
        <v>160</v>
      </c>
      <c r="AB279" s="158">
        <v>1</v>
      </c>
      <c r="AC279" s="112">
        <v>1</v>
      </c>
      <c r="AD279" s="151" t="s">
        <v>372</v>
      </c>
      <c r="AE279" s="151">
        <v>0</v>
      </c>
      <c r="AF279" s="151">
        <v>0</v>
      </c>
      <c r="AG279" s="158" t="s">
        <v>478</v>
      </c>
      <c r="AH279" s="152" t="s">
        <v>2407</v>
      </c>
      <c r="AI279" s="151" t="s">
        <v>1182</v>
      </c>
    </row>
    <row r="280" spans="1:35" ht="15" customHeight="1" x14ac:dyDescent="0.3">
      <c r="A280" s="161" t="s">
        <v>2920</v>
      </c>
      <c r="B280" s="151" t="s">
        <v>76</v>
      </c>
      <c r="C280" s="151">
        <v>218002</v>
      </c>
      <c r="D280" s="152" t="s">
        <v>1175</v>
      </c>
      <c r="E280" s="152" t="s">
        <v>2411</v>
      </c>
      <c r="F280" s="151">
        <v>0</v>
      </c>
      <c r="G280" s="152" t="s">
        <v>2921</v>
      </c>
      <c r="H280" s="152" t="s">
        <v>2922</v>
      </c>
      <c r="I280" s="151" t="s">
        <v>683</v>
      </c>
      <c r="J280" s="152" t="s">
        <v>481</v>
      </c>
      <c r="K280" s="152" t="s">
        <v>1178</v>
      </c>
      <c r="L280" s="152" t="s">
        <v>369</v>
      </c>
      <c r="M280" s="152" t="s">
        <v>1179</v>
      </c>
      <c r="N280" s="151" t="s">
        <v>883</v>
      </c>
      <c r="O280" s="151" t="s">
        <v>129</v>
      </c>
      <c r="P280" s="152" t="s">
        <v>180</v>
      </c>
      <c r="Q280" s="152" t="s">
        <v>781</v>
      </c>
      <c r="R280" s="35">
        <v>120904936</v>
      </c>
      <c r="S280" s="151" t="s">
        <v>2552</v>
      </c>
      <c r="T280" s="2">
        <v>1</v>
      </c>
      <c r="U280" s="155">
        <v>43803</v>
      </c>
      <c r="V280" s="155">
        <v>44320</v>
      </c>
      <c r="W280" s="155" t="s">
        <v>91</v>
      </c>
      <c r="X280" s="175" t="s">
        <v>91</v>
      </c>
      <c r="Y280" s="153">
        <v>44320</v>
      </c>
      <c r="Z280" s="153">
        <v>44861</v>
      </c>
      <c r="AA280" s="153" t="s">
        <v>2415</v>
      </c>
      <c r="AB280" s="158">
        <v>1</v>
      </c>
      <c r="AC280" s="112">
        <v>1</v>
      </c>
      <c r="AD280" s="151" t="s">
        <v>372</v>
      </c>
      <c r="AE280" s="151">
        <v>5</v>
      </c>
      <c r="AF280" s="151">
        <v>0</v>
      </c>
      <c r="AG280" s="158" t="s">
        <v>478</v>
      </c>
      <c r="AH280" s="151" t="s">
        <v>2407</v>
      </c>
      <c r="AI280" s="151" t="s">
        <v>1182</v>
      </c>
    </row>
    <row r="281" spans="1:35" ht="15" customHeight="1" x14ac:dyDescent="0.3">
      <c r="A281" s="161" t="s">
        <v>1496</v>
      </c>
      <c r="B281" s="151" t="s">
        <v>76</v>
      </c>
      <c r="C281" s="151">
        <v>217017</v>
      </c>
      <c r="D281" s="152" t="s">
        <v>1175</v>
      </c>
      <c r="E281" s="152" t="s">
        <v>2405</v>
      </c>
      <c r="F281" s="151">
        <v>0</v>
      </c>
      <c r="G281" s="152" t="s">
        <v>1498</v>
      </c>
      <c r="H281" s="152" t="s">
        <v>1497</v>
      </c>
      <c r="I281" s="151" t="s">
        <v>683</v>
      </c>
      <c r="J281" s="152" t="s">
        <v>481</v>
      </c>
      <c r="K281" s="152" t="s">
        <v>1178</v>
      </c>
      <c r="L281" s="152" t="s">
        <v>369</v>
      </c>
      <c r="M281" s="152" t="s">
        <v>1179</v>
      </c>
      <c r="N281" s="151" t="s">
        <v>883</v>
      </c>
      <c r="O281" s="151" t="s">
        <v>2409</v>
      </c>
      <c r="P281" s="152" t="s">
        <v>238</v>
      </c>
      <c r="Q281" s="152" t="s">
        <v>1499</v>
      </c>
      <c r="R281" s="35">
        <v>80000000</v>
      </c>
      <c r="S281" s="151" t="s">
        <v>2889</v>
      </c>
      <c r="T281" s="2">
        <v>1</v>
      </c>
      <c r="U281" s="155">
        <v>44721</v>
      </c>
      <c r="V281" s="155">
        <v>45086</v>
      </c>
      <c r="W281" s="155" t="s">
        <v>91</v>
      </c>
      <c r="X281" s="175" t="s">
        <v>91</v>
      </c>
      <c r="Y281" s="153">
        <v>45086</v>
      </c>
      <c r="Z281" s="153">
        <v>45272</v>
      </c>
      <c r="AA281" s="153" t="s">
        <v>160</v>
      </c>
      <c r="AB281" s="158">
        <v>1</v>
      </c>
      <c r="AC281" s="112">
        <v>1</v>
      </c>
      <c r="AD281" s="151" t="s">
        <v>372</v>
      </c>
      <c r="AE281" s="151">
        <v>0</v>
      </c>
      <c r="AF281" s="151">
        <v>0</v>
      </c>
      <c r="AG281" s="158" t="s">
        <v>478</v>
      </c>
      <c r="AH281" s="152" t="s">
        <v>2407</v>
      </c>
      <c r="AI281" s="151" t="s">
        <v>1182</v>
      </c>
    </row>
    <row r="282" spans="1:35" ht="15" customHeight="1" x14ac:dyDescent="0.3">
      <c r="A282" s="161" t="s">
        <v>1500</v>
      </c>
      <c r="B282" s="151" t="s">
        <v>76</v>
      </c>
      <c r="C282" s="151">
        <v>217017</v>
      </c>
      <c r="D282" s="152" t="s">
        <v>1175</v>
      </c>
      <c r="E282" s="152" t="s">
        <v>2405</v>
      </c>
      <c r="F282" s="151">
        <v>0</v>
      </c>
      <c r="G282" s="152" t="s">
        <v>1502</v>
      </c>
      <c r="H282" s="152" t="s">
        <v>1501</v>
      </c>
      <c r="I282" s="151" t="s">
        <v>683</v>
      </c>
      <c r="J282" s="152" t="s">
        <v>481</v>
      </c>
      <c r="K282" s="152" t="s">
        <v>1178</v>
      </c>
      <c r="L282" s="152" t="s">
        <v>369</v>
      </c>
      <c r="M282" s="152" t="s">
        <v>1179</v>
      </c>
      <c r="N282" s="151" t="s">
        <v>883</v>
      </c>
      <c r="O282" s="151" t="s">
        <v>2409</v>
      </c>
      <c r="P282" s="152" t="s">
        <v>137</v>
      </c>
      <c r="Q282" s="152" t="s">
        <v>574</v>
      </c>
      <c r="R282" s="35">
        <v>80000000</v>
      </c>
      <c r="S282" s="153" t="s">
        <v>90</v>
      </c>
      <c r="T282" s="2">
        <v>0.98360000000000003</v>
      </c>
      <c r="U282" s="155">
        <v>44725</v>
      </c>
      <c r="V282" s="155">
        <v>45090</v>
      </c>
      <c r="W282" s="155" t="s">
        <v>91</v>
      </c>
      <c r="X282" s="175" t="s">
        <v>91</v>
      </c>
      <c r="Y282" s="153">
        <v>45090</v>
      </c>
      <c r="Z282" s="153">
        <v>45272</v>
      </c>
      <c r="AA282" s="153" t="s">
        <v>160</v>
      </c>
      <c r="AB282" s="158">
        <v>1</v>
      </c>
      <c r="AC282" s="112">
        <v>1</v>
      </c>
      <c r="AD282" s="151" t="s">
        <v>372</v>
      </c>
      <c r="AE282" s="151">
        <v>1</v>
      </c>
      <c r="AF282" s="151">
        <v>0</v>
      </c>
      <c r="AG282" s="158" t="s">
        <v>478</v>
      </c>
      <c r="AH282" s="152" t="s">
        <v>2407</v>
      </c>
      <c r="AI282" s="151" t="s">
        <v>1182</v>
      </c>
    </row>
    <row r="283" spans="1:35" ht="15" customHeight="1" x14ac:dyDescent="0.3">
      <c r="A283" s="161" t="s">
        <v>1507</v>
      </c>
      <c r="B283" s="151" t="s">
        <v>76</v>
      </c>
      <c r="C283" s="151">
        <v>217017</v>
      </c>
      <c r="D283" s="152" t="s">
        <v>1175</v>
      </c>
      <c r="E283" s="152" t="s">
        <v>2405</v>
      </c>
      <c r="F283" s="151">
        <v>0</v>
      </c>
      <c r="G283" s="152" t="s">
        <v>1509</v>
      </c>
      <c r="H283" s="152" t="s">
        <v>1508</v>
      </c>
      <c r="I283" s="151" t="s">
        <v>683</v>
      </c>
      <c r="J283" s="152" t="s">
        <v>481</v>
      </c>
      <c r="K283" s="152" t="s">
        <v>1178</v>
      </c>
      <c r="L283" s="152" t="s">
        <v>369</v>
      </c>
      <c r="M283" s="152" t="s">
        <v>1179</v>
      </c>
      <c r="N283" s="151" t="s">
        <v>883</v>
      </c>
      <c r="O283" s="151" t="s">
        <v>2408</v>
      </c>
      <c r="P283" s="152" t="s">
        <v>142</v>
      </c>
      <c r="Q283" s="152" t="s">
        <v>122</v>
      </c>
      <c r="R283" s="35">
        <v>80000000</v>
      </c>
      <c r="S283" s="151" t="s">
        <v>2889</v>
      </c>
      <c r="T283" s="2">
        <v>1</v>
      </c>
      <c r="U283" s="155">
        <v>44699</v>
      </c>
      <c r="V283" s="155">
        <v>45064</v>
      </c>
      <c r="W283" s="155" t="s">
        <v>91</v>
      </c>
      <c r="X283" s="175" t="s">
        <v>91</v>
      </c>
      <c r="Y283" s="153">
        <v>45064</v>
      </c>
      <c r="Z283" s="153">
        <v>45272</v>
      </c>
      <c r="AA283" s="153" t="s">
        <v>160</v>
      </c>
      <c r="AB283" s="158">
        <v>1</v>
      </c>
      <c r="AC283" s="112">
        <v>1</v>
      </c>
      <c r="AD283" s="151" t="s">
        <v>372</v>
      </c>
      <c r="AE283" s="151">
        <v>1</v>
      </c>
      <c r="AF283" s="151">
        <v>0</v>
      </c>
      <c r="AG283" s="158" t="s">
        <v>478</v>
      </c>
      <c r="AH283" s="152" t="s">
        <v>2407</v>
      </c>
      <c r="AI283" s="151" t="s">
        <v>1182</v>
      </c>
    </row>
    <row r="284" spans="1:35" ht="15" customHeight="1" x14ac:dyDescent="0.3">
      <c r="A284" s="161" t="s">
        <v>1514</v>
      </c>
      <c r="B284" s="151" t="s">
        <v>76</v>
      </c>
      <c r="C284" s="151">
        <v>217017</v>
      </c>
      <c r="D284" s="152" t="s">
        <v>1175</v>
      </c>
      <c r="E284" s="152" t="s">
        <v>2405</v>
      </c>
      <c r="F284" s="151">
        <v>0</v>
      </c>
      <c r="G284" s="152" t="s">
        <v>1516</v>
      </c>
      <c r="H284" s="152" t="s">
        <v>1515</v>
      </c>
      <c r="I284" s="151" t="s">
        <v>683</v>
      </c>
      <c r="J284" s="152" t="s">
        <v>481</v>
      </c>
      <c r="K284" s="152" t="s">
        <v>1178</v>
      </c>
      <c r="L284" s="152" t="s">
        <v>369</v>
      </c>
      <c r="M284" s="152" t="s">
        <v>1179</v>
      </c>
      <c r="N284" s="151" t="s">
        <v>883</v>
      </c>
      <c r="O284" s="151" t="s">
        <v>2409</v>
      </c>
      <c r="P284" s="152" t="s">
        <v>234</v>
      </c>
      <c r="Q284" s="152" t="s">
        <v>1517</v>
      </c>
      <c r="R284" s="35">
        <v>80000000</v>
      </c>
      <c r="S284" s="153" t="s">
        <v>90</v>
      </c>
      <c r="T284" s="2">
        <v>0.96709999999999996</v>
      </c>
      <c r="U284" s="155">
        <v>44733</v>
      </c>
      <c r="V284" s="155">
        <v>45098</v>
      </c>
      <c r="W284" s="155" t="s">
        <v>91</v>
      </c>
      <c r="X284" s="175" t="s">
        <v>91</v>
      </c>
      <c r="Y284" s="153">
        <v>45098</v>
      </c>
      <c r="Z284" s="153">
        <v>45272</v>
      </c>
      <c r="AA284" s="153" t="s">
        <v>160</v>
      </c>
      <c r="AB284" s="158">
        <v>1</v>
      </c>
      <c r="AC284" s="112">
        <v>1</v>
      </c>
      <c r="AD284" s="151" t="s">
        <v>372</v>
      </c>
      <c r="AE284" s="151">
        <v>2</v>
      </c>
      <c r="AF284" s="151">
        <v>0</v>
      </c>
      <c r="AG284" s="158" t="s">
        <v>478</v>
      </c>
      <c r="AH284" s="152" t="s">
        <v>2407</v>
      </c>
      <c r="AI284" s="151" t="s">
        <v>1182</v>
      </c>
    </row>
    <row r="285" spans="1:35" ht="15" customHeight="1" x14ac:dyDescent="0.3">
      <c r="A285" s="161" t="s">
        <v>1521</v>
      </c>
      <c r="B285" s="151" t="s">
        <v>76</v>
      </c>
      <c r="C285" s="151">
        <v>217017</v>
      </c>
      <c r="D285" s="152" t="s">
        <v>1175</v>
      </c>
      <c r="E285" s="152" t="s">
        <v>2405</v>
      </c>
      <c r="F285" s="151">
        <v>0</v>
      </c>
      <c r="G285" s="152" t="s">
        <v>1523</v>
      </c>
      <c r="H285" s="152" t="s">
        <v>1522</v>
      </c>
      <c r="I285" s="151" t="s">
        <v>683</v>
      </c>
      <c r="J285" s="152" t="s">
        <v>481</v>
      </c>
      <c r="K285" s="152" t="s">
        <v>1178</v>
      </c>
      <c r="L285" s="152" t="s">
        <v>369</v>
      </c>
      <c r="M285" s="152" t="s">
        <v>1179</v>
      </c>
      <c r="N285" s="151" t="s">
        <v>883</v>
      </c>
      <c r="O285" s="151" t="s">
        <v>2406</v>
      </c>
      <c r="P285" s="152" t="s">
        <v>552</v>
      </c>
      <c r="Q285" s="152" t="s">
        <v>1524</v>
      </c>
      <c r="R285" s="35">
        <v>79950288</v>
      </c>
      <c r="S285" s="151" t="s">
        <v>2889</v>
      </c>
      <c r="T285" s="2">
        <v>1</v>
      </c>
      <c r="U285" s="155">
        <v>44707</v>
      </c>
      <c r="V285" s="155">
        <v>45072</v>
      </c>
      <c r="W285" s="155" t="s">
        <v>91</v>
      </c>
      <c r="X285" s="175" t="s">
        <v>91</v>
      </c>
      <c r="Y285" s="153">
        <v>45072</v>
      </c>
      <c r="Z285" s="153">
        <v>45272</v>
      </c>
      <c r="AA285" s="153" t="s">
        <v>160</v>
      </c>
      <c r="AB285" s="158">
        <v>1</v>
      </c>
      <c r="AC285" s="112">
        <v>1</v>
      </c>
      <c r="AD285" s="151" t="s">
        <v>372</v>
      </c>
      <c r="AE285" s="151">
        <v>4</v>
      </c>
      <c r="AF285" s="151">
        <v>0</v>
      </c>
      <c r="AG285" s="158" t="s">
        <v>478</v>
      </c>
      <c r="AH285" s="152" t="s">
        <v>2407</v>
      </c>
      <c r="AI285" s="151" t="s">
        <v>1182</v>
      </c>
    </row>
    <row r="286" spans="1:35" ht="15" customHeight="1" x14ac:dyDescent="0.3">
      <c r="A286" s="161" t="s">
        <v>1525</v>
      </c>
      <c r="B286" s="151" t="s">
        <v>76</v>
      </c>
      <c r="C286" s="151">
        <v>217017</v>
      </c>
      <c r="D286" s="152" t="s">
        <v>1175</v>
      </c>
      <c r="E286" s="152" t="s">
        <v>2405</v>
      </c>
      <c r="F286" s="151">
        <v>0</v>
      </c>
      <c r="G286" s="152" t="s">
        <v>1527</v>
      </c>
      <c r="H286" s="152" t="s">
        <v>1526</v>
      </c>
      <c r="I286" s="151" t="s">
        <v>683</v>
      </c>
      <c r="J286" s="152" t="s">
        <v>481</v>
      </c>
      <c r="K286" s="152" t="s">
        <v>1178</v>
      </c>
      <c r="L286" s="152" t="s">
        <v>369</v>
      </c>
      <c r="M286" s="152" t="s">
        <v>1179</v>
      </c>
      <c r="N286" s="151" t="s">
        <v>883</v>
      </c>
      <c r="O286" s="151" t="s">
        <v>2408</v>
      </c>
      <c r="P286" s="152" t="s">
        <v>328</v>
      </c>
      <c r="Q286" s="152" t="s">
        <v>1528</v>
      </c>
      <c r="R286" s="35">
        <v>79914414</v>
      </c>
      <c r="S286" s="151" t="s">
        <v>2889</v>
      </c>
      <c r="T286" s="2">
        <v>1</v>
      </c>
      <c r="U286" s="155">
        <v>44704</v>
      </c>
      <c r="V286" s="155">
        <v>45069</v>
      </c>
      <c r="W286" s="155" t="s">
        <v>91</v>
      </c>
      <c r="X286" s="175" t="s">
        <v>91</v>
      </c>
      <c r="Y286" s="153">
        <v>45069</v>
      </c>
      <c r="Z286" s="153">
        <v>45272</v>
      </c>
      <c r="AA286" s="153" t="s">
        <v>160</v>
      </c>
      <c r="AB286" s="158">
        <v>1</v>
      </c>
      <c r="AC286" s="112">
        <v>1</v>
      </c>
      <c r="AD286" s="151" t="s">
        <v>372</v>
      </c>
      <c r="AE286" s="151">
        <v>0</v>
      </c>
      <c r="AF286" s="151">
        <v>0</v>
      </c>
      <c r="AG286" s="158" t="s">
        <v>478</v>
      </c>
      <c r="AH286" s="152" t="s">
        <v>2407</v>
      </c>
      <c r="AI286" s="151" t="s">
        <v>1182</v>
      </c>
    </row>
    <row r="287" spans="1:35" ht="15" customHeight="1" x14ac:dyDescent="0.3">
      <c r="A287" s="161" t="s">
        <v>1529</v>
      </c>
      <c r="B287" s="151" t="s">
        <v>76</v>
      </c>
      <c r="C287" s="151">
        <v>217017</v>
      </c>
      <c r="D287" s="152" t="s">
        <v>1175</v>
      </c>
      <c r="E287" s="152" t="s">
        <v>2405</v>
      </c>
      <c r="F287" s="151">
        <v>0</v>
      </c>
      <c r="G287" s="152" t="s">
        <v>1531</v>
      </c>
      <c r="H287" s="152" t="s">
        <v>1530</v>
      </c>
      <c r="I287" s="151" t="s">
        <v>683</v>
      </c>
      <c r="J287" s="152" t="s">
        <v>481</v>
      </c>
      <c r="K287" s="152" t="s">
        <v>1178</v>
      </c>
      <c r="L287" s="152" t="s">
        <v>369</v>
      </c>
      <c r="M287" s="152" t="s">
        <v>1179</v>
      </c>
      <c r="N287" s="151" t="s">
        <v>883</v>
      </c>
      <c r="O287" s="151" t="s">
        <v>2408</v>
      </c>
      <c r="P287" s="152" t="s">
        <v>274</v>
      </c>
      <c r="Q287" s="152" t="s">
        <v>1013</v>
      </c>
      <c r="R287" s="35">
        <v>79950288</v>
      </c>
      <c r="S287" s="153" t="s">
        <v>90</v>
      </c>
      <c r="T287" s="2">
        <v>0.71870000000000001</v>
      </c>
      <c r="U287" s="155">
        <v>44741</v>
      </c>
      <c r="V287" s="155">
        <v>45228</v>
      </c>
      <c r="W287" s="155" t="s">
        <v>91</v>
      </c>
      <c r="X287" s="175" t="s">
        <v>91</v>
      </c>
      <c r="Y287" s="153">
        <v>45228</v>
      </c>
      <c r="Z287" s="153">
        <v>45272</v>
      </c>
      <c r="AA287" s="153" t="s">
        <v>160</v>
      </c>
      <c r="AB287" s="158">
        <v>1</v>
      </c>
      <c r="AC287" s="112">
        <v>1</v>
      </c>
      <c r="AD287" s="151" t="s">
        <v>372</v>
      </c>
      <c r="AE287" s="151">
        <v>0</v>
      </c>
      <c r="AF287" s="151">
        <v>0</v>
      </c>
      <c r="AG287" s="158" t="s">
        <v>478</v>
      </c>
      <c r="AH287" s="152" t="s">
        <v>2407</v>
      </c>
      <c r="AI287" s="151" t="s">
        <v>1182</v>
      </c>
    </row>
    <row r="288" spans="1:35" ht="15" customHeight="1" x14ac:dyDescent="0.3">
      <c r="A288" s="161" t="s">
        <v>1532</v>
      </c>
      <c r="B288" s="151" t="s">
        <v>76</v>
      </c>
      <c r="C288" s="151">
        <v>217017</v>
      </c>
      <c r="D288" s="152" t="s">
        <v>1175</v>
      </c>
      <c r="E288" s="152" t="s">
        <v>2405</v>
      </c>
      <c r="F288" s="151">
        <v>0</v>
      </c>
      <c r="G288" s="152" t="s">
        <v>1534</v>
      </c>
      <c r="H288" s="152" t="s">
        <v>1533</v>
      </c>
      <c r="I288" s="151" t="s">
        <v>683</v>
      </c>
      <c r="J288" s="152" t="s">
        <v>481</v>
      </c>
      <c r="K288" s="152" t="s">
        <v>1178</v>
      </c>
      <c r="L288" s="152" t="s">
        <v>369</v>
      </c>
      <c r="M288" s="152" t="s">
        <v>1179</v>
      </c>
      <c r="N288" s="151" t="s">
        <v>883</v>
      </c>
      <c r="O288" s="151" t="s">
        <v>2408</v>
      </c>
      <c r="P288" s="152" t="s">
        <v>336</v>
      </c>
      <c r="Q288" s="152" t="s">
        <v>527</v>
      </c>
      <c r="R288" s="35">
        <v>72000000</v>
      </c>
      <c r="S288" s="151" t="s">
        <v>2889</v>
      </c>
      <c r="T288" s="2">
        <v>1</v>
      </c>
      <c r="U288" s="155">
        <v>44686</v>
      </c>
      <c r="V288" s="155">
        <v>45051</v>
      </c>
      <c r="W288" s="155" t="s">
        <v>91</v>
      </c>
      <c r="X288" s="175" t="s">
        <v>91</v>
      </c>
      <c r="Y288" s="153">
        <v>45051</v>
      </c>
      <c r="Z288" s="153">
        <v>45272</v>
      </c>
      <c r="AA288" s="153" t="s">
        <v>160</v>
      </c>
      <c r="AB288" s="158">
        <v>1</v>
      </c>
      <c r="AC288" s="112">
        <v>1</v>
      </c>
      <c r="AD288" s="151" t="s">
        <v>372</v>
      </c>
      <c r="AE288" s="151">
        <v>1</v>
      </c>
      <c r="AF288" s="151">
        <v>0</v>
      </c>
      <c r="AG288" s="158" t="s">
        <v>478</v>
      </c>
      <c r="AH288" s="152" t="s">
        <v>2407</v>
      </c>
      <c r="AI288" s="151" t="s">
        <v>1182</v>
      </c>
    </row>
    <row r="289" spans="1:35" ht="15" customHeight="1" x14ac:dyDescent="0.3">
      <c r="A289" s="161" t="s">
        <v>1535</v>
      </c>
      <c r="B289" s="151" t="s">
        <v>76</v>
      </c>
      <c r="C289" s="151">
        <v>217017</v>
      </c>
      <c r="D289" s="152" t="s">
        <v>1175</v>
      </c>
      <c r="E289" s="152" t="s">
        <v>2405</v>
      </c>
      <c r="F289" s="151">
        <v>0</v>
      </c>
      <c r="G289" s="152" t="s">
        <v>1537</v>
      </c>
      <c r="H289" s="152" t="s">
        <v>1536</v>
      </c>
      <c r="I289" s="151" t="s">
        <v>683</v>
      </c>
      <c r="J289" s="152" t="s">
        <v>481</v>
      </c>
      <c r="K289" s="152" t="s">
        <v>1178</v>
      </c>
      <c r="L289" s="152" t="s">
        <v>369</v>
      </c>
      <c r="M289" s="152" t="s">
        <v>1179</v>
      </c>
      <c r="N289" s="151" t="s">
        <v>883</v>
      </c>
      <c r="O289" s="151" t="s">
        <v>2408</v>
      </c>
      <c r="P289" s="152" t="s">
        <v>130</v>
      </c>
      <c r="Q289" s="152" t="s">
        <v>1538</v>
      </c>
      <c r="R289" s="35">
        <v>79987294</v>
      </c>
      <c r="S289" s="153" t="s">
        <v>90</v>
      </c>
      <c r="T289" s="2">
        <v>0.93149999999999999</v>
      </c>
      <c r="U289" s="155">
        <v>44687</v>
      </c>
      <c r="V289" s="155">
        <v>45052</v>
      </c>
      <c r="W289" s="155" t="s">
        <v>91</v>
      </c>
      <c r="X289" s="175" t="s">
        <v>91</v>
      </c>
      <c r="Y289" s="153">
        <v>45052</v>
      </c>
      <c r="Z289" s="153">
        <v>45272</v>
      </c>
      <c r="AA289" s="153" t="s">
        <v>160</v>
      </c>
      <c r="AB289" s="158">
        <v>1</v>
      </c>
      <c r="AC289" s="112">
        <v>1</v>
      </c>
      <c r="AD289" s="151" t="s">
        <v>372</v>
      </c>
      <c r="AE289" s="151">
        <v>1</v>
      </c>
      <c r="AF289" s="151">
        <v>0</v>
      </c>
      <c r="AG289" s="158" t="s">
        <v>478</v>
      </c>
      <c r="AH289" s="152" t="s">
        <v>2407</v>
      </c>
      <c r="AI289" s="151" t="s">
        <v>1182</v>
      </c>
    </row>
    <row r="290" spans="1:35" ht="15" customHeight="1" x14ac:dyDescent="0.3">
      <c r="A290" s="161" t="s">
        <v>1539</v>
      </c>
      <c r="B290" s="151" t="s">
        <v>76</v>
      </c>
      <c r="C290" s="151">
        <v>217017</v>
      </c>
      <c r="D290" s="152" t="s">
        <v>1175</v>
      </c>
      <c r="E290" s="152" t="s">
        <v>2405</v>
      </c>
      <c r="F290" s="151">
        <v>0</v>
      </c>
      <c r="G290" s="152" t="s">
        <v>1541</v>
      </c>
      <c r="H290" s="152" t="s">
        <v>1540</v>
      </c>
      <c r="I290" s="151" t="s">
        <v>683</v>
      </c>
      <c r="J290" s="152" t="s">
        <v>481</v>
      </c>
      <c r="K290" s="152" t="s">
        <v>1178</v>
      </c>
      <c r="L290" s="152" t="s">
        <v>369</v>
      </c>
      <c r="M290" s="152" t="s">
        <v>1179</v>
      </c>
      <c r="N290" s="151" t="s">
        <v>883</v>
      </c>
      <c r="O290" s="151" t="s">
        <v>2406</v>
      </c>
      <c r="P290" s="152" t="s">
        <v>122</v>
      </c>
      <c r="Q290" s="152" t="s">
        <v>1542</v>
      </c>
      <c r="R290" s="35">
        <v>79650000</v>
      </c>
      <c r="S290" s="151" t="s">
        <v>2889</v>
      </c>
      <c r="T290" s="2">
        <v>1</v>
      </c>
      <c r="U290" s="155">
        <v>44713</v>
      </c>
      <c r="V290" s="155">
        <v>45078</v>
      </c>
      <c r="W290" s="155" t="s">
        <v>91</v>
      </c>
      <c r="X290" s="175" t="s">
        <v>91</v>
      </c>
      <c r="Y290" s="153">
        <v>45078</v>
      </c>
      <c r="Z290" s="153">
        <v>45272</v>
      </c>
      <c r="AA290" s="153" t="s">
        <v>160</v>
      </c>
      <c r="AB290" s="158">
        <v>1</v>
      </c>
      <c r="AC290" s="112">
        <v>1</v>
      </c>
      <c r="AD290" s="151" t="s">
        <v>372</v>
      </c>
      <c r="AE290" s="151">
        <v>3</v>
      </c>
      <c r="AF290" s="151">
        <v>0</v>
      </c>
      <c r="AG290" s="158" t="s">
        <v>478</v>
      </c>
      <c r="AH290" s="152" t="s">
        <v>2407</v>
      </c>
      <c r="AI290" s="151" t="s">
        <v>1182</v>
      </c>
    </row>
    <row r="291" spans="1:35" ht="15" customHeight="1" x14ac:dyDescent="0.3">
      <c r="A291" s="161" t="s">
        <v>1543</v>
      </c>
      <c r="B291" s="151" t="s">
        <v>76</v>
      </c>
      <c r="C291" s="151">
        <v>217017</v>
      </c>
      <c r="D291" s="152" t="s">
        <v>1175</v>
      </c>
      <c r="E291" s="152" t="s">
        <v>2405</v>
      </c>
      <c r="F291" s="151">
        <v>0</v>
      </c>
      <c r="G291" s="152" t="s">
        <v>1537</v>
      </c>
      <c r="H291" s="152" t="s">
        <v>1536</v>
      </c>
      <c r="I291" s="151" t="s">
        <v>683</v>
      </c>
      <c r="J291" s="152" t="s">
        <v>481</v>
      </c>
      <c r="K291" s="152" t="s">
        <v>1178</v>
      </c>
      <c r="L291" s="152" t="s">
        <v>369</v>
      </c>
      <c r="M291" s="152" t="s">
        <v>1179</v>
      </c>
      <c r="N291" s="151" t="s">
        <v>883</v>
      </c>
      <c r="O291" s="151" t="s">
        <v>2408</v>
      </c>
      <c r="P291" s="152" t="s">
        <v>130</v>
      </c>
      <c r="Q291" s="152" t="s">
        <v>1538</v>
      </c>
      <c r="R291" s="35">
        <v>79987294</v>
      </c>
      <c r="S291" s="151" t="s">
        <v>2889</v>
      </c>
      <c r="T291" s="2">
        <v>1</v>
      </c>
      <c r="U291" s="155">
        <v>44687</v>
      </c>
      <c r="V291" s="155">
        <v>45052</v>
      </c>
      <c r="W291" s="155" t="s">
        <v>91</v>
      </c>
      <c r="X291" s="175" t="s">
        <v>91</v>
      </c>
      <c r="Y291" s="153">
        <v>45052</v>
      </c>
      <c r="Z291" s="153">
        <v>45272</v>
      </c>
      <c r="AA291" s="153" t="s">
        <v>160</v>
      </c>
      <c r="AB291" s="158">
        <v>1</v>
      </c>
      <c r="AC291" s="112">
        <v>1</v>
      </c>
      <c r="AD291" s="151" t="s">
        <v>372</v>
      </c>
      <c r="AE291" s="151">
        <v>1</v>
      </c>
      <c r="AF291" s="151">
        <v>0</v>
      </c>
      <c r="AG291" s="158" t="s">
        <v>478</v>
      </c>
      <c r="AH291" s="152" t="s">
        <v>2407</v>
      </c>
      <c r="AI291" s="151" t="s">
        <v>1182</v>
      </c>
    </row>
    <row r="292" spans="1:35" ht="15" customHeight="1" x14ac:dyDescent="0.3">
      <c r="A292" s="161" t="s">
        <v>1544</v>
      </c>
      <c r="B292" s="151" t="s">
        <v>76</v>
      </c>
      <c r="C292" s="151">
        <v>217017</v>
      </c>
      <c r="D292" s="152" t="s">
        <v>1175</v>
      </c>
      <c r="E292" s="152" t="s">
        <v>2405</v>
      </c>
      <c r="F292" s="151">
        <v>0</v>
      </c>
      <c r="G292" s="152" t="s">
        <v>1546</v>
      </c>
      <c r="H292" s="152" t="s">
        <v>1545</v>
      </c>
      <c r="I292" s="151" t="s">
        <v>683</v>
      </c>
      <c r="J292" s="152" t="s">
        <v>481</v>
      </c>
      <c r="K292" s="152" t="s">
        <v>1178</v>
      </c>
      <c r="L292" s="152" t="s">
        <v>369</v>
      </c>
      <c r="M292" s="152" t="s">
        <v>1179</v>
      </c>
      <c r="N292" s="151" t="s">
        <v>883</v>
      </c>
      <c r="O292" s="151" t="s">
        <v>2408</v>
      </c>
      <c r="P292" s="152" t="s">
        <v>172</v>
      </c>
      <c r="Q292" s="152" t="s">
        <v>1385</v>
      </c>
      <c r="R292" s="35">
        <v>72000000</v>
      </c>
      <c r="S292" s="151" t="s">
        <v>2889</v>
      </c>
      <c r="T292" s="2">
        <v>1</v>
      </c>
      <c r="U292" s="155">
        <v>44692</v>
      </c>
      <c r="V292" s="155">
        <v>45057</v>
      </c>
      <c r="W292" s="155" t="s">
        <v>91</v>
      </c>
      <c r="X292" s="175" t="s">
        <v>91</v>
      </c>
      <c r="Y292" s="153">
        <v>45057</v>
      </c>
      <c r="Z292" s="153">
        <v>45272</v>
      </c>
      <c r="AA292" s="153" t="s">
        <v>160</v>
      </c>
      <c r="AB292" s="158">
        <v>1</v>
      </c>
      <c r="AC292" s="112">
        <v>1</v>
      </c>
      <c r="AD292" s="151" t="s">
        <v>372</v>
      </c>
      <c r="AE292" s="151">
        <v>1</v>
      </c>
      <c r="AF292" s="151">
        <v>0</v>
      </c>
      <c r="AG292" s="158" t="s">
        <v>478</v>
      </c>
      <c r="AH292" s="152" t="s">
        <v>2407</v>
      </c>
      <c r="AI292" s="151" t="s">
        <v>1182</v>
      </c>
    </row>
    <row r="293" spans="1:35" ht="15" customHeight="1" x14ac:dyDescent="0.3">
      <c r="A293" s="161" t="s">
        <v>2923</v>
      </c>
      <c r="B293" s="151" t="s">
        <v>76</v>
      </c>
      <c r="C293" s="151">
        <v>218002</v>
      </c>
      <c r="D293" s="152" t="s">
        <v>1175</v>
      </c>
      <c r="E293" s="152" t="s">
        <v>2411</v>
      </c>
      <c r="F293" s="151">
        <v>0</v>
      </c>
      <c r="G293" s="152" t="s">
        <v>2924</v>
      </c>
      <c r="H293" s="152" t="s">
        <v>2925</v>
      </c>
      <c r="I293" s="151" t="s">
        <v>683</v>
      </c>
      <c r="J293" s="152" t="s">
        <v>481</v>
      </c>
      <c r="K293" s="152" t="s">
        <v>1178</v>
      </c>
      <c r="L293" s="152" t="s">
        <v>369</v>
      </c>
      <c r="M293" s="152" t="s">
        <v>1179</v>
      </c>
      <c r="N293" s="151" t="s">
        <v>883</v>
      </c>
      <c r="O293" s="151" t="s">
        <v>2745</v>
      </c>
      <c r="P293" s="152" t="s">
        <v>536</v>
      </c>
      <c r="Q293" s="152" t="s">
        <v>1295</v>
      </c>
      <c r="R293" s="35">
        <v>140623560</v>
      </c>
      <c r="S293" s="151" t="s">
        <v>2552</v>
      </c>
      <c r="T293" s="2">
        <v>1</v>
      </c>
      <c r="U293" s="155">
        <v>43678</v>
      </c>
      <c r="V293" s="155">
        <v>44228</v>
      </c>
      <c r="W293" s="155" t="s">
        <v>91</v>
      </c>
      <c r="X293" s="175" t="s">
        <v>91</v>
      </c>
      <c r="Y293" s="153">
        <v>44228</v>
      </c>
      <c r="Z293" s="153">
        <v>44848</v>
      </c>
      <c r="AA293" s="153" t="s">
        <v>2415</v>
      </c>
      <c r="AB293" s="158">
        <v>1</v>
      </c>
      <c r="AC293" s="112">
        <v>1</v>
      </c>
      <c r="AD293" s="151" t="s">
        <v>372</v>
      </c>
      <c r="AE293" s="151">
        <v>6</v>
      </c>
      <c r="AF293" s="151">
        <v>0</v>
      </c>
      <c r="AG293" s="158" t="s">
        <v>478</v>
      </c>
      <c r="AH293" s="151" t="s">
        <v>2407</v>
      </c>
      <c r="AI293" s="151" t="s">
        <v>1182</v>
      </c>
    </row>
    <row r="294" spans="1:35" ht="15" customHeight="1" x14ac:dyDescent="0.3">
      <c r="A294" s="161" t="s">
        <v>1965</v>
      </c>
      <c r="B294" s="151" t="s">
        <v>76</v>
      </c>
      <c r="C294" s="151">
        <v>217017</v>
      </c>
      <c r="D294" s="152" t="s">
        <v>1175</v>
      </c>
      <c r="E294" s="152" t="s">
        <v>2405</v>
      </c>
      <c r="F294" s="151">
        <v>0</v>
      </c>
      <c r="G294" s="152" t="s">
        <v>1967</v>
      </c>
      <c r="H294" s="152" t="s">
        <v>1966</v>
      </c>
      <c r="I294" s="151" t="s">
        <v>683</v>
      </c>
      <c r="J294" s="152" t="s">
        <v>481</v>
      </c>
      <c r="K294" s="152" t="s">
        <v>1178</v>
      </c>
      <c r="L294" s="152" t="s">
        <v>369</v>
      </c>
      <c r="M294" s="152" t="s">
        <v>1179</v>
      </c>
      <c r="N294" s="151" t="s">
        <v>883</v>
      </c>
      <c r="O294" s="151" t="s">
        <v>2406</v>
      </c>
      <c r="P294" s="152" t="s">
        <v>552</v>
      </c>
      <c r="Q294" s="152" t="s">
        <v>1968</v>
      </c>
      <c r="R294" s="35">
        <v>79950288</v>
      </c>
      <c r="S294" s="151" t="s">
        <v>90</v>
      </c>
      <c r="T294" s="154">
        <v>0.92330000000000001</v>
      </c>
      <c r="U294" s="155">
        <v>44749</v>
      </c>
      <c r="V294" s="155">
        <v>45114</v>
      </c>
      <c r="W294" s="155" t="s">
        <v>91</v>
      </c>
      <c r="X294" s="175" t="s">
        <v>91</v>
      </c>
      <c r="Y294" s="153">
        <v>45114</v>
      </c>
      <c r="Z294" s="153">
        <v>45272</v>
      </c>
      <c r="AA294" s="153" t="s">
        <v>160</v>
      </c>
      <c r="AB294" s="158">
        <v>1</v>
      </c>
      <c r="AC294" s="112">
        <v>1</v>
      </c>
      <c r="AD294" s="151" t="s">
        <v>372</v>
      </c>
      <c r="AE294" s="151">
        <v>7</v>
      </c>
      <c r="AF294" s="151">
        <v>0</v>
      </c>
      <c r="AG294" s="158" t="s">
        <v>478</v>
      </c>
      <c r="AH294" s="152" t="s">
        <v>2407</v>
      </c>
      <c r="AI294" s="151" t="s">
        <v>1182</v>
      </c>
    </row>
    <row r="295" spans="1:35" ht="15" customHeight="1" x14ac:dyDescent="0.3">
      <c r="A295" s="161" t="s">
        <v>1969</v>
      </c>
      <c r="B295" s="151" t="s">
        <v>76</v>
      </c>
      <c r="C295" s="151">
        <v>217017</v>
      </c>
      <c r="D295" s="152" t="s">
        <v>1175</v>
      </c>
      <c r="E295" s="152" t="s">
        <v>2405</v>
      </c>
      <c r="F295" s="151">
        <v>0</v>
      </c>
      <c r="G295" s="152" t="s">
        <v>1971</v>
      </c>
      <c r="H295" s="152" t="s">
        <v>1970</v>
      </c>
      <c r="I295" s="151" t="s">
        <v>683</v>
      </c>
      <c r="J295" s="152" t="s">
        <v>481</v>
      </c>
      <c r="K295" s="152" t="s">
        <v>1178</v>
      </c>
      <c r="L295" s="152" t="s">
        <v>369</v>
      </c>
      <c r="M295" s="152" t="s">
        <v>1179</v>
      </c>
      <c r="N295" s="151" t="s">
        <v>883</v>
      </c>
      <c r="O295" s="151" t="s">
        <v>2409</v>
      </c>
      <c r="P295" s="152" t="s">
        <v>1638</v>
      </c>
      <c r="Q295" s="152" t="s">
        <v>1972</v>
      </c>
      <c r="R295" s="35">
        <v>79950288</v>
      </c>
      <c r="S295" s="151" t="s">
        <v>2889</v>
      </c>
      <c r="T295" s="154">
        <v>0</v>
      </c>
      <c r="U295" s="155">
        <v>44763</v>
      </c>
      <c r="V295" s="155">
        <v>45128</v>
      </c>
      <c r="W295" s="155" t="s">
        <v>91</v>
      </c>
      <c r="X295" s="175" t="s">
        <v>91</v>
      </c>
      <c r="Y295" s="153">
        <v>45128</v>
      </c>
      <c r="Z295" s="153">
        <v>45272</v>
      </c>
      <c r="AA295" s="153" t="s">
        <v>160</v>
      </c>
      <c r="AB295" s="158">
        <v>1</v>
      </c>
      <c r="AC295" s="112">
        <v>1</v>
      </c>
      <c r="AD295" s="151" t="s">
        <v>372</v>
      </c>
      <c r="AE295" s="151">
        <v>7</v>
      </c>
      <c r="AF295" s="151">
        <v>0</v>
      </c>
      <c r="AG295" s="158" t="s">
        <v>478</v>
      </c>
      <c r="AH295" s="152" t="s">
        <v>2407</v>
      </c>
      <c r="AI295" s="151" t="s">
        <v>1182</v>
      </c>
    </row>
    <row r="296" spans="1:35" ht="15" customHeight="1" x14ac:dyDescent="0.3">
      <c r="A296" s="161" t="s">
        <v>1551</v>
      </c>
      <c r="B296" s="151" t="s">
        <v>76</v>
      </c>
      <c r="C296" s="151">
        <v>217017</v>
      </c>
      <c r="D296" s="152" t="s">
        <v>1175</v>
      </c>
      <c r="E296" s="152" t="s">
        <v>2405</v>
      </c>
      <c r="F296" s="151">
        <v>0</v>
      </c>
      <c r="G296" s="152" t="s">
        <v>1553</v>
      </c>
      <c r="H296" s="152" t="s">
        <v>1552</v>
      </c>
      <c r="I296" s="151" t="s">
        <v>683</v>
      </c>
      <c r="J296" s="152" t="s">
        <v>481</v>
      </c>
      <c r="K296" s="152" t="s">
        <v>1178</v>
      </c>
      <c r="L296" s="152" t="s">
        <v>369</v>
      </c>
      <c r="M296" s="152" t="s">
        <v>1179</v>
      </c>
      <c r="N296" s="151" t="s">
        <v>883</v>
      </c>
      <c r="O296" s="151" t="s">
        <v>2408</v>
      </c>
      <c r="P296" s="152" t="s">
        <v>189</v>
      </c>
      <c r="Q296" s="152" t="s">
        <v>1239</v>
      </c>
      <c r="R296" s="35">
        <v>79600000</v>
      </c>
      <c r="S296" s="151" t="s">
        <v>2889</v>
      </c>
      <c r="T296" s="2">
        <v>1</v>
      </c>
      <c r="U296" s="155">
        <v>44679</v>
      </c>
      <c r="V296" s="155">
        <v>45044</v>
      </c>
      <c r="W296" s="155" t="s">
        <v>91</v>
      </c>
      <c r="X296" s="175" t="s">
        <v>91</v>
      </c>
      <c r="Y296" s="153">
        <v>45044</v>
      </c>
      <c r="Z296" s="153">
        <v>45272</v>
      </c>
      <c r="AA296" s="153" t="s">
        <v>160</v>
      </c>
      <c r="AB296" s="158">
        <v>1</v>
      </c>
      <c r="AC296" s="112">
        <v>1</v>
      </c>
      <c r="AD296" s="151" t="s">
        <v>372</v>
      </c>
      <c r="AE296" s="151">
        <v>2</v>
      </c>
      <c r="AF296" s="151">
        <v>0</v>
      </c>
      <c r="AG296" s="158" t="s">
        <v>478</v>
      </c>
      <c r="AH296" s="152" t="s">
        <v>2407</v>
      </c>
      <c r="AI296" s="151" t="s">
        <v>1182</v>
      </c>
    </row>
    <row r="297" spans="1:35" ht="15" customHeight="1" x14ac:dyDescent="0.3">
      <c r="A297" s="161" t="s">
        <v>1554</v>
      </c>
      <c r="B297" s="151" t="s">
        <v>76</v>
      </c>
      <c r="C297" s="151">
        <v>217017</v>
      </c>
      <c r="D297" s="152" t="s">
        <v>1175</v>
      </c>
      <c r="E297" s="152" t="s">
        <v>2405</v>
      </c>
      <c r="F297" s="151">
        <v>0</v>
      </c>
      <c r="G297" s="152" t="s">
        <v>1556</v>
      </c>
      <c r="H297" s="152" t="s">
        <v>1555</v>
      </c>
      <c r="I297" s="151" t="s">
        <v>683</v>
      </c>
      <c r="J297" s="152" t="s">
        <v>481</v>
      </c>
      <c r="K297" s="152" t="s">
        <v>1178</v>
      </c>
      <c r="L297" s="152" t="s">
        <v>369</v>
      </c>
      <c r="M297" s="152" t="s">
        <v>1179</v>
      </c>
      <c r="N297" s="151" t="s">
        <v>883</v>
      </c>
      <c r="O297" s="151" t="s">
        <v>2406</v>
      </c>
      <c r="P297" s="152" t="s">
        <v>212</v>
      </c>
      <c r="Q297" s="152" t="s">
        <v>1557</v>
      </c>
      <c r="R297" s="35">
        <v>73715123</v>
      </c>
      <c r="S297" s="153" t="s">
        <v>90</v>
      </c>
      <c r="T297" s="2">
        <v>0.9425</v>
      </c>
      <c r="U297" s="155">
        <v>44742</v>
      </c>
      <c r="V297" s="155">
        <v>45107</v>
      </c>
      <c r="W297" s="155" t="s">
        <v>91</v>
      </c>
      <c r="X297" s="175" t="s">
        <v>91</v>
      </c>
      <c r="Y297" s="153">
        <v>45107</v>
      </c>
      <c r="Z297" s="153">
        <v>45272</v>
      </c>
      <c r="AA297" s="153" t="s">
        <v>160</v>
      </c>
      <c r="AB297" s="158">
        <v>1</v>
      </c>
      <c r="AC297" s="112">
        <v>1</v>
      </c>
      <c r="AD297" s="151" t="s">
        <v>372</v>
      </c>
      <c r="AE297" s="151">
        <v>4</v>
      </c>
      <c r="AF297" s="151">
        <v>0</v>
      </c>
      <c r="AG297" s="158" t="s">
        <v>478</v>
      </c>
      <c r="AH297" s="152" t="s">
        <v>2407</v>
      </c>
      <c r="AI297" s="151" t="s">
        <v>1182</v>
      </c>
    </row>
    <row r="298" spans="1:35" ht="15" customHeight="1" x14ac:dyDescent="0.3">
      <c r="A298" s="161" t="s">
        <v>1558</v>
      </c>
      <c r="B298" s="151" t="s">
        <v>76</v>
      </c>
      <c r="C298" s="151">
        <v>217017</v>
      </c>
      <c r="D298" s="152" t="s">
        <v>1175</v>
      </c>
      <c r="E298" s="152" t="s">
        <v>2405</v>
      </c>
      <c r="F298" s="151">
        <v>0</v>
      </c>
      <c r="G298" s="152" t="s">
        <v>1560</v>
      </c>
      <c r="H298" s="152" t="s">
        <v>1559</v>
      </c>
      <c r="I298" s="151" t="s">
        <v>683</v>
      </c>
      <c r="J298" s="152" t="s">
        <v>481</v>
      </c>
      <c r="K298" s="152" t="s">
        <v>1178</v>
      </c>
      <c r="L298" s="152" t="s">
        <v>369</v>
      </c>
      <c r="M298" s="152" t="s">
        <v>1179</v>
      </c>
      <c r="N298" s="151" t="s">
        <v>883</v>
      </c>
      <c r="O298" s="151" t="s">
        <v>2408</v>
      </c>
      <c r="P298" s="152" t="s">
        <v>274</v>
      </c>
      <c r="Q298" s="152" t="s">
        <v>1363</v>
      </c>
      <c r="R298" s="35">
        <v>79994614</v>
      </c>
      <c r="S298" s="151" t="s">
        <v>2889</v>
      </c>
      <c r="T298" s="2">
        <v>1</v>
      </c>
      <c r="U298" s="155">
        <v>44685</v>
      </c>
      <c r="V298" s="155">
        <v>45050</v>
      </c>
      <c r="W298" s="155" t="s">
        <v>91</v>
      </c>
      <c r="X298" s="175" t="s">
        <v>91</v>
      </c>
      <c r="Y298" s="153">
        <v>45050</v>
      </c>
      <c r="Z298" s="153">
        <v>45272</v>
      </c>
      <c r="AA298" s="153" t="s">
        <v>160</v>
      </c>
      <c r="AB298" s="158">
        <v>1</v>
      </c>
      <c r="AC298" s="112">
        <v>1</v>
      </c>
      <c r="AD298" s="151" t="s">
        <v>372</v>
      </c>
      <c r="AE298" s="151">
        <v>2</v>
      </c>
      <c r="AF298" s="151">
        <v>0</v>
      </c>
      <c r="AG298" s="158" t="s">
        <v>478</v>
      </c>
      <c r="AH298" s="152" t="s">
        <v>2407</v>
      </c>
      <c r="AI298" s="151" t="s">
        <v>1182</v>
      </c>
    </row>
    <row r="299" spans="1:35" ht="15" customHeight="1" x14ac:dyDescent="0.3">
      <c r="A299" s="161" t="s">
        <v>1561</v>
      </c>
      <c r="B299" s="151" t="s">
        <v>76</v>
      </c>
      <c r="C299" s="151">
        <v>217017</v>
      </c>
      <c r="D299" s="152" t="s">
        <v>1175</v>
      </c>
      <c r="E299" s="152" t="s">
        <v>2405</v>
      </c>
      <c r="F299" s="151">
        <v>0</v>
      </c>
      <c r="G299" s="152" t="s">
        <v>1563</v>
      </c>
      <c r="H299" s="152" t="s">
        <v>1562</v>
      </c>
      <c r="I299" s="151" t="s">
        <v>683</v>
      </c>
      <c r="J299" s="152" t="s">
        <v>481</v>
      </c>
      <c r="K299" s="152" t="s">
        <v>1178</v>
      </c>
      <c r="L299" s="152" t="s">
        <v>369</v>
      </c>
      <c r="M299" s="152" t="s">
        <v>1179</v>
      </c>
      <c r="N299" s="151" t="s">
        <v>883</v>
      </c>
      <c r="O299" s="151" t="s">
        <v>2409</v>
      </c>
      <c r="P299" s="152" t="s">
        <v>536</v>
      </c>
      <c r="Q299" s="152" t="s">
        <v>1304</v>
      </c>
      <c r="R299" s="35">
        <v>79998837</v>
      </c>
      <c r="S299" s="151" t="s">
        <v>2889</v>
      </c>
      <c r="T299" s="2">
        <v>1</v>
      </c>
      <c r="U299" s="155">
        <v>44690</v>
      </c>
      <c r="V299" s="155">
        <v>45055</v>
      </c>
      <c r="W299" s="155" t="s">
        <v>91</v>
      </c>
      <c r="X299" s="175" t="s">
        <v>91</v>
      </c>
      <c r="Y299" s="153">
        <v>45055</v>
      </c>
      <c r="Z299" s="153">
        <v>45272</v>
      </c>
      <c r="AA299" s="153" t="s">
        <v>160</v>
      </c>
      <c r="AB299" s="158">
        <v>1</v>
      </c>
      <c r="AC299" s="112">
        <v>1</v>
      </c>
      <c r="AD299" s="151" t="s">
        <v>372</v>
      </c>
      <c r="AE299" s="151">
        <v>6</v>
      </c>
      <c r="AF299" s="151">
        <v>0</v>
      </c>
      <c r="AG299" s="158" t="s">
        <v>478</v>
      </c>
      <c r="AH299" s="152" t="s">
        <v>2407</v>
      </c>
      <c r="AI299" s="151" t="s">
        <v>1182</v>
      </c>
    </row>
    <row r="300" spans="1:35" ht="15" customHeight="1" x14ac:dyDescent="0.3">
      <c r="A300" s="161" t="s">
        <v>1564</v>
      </c>
      <c r="B300" s="151" t="s">
        <v>76</v>
      </c>
      <c r="C300" s="151">
        <v>217017</v>
      </c>
      <c r="D300" s="152" t="s">
        <v>1175</v>
      </c>
      <c r="E300" s="152" t="s">
        <v>2405</v>
      </c>
      <c r="F300" s="151">
        <v>0</v>
      </c>
      <c r="G300" s="152" t="s">
        <v>1566</v>
      </c>
      <c r="H300" s="152" t="s">
        <v>1565</v>
      </c>
      <c r="I300" s="151" t="s">
        <v>683</v>
      </c>
      <c r="J300" s="152" t="s">
        <v>481</v>
      </c>
      <c r="K300" s="152" t="s">
        <v>1178</v>
      </c>
      <c r="L300" s="152" t="s">
        <v>369</v>
      </c>
      <c r="M300" s="152" t="s">
        <v>1179</v>
      </c>
      <c r="N300" s="151" t="s">
        <v>883</v>
      </c>
      <c r="O300" s="151" t="s">
        <v>2792</v>
      </c>
      <c r="P300" s="152" t="s">
        <v>467</v>
      </c>
      <c r="Q300" s="152" t="s">
        <v>468</v>
      </c>
      <c r="R300" s="35">
        <v>79549648</v>
      </c>
      <c r="S300" s="151" t="s">
        <v>2889</v>
      </c>
      <c r="T300" s="2">
        <v>1</v>
      </c>
      <c r="U300" s="155">
        <v>44684</v>
      </c>
      <c r="V300" s="155">
        <v>45049</v>
      </c>
      <c r="W300" s="155" t="s">
        <v>91</v>
      </c>
      <c r="X300" s="175" t="s">
        <v>91</v>
      </c>
      <c r="Y300" s="153">
        <v>45049</v>
      </c>
      <c r="Z300" s="153">
        <v>45272</v>
      </c>
      <c r="AA300" s="153" t="s">
        <v>160</v>
      </c>
      <c r="AB300" s="158">
        <v>1</v>
      </c>
      <c r="AC300" s="112">
        <v>1</v>
      </c>
      <c r="AD300" s="151" t="s">
        <v>372</v>
      </c>
      <c r="AE300" s="151">
        <v>2</v>
      </c>
      <c r="AF300" s="151">
        <v>0</v>
      </c>
      <c r="AG300" s="158" t="s">
        <v>478</v>
      </c>
      <c r="AH300" s="152" t="s">
        <v>2407</v>
      </c>
      <c r="AI300" s="151" t="s">
        <v>1182</v>
      </c>
    </row>
    <row r="301" spans="1:35" ht="15" customHeight="1" x14ac:dyDescent="0.3">
      <c r="A301" s="161" t="s">
        <v>1567</v>
      </c>
      <c r="B301" s="151" t="s">
        <v>76</v>
      </c>
      <c r="C301" s="151">
        <v>217017</v>
      </c>
      <c r="D301" s="152" t="s">
        <v>1175</v>
      </c>
      <c r="E301" s="152" t="s">
        <v>2405</v>
      </c>
      <c r="F301" s="151">
        <v>0</v>
      </c>
      <c r="G301" s="152" t="s">
        <v>1569</v>
      </c>
      <c r="H301" s="152" t="s">
        <v>1568</v>
      </c>
      <c r="I301" s="151" t="s">
        <v>683</v>
      </c>
      <c r="J301" s="152" t="s">
        <v>481</v>
      </c>
      <c r="K301" s="152" t="s">
        <v>1178</v>
      </c>
      <c r="L301" s="152" t="s">
        <v>369</v>
      </c>
      <c r="M301" s="152" t="s">
        <v>1179</v>
      </c>
      <c r="N301" s="151" t="s">
        <v>883</v>
      </c>
      <c r="O301" s="151" t="s">
        <v>2408</v>
      </c>
      <c r="P301" s="152" t="s">
        <v>142</v>
      </c>
      <c r="Q301" s="152" t="s">
        <v>1570</v>
      </c>
      <c r="R301" s="35">
        <v>79997572</v>
      </c>
      <c r="S301" s="151" t="s">
        <v>2889</v>
      </c>
      <c r="T301" s="2">
        <v>1</v>
      </c>
      <c r="U301" s="155">
        <v>44701</v>
      </c>
      <c r="V301" s="155">
        <v>45066</v>
      </c>
      <c r="W301" s="155" t="s">
        <v>91</v>
      </c>
      <c r="X301" s="175" t="s">
        <v>91</v>
      </c>
      <c r="Y301" s="153">
        <v>45066</v>
      </c>
      <c r="Z301" s="153">
        <v>45272</v>
      </c>
      <c r="AA301" s="153" t="s">
        <v>160</v>
      </c>
      <c r="AB301" s="158">
        <v>1</v>
      </c>
      <c r="AC301" s="112">
        <v>1</v>
      </c>
      <c r="AD301" s="151" t="s">
        <v>372</v>
      </c>
      <c r="AE301" s="151">
        <v>3</v>
      </c>
      <c r="AF301" s="151">
        <v>0</v>
      </c>
      <c r="AG301" s="158" t="s">
        <v>478</v>
      </c>
      <c r="AH301" s="152" t="s">
        <v>2407</v>
      </c>
      <c r="AI301" s="151" t="s">
        <v>1182</v>
      </c>
    </row>
    <row r="302" spans="1:35" ht="15" customHeight="1" x14ac:dyDescent="0.3">
      <c r="A302" s="161" t="s">
        <v>1571</v>
      </c>
      <c r="B302" s="151" t="s">
        <v>76</v>
      </c>
      <c r="C302" s="151">
        <v>217017</v>
      </c>
      <c r="D302" s="152" t="s">
        <v>1175</v>
      </c>
      <c r="E302" s="152" t="s">
        <v>2405</v>
      </c>
      <c r="F302" s="151">
        <v>0</v>
      </c>
      <c r="G302" s="152" t="s">
        <v>1573</v>
      </c>
      <c r="H302" s="152" t="s">
        <v>1572</v>
      </c>
      <c r="I302" s="151" t="s">
        <v>683</v>
      </c>
      <c r="J302" s="152" t="s">
        <v>481</v>
      </c>
      <c r="K302" s="152" t="s">
        <v>1178</v>
      </c>
      <c r="L302" s="152" t="s">
        <v>369</v>
      </c>
      <c r="M302" s="152" t="s">
        <v>1179</v>
      </c>
      <c r="N302" s="151" t="s">
        <v>883</v>
      </c>
      <c r="O302" s="151" t="s">
        <v>2408</v>
      </c>
      <c r="P302" s="152" t="s">
        <v>336</v>
      </c>
      <c r="Q302" s="152" t="s">
        <v>1574</v>
      </c>
      <c r="R302" s="35">
        <v>79481776</v>
      </c>
      <c r="S302" s="151" t="s">
        <v>2889</v>
      </c>
      <c r="T302" s="2">
        <v>1</v>
      </c>
      <c r="U302" s="155">
        <v>44697</v>
      </c>
      <c r="V302" s="155">
        <v>45062</v>
      </c>
      <c r="W302" s="155" t="s">
        <v>91</v>
      </c>
      <c r="X302" s="175" t="s">
        <v>91</v>
      </c>
      <c r="Y302" s="153">
        <v>45062</v>
      </c>
      <c r="Z302" s="153">
        <v>45272</v>
      </c>
      <c r="AA302" s="153" t="s">
        <v>160</v>
      </c>
      <c r="AB302" s="158">
        <v>1</v>
      </c>
      <c r="AC302" s="112">
        <v>1</v>
      </c>
      <c r="AD302" s="151" t="s">
        <v>372</v>
      </c>
      <c r="AE302" s="151">
        <v>2</v>
      </c>
      <c r="AF302" s="151">
        <v>0</v>
      </c>
      <c r="AG302" s="158" t="s">
        <v>478</v>
      </c>
      <c r="AH302" s="152" t="s">
        <v>2407</v>
      </c>
      <c r="AI302" s="151" t="s">
        <v>1182</v>
      </c>
    </row>
    <row r="303" spans="1:35" ht="15" customHeight="1" x14ac:dyDescent="0.3">
      <c r="A303" s="161" t="s">
        <v>1575</v>
      </c>
      <c r="B303" s="151" t="s">
        <v>76</v>
      </c>
      <c r="C303" s="151">
        <v>217017</v>
      </c>
      <c r="D303" s="152" t="s">
        <v>1175</v>
      </c>
      <c r="E303" s="152" t="s">
        <v>2405</v>
      </c>
      <c r="F303" s="151">
        <v>0</v>
      </c>
      <c r="G303" s="152" t="s">
        <v>1577</v>
      </c>
      <c r="H303" s="152" t="s">
        <v>1576</v>
      </c>
      <c r="I303" s="151" t="s">
        <v>683</v>
      </c>
      <c r="J303" s="152" t="s">
        <v>481</v>
      </c>
      <c r="K303" s="152" t="s">
        <v>1178</v>
      </c>
      <c r="L303" s="152" t="s">
        <v>369</v>
      </c>
      <c r="M303" s="152" t="s">
        <v>1179</v>
      </c>
      <c r="N303" s="151" t="s">
        <v>883</v>
      </c>
      <c r="O303" s="151" t="s">
        <v>2409</v>
      </c>
      <c r="P303" s="152" t="s">
        <v>1578</v>
      </c>
      <c r="Q303" s="152" t="s">
        <v>1579</v>
      </c>
      <c r="R303" s="35">
        <v>80000000</v>
      </c>
      <c r="S303" s="153" t="s">
        <v>90</v>
      </c>
      <c r="T303" s="2">
        <v>0.96709999999999996</v>
      </c>
      <c r="U303" s="155">
        <v>44733</v>
      </c>
      <c r="V303" s="155">
        <v>45098</v>
      </c>
      <c r="W303" s="155" t="s">
        <v>91</v>
      </c>
      <c r="X303" s="175" t="s">
        <v>91</v>
      </c>
      <c r="Y303" s="153">
        <v>45098</v>
      </c>
      <c r="Z303" s="153">
        <v>45272</v>
      </c>
      <c r="AA303" s="153" t="s">
        <v>160</v>
      </c>
      <c r="AB303" s="158">
        <v>1</v>
      </c>
      <c r="AC303" s="112">
        <v>1</v>
      </c>
      <c r="AD303" s="151" t="s">
        <v>372</v>
      </c>
      <c r="AE303" s="151">
        <v>0</v>
      </c>
      <c r="AF303" s="151">
        <v>0</v>
      </c>
      <c r="AG303" s="158" t="s">
        <v>478</v>
      </c>
      <c r="AH303" s="152" t="s">
        <v>2407</v>
      </c>
      <c r="AI303" s="151" t="s">
        <v>1182</v>
      </c>
    </row>
    <row r="304" spans="1:35" ht="15" customHeight="1" x14ac:dyDescent="0.3">
      <c r="A304" s="161" t="s">
        <v>1580</v>
      </c>
      <c r="B304" s="151" t="s">
        <v>76</v>
      </c>
      <c r="C304" s="151">
        <v>217017</v>
      </c>
      <c r="D304" s="152" t="s">
        <v>1175</v>
      </c>
      <c r="E304" s="152" t="s">
        <v>2405</v>
      </c>
      <c r="F304" s="151">
        <v>0</v>
      </c>
      <c r="G304" s="152" t="s">
        <v>1582</v>
      </c>
      <c r="H304" s="152" t="s">
        <v>1581</v>
      </c>
      <c r="I304" s="151" t="s">
        <v>683</v>
      </c>
      <c r="J304" s="152" t="s">
        <v>481</v>
      </c>
      <c r="K304" s="152" t="s">
        <v>1178</v>
      </c>
      <c r="L304" s="152" t="s">
        <v>369</v>
      </c>
      <c r="M304" s="152" t="s">
        <v>1179</v>
      </c>
      <c r="N304" s="151" t="s">
        <v>883</v>
      </c>
      <c r="O304" s="151" t="s">
        <v>2408</v>
      </c>
      <c r="P304" s="152" t="s">
        <v>172</v>
      </c>
      <c r="Q304" s="152" t="s">
        <v>173</v>
      </c>
      <c r="R304" s="35">
        <v>80000000</v>
      </c>
      <c r="S304" s="151" t="s">
        <v>2889</v>
      </c>
      <c r="T304" s="2">
        <v>1</v>
      </c>
      <c r="U304" s="155">
        <v>44684</v>
      </c>
      <c r="V304" s="155">
        <v>45049</v>
      </c>
      <c r="W304" s="155" t="s">
        <v>91</v>
      </c>
      <c r="X304" s="175" t="s">
        <v>91</v>
      </c>
      <c r="Y304" s="153">
        <v>45049</v>
      </c>
      <c r="Z304" s="153">
        <v>45272</v>
      </c>
      <c r="AA304" s="153" t="s">
        <v>160</v>
      </c>
      <c r="AB304" s="158">
        <v>1</v>
      </c>
      <c r="AC304" s="112">
        <v>1</v>
      </c>
      <c r="AD304" s="151" t="s">
        <v>372</v>
      </c>
      <c r="AE304" s="151">
        <v>2</v>
      </c>
      <c r="AF304" s="151">
        <v>0</v>
      </c>
      <c r="AG304" s="158" t="s">
        <v>478</v>
      </c>
      <c r="AH304" s="152" t="s">
        <v>2407</v>
      </c>
      <c r="AI304" s="151" t="s">
        <v>1182</v>
      </c>
    </row>
    <row r="305" spans="1:35" ht="15" customHeight="1" x14ac:dyDescent="0.3">
      <c r="A305" s="161" t="s">
        <v>1583</v>
      </c>
      <c r="B305" s="151" t="s">
        <v>76</v>
      </c>
      <c r="C305" s="151">
        <v>217017</v>
      </c>
      <c r="D305" s="152" t="s">
        <v>1175</v>
      </c>
      <c r="E305" s="152" t="s">
        <v>2405</v>
      </c>
      <c r="F305" s="151">
        <v>0</v>
      </c>
      <c r="G305" s="152" t="s">
        <v>1585</v>
      </c>
      <c r="H305" s="152" t="s">
        <v>1584</v>
      </c>
      <c r="I305" s="151" t="s">
        <v>683</v>
      </c>
      <c r="J305" s="152" t="s">
        <v>481</v>
      </c>
      <c r="K305" s="152" t="s">
        <v>1178</v>
      </c>
      <c r="L305" s="152" t="s">
        <v>369</v>
      </c>
      <c r="M305" s="152" t="s">
        <v>1179</v>
      </c>
      <c r="N305" s="151" t="s">
        <v>883</v>
      </c>
      <c r="O305" s="151" t="s">
        <v>2409</v>
      </c>
      <c r="P305" s="152" t="s">
        <v>290</v>
      </c>
      <c r="Q305" s="152" t="s">
        <v>1327</v>
      </c>
      <c r="R305" s="35">
        <v>79760700</v>
      </c>
      <c r="S305" s="151" t="s">
        <v>2889</v>
      </c>
      <c r="T305" s="2">
        <v>1</v>
      </c>
      <c r="U305" s="155">
        <v>44700</v>
      </c>
      <c r="V305" s="155">
        <v>45065</v>
      </c>
      <c r="W305" s="155" t="s">
        <v>91</v>
      </c>
      <c r="X305" s="175" t="s">
        <v>91</v>
      </c>
      <c r="Y305" s="153">
        <v>45065</v>
      </c>
      <c r="Z305" s="153">
        <v>45272</v>
      </c>
      <c r="AA305" s="153" t="s">
        <v>160</v>
      </c>
      <c r="AB305" s="158">
        <v>1</v>
      </c>
      <c r="AC305" s="112">
        <v>1</v>
      </c>
      <c r="AD305" s="151" t="s">
        <v>372</v>
      </c>
      <c r="AE305" s="151">
        <v>2</v>
      </c>
      <c r="AF305" s="151">
        <v>0</v>
      </c>
      <c r="AG305" s="158" t="s">
        <v>478</v>
      </c>
      <c r="AH305" s="152" t="s">
        <v>2407</v>
      </c>
      <c r="AI305" s="151" t="s">
        <v>1182</v>
      </c>
    </row>
    <row r="306" spans="1:35" ht="15" customHeight="1" x14ac:dyDescent="0.3">
      <c r="A306" s="161" t="s">
        <v>1586</v>
      </c>
      <c r="B306" s="151" t="s">
        <v>76</v>
      </c>
      <c r="C306" s="151">
        <v>217017</v>
      </c>
      <c r="D306" s="152" t="s">
        <v>1175</v>
      </c>
      <c r="E306" s="152" t="s">
        <v>2405</v>
      </c>
      <c r="F306" s="151">
        <v>0</v>
      </c>
      <c r="G306" s="152" t="s">
        <v>1588</v>
      </c>
      <c r="H306" s="152" t="s">
        <v>1587</v>
      </c>
      <c r="I306" s="151" t="s">
        <v>683</v>
      </c>
      <c r="J306" s="152" t="s">
        <v>481</v>
      </c>
      <c r="K306" s="152" t="s">
        <v>1178</v>
      </c>
      <c r="L306" s="152" t="s">
        <v>369</v>
      </c>
      <c r="M306" s="152" t="s">
        <v>1179</v>
      </c>
      <c r="N306" s="151" t="s">
        <v>883</v>
      </c>
      <c r="O306" s="151" t="s">
        <v>2408</v>
      </c>
      <c r="P306" s="152" t="s">
        <v>142</v>
      </c>
      <c r="Q306" s="152" t="s">
        <v>1589</v>
      </c>
      <c r="R306" s="35">
        <v>79950288</v>
      </c>
      <c r="S306" s="151" t="s">
        <v>2889</v>
      </c>
      <c r="T306" s="2">
        <v>1</v>
      </c>
      <c r="U306" s="155">
        <v>44697</v>
      </c>
      <c r="V306" s="155">
        <v>45062</v>
      </c>
      <c r="W306" s="155" t="s">
        <v>91</v>
      </c>
      <c r="X306" s="175" t="s">
        <v>91</v>
      </c>
      <c r="Y306" s="153">
        <v>45062</v>
      </c>
      <c r="Z306" s="153">
        <v>45272</v>
      </c>
      <c r="AA306" s="153" t="s">
        <v>160</v>
      </c>
      <c r="AB306" s="158">
        <v>1</v>
      </c>
      <c r="AC306" s="112">
        <v>1</v>
      </c>
      <c r="AD306" s="151" t="s">
        <v>372</v>
      </c>
      <c r="AE306" s="151">
        <v>2</v>
      </c>
      <c r="AF306" s="151">
        <v>0</v>
      </c>
      <c r="AG306" s="158" t="s">
        <v>478</v>
      </c>
      <c r="AH306" s="152" t="s">
        <v>2407</v>
      </c>
      <c r="AI306" s="151" t="s">
        <v>1182</v>
      </c>
    </row>
    <row r="307" spans="1:35" ht="15" customHeight="1" x14ac:dyDescent="0.3">
      <c r="A307" s="161" t="s">
        <v>1593</v>
      </c>
      <c r="B307" s="151" t="s">
        <v>76</v>
      </c>
      <c r="C307" s="151">
        <v>217017</v>
      </c>
      <c r="D307" s="152" t="s">
        <v>1175</v>
      </c>
      <c r="E307" s="152" t="s">
        <v>2405</v>
      </c>
      <c r="F307" s="151">
        <v>0</v>
      </c>
      <c r="G307" s="152" t="s">
        <v>1595</v>
      </c>
      <c r="H307" s="152" t="s">
        <v>1594</v>
      </c>
      <c r="I307" s="151" t="s">
        <v>683</v>
      </c>
      <c r="J307" s="152" t="s">
        <v>481</v>
      </c>
      <c r="K307" s="152" t="s">
        <v>1178</v>
      </c>
      <c r="L307" s="152" t="s">
        <v>369</v>
      </c>
      <c r="M307" s="152" t="s">
        <v>1179</v>
      </c>
      <c r="N307" s="151" t="s">
        <v>883</v>
      </c>
      <c r="O307" s="151" t="s">
        <v>2408</v>
      </c>
      <c r="P307" s="152" t="s">
        <v>336</v>
      </c>
      <c r="Q307" s="152" t="s">
        <v>767</v>
      </c>
      <c r="R307" s="35">
        <v>79913512</v>
      </c>
      <c r="S307" s="151" t="s">
        <v>2889</v>
      </c>
      <c r="T307" s="2">
        <v>1</v>
      </c>
      <c r="U307" s="155">
        <v>44693</v>
      </c>
      <c r="V307" s="155">
        <v>45058</v>
      </c>
      <c r="W307" s="155" t="s">
        <v>91</v>
      </c>
      <c r="X307" s="175" t="s">
        <v>91</v>
      </c>
      <c r="Y307" s="153">
        <v>45058</v>
      </c>
      <c r="Z307" s="153">
        <v>45272</v>
      </c>
      <c r="AA307" s="153" t="s">
        <v>160</v>
      </c>
      <c r="AB307" s="158">
        <v>1</v>
      </c>
      <c r="AC307" s="112">
        <v>1</v>
      </c>
      <c r="AD307" s="151" t="s">
        <v>372</v>
      </c>
      <c r="AE307" s="151">
        <v>2</v>
      </c>
      <c r="AF307" s="151">
        <v>0</v>
      </c>
      <c r="AG307" s="158" t="s">
        <v>478</v>
      </c>
      <c r="AH307" s="152" t="s">
        <v>2407</v>
      </c>
      <c r="AI307" s="151" t="s">
        <v>1182</v>
      </c>
    </row>
    <row r="308" spans="1:35" ht="15" customHeight="1" x14ac:dyDescent="0.3">
      <c r="A308" s="161" t="s">
        <v>1596</v>
      </c>
      <c r="B308" s="151" t="s">
        <v>76</v>
      </c>
      <c r="C308" s="151">
        <v>217017</v>
      </c>
      <c r="D308" s="152" t="s">
        <v>1175</v>
      </c>
      <c r="E308" s="152" t="s">
        <v>2405</v>
      </c>
      <c r="F308" s="151">
        <v>0</v>
      </c>
      <c r="G308" s="152" t="s">
        <v>1598</v>
      </c>
      <c r="H308" s="152" t="s">
        <v>1597</v>
      </c>
      <c r="I308" s="151" t="s">
        <v>683</v>
      </c>
      <c r="J308" s="152" t="s">
        <v>481</v>
      </c>
      <c r="K308" s="152" t="s">
        <v>1178</v>
      </c>
      <c r="L308" s="152" t="s">
        <v>369</v>
      </c>
      <c r="M308" s="152" t="s">
        <v>1179</v>
      </c>
      <c r="N308" s="151" t="s">
        <v>883</v>
      </c>
      <c r="O308" s="151" t="s">
        <v>2408</v>
      </c>
      <c r="P308" s="152" t="s">
        <v>142</v>
      </c>
      <c r="Q308" s="152" t="s">
        <v>1216</v>
      </c>
      <c r="R308" s="35">
        <v>79949403</v>
      </c>
      <c r="S308" s="151" t="s">
        <v>2889</v>
      </c>
      <c r="T308" s="2">
        <v>1</v>
      </c>
      <c r="U308" s="155">
        <v>44700</v>
      </c>
      <c r="V308" s="155">
        <v>45065</v>
      </c>
      <c r="W308" s="155" t="s">
        <v>91</v>
      </c>
      <c r="X308" s="175" t="s">
        <v>91</v>
      </c>
      <c r="Y308" s="153">
        <v>45065</v>
      </c>
      <c r="Z308" s="153">
        <v>45272</v>
      </c>
      <c r="AA308" s="153" t="s">
        <v>160</v>
      </c>
      <c r="AB308" s="158">
        <v>1</v>
      </c>
      <c r="AC308" s="112">
        <v>1</v>
      </c>
      <c r="AD308" s="151" t="s">
        <v>372</v>
      </c>
      <c r="AE308" s="151">
        <v>1</v>
      </c>
      <c r="AF308" s="151">
        <v>0</v>
      </c>
      <c r="AG308" s="158" t="s">
        <v>478</v>
      </c>
      <c r="AH308" s="152" t="s">
        <v>2407</v>
      </c>
      <c r="AI308" s="151" t="s">
        <v>1182</v>
      </c>
    </row>
    <row r="309" spans="1:35" ht="15" customHeight="1" x14ac:dyDescent="0.3">
      <c r="A309" s="161" t="s">
        <v>1599</v>
      </c>
      <c r="B309" s="151" t="s">
        <v>76</v>
      </c>
      <c r="C309" s="151">
        <v>217017</v>
      </c>
      <c r="D309" s="152" t="s">
        <v>1175</v>
      </c>
      <c r="E309" s="152" t="s">
        <v>2405</v>
      </c>
      <c r="F309" s="151">
        <v>0</v>
      </c>
      <c r="G309" s="152" t="s">
        <v>1601</v>
      </c>
      <c r="H309" s="152" t="s">
        <v>1600</v>
      </c>
      <c r="I309" s="151" t="s">
        <v>683</v>
      </c>
      <c r="J309" s="152" t="s">
        <v>481</v>
      </c>
      <c r="K309" s="152" t="s">
        <v>1178</v>
      </c>
      <c r="L309" s="152" t="s">
        <v>369</v>
      </c>
      <c r="M309" s="152" t="s">
        <v>1179</v>
      </c>
      <c r="N309" s="151" t="s">
        <v>883</v>
      </c>
      <c r="O309" s="151" t="s">
        <v>2408</v>
      </c>
      <c r="P309" s="152" t="s">
        <v>142</v>
      </c>
      <c r="Q309" s="152" t="s">
        <v>1602</v>
      </c>
      <c r="R309" s="35">
        <v>77327204</v>
      </c>
      <c r="S309" s="151" t="s">
        <v>2889</v>
      </c>
      <c r="T309" s="2">
        <v>1</v>
      </c>
      <c r="U309" s="155">
        <v>44700</v>
      </c>
      <c r="V309" s="155">
        <v>45065</v>
      </c>
      <c r="W309" s="155" t="s">
        <v>91</v>
      </c>
      <c r="X309" s="175" t="s">
        <v>91</v>
      </c>
      <c r="Y309" s="153">
        <v>45065</v>
      </c>
      <c r="Z309" s="153">
        <v>45272</v>
      </c>
      <c r="AA309" s="153" t="s">
        <v>160</v>
      </c>
      <c r="AB309" s="158">
        <v>1</v>
      </c>
      <c r="AC309" s="112">
        <v>1</v>
      </c>
      <c r="AD309" s="151" t="s">
        <v>372</v>
      </c>
      <c r="AE309" s="151">
        <v>0</v>
      </c>
      <c r="AF309" s="151">
        <v>0</v>
      </c>
      <c r="AG309" s="158" t="s">
        <v>478</v>
      </c>
      <c r="AH309" s="152" t="s">
        <v>2407</v>
      </c>
      <c r="AI309" s="151" t="s">
        <v>1182</v>
      </c>
    </row>
    <row r="310" spans="1:35" ht="15" customHeight="1" x14ac:dyDescent="0.3">
      <c r="A310" s="161" t="s">
        <v>1613</v>
      </c>
      <c r="B310" s="151" t="s">
        <v>76</v>
      </c>
      <c r="C310" s="151">
        <v>217017</v>
      </c>
      <c r="D310" s="152" t="s">
        <v>1175</v>
      </c>
      <c r="E310" s="152" t="s">
        <v>2405</v>
      </c>
      <c r="F310" s="151">
        <v>0</v>
      </c>
      <c r="G310" s="152" t="s">
        <v>1615</v>
      </c>
      <c r="H310" s="152" t="s">
        <v>1614</v>
      </c>
      <c r="I310" s="151" t="s">
        <v>683</v>
      </c>
      <c r="J310" s="152" t="s">
        <v>481</v>
      </c>
      <c r="K310" s="152" t="s">
        <v>1178</v>
      </c>
      <c r="L310" s="152" t="s">
        <v>369</v>
      </c>
      <c r="M310" s="152" t="s">
        <v>1179</v>
      </c>
      <c r="N310" s="151" t="s">
        <v>883</v>
      </c>
      <c r="O310" s="151" t="s">
        <v>2409</v>
      </c>
      <c r="P310" s="152" t="s">
        <v>340</v>
      </c>
      <c r="Q310" s="152" t="s">
        <v>325</v>
      </c>
      <c r="R310" s="35">
        <v>79951400</v>
      </c>
      <c r="S310" s="151" t="s">
        <v>2889</v>
      </c>
      <c r="T310" s="2">
        <v>1</v>
      </c>
      <c r="U310" s="155">
        <v>44714</v>
      </c>
      <c r="V310" s="155">
        <v>45079</v>
      </c>
      <c r="W310" s="155" t="s">
        <v>91</v>
      </c>
      <c r="X310" s="175" t="s">
        <v>91</v>
      </c>
      <c r="Y310" s="153">
        <v>45079</v>
      </c>
      <c r="Z310" s="153">
        <v>45272</v>
      </c>
      <c r="AA310" s="153" t="s">
        <v>160</v>
      </c>
      <c r="AB310" s="158">
        <v>1</v>
      </c>
      <c r="AC310" s="112">
        <v>1</v>
      </c>
      <c r="AD310" s="151" t="s">
        <v>372</v>
      </c>
      <c r="AE310" s="151">
        <v>0</v>
      </c>
      <c r="AF310" s="151">
        <v>0</v>
      </c>
      <c r="AG310" s="158" t="s">
        <v>478</v>
      </c>
      <c r="AH310" s="152" t="s">
        <v>2407</v>
      </c>
      <c r="AI310" s="151" t="s">
        <v>1182</v>
      </c>
    </row>
    <row r="311" spans="1:35" ht="15" customHeight="1" x14ac:dyDescent="0.3">
      <c r="A311" s="161" t="s">
        <v>1619</v>
      </c>
      <c r="B311" s="151" t="s">
        <v>76</v>
      </c>
      <c r="C311" s="151">
        <v>217017</v>
      </c>
      <c r="D311" s="152" t="s">
        <v>1175</v>
      </c>
      <c r="E311" s="152" t="s">
        <v>2405</v>
      </c>
      <c r="F311" s="151">
        <v>0</v>
      </c>
      <c r="G311" s="152" t="s">
        <v>1621</v>
      </c>
      <c r="H311" s="152" t="s">
        <v>1620</v>
      </c>
      <c r="I311" s="151" t="s">
        <v>683</v>
      </c>
      <c r="J311" s="152" t="s">
        <v>481</v>
      </c>
      <c r="K311" s="152" t="s">
        <v>1178</v>
      </c>
      <c r="L311" s="152" t="s">
        <v>369</v>
      </c>
      <c r="M311" s="152" t="s">
        <v>1179</v>
      </c>
      <c r="N311" s="151" t="s">
        <v>883</v>
      </c>
      <c r="O311" s="151" t="s">
        <v>2409</v>
      </c>
      <c r="P311" s="152" t="s">
        <v>290</v>
      </c>
      <c r="Q311" s="152" t="s">
        <v>1622</v>
      </c>
      <c r="R311" s="35">
        <v>79950288</v>
      </c>
      <c r="S311" s="151" t="s">
        <v>2889</v>
      </c>
      <c r="T311" s="2">
        <v>1</v>
      </c>
      <c r="U311" s="155">
        <v>44677</v>
      </c>
      <c r="V311" s="155">
        <v>45042</v>
      </c>
      <c r="W311" s="155" t="s">
        <v>91</v>
      </c>
      <c r="X311" s="175" t="s">
        <v>91</v>
      </c>
      <c r="Y311" s="153">
        <v>45042</v>
      </c>
      <c r="Z311" s="153">
        <v>45272</v>
      </c>
      <c r="AA311" s="153" t="s">
        <v>160</v>
      </c>
      <c r="AB311" s="158">
        <v>1</v>
      </c>
      <c r="AC311" s="112">
        <v>1</v>
      </c>
      <c r="AD311" s="151" t="s">
        <v>372</v>
      </c>
      <c r="AE311" s="151">
        <v>3</v>
      </c>
      <c r="AF311" s="151">
        <v>0</v>
      </c>
      <c r="AG311" s="158" t="s">
        <v>478</v>
      </c>
      <c r="AH311" s="152" t="s">
        <v>2407</v>
      </c>
      <c r="AI311" s="151" t="s">
        <v>1182</v>
      </c>
    </row>
    <row r="312" spans="1:35" ht="15" customHeight="1" x14ac:dyDescent="0.3">
      <c r="A312" s="161" t="s">
        <v>1616</v>
      </c>
      <c r="B312" s="151" t="s">
        <v>76</v>
      </c>
      <c r="C312" s="151">
        <v>217017</v>
      </c>
      <c r="D312" s="152" t="s">
        <v>1175</v>
      </c>
      <c r="E312" s="152" t="s">
        <v>2405</v>
      </c>
      <c r="F312" s="151">
        <v>0</v>
      </c>
      <c r="G312" s="152" t="s">
        <v>1618</v>
      </c>
      <c r="H312" s="152" t="s">
        <v>1617</v>
      </c>
      <c r="I312" s="151" t="s">
        <v>683</v>
      </c>
      <c r="J312" s="152" t="s">
        <v>481</v>
      </c>
      <c r="K312" s="152" t="s">
        <v>1178</v>
      </c>
      <c r="L312" s="152" t="s">
        <v>369</v>
      </c>
      <c r="M312" s="152" t="s">
        <v>1179</v>
      </c>
      <c r="N312" s="151" t="s">
        <v>883</v>
      </c>
      <c r="O312" s="151" t="s">
        <v>2408</v>
      </c>
      <c r="P312" s="152" t="s">
        <v>130</v>
      </c>
      <c r="Q312" s="152" t="s">
        <v>371</v>
      </c>
      <c r="R312" s="35">
        <v>79999431</v>
      </c>
      <c r="S312" s="151" t="s">
        <v>2889</v>
      </c>
      <c r="T312" s="2">
        <v>1</v>
      </c>
      <c r="U312" s="155">
        <v>44699</v>
      </c>
      <c r="V312" s="155">
        <v>45064</v>
      </c>
      <c r="W312" s="155" t="s">
        <v>91</v>
      </c>
      <c r="X312" s="175" t="s">
        <v>91</v>
      </c>
      <c r="Y312" s="153">
        <v>45064</v>
      </c>
      <c r="Z312" s="153">
        <v>45272</v>
      </c>
      <c r="AA312" s="153" t="s">
        <v>160</v>
      </c>
      <c r="AB312" s="158">
        <v>1</v>
      </c>
      <c r="AC312" s="112">
        <v>1</v>
      </c>
      <c r="AD312" s="151" t="s">
        <v>372</v>
      </c>
      <c r="AE312" s="151">
        <v>1</v>
      </c>
      <c r="AF312" s="151">
        <v>0</v>
      </c>
      <c r="AG312" s="158" t="s">
        <v>478</v>
      </c>
      <c r="AH312" s="152" t="s">
        <v>2407</v>
      </c>
      <c r="AI312" s="151" t="s">
        <v>1182</v>
      </c>
    </row>
    <row r="313" spans="1:35" ht="15" customHeight="1" x14ac:dyDescent="0.3">
      <c r="A313" s="161" t="s">
        <v>1973</v>
      </c>
      <c r="B313" s="151" t="s">
        <v>76</v>
      </c>
      <c r="C313" s="151">
        <v>217017</v>
      </c>
      <c r="D313" s="152" t="s">
        <v>1175</v>
      </c>
      <c r="E313" s="152" t="s">
        <v>2405</v>
      </c>
      <c r="F313" s="151">
        <v>0</v>
      </c>
      <c r="G313" s="152" t="s">
        <v>1975</v>
      </c>
      <c r="H313" s="152" t="s">
        <v>1974</v>
      </c>
      <c r="I313" s="151" t="s">
        <v>683</v>
      </c>
      <c r="J313" s="152" t="s">
        <v>481</v>
      </c>
      <c r="K313" s="152" t="s">
        <v>1178</v>
      </c>
      <c r="L313" s="152" t="s">
        <v>369</v>
      </c>
      <c r="M313" s="152" t="s">
        <v>1179</v>
      </c>
      <c r="N313" s="151" t="s">
        <v>883</v>
      </c>
      <c r="O313" s="151" t="s">
        <v>2409</v>
      </c>
      <c r="P313" s="152" t="s">
        <v>541</v>
      </c>
      <c r="Q313" s="152" t="s">
        <v>1609</v>
      </c>
      <c r="R313" s="35">
        <v>79950288</v>
      </c>
      <c r="S313" s="151" t="s">
        <v>2579</v>
      </c>
      <c r="T313" s="154">
        <v>0</v>
      </c>
      <c r="U313" s="155" t="s">
        <v>2438</v>
      </c>
      <c r="V313" s="155" t="s">
        <v>2438</v>
      </c>
      <c r="W313" s="155" t="s">
        <v>91</v>
      </c>
      <c r="X313" s="175" t="s">
        <v>91</v>
      </c>
      <c r="Y313" s="153">
        <v>0</v>
      </c>
      <c r="Z313" s="153">
        <v>0</v>
      </c>
      <c r="AA313" s="153" t="s">
        <v>160</v>
      </c>
      <c r="AB313" s="158">
        <v>1</v>
      </c>
      <c r="AC313" s="112">
        <v>1</v>
      </c>
      <c r="AD313" s="151" t="s">
        <v>372</v>
      </c>
      <c r="AE313" s="151">
        <v>7</v>
      </c>
      <c r="AF313" s="151">
        <v>0</v>
      </c>
      <c r="AG313" s="158" t="s">
        <v>478</v>
      </c>
      <c r="AH313" s="152" t="s">
        <v>2407</v>
      </c>
      <c r="AI313" s="151" t="s">
        <v>1182</v>
      </c>
    </row>
    <row r="314" spans="1:35" ht="15" customHeight="1" x14ac:dyDescent="0.3">
      <c r="A314" s="161" t="s">
        <v>1610</v>
      </c>
      <c r="B314" s="151" t="s">
        <v>76</v>
      </c>
      <c r="C314" s="151">
        <v>217017</v>
      </c>
      <c r="D314" s="152" t="s">
        <v>1175</v>
      </c>
      <c r="E314" s="152" t="s">
        <v>2405</v>
      </c>
      <c r="F314" s="151">
        <v>0</v>
      </c>
      <c r="G314" s="152" t="s">
        <v>1612</v>
      </c>
      <c r="H314" s="152" t="s">
        <v>1611</v>
      </c>
      <c r="I314" s="151" t="s">
        <v>683</v>
      </c>
      <c r="J314" s="152" t="s">
        <v>481</v>
      </c>
      <c r="K314" s="152" t="s">
        <v>1178</v>
      </c>
      <c r="L314" s="152" t="s">
        <v>369</v>
      </c>
      <c r="M314" s="152" t="s">
        <v>1179</v>
      </c>
      <c r="N314" s="151" t="s">
        <v>883</v>
      </c>
      <c r="O314" s="151" t="s">
        <v>2408</v>
      </c>
      <c r="P314" s="152" t="s">
        <v>328</v>
      </c>
      <c r="Q314" s="152" t="s">
        <v>1528</v>
      </c>
      <c r="R314" s="35">
        <v>79925414</v>
      </c>
      <c r="S314" s="153" t="s">
        <v>90</v>
      </c>
      <c r="T314" s="2">
        <v>0.98899999999999999</v>
      </c>
      <c r="U314" s="155">
        <v>44725</v>
      </c>
      <c r="V314" s="155">
        <v>45090</v>
      </c>
      <c r="W314" s="155" t="s">
        <v>91</v>
      </c>
      <c r="X314" s="175" t="s">
        <v>91</v>
      </c>
      <c r="Y314" s="153">
        <v>45090</v>
      </c>
      <c r="Z314" s="153">
        <v>45272</v>
      </c>
      <c r="AA314" s="153" t="s">
        <v>160</v>
      </c>
      <c r="AB314" s="158">
        <v>1</v>
      </c>
      <c r="AC314" s="112">
        <v>1</v>
      </c>
      <c r="AD314" s="151" t="s">
        <v>372</v>
      </c>
      <c r="AE314" s="151">
        <v>0</v>
      </c>
      <c r="AF314" s="151">
        <v>0</v>
      </c>
      <c r="AG314" s="158" t="s">
        <v>478</v>
      </c>
      <c r="AH314" s="152" t="s">
        <v>2407</v>
      </c>
      <c r="AI314" s="151" t="s">
        <v>1182</v>
      </c>
    </row>
    <row r="315" spans="1:35" ht="15" customHeight="1" x14ac:dyDescent="0.3">
      <c r="A315" s="161" t="s">
        <v>1606</v>
      </c>
      <c r="B315" s="151" t="s">
        <v>76</v>
      </c>
      <c r="C315" s="151">
        <v>217017</v>
      </c>
      <c r="D315" s="152" t="s">
        <v>1175</v>
      </c>
      <c r="E315" s="152" t="s">
        <v>2405</v>
      </c>
      <c r="F315" s="151">
        <v>0</v>
      </c>
      <c r="G315" s="152" t="s">
        <v>1608</v>
      </c>
      <c r="H315" s="152" t="s">
        <v>1607</v>
      </c>
      <c r="I315" s="151" t="s">
        <v>683</v>
      </c>
      <c r="J315" s="152" t="s">
        <v>481</v>
      </c>
      <c r="K315" s="152" t="s">
        <v>1178</v>
      </c>
      <c r="L315" s="152" t="s">
        <v>369</v>
      </c>
      <c r="M315" s="152" t="s">
        <v>1179</v>
      </c>
      <c r="N315" s="151" t="s">
        <v>883</v>
      </c>
      <c r="O315" s="151" t="s">
        <v>2409</v>
      </c>
      <c r="P315" s="152" t="s">
        <v>541</v>
      </c>
      <c r="Q315" s="152" t="s">
        <v>1609</v>
      </c>
      <c r="R315" s="35">
        <v>79932288</v>
      </c>
      <c r="S315" s="153" t="s">
        <v>90</v>
      </c>
      <c r="T315" s="2">
        <v>0.99729999999999996</v>
      </c>
      <c r="U315" s="155">
        <v>44722</v>
      </c>
      <c r="V315" s="155">
        <v>45087</v>
      </c>
      <c r="W315" s="155" t="s">
        <v>91</v>
      </c>
      <c r="X315" s="175" t="s">
        <v>91</v>
      </c>
      <c r="Y315" s="153">
        <v>45087</v>
      </c>
      <c r="Z315" s="153">
        <v>45272</v>
      </c>
      <c r="AA315" s="153" t="s">
        <v>160</v>
      </c>
      <c r="AB315" s="158">
        <v>1</v>
      </c>
      <c r="AC315" s="112">
        <v>1</v>
      </c>
      <c r="AD315" s="151" t="s">
        <v>372</v>
      </c>
      <c r="AE315" s="151">
        <v>8</v>
      </c>
      <c r="AF315" s="151">
        <v>0</v>
      </c>
      <c r="AG315" s="158" t="s">
        <v>478</v>
      </c>
      <c r="AH315" s="152" t="s">
        <v>2407</v>
      </c>
      <c r="AI315" s="151" t="s">
        <v>1182</v>
      </c>
    </row>
    <row r="316" spans="1:35" ht="15" customHeight="1" x14ac:dyDescent="0.3">
      <c r="A316" s="161" t="s">
        <v>1603</v>
      </c>
      <c r="B316" s="151" t="s">
        <v>76</v>
      </c>
      <c r="C316" s="151">
        <v>217017</v>
      </c>
      <c r="D316" s="152" t="s">
        <v>1175</v>
      </c>
      <c r="E316" s="152" t="s">
        <v>2405</v>
      </c>
      <c r="F316" s="151">
        <v>0</v>
      </c>
      <c r="G316" s="152" t="s">
        <v>1605</v>
      </c>
      <c r="H316" s="152" t="s">
        <v>1604</v>
      </c>
      <c r="I316" s="151" t="s">
        <v>683</v>
      </c>
      <c r="J316" s="152" t="s">
        <v>481</v>
      </c>
      <c r="K316" s="152" t="s">
        <v>1178</v>
      </c>
      <c r="L316" s="152" t="s">
        <v>369</v>
      </c>
      <c r="M316" s="152" t="s">
        <v>1179</v>
      </c>
      <c r="N316" s="151" t="s">
        <v>883</v>
      </c>
      <c r="O316" s="151" t="s">
        <v>2406</v>
      </c>
      <c r="P316" s="152" t="s">
        <v>197</v>
      </c>
      <c r="Q316" s="152" t="s">
        <v>1409</v>
      </c>
      <c r="R316" s="35">
        <v>79901999</v>
      </c>
      <c r="S316" s="151" t="s">
        <v>2889</v>
      </c>
      <c r="T316" s="2">
        <v>1</v>
      </c>
      <c r="U316" s="155">
        <v>44684</v>
      </c>
      <c r="V316" s="155">
        <v>45049</v>
      </c>
      <c r="W316" s="155" t="s">
        <v>91</v>
      </c>
      <c r="X316" s="175" t="s">
        <v>91</v>
      </c>
      <c r="Y316" s="153">
        <v>45049</v>
      </c>
      <c r="Z316" s="153">
        <v>45272</v>
      </c>
      <c r="AA316" s="153" t="s">
        <v>160</v>
      </c>
      <c r="AB316" s="158">
        <v>1</v>
      </c>
      <c r="AC316" s="112">
        <v>1</v>
      </c>
      <c r="AD316" s="151" t="s">
        <v>372</v>
      </c>
      <c r="AE316" s="151">
        <v>4</v>
      </c>
      <c r="AF316" s="151">
        <v>0</v>
      </c>
      <c r="AG316" s="158" t="s">
        <v>478</v>
      </c>
      <c r="AH316" s="152" t="s">
        <v>2407</v>
      </c>
      <c r="AI316" s="151" t="s">
        <v>1182</v>
      </c>
    </row>
    <row r="317" spans="1:35" ht="15" customHeight="1" x14ac:dyDescent="0.3">
      <c r="A317" s="161" t="s">
        <v>1590</v>
      </c>
      <c r="B317" s="151" t="s">
        <v>76</v>
      </c>
      <c r="C317" s="151">
        <v>217017</v>
      </c>
      <c r="D317" s="152" t="s">
        <v>1175</v>
      </c>
      <c r="E317" s="152" t="s">
        <v>2405</v>
      </c>
      <c r="F317" s="151">
        <v>0</v>
      </c>
      <c r="G317" s="152" t="s">
        <v>1592</v>
      </c>
      <c r="H317" s="152" t="s">
        <v>1591</v>
      </c>
      <c r="I317" s="151" t="s">
        <v>683</v>
      </c>
      <c r="J317" s="152" t="s">
        <v>481</v>
      </c>
      <c r="K317" s="152" t="s">
        <v>1178</v>
      </c>
      <c r="L317" s="152" t="s">
        <v>369</v>
      </c>
      <c r="M317" s="152" t="s">
        <v>1179</v>
      </c>
      <c r="N317" s="151" t="s">
        <v>883</v>
      </c>
      <c r="O317" s="151" t="s">
        <v>2406</v>
      </c>
      <c r="P317" s="152" t="s">
        <v>197</v>
      </c>
      <c r="Q317" s="152" t="s">
        <v>1212</v>
      </c>
      <c r="R317" s="35">
        <v>79991841</v>
      </c>
      <c r="S317" s="153" t="s">
        <v>90</v>
      </c>
      <c r="T317" s="2">
        <v>0.98899999999999999</v>
      </c>
      <c r="U317" s="155">
        <v>44725</v>
      </c>
      <c r="V317" s="155">
        <v>45090</v>
      </c>
      <c r="W317" s="155" t="s">
        <v>91</v>
      </c>
      <c r="X317" s="175" t="s">
        <v>91</v>
      </c>
      <c r="Y317" s="153">
        <v>45090</v>
      </c>
      <c r="Z317" s="153">
        <v>45272</v>
      </c>
      <c r="AA317" s="153" t="s">
        <v>160</v>
      </c>
      <c r="AB317" s="158">
        <v>1</v>
      </c>
      <c r="AC317" s="112">
        <v>1</v>
      </c>
      <c r="AD317" s="151" t="s">
        <v>372</v>
      </c>
      <c r="AE317" s="151">
        <v>5</v>
      </c>
      <c r="AF317" s="151">
        <v>0</v>
      </c>
      <c r="AG317" s="158" t="s">
        <v>478</v>
      </c>
      <c r="AH317" s="152" t="s">
        <v>2407</v>
      </c>
      <c r="AI317" s="151" t="s">
        <v>1182</v>
      </c>
    </row>
    <row r="318" spans="1:35" ht="15" customHeight="1" x14ac:dyDescent="0.3">
      <c r="A318" s="161" t="s">
        <v>1547</v>
      </c>
      <c r="B318" s="151" t="s">
        <v>76</v>
      </c>
      <c r="C318" s="151">
        <v>217017</v>
      </c>
      <c r="D318" s="152" t="s">
        <v>1175</v>
      </c>
      <c r="E318" s="152" t="s">
        <v>2405</v>
      </c>
      <c r="F318" s="151">
        <v>0</v>
      </c>
      <c r="G318" s="152" t="s">
        <v>1549</v>
      </c>
      <c r="H318" s="152" t="s">
        <v>1548</v>
      </c>
      <c r="I318" s="151" t="s">
        <v>683</v>
      </c>
      <c r="J318" s="152" t="s">
        <v>481</v>
      </c>
      <c r="K318" s="152" t="s">
        <v>1178</v>
      </c>
      <c r="L318" s="152" t="s">
        <v>369</v>
      </c>
      <c r="M318" s="152" t="s">
        <v>1179</v>
      </c>
      <c r="N318" s="151" t="s">
        <v>883</v>
      </c>
      <c r="O318" s="151" t="s">
        <v>2406</v>
      </c>
      <c r="P318" s="152" t="s">
        <v>197</v>
      </c>
      <c r="Q318" s="152" t="s">
        <v>1550</v>
      </c>
      <c r="R318" s="35">
        <v>79999711</v>
      </c>
      <c r="S318" s="153" t="s">
        <v>90</v>
      </c>
      <c r="T318" s="2">
        <v>0.96440000000000003</v>
      </c>
      <c r="U318" s="155">
        <v>44734</v>
      </c>
      <c r="V318" s="155">
        <v>45099</v>
      </c>
      <c r="W318" s="155" t="s">
        <v>91</v>
      </c>
      <c r="X318" s="175" t="s">
        <v>91</v>
      </c>
      <c r="Y318" s="153">
        <v>45099</v>
      </c>
      <c r="Z318" s="153">
        <v>45272</v>
      </c>
      <c r="AA318" s="153" t="s">
        <v>160</v>
      </c>
      <c r="AB318" s="158">
        <v>1</v>
      </c>
      <c r="AC318" s="112">
        <v>1</v>
      </c>
      <c r="AD318" s="151" t="s">
        <v>372</v>
      </c>
      <c r="AE318" s="151">
        <v>3</v>
      </c>
      <c r="AF318" s="151">
        <v>0</v>
      </c>
      <c r="AG318" s="158" t="s">
        <v>478</v>
      </c>
      <c r="AH318" s="152" t="s">
        <v>2407</v>
      </c>
      <c r="AI318" s="151" t="s">
        <v>1182</v>
      </c>
    </row>
    <row r="319" spans="1:35" ht="15" customHeight="1" x14ac:dyDescent="0.3">
      <c r="A319" s="161" t="s">
        <v>1518</v>
      </c>
      <c r="B319" s="151" t="s">
        <v>76</v>
      </c>
      <c r="C319" s="151">
        <v>217017</v>
      </c>
      <c r="D319" s="152" t="s">
        <v>1175</v>
      </c>
      <c r="E319" s="152" t="s">
        <v>2405</v>
      </c>
      <c r="F319" s="151">
        <v>0</v>
      </c>
      <c r="G319" s="152" t="s">
        <v>1520</v>
      </c>
      <c r="H319" s="152" t="s">
        <v>1519</v>
      </c>
      <c r="I319" s="151" t="s">
        <v>683</v>
      </c>
      <c r="J319" s="152" t="s">
        <v>481</v>
      </c>
      <c r="K319" s="152" t="s">
        <v>1178</v>
      </c>
      <c r="L319" s="152" t="s">
        <v>369</v>
      </c>
      <c r="M319" s="152" t="s">
        <v>1179</v>
      </c>
      <c r="N319" s="151" t="s">
        <v>883</v>
      </c>
      <c r="O319" s="151" t="s">
        <v>2406</v>
      </c>
      <c r="P319" s="152" t="s">
        <v>197</v>
      </c>
      <c r="Q319" s="152" t="s">
        <v>1198</v>
      </c>
      <c r="R319" s="35">
        <v>79998389</v>
      </c>
      <c r="S319" s="153" t="s">
        <v>90</v>
      </c>
      <c r="T319" s="2">
        <v>0.98629999999999995</v>
      </c>
      <c r="U319" s="155">
        <v>44726</v>
      </c>
      <c r="V319" s="155">
        <v>45091</v>
      </c>
      <c r="W319" s="155" t="s">
        <v>91</v>
      </c>
      <c r="X319" s="175" t="s">
        <v>91</v>
      </c>
      <c r="Y319" s="153">
        <v>45091</v>
      </c>
      <c r="Z319" s="153">
        <v>45272</v>
      </c>
      <c r="AA319" s="153" t="s">
        <v>160</v>
      </c>
      <c r="AB319" s="158">
        <v>1</v>
      </c>
      <c r="AC319" s="112">
        <v>1</v>
      </c>
      <c r="AD319" s="151" t="s">
        <v>372</v>
      </c>
      <c r="AE319" s="151">
        <v>0</v>
      </c>
      <c r="AF319" s="151">
        <v>0</v>
      </c>
      <c r="AG319" s="158" t="s">
        <v>478</v>
      </c>
      <c r="AH319" s="152" t="s">
        <v>2407</v>
      </c>
      <c r="AI319" s="151" t="s">
        <v>1182</v>
      </c>
    </row>
    <row r="320" spans="1:35" ht="15" customHeight="1" x14ac:dyDescent="0.3">
      <c r="A320" s="161" t="s">
        <v>1510</v>
      </c>
      <c r="B320" s="151" t="s">
        <v>76</v>
      </c>
      <c r="C320" s="151">
        <v>217017</v>
      </c>
      <c r="D320" s="152" t="s">
        <v>1175</v>
      </c>
      <c r="E320" s="152" t="s">
        <v>2405</v>
      </c>
      <c r="F320" s="151">
        <v>0</v>
      </c>
      <c r="G320" s="152" t="s">
        <v>1512</v>
      </c>
      <c r="H320" s="152" t="s">
        <v>1511</v>
      </c>
      <c r="I320" s="151" t="s">
        <v>683</v>
      </c>
      <c r="J320" s="152" t="s">
        <v>481</v>
      </c>
      <c r="K320" s="152" t="s">
        <v>1178</v>
      </c>
      <c r="L320" s="152" t="s">
        <v>369</v>
      </c>
      <c r="M320" s="152" t="s">
        <v>1179</v>
      </c>
      <c r="N320" s="151" t="s">
        <v>883</v>
      </c>
      <c r="O320" s="151" t="s">
        <v>2406</v>
      </c>
      <c r="P320" s="152" t="s">
        <v>197</v>
      </c>
      <c r="Q320" s="152" t="s">
        <v>1513</v>
      </c>
      <c r="R320" s="35">
        <v>80000000</v>
      </c>
      <c r="S320" s="151" t="s">
        <v>2889</v>
      </c>
      <c r="T320" s="2">
        <v>1</v>
      </c>
      <c r="U320" s="155">
        <v>44700</v>
      </c>
      <c r="V320" s="155">
        <v>45065</v>
      </c>
      <c r="W320" s="155" t="s">
        <v>91</v>
      </c>
      <c r="X320" s="175" t="s">
        <v>91</v>
      </c>
      <c r="Y320" s="153">
        <v>45065</v>
      </c>
      <c r="Z320" s="153">
        <v>45272</v>
      </c>
      <c r="AA320" s="153" t="s">
        <v>160</v>
      </c>
      <c r="AB320" s="158">
        <v>1</v>
      </c>
      <c r="AC320" s="112">
        <v>1</v>
      </c>
      <c r="AD320" s="151" t="s">
        <v>372</v>
      </c>
      <c r="AE320" s="151">
        <v>4</v>
      </c>
      <c r="AF320" s="151">
        <v>0</v>
      </c>
      <c r="AG320" s="158" t="s">
        <v>478</v>
      </c>
      <c r="AH320" s="152" t="s">
        <v>2407</v>
      </c>
      <c r="AI320" s="151" t="s">
        <v>1182</v>
      </c>
    </row>
    <row r="321" spans="1:35" ht="15" customHeight="1" x14ac:dyDescent="0.3">
      <c r="A321" s="161" t="s">
        <v>1503</v>
      </c>
      <c r="B321" s="151" t="s">
        <v>76</v>
      </c>
      <c r="C321" s="151">
        <v>217017</v>
      </c>
      <c r="D321" s="152" t="s">
        <v>1175</v>
      </c>
      <c r="E321" s="152" t="s">
        <v>2405</v>
      </c>
      <c r="F321" s="151">
        <v>0</v>
      </c>
      <c r="G321" s="152" t="s">
        <v>1505</v>
      </c>
      <c r="H321" s="152" t="s">
        <v>1504</v>
      </c>
      <c r="I321" s="151" t="s">
        <v>683</v>
      </c>
      <c r="J321" s="152" t="s">
        <v>481</v>
      </c>
      <c r="K321" s="152" t="s">
        <v>1178</v>
      </c>
      <c r="L321" s="152" t="s">
        <v>369</v>
      </c>
      <c r="M321" s="152" t="s">
        <v>1179</v>
      </c>
      <c r="N321" s="151" t="s">
        <v>883</v>
      </c>
      <c r="O321" s="151" t="s">
        <v>2406</v>
      </c>
      <c r="P321" s="152" t="s">
        <v>197</v>
      </c>
      <c r="Q321" s="152" t="s">
        <v>1506</v>
      </c>
      <c r="R321" s="35">
        <v>79998916</v>
      </c>
      <c r="S321" s="151" t="s">
        <v>2889</v>
      </c>
      <c r="T321" s="2">
        <v>1</v>
      </c>
      <c r="U321" s="155">
        <v>44720</v>
      </c>
      <c r="V321" s="155">
        <v>45085</v>
      </c>
      <c r="W321" s="155" t="s">
        <v>91</v>
      </c>
      <c r="X321" s="175" t="s">
        <v>91</v>
      </c>
      <c r="Y321" s="153">
        <v>45085</v>
      </c>
      <c r="Z321" s="153">
        <v>45272</v>
      </c>
      <c r="AA321" s="153" t="s">
        <v>160</v>
      </c>
      <c r="AB321" s="158">
        <v>1</v>
      </c>
      <c r="AC321" s="112">
        <v>1</v>
      </c>
      <c r="AD321" s="151" t="s">
        <v>372</v>
      </c>
      <c r="AE321" s="151">
        <v>2</v>
      </c>
      <c r="AF321" s="151">
        <v>0</v>
      </c>
      <c r="AG321" s="158" t="s">
        <v>478</v>
      </c>
      <c r="AH321" s="152" t="s">
        <v>2407</v>
      </c>
      <c r="AI321" s="151" t="s">
        <v>1182</v>
      </c>
    </row>
    <row r="322" spans="1:35" ht="15" customHeight="1" x14ac:dyDescent="0.3">
      <c r="A322" s="161" t="s">
        <v>1493</v>
      </c>
      <c r="B322" s="151" t="s">
        <v>76</v>
      </c>
      <c r="C322" s="151">
        <v>217017</v>
      </c>
      <c r="D322" s="152" t="s">
        <v>1175</v>
      </c>
      <c r="E322" s="152" t="s">
        <v>2405</v>
      </c>
      <c r="F322" s="151">
        <v>0</v>
      </c>
      <c r="G322" s="152" t="s">
        <v>1495</v>
      </c>
      <c r="H322" s="152" t="s">
        <v>1494</v>
      </c>
      <c r="I322" s="151" t="s">
        <v>683</v>
      </c>
      <c r="J322" s="152" t="s">
        <v>481</v>
      </c>
      <c r="K322" s="152" t="s">
        <v>1178</v>
      </c>
      <c r="L322" s="152" t="s">
        <v>369</v>
      </c>
      <c r="M322" s="152" t="s">
        <v>1179</v>
      </c>
      <c r="N322" s="151" t="s">
        <v>883</v>
      </c>
      <c r="O322" s="151" t="s">
        <v>2406</v>
      </c>
      <c r="P322" s="152" t="s">
        <v>197</v>
      </c>
      <c r="Q322" s="152" t="s">
        <v>1409</v>
      </c>
      <c r="R322" s="35">
        <v>79988882</v>
      </c>
      <c r="S322" s="151" t="s">
        <v>2889</v>
      </c>
      <c r="T322" s="2">
        <v>1</v>
      </c>
      <c r="U322" s="155">
        <v>44686</v>
      </c>
      <c r="V322" s="155">
        <v>45051</v>
      </c>
      <c r="W322" s="155" t="s">
        <v>91</v>
      </c>
      <c r="X322" s="175" t="s">
        <v>91</v>
      </c>
      <c r="Y322" s="153">
        <v>45051</v>
      </c>
      <c r="Z322" s="153">
        <v>45272</v>
      </c>
      <c r="AA322" s="153" t="s">
        <v>160</v>
      </c>
      <c r="AB322" s="158">
        <v>1</v>
      </c>
      <c r="AC322" s="112">
        <v>1</v>
      </c>
      <c r="AD322" s="151" t="s">
        <v>372</v>
      </c>
      <c r="AE322" s="151">
        <v>3</v>
      </c>
      <c r="AF322" s="151">
        <v>0</v>
      </c>
      <c r="AG322" s="158" t="s">
        <v>478</v>
      </c>
      <c r="AH322" s="152" t="s">
        <v>2407</v>
      </c>
      <c r="AI322" s="151" t="s">
        <v>1182</v>
      </c>
    </row>
    <row r="323" spans="1:35" ht="15" customHeight="1" x14ac:dyDescent="0.3">
      <c r="A323" s="161" t="s">
        <v>1476</v>
      </c>
      <c r="B323" s="151" t="s">
        <v>76</v>
      </c>
      <c r="C323" s="151">
        <v>217017</v>
      </c>
      <c r="D323" s="152" t="s">
        <v>1175</v>
      </c>
      <c r="E323" s="152" t="s">
        <v>2405</v>
      </c>
      <c r="F323" s="151">
        <v>0</v>
      </c>
      <c r="G323" s="152" t="s">
        <v>1478</v>
      </c>
      <c r="H323" s="152" t="s">
        <v>1477</v>
      </c>
      <c r="I323" s="151" t="s">
        <v>683</v>
      </c>
      <c r="J323" s="152" t="s">
        <v>481</v>
      </c>
      <c r="K323" s="152" t="s">
        <v>1178</v>
      </c>
      <c r="L323" s="152" t="s">
        <v>369</v>
      </c>
      <c r="M323" s="152" t="s">
        <v>1179</v>
      </c>
      <c r="N323" s="151" t="s">
        <v>883</v>
      </c>
      <c r="O323" s="151" t="s">
        <v>2406</v>
      </c>
      <c r="P323" s="152" t="s">
        <v>197</v>
      </c>
      <c r="Q323" s="152" t="s">
        <v>1409</v>
      </c>
      <c r="R323" s="35">
        <v>79907346</v>
      </c>
      <c r="S323" s="151" t="s">
        <v>2889</v>
      </c>
      <c r="T323" s="2">
        <v>1</v>
      </c>
      <c r="U323" s="155">
        <v>44683</v>
      </c>
      <c r="V323" s="155">
        <v>45048</v>
      </c>
      <c r="W323" s="155" t="s">
        <v>91</v>
      </c>
      <c r="X323" s="175" t="s">
        <v>91</v>
      </c>
      <c r="Y323" s="153">
        <v>45048</v>
      </c>
      <c r="Z323" s="153">
        <v>45272</v>
      </c>
      <c r="AA323" s="153" t="s">
        <v>160</v>
      </c>
      <c r="AB323" s="158">
        <v>1</v>
      </c>
      <c r="AC323" s="112">
        <v>1</v>
      </c>
      <c r="AD323" s="151" t="s">
        <v>372</v>
      </c>
      <c r="AE323" s="151">
        <v>4</v>
      </c>
      <c r="AF323" s="151">
        <v>0</v>
      </c>
      <c r="AG323" s="158" t="s">
        <v>478</v>
      </c>
      <c r="AH323" s="152" t="s">
        <v>2407</v>
      </c>
      <c r="AI323" s="151" t="s">
        <v>1182</v>
      </c>
    </row>
    <row r="324" spans="1:35" ht="15" customHeight="1" x14ac:dyDescent="0.3">
      <c r="A324" s="161" t="s">
        <v>1406</v>
      </c>
      <c r="B324" s="151" t="s">
        <v>76</v>
      </c>
      <c r="C324" s="151">
        <v>217017</v>
      </c>
      <c r="D324" s="152" t="s">
        <v>1175</v>
      </c>
      <c r="E324" s="152" t="s">
        <v>2405</v>
      </c>
      <c r="F324" s="151">
        <v>0</v>
      </c>
      <c r="G324" s="152" t="s">
        <v>1408</v>
      </c>
      <c r="H324" s="152" t="s">
        <v>1407</v>
      </c>
      <c r="I324" s="151" t="s">
        <v>683</v>
      </c>
      <c r="J324" s="152" t="s">
        <v>481</v>
      </c>
      <c r="K324" s="152" t="s">
        <v>1178</v>
      </c>
      <c r="L324" s="152" t="s">
        <v>369</v>
      </c>
      <c r="M324" s="152" t="s">
        <v>1179</v>
      </c>
      <c r="N324" s="151" t="s">
        <v>883</v>
      </c>
      <c r="O324" s="151" t="s">
        <v>2406</v>
      </c>
      <c r="P324" s="152" t="s">
        <v>197</v>
      </c>
      <c r="Q324" s="152" t="s">
        <v>1409</v>
      </c>
      <c r="R324" s="35">
        <v>79867205</v>
      </c>
      <c r="S324" s="151" t="s">
        <v>2889</v>
      </c>
      <c r="T324" s="2">
        <v>1</v>
      </c>
      <c r="U324" s="155">
        <v>44685</v>
      </c>
      <c r="V324" s="155">
        <v>45050</v>
      </c>
      <c r="W324" s="155" t="s">
        <v>91</v>
      </c>
      <c r="X324" s="175" t="s">
        <v>91</v>
      </c>
      <c r="Y324" s="153">
        <v>45050</v>
      </c>
      <c r="Z324" s="153">
        <v>45272</v>
      </c>
      <c r="AA324" s="153" t="s">
        <v>160</v>
      </c>
      <c r="AB324" s="158">
        <v>1</v>
      </c>
      <c r="AC324" s="112">
        <v>1</v>
      </c>
      <c r="AD324" s="151" t="s">
        <v>372</v>
      </c>
      <c r="AE324" s="151">
        <v>2</v>
      </c>
      <c r="AF324" s="151">
        <v>0</v>
      </c>
      <c r="AG324" s="158" t="s">
        <v>478</v>
      </c>
      <c r="AH324" s="152" t="s">
        <v>2407</v>
      </c>
      <c r="AI324" s="151" t="s">
        <v>1182</v>
      </c>
    </row>
    <row r="325" spans="1:35" ht="15" customHeight="1" x14ac:dyDescent="0.3">
      <c r="A325" s="161" t="s">
        <v>1394</v>
      </c>
      <c r="B325" s="151" t="s">
        <v>76</v>
      </c>
      <c r="C325" s="151">
        <v>217017</v>
      </c>
      <c r="D325" s="152" t="s">
        <v>1175</v>
      </c>
      <c r="E325" s="152" t="s">
        <v>2405</v>
      </c>
      <c r="F325" s="151">
        <v>0</v>
      </c>
      <c r="G325" s="152" t="s">
        <v>1396</v>
      </c>
      <c r="H325" s="152" t="s">
        <v>1395</v>
      </c>
      <c r="I325" s="151" t="s">
        <v>683</v>
      </c>
      <c r="J325" s="152" t="s">
        <v>481</v>
      </c>
      <c r="K325" s="152" t="s">
        <v>1178</v>
      </c>
      <c r="L325" s="152" t="s">
        <v>369</v>
      </c>
      <c r="M325" s="152" t="s">
        <v>1179</v>
      </c>
      <c r="N325" s="151" t="s">
        <v>883</v>
      </c>
      <c r="O325" s="151" t="s">
        <v>2406</v>
      </c>
      <c r="P325" s="152" t="s">
        <v>197</v>
      </c>
      <c r="Q325" s="152" t="s">
        <v>1397</v>
      </c>
      <c r="R325" s="35">
        <v>79940884</v>
      </c>
      <c r="S325" s="153" t="s">
        <v>90</v>
      </c>
      <c r="T325" s="2">
        <v>0.94520000000000004</v>
      </c>
      <c r="U325" s="155">
        <v>44741</v>
      </c>
      <c r="V325" s="155">
        <v>45106</v>
      </c>
      <c r="W325" s="155" t="s">
        <v>91</v>
      </c>
      <c r="X325" s="175" t="s">
        <v>91</v>
      </c>
      <c r="Y325" s="153">
        <v>45106</v>
      </c>
      <c r="Z325" s="153">
        <v>45272</v>
      </c>
      <c r="AA325" s="153" t="s">
        <v>160</v>
      </c>
      <c r="AB325" s="158">
        <v>1</v>
      </c>
      <c r="AC325" s="112">
        <v>1</v>
      </c>
      <c r="AD325" s="151" t="s">
        <v>372</v>
      </c>
      <c r="AE325" s="151">
        <v>0</v>
      </c>
      <c r="AF325" s="151">
        <v>0</v>
      </c>
      <c r="AG325" s="158" t="s">
        <v>478</v>
      </c>
      <c r="AH325" s="152" t="s">
        <v>2407</v>
      </c>
      <c r="AI325" s="151" t="s">
        <v>1182</v>
      </c>
    </row>
    <row r="326" spans="1:35" ht="15" customHeight="1" x14ac:dyDescent="0.3">
      <c r="A326" s="161" t="s">
        <v>1375</v>
      </c>
      <c r="B326" s="151" t="s">
        <v>76</v>
      </c>
      <c r="C326" s="151">
        <v>217017</v>
      </c>
      <c r="D326" s="152" t="s">
        <v>1175</v>
      </c>
      <c r="E326" s="152" t="s">
        <v>2405</v>
      </c>
      <c r="F326" s="151">
        <v>0</v>
      </c>
      <c r="G326" s="152" t="s">
        <v>1377</v>
      </c>
      <c r="H326" s="152" t="s">
        <v>1376</v>
      </c>
      <c r="I326" s="151" t="s">
        <v>683</v>
      </c>
      <c r="J326" s="152" t="s">
        <v>481</v>
      </c>
      <c r="K326" s="152" t="s">
        <v>1178</v>
      </c>
      <c r="L326" s="152" t="s">
        <v>369</v>
      </c>
      <c r="M326" s="152" t="s">
        <v>1179</v>
      </c>
      <c r="N326" s="151" t="s">
        <v>883</v>
      </c>
      <c r="O326" s="151" t="s">
        <v>2406</v>
      </c>
      <c r="P326" s="152" t="s">
        <v>197</v>
      </c>
      <c r="Q326" s="152" t="s">
        <v>1243</v>
      </c>
      <c r="R326" s="35">
        <v>79948576</v>
      </c>
      <c r="S326" s="151" t="s">
        <v>2889</v>
      </c>
      <c r="T326" s="2">
        <v>1</v>
      </c>
      <c r="U326" s="155">
        <v>44714</v>
      </c>
      <c r="V326" s="155">
        <v>45079</v>
      </c>
      <c r="W326" s="155" t="s">
        <v>91</v>
      </c>
      <c r="X326" s="175" t="s">
        <v>91</v>
      </c>
      <c r="Y326" s="153">
        <v>45079</v>
      </c>
      <c r="Z326" s="153">
        <v>45272</v>
      </c>
      <c r="AA326" s="153" t="s">
        <v>160</v>
      </c>
      <c r="AB326" s="158">
        <v>1</v>
      </c>
      <c r="AC326" s="112">
        <v>1</v>
      </c>
      <c r="AD326" s="151" t="s">
        <v>372</v>
      </c>
      <c r="AE326" s="151">
        <v>4</v>
      </c>
      <c r="AF326" s="151">
        <v>0</v>
      </c>
      <c r="AG326" s="158" t="s">
        <v>478</v>
      </c>
      <c r="AH326" s="152" t="s">
        <v>2407</v>
      </c>
      <c r="AI326" s="151" t="s">
        <v>1182</v>
      </c>
    </row>
    <row r="327" spans="1:35" ht="15" customHeight="1" x14ac:dyDescent="0.3">
      <c r="A327" s="161" t="s">
        <v>1346</v>
      </c>
      <c r="B327" s="151" t="s">
        <v>76</v>
      </c>
      <c r="C327" s="151">
        <v>217017</v>
      </c>
      <c r="D327" s="152" t="s">
        <v>1175</v>
      </c>
      <c r="E327" s="152" t="s">
        <v>2405</v>
      </c>
      <c r="F327" s="151">
        <v>0</v>
      </c>
      <c r="G327" s="152" t="s">
        <v>1348</v>
      </c>
      <c r="H327" s="152" t="s">
        <v>1347</v>
      </c>
      <c r="I327" s="151" t="s">
        <v>683</v>
      </c>
      <c r="J327" s="152" t="s">
        <v>481</v>
      </c>
      <c r="K327" s="152" t="s">
        <v>1178</v>
      </c>
      <c r="L327" s="152" t="s">
        <v>369</v>
      </c>
      <c r="M327" s="152" t="s">
        <v>1179</v>
      </c>
      <c r="N327" s="151" t="s">
        <v>883</v>
      </c>
      <c r="O327" s="151" t="s">
        <v>2406</v>
      </c>
      <c r="P327" s="152" t="s">
        <v>197</v>
      </c>
      <c r="Q327" s="152" t="s">
        <v>1243</v>
      </c>
      <c r="R327" s="35">
        <v>79992213</v>
      </c>
      <c r="S327" s="153" t="s">
        <v>90</v>
      </c>
      <c r="T327" s="2">
        <v>0.99729999999999996</v>
      </c>
      <c r="U327" s="155">
        <v>44722</v>
      </c>
      <c r="V327" s="155">
        <v>45087</v>
      </c>
      <c r="W327" s="155" t="s">
        <v>91</v>
      </c>
      <c r="X327" s="175" t="s">
        <v>91</v>
      </c>
      <c r="Y327" s="153">
        <v>45087</v>
      </c>
      <c r="Z327" s="153">
        <v>45272</v>
      </c>
      <c r="AA327" s="153" t="s">
        <v>160</v>
      </c>
      <c r="AB327" s="158">
        <v>1</v>
      </c>
      <c r="AC327" s="112">
        <v>1</v>
      </c>
      <c r="AD327" s="151" t="s">
        <v>372</v>
      </c>
      <c r="AE327" s="151">
        <v>3</v>
      </c>
      <c r="AF327" s="151">
        <v>0</v>
      </c>
      <c r="AG327" s="158" t="s">
        <v>478</v>
      </c>
      <c r="AH327" s="152" t="s">
        <v>2407</v>
      </c>
      <c r="AI327" s="151" t="s">
        <v>1182</v>
      </c>
    </row>
    <row r="328" spans="1:35" ht="15" customHeight="1" x14ac:dyDescent="0.3">
      <c r="A328" s="161" t="s">
        <v>1955</v>
      </c>
      <c r="B328" s="151" t="s">
        <v>76</v>
      </c>
      <c r="C328" s="151">
        <v>217017</v>
      </c>
      <c r="D328" s="152" t="s">
        <v>1175</v>
      </c>
      <c r="E328" s="152" t="s">
        <v>2405</v>
      </c>
      <c r="F328" s="151">
        <v>0</v>
      </c>
      <c r="G328" s="152" t="s">
        <v>1957</v>
      </c>
      <c r="H328" s="152" t="s">
        <v>1956</v>
      </c>
      <c r="I328" s="151" t="s">
        <v>683</v>
      </c>
      <c r="J328" s="152" t="s">
        <v>481</v>
      </c>
      <c r="K328" s="152" t="s">
        <v>1178</v>
      </c>
      <c r="L328" s="152" t="s">
        <v>369</v>
      </c>
      <c r="M328" s="152" t="s">
        <v>1179</v>
      </c>
      <c r="N328" s="151" t="s">
        <v>883</v>
      </c>
      <c r="O328" s="151" t="s">
        <v>2406</v>
      </c>
      <c r="P328" s="152" t="s">
        <v>197</v>
      </c>
      <c r="Q328" s="152" t="s">
        <v>1243</v>
      </c>
      <c r="R328" s="35">
        <v>79586028</v>
      </c>
      <c r="S328" s="151" t="s">
        <v>2579</v>
      </c>
      <c r="T328" s="154">
        <v>0</v>
      </c>
      <c r="U328" s="155" t="s">
        <v>2438</v>
      </c>
      <c r="V328" s="155" t="s">
        <v>2438</v>
      </c>
      <c r="W328" s="155" t="s">
        <v>91</v>
      </c>
      <c r="X328" s="175" t="s">
        <v>91</v>
      </c>
      <c r="Y328" s="153">
        <v>0</v>
      </c>
      <c r="Z328" s="153">
        <v>0</v>
      </c>
      <c r="AA328" s="153" t="s">
        <v>160</v>
      </c>
      <c r="AB328" s="158">
        <v>1</v>
      </c>
      <c r="AC328" s="112">
        <v>1</v>
      </c>
      <c r="AD328" s="151" t="s">
        <v>372</v>
      </c>
      <c r="AE328" s="151">
        <v>2</v>
      </c>
      <c r="AF328" s="151">
        <v>0</v>
      </c>
      <c r="AG328" s="158" t="s">
        <v>478</v>
      </c>
      <c r="AH328" s="152" t="s">
        <v>2407</v>
      </c>
      <c r="AI328" s="151" t="s">
        <v>1182</v>
      </c>
    </row>
    <row r="329" spans="1:35" ht="15" customHeight="1" x14ac:dyDescent="0.3">
      <c r="A329" s="161" t="s">
        <v>1343</v>
      </c>
      <c r="B329" s="151" t="s">
        <v>76</v>
      </c>
      <c r="C329" s="151">
        <v>217017</v>
      </c>
      <c r="D329" s="152" t="s">
        <v>1175</v>
      </c>
      <c r="E329" s="152" t="s">
        <v>2405</v>
      </c>
      <c r="F329" s="151">
        <v>0</v>
      </c>
      <c r="G329" s="152" t="s">
        <v>1345</v>
      </c>
      <c r="H329" s="152" t="s">
        <v>1344</v>
      </c>
      <c r="I329" s="151" t="s">
        <v>683</v>
      </c>
      <c r="J329" s="152" t="s">
        <v>481</v>
      </c>
      <c r="K329" s="152" t="s">
        <v>1178</v>
      </c>
      <c r="L329" s="152" t="s">
        <v>369</v>
      </c>
      <c r="M329" s="152" t="s">
        <v>1179</v>
      </c>
      <c r="N329" s="151" t="s">
        <v>883</v>
      </c>
      <c r="O329" s="151" t="s">
        <v>2406</v>
      </c>
      <c r="P329" s="152" t="s">
        <v>197</v>
      </c>
      <c r="Q329" s="152" t="s">
        <v>1243</v>
      </c>
      <c r="R329" s="35">
        <v>80000000</v>
      </c>
      <c r="S329" s="151" t="s">
        <v>2889</v>
      </c>
      <c r="T329" s="2">
        <v>1</v>
      </c>
      <c r="U329" s="155">
        <v>44721</v>
      </c>
      <c r="V329" s="155">
        <v>45086</v>
      </c>
      <c r="W329" s="155" t="s">
        <v>91</v>
      </c>
      <c r="X329" s="175" t="s">
        <v>91</v>
      </c>
      <c r="Y329" s="153">
        <v>45086</v>
      </c>
      <c r="Z329" s="153">
        <v>45272</v>
      </c>
      <c r="AA329" s="153" t="s">
        <v>160</v>
      </c>
      <c r="AB329" s="158">
        <v>1</v>
      </c>
      <c r="AC329" s="112">
        <v>1</v>
      </c>
      <c r="AD329" s="151" t="s">
        <v>372</v>
      </c>
      <c r="AE329" s="151">
        <v>2</v>
      </c>
      <c r="AF329" s="151">
        <v>0</v>
      </c>
      <c r="AG329" s="158" t="s">
        <v>478</v>
      </c>
      <c r="AH329" s="152" t="s">
        <v>2407</v>
      </c>
      <c r="AI329" s="151" t="s">
        <v>1182</v>
      </c>
    </row>
    <row r="330" spans="1:35" ht="15" customHeight="1" x14ac:dyDescent="0.3">
      <c r="A330" s="161" t="s">
        <v>1952</v>
      </c>
      <c r="B330" s="151" t="s">
        <v>76</v>
      </c>
      <c r="C330" s="151">
        <v>217017</v>
      </c>
      <c r="D330" s="152" t="s">
        <v>1175</v>
      </c>
      <c r="E330" s="152" t="s">
        <v>2405</v>
      </c>
      <c r="F330" s="151">
        <v>0</v>
      </c>
      <c r="G330" s="152" t="s">
        <v>1954</v>
      </c>
      <c r="H330" s="152" t="s">
        <v>1953</v>
      </c>
      <c r="I330" s="151" t="s">
        <v>683</v>
      </c>
      <c r="J330" s="152" t="s">
        <v>481</v>
      </c>
      <c r="K330" s="152" t="s">
        <v>1178</v>
      </c>
      <c r="L330" s="152" t="s">
        <v>369</v>
      </c>
      <c r="M330" s="152" t="s">
        <v>1179</v>
      </c>
      <c r="N330" s="151" t="s">
        <v>883</v>
      </c>
      <c r="O330" s="151" t="s">
        <v>2406</v>
      </c>
      <c r="P330" s="152" t="s">
        <v>197</v>
      </c>
      <c r="Q330" s="152" t="s">
        <v>1243</v>
      </c>
      <c r="R330" s="35">
        <v>79927509</v>
      </c>
      <c r="S330" s="151" t="s">
        <v>90</v>
      </c>
      <c r="T330" s="154">
        <v>0.90680000000000005</v>
      </c>
      <c r="U330" s="155">
        <v>44755</v>
      </c>
      <c r="V330" s="155">
        <v>45120</v>
      </c>
      <c r="W330" s="155" t="s">
        <v>91</v>
      </c>
      <c r="X330" s="175" t="s">
        <v>91</v>
      </c>
      <c r="Y330" s="153">
        <v>45120</v>
      </c>
      <c r="Z330" s="153">
        <v>45272</v>
      </c>
      <c r="AA330" s="153" t="s">
        <v>160</v>
      </c>
      <c r="AB330" s="158">
        <v>1</v>
      </c>
      <c r="AC330" s="112">
        <v>1</v>
      </c>
      <c r="AD330" s="151" t="s">
        <v>372</v>
      </c>
      <c r="AE330" s="151">
        <v>2</v>
      </c>
      <c r="AF330" s="151">
        <v>0</v>
      </c>
      <c r="AG330" s="158" t="s">
        <v>478</v>
      </c>
      <c r="AH330" s="152" t="s">
        <v>2407</v>
      </c>
      <c r="AI330" s="151" t="s">
        <v>1182</v>
      </c>
    </row>
    <row r="331" spans="1:35" ht="15" customHeight="1" x14ac:dyDescent="0.3">
      <c r="A331" s="161" t="s">
        <v>1340</v>
      </c>
      <c r="B331" s="151" t="s">
        <v>76</v>
      </c>
      <c r="C331" s="151">
        <v>217017</v>
      </c>
      <c r="D331" s="152" t="s">
        <v>1175</v>
      </c>
      <c r="E331" s="152" t="s">
        <v>2405</v>
      </c>
      <c r="F331" s="151">
        <v>0</v>
      </c>
      <c r="G331" s="152" t="s">
        <v>1342</v>
      </c>
      <c r="H331" s="152" t="s">
        <v>1341</v>
      </c>
      <c r="I331" s="151" t="s">
        <v>683</v>
      </c>
      <c r="J331" s="152" t="s">
        <v>481</v>
      </c>
      <c r="K331" s="152" t="s">
        <v>1178</v>
      </c>
      <c r="L331" s="152" t="s">
        <v>369</v>
      </c>
      <c r="M331" s="152" t="s">
        <v>1179</v>
      </c>
      <c r="N331" s="151" t="s">
        <v>883</v>
      </c>
      <c r="O331" s="151" t="s">
        <v>2406</v>
      </c>
      <c r="P331" s="152" t="s">
        <v>197</v>
      </c>
      <c r="Q331" s="152" t="s">
        <v>1243</v>
      </c>
      <c r="R331" s="35">
        <v>78889820</v>
      </c>
      <c r="S331" s="153" t="s">
        <v>90</v>
      </c>
      <c r="T331" s="2">
        <v>0.98360000000000003</v>
      </c>
      <c r="U331" s="155">
        <v>44727</v>
      </c>
      <c r="V331" s="155">
        <v>45092</v>
      </c>
      <c r="W331" s="155" t="s">
        <v>91</v>
      </c>
      <c r="X331" s="175" t="s">
        <v>91</v>
      </c>
      <c r="Y331" s="153">
        <v>45092</v>
      </c>
      <c r="Z331" s="153">
        <v>45272</v>
      </c>
      <c r="AA331" s="153" t="s">
        <v>160</v>
      </c>
      <c r="AB331" s="158">
        <v>1</v>
      </c>
      <c r="AC331" s="112">
        <v>1</v>
      </c>
      <c r="AD331" s="151" t="s">
        <v>372</v>
      </c>
      <c r="AE331" s="151">
        <v>0</v>
      </c>
      <c r="AF331" s="151">
        <v>0</v>
      </c>
      <c r="AG331" s="158" t="s">
        <v>478</v>
      </c>
      <c r="AH331" s="152" t="s">
        <v>2407</v>
      </c>
      <c r="AI331" s="151" t="s">
        <v>1182</v>
      </c>
    </row>
    <row r="332" spans="1:35" ht="15" customHeight="1" x14ac:dyDescent="0.3">
      <c r="A332" s="161" t="s">
        <v>1337</v>
      </c>
      <c r="B332" s="151" t="s">
        <v>76</v>
      </c>
      <c r="C332" s="151">
        <v>217017</v>
      </c>
      <c r="D332" s="152" t="s">
        <v>1175</v>
      </c>
      <c r="E332" s="152" t="s">
        <v>2405</v>
      </c>
      <c r="F332" s="151">
        <v>0</v>
      </c>
      <c r="G332" s="152" t="s">
        <v>1339</v>
      </c>
      <c r="H332" s="152" t="s">
        <v>1338</v>
      </c>
      <c r="I332" s="151" t="s">
        <v>683</v>
      </c>
      <c r="J332" s="152" t="s">
        <v>481</v>
      </c>
      <c r="K332" s="152" t="s">
        <v>1178</v>
      </c>
      <c r="L332" s="152" t="s">
        <v>369</v>
      </c>
      <c r="M332" s="152" t="s">
        <v>1179</v>
      </c>
      <c r="N332" s="151" t="s">
        <v>883</v>
      </c>
      <c r="O332" s="151" t="s">
        <v>2406</v>
      </c>
      <c r="P332" s="152" t="s">
        <v>197</v>
      </c>
      <c r="Q332" s="152" t="s">
        <v>1243</v>
      </c>
      <c r="R332" s="35">
        <v>79833440</v>
      </c>
      <c r="S332" s="153" t="s">
        <v>90</v>
      </c>
      <c r="T332" s="2">
        <v>0.99729999999999996</v>
      </c>
      <c r="U332" s="155">
        <v>44722</v>
      </c>
      <c r="V332" s="155">
        <v>45087</v>
      </c>
      <c r="W332" s="155" t="s">
        <v>91</v>
      </c>
      <c r="X332" s="175" t="s">
        <v>91</v>
      </c>
      <c r="Y332" s="153">
        <v>45087</v>
      </c>
      <c r="Z332" s="153">
        <v>45272</v>
      </c>
      <c r="AA332" s="153" t="s">
        <v>160</v>
      </c>
      <c r="AB332" s="158">
        <v>1</v>
      </c>
      <c r="AC332" s="112">
        <v>1</v>
      </c>
      <c r="AD332" s="151" t="s">
        <v>372</v>
      </c>
      <c r="AE332" s="151">
        <v>2</v>
      </c>
      <c r="AF332" s="151">
        <v>0</v>
      </c>
      <c r="AG332" s="158" t="s">
        <v>478</v>
      </c>
      <c r="AH332" s="152" t="s">
        <v>2407</v>
      </c>
      <c r="AI332" s="151" t="s">
        <v>1182</v>
      </c>
    </row>
    <row r="333" spans="1:35" ht="15" customHeight="1" x14ac:dyDescent="0.3">
      <c r="A333" s="161" t="s">
        <v>1949</v>
      </c>
      <c r="B333" s="151" t="s">
        <v>76</v>
      </c>
      <c r="C333" s="151">
        <v>217017</v>
      </c>
      <c r="D333" s="152" t="s">
        <v>1175</v>
      </c>
      <c r="E333" s="152" t="s">
        <v>2405</v>
      </c>
      <c r="F333" s="151">
        <v>0</v>
      </c>
      <c r="G333" s="152" t="s">
        <v>1951</v>
      </c>
      <c r="H333" s="152" t="s">
        <v>1950</v>
      </c>
      <c r="I333" s="151" t="s">
        <v>683</v>
      </c>
      <c r="J333" s="152" t="s">
        <v>481</v>
      </c>
      <c r="K333" s="152" t="s">
        <v>1178</v>
      </c>
      <c r="L333" s="152" t="s">
        <v>369</v>
      </c>
      <c r="M333" s="152" t="s">
        <v>1179</v>
      </c>
      <c r="N333" s="151" t="s">
        <v>883</v>
      </c>
      <c r="O333" s="151" t="s">
        <v>2406</v>
      </c>
      <c r="P333" s="152" t="s">
        <v>197</v>
      </c>
      <c r="Q333" s="152" t="s">
        <v>1243</v>
      </c>
      <c r="R333" s="35">
        <v>79959981</v>
      </c>
      <c r="S333" s="151" t="s">
        <v>90</v>
      </c>
      <c r="T333" s="154">
        <v>0.90680000000000005</v>
      </c>
      <c r="U333" s="155">
        <v>44755</v>
      </c>
      <c r="V333" s="155">
        <v>45120</v>
      </c>
      <c r="W333" s="155" t="s">
        <v>91</v>
      </c>
      <c r="X333" s="175" t="s">
        <v>91</v>
      </c>
      <c r="Y333" s="153">
        <v>45120</v>
      </c>
      <c r="Z333" s="153">
        <v>45272</v>
      </c>
      <c r="AA333" s="153" t="s">
        <v>160</v>
      </c>
      <c r="AB333" s="158">
        <v>1</v>
      </c>
      <c r="AC333" s="112">
        <v>1</v>
      </c>
      <c r="AD333" s="151" t="s">
        <v>372</v>
      </c>
      <c r="AE333" s="151">
        <v>2</v>
      </c>
      <c r="AF333" s="151">
        <v>0</v>
      </c>
      <c r="AG333" s="158" t="s">
        <v>478</v>
      </c>
      <c r="AH333" s="152" t="s">
        <v>2407</v>
      </c>
      <c r="AI333" s="151" t="s">
        <v>1182</v>
      </c>
    </row>
    <row r="334" spans="1:35" ht="15" customHeight="1" x14ac:dyDescent="0.3">
      <c r="A334" s="161" t="s">
        <v>1334</v>
      </c>
      <c r="B334" s="151" t="s">
        <v>76</v>
      </c>
      <c r="C334" s="151">
        <v>217017</v>
      </c>
      <c r="D334" s="152" t="s">
        <v>1175</v>
      </c>
      <c r="E334" s="152" t="s">
        <v>2405</v>
      </c>
      <c r="F334" s="151">
        <v>0</v>
      </c>
      <c r="G334" s="152" t="s">
        <v>1336</v>
      </c>
      <c r="H334" s="152" t="s">
        <v>1335</v>
      </c>
      <c r="I334" s="151" t="s">
        <v>683</v>
      </c>
      <c r="J334" s="152" t="s">
        <v>481</v>
      </c>
      <c r="K334" s="152" t="s">
        <v>1178</v>
      </c>
      <c r="L334" s="152" t="s">
        <v>369</v>
      </c>
      <c r="M334" s="152" t="s">
        <v>1179</v>
      </c>
      <c r="N334" s="151" t="s">
        <v>883</v>
      </c>
      <c r="O334" s="151" t="s">
        <v>2406</v>
      </c>
      <c r="P334" s="152" t="s">
        <v>197</v>
      </c>
      <c r="Q334" s="152" t="s">
        <v>1243</v>
      </c>
      <c r="R334" s="35">
        <v>79873068</v>
      </c>
      <c r="S334" s="153" t="s">
        <v>90</v>
      </c>
      <c r="T334" s="2">
        <v>0.98080000000000001</v>
      </c>
      <c r="U334" s="155">
        <v>44728</v>
      </c>
      <c r="V334" s="155">
        <v>45093</v>
      </c>
      <c r="W334" s="155" t="s">
        <v>91</v>
      </c>
      <c r="X334" s="175" t="s">
        <v>91</v>
      </c>
      <c r="Y334" s="153">
        <v>45093</v>
      </c>
      <c r="Z334" s="153">
        <v>45272</v>
      </c>
      <c r="AA334" s="153" t="s">
        <v>160</v>
      </c>
      <c r="AB334" s="158">
        <v>1</v>
      </c>
      <c r="AC334" s="112">
        <v>1</v>
      </c>
      <c r="AD334" s="151" t="s">
        <v>372</v>
      </c>
      <c r="AE334" s="151">
        <v>0</v>
      </c>
      <c r="AF334" s="151">
        <v>0</v>
      </c>
      <c r="AG334" s="158" t="s">
        <v>478</v>
      </c>
      <c r="AH334" s="152" t="s">
        <v>2407</v>
      </c>
      <c r="AI334" s="151" t="s">
        <v>1182</v>
      </c>
    </row>
    <row r="335" spans="1:35" ht="15" customHeight="1" x14ac:dyDescent="0.3">
      <c r="A335" s="161" t="s">
        <v>1946</v>
      </c>
      <c r="B335" s="151" t="s">
        <v>76</v>
      </c>
      <c r="C335" s="151">
        <v>217017</v>
      </c>
      <c r="D335" s="152" t="s">
        <v>1175</v>
      </c>
      <c r="E335" s="152" t="s">
        <v>2405</v>
      </c>
      <c r="F335" s="151">
        <v>0</v>
      </c>
      <c r="G335" s="152" t="s">
        <v>1948</v>
      </c>
      <c r="H335" s="152" t="s">
        <v>1947</v>
      </c>
      <c r="I335" s="151" t="s">
        <v>683</v>
      </c>
      <c r="J335" s="152" t="s">
        <v>481</v>
      </c>
      <c r="K335" s="152" t="s">
        <v>1178</v>
      </c>
      <c r="L335" s="152" t="s">
        <v>369</v>
      </c>
      <c r="M335" s="152" t="s">
        <v>1179</v>
      </c>
      <c r="N335" s="151" t="s">
        <v>883</v>
      </c>
      <c r="O335" s="151" t="s">
        <v>2406</v>
      </c>
      <c r="P335" s="152" t="s">
        <v>197</v>
      </c>
      <c r="Q335" s="152" t="s">
        <v>1243</v>
      </c>
      <c r="R335" s="35">
        <v>79227321</v>
      </c>
      <c r="S335" s="151" t="s">
        <v>90</v>
      </c>
      <c r="T335" s="154">
        <v>0.92600000000000005</v>
      </c>
      <c r="U335" s="155">
        <v>44748</v>
      </c>
      <c r="V335" s="155">
        <v>45113</v>
      </c>
      <c r="W335" s="155" t="s">
        <v>91</v>
      </c>
      <c r="X335" s="175" t="s">
        <v>91</v>
      </c>
      <c r="Y335" s="153">
        <v>45113</v>
      </c>
      <c r="Z335" s="153">
        <v>45272</v>
      </c>
      <c r="AA335" s="153" t="s">
        <v>160</v>
      </c>
      <c r="AB335" s="158">
        <v>1</v>
      </c>
      <c r="AC335" s="112">
        <v>1</v>
      </c>
      <c r="AD335" s="151" t="s">
        <v>372</v>
      </c>
      <c r="AE335" s="151">
        <v>2</v>
      </c>
      <c r="AF335" s="151">
        <v>0</v>
      </c>
      <c r="AG335" s="158" t="s">
        <v>478</v>
      </c>
      <c r="AH335" s="152" t="s">
        <v>2407</v>
      </c>
      <c r="AI335" s="151" t="s">
        <v>1182</v>
      </c>
    </row>
    <row r="336" spans="1:35" ht="15" customHeight="1" x14ac:dyDescent="0.3">
      <c r="A336" s="161" t="s">
        <v>1331</v>
      </c>
      <c r="B336" s="151" t="s">
        <v>76</v>
      </c>
      <c r="C336" s="151">
        <v>217017</v>
      </c>
      <c r="D336" s="152" t="s">
        <v>1175</v>
      </c>
      <c r="E336" s="152" t="s">
        <v>2405</v>
      </c>
      <c r="F336" s="151">
        <v>0</v>
      </c>
      <c r="G336" s="152" t="s">
        <v>1333</v>
      </c>
      <c r="H336" s="152" t="s">
        <v>1332</v>
      </c>
      <c r="I336" s="151" t="s">
        <v>683</v>
      </c>
      <c r="J336" s="152" t="s">
        <v>481</v>
      </c>
      <c r="K336" s="152" t="s">
        <v>1178</v>
      </c>
      <c r="L336" s="152" t="s">
        <v>369</v>
      </c>
      <c r="M336" s="152" t="s">
        <v>1179</v>
      </c>
      <c r="N336" s="151" t="s">
        <v>883</v>
      </c>
      <c r="O336" s="151" t="s">
        <v>2406</v>
      </c>
      <c r="P336" s="152" t="s">
        <v>197</v>
      </c>
      <c r="Q336" s="152" t="s">
        <v>1243</v>
      </c>
      <c r="R336" s="35">
        <v>79717787</v>
      </c>
      <c r="S336" s="153" t="s">
        <v>90</v>
      </c>
      <c r="T336" s="2">
        <v>0.98360000000000003</v>
      </c>
      <c r="U336" s="155">
        <v>44727</v>
      </c>
      <c r="V336" s="155">
        <v>45092</v>
      </c>
      <c r="W336" s="155" t="s">
        <v>91</v>
      </c>
      <c r="X336" s="175" t="s">
        <v>91</v>
      </c>
      <c r="Y336" s="153">
        <v>45092</v>
      </c>
      <c r="Z336" s="153">
        <v>45272</v>
      </c>
      <c r="AA336" s="153" t="s">
        <v>160</v>
      </c>
      <c r="AB336" s="158">
        <v>1</v>
      </c>
      <c r="AC336" s="112">
        <v>1</v>
      </c>
      <c r="AD336" s="151" t="s">
        <v>372</v>
      </c>
      <c r="AE336" s="151">
        <v>2</v>
      </c>
      <c r="AF336" s="151">
        <v>0</v>
      </c>
      <c r="AG336" s="158" t="s">
        <v>478</v>
      </c>
      <c r="AH336" s="152" t="s">
        <v>2407</v>
      </c>
      <c r="AI336" s="151" t="s">
        <v>1182</v>
      </c>
    </row>
    <row r="337" spans="1:35" ht="15" customHeight="1" x14ac:dyDescent="0.3">
      <c r="A337" s="161" t="s">
        <v>1328</v>
      </c>
      <c r="B337" s="151" t="s">
        <v>76</v>
      </c>
      <c r="C337" s="151">
        <v>217017</v>
      </c>
      <c r="D337" s="152" t="s">
        <v>1175</v>
      </c>
      <c r="E337" s="152" t="s">
        <v>2405</v>
      </c>
      <c r="F337" s="151">
        <v>0</v>
      </c>
      <c r="G337" s="152" t="s">
        <v>1330</v>
      </c>
      <c r="H337" s="152" t="s">
        <v>1329</v>
      </c>
      <c r="I337" s="151" t="s">
        <v>683</v>
      </c>
      <c r="J337" s="152" t="s">
        <v>481</v>
      </c>
      <c r="K337" s="152" t="s">
        <v>1178</v>
      </c>
      <c r="L337" s="152" t="s">
        <v>369</v>
      </c>
      <c r="M337" s="152" t="s">
        <v>1179</v>
      </c>
      <c r="N337" s="151" t="s">
        <v>883</v>
      </c>
      <c r="O337" s="151" t="s">
        <v>2406</v>
      </c>
      <c r="P337" s="152" t="s">
        <v>197</v>
      </c>
      <c r="Q337" s="152" t="s">
        <v>1243</v>
      </c>
      <c r="R337" s="35">
        <v>80000000</v>
      </c>
      <c r="S337" s="151" t="s">
        <v>2889</v>
      </c>
      <c r="T337" s="2">
        <v>1</v>
      </c>
      <c r="U337" s="155">
        <v>44721</v>
      </c>
      <c r="V337" s="155">
        <v>45086</v>
      </c>
      <c r="W337" s="155" t="s">
        <v>91</v>
      </c>
      <c r="X337" s="175" t="s">
        <v>91</v>
      </c>
      <c r="Y337" s="153">
        <v>45086</v>
      </c>
      <c r="Z337" s="153">
        <v>45272</v>
      </c>
      <c r="AA337" s="153" t="s">
        <v>160</v>
      </c>
      <c r="AB337" s="158">
        <v>1</v>
      </c>
      <c r="AC337" s="112">
        <v>1</v>
      </c>
      <c r="AD337" s="151" t="s">
        <v>372</v>
      </c>
      <c r="AE337" s="151">
        <v>7</v>
      </c>
      <c r="AF337" s="151">
        <v>0</v>
      </c>
      <c r="AG337" s="158" t="s">
        <v>478</v>
      </c>
      <c r="AH337" s="152" t="s">
        <v>2407</v>
      </c>
      <c r="AI337" s="151" t="s">
        <v>1182</v>
      </c>
    </row>
    <row r="338" spans="1:35" ht="15" customHeight="1" x14ac:dyDescent="0.3">
      <c r="A338" s="161" t="s">
        <v>1324</v>
      </c>
      <c r="B338" s="151" t="s">
        <v>76</v>
      </c>
      <c r="C338" s="151">
        <v>217017</v>
      </c>
      <c r="D338" s="152" t="s">
        <v>1175</v>
      </c>
      <c r="E338" s="152" t="s">
        <v>2405</v>
      </c>
      <c r="F338" s="151">
        <v>0</v>
      </c>
      <c r="G338" s="152" t="s">
        <v>1326</v>
      </c>
      <c r="H338" s="152" t="s">
        <v>1325</v>
      </c>
      <c r="I338" s="151" t="s">
        <v>683</v>
      </c>
      <c r="J338" s="152" t="s">
        <v>481</v>
      </c>
      <c r="K338" s="152" t="s">
        <v>1178</v>
      </c>
      <c r="L338" s="152" t="s">
        <v>369</v>
      </c>
      <c r="M338" s="152" t="s">
        <v>1179</v>
      </c>
      <c r="N338" s="151" t="s">
        <v>883</v>
      </c>
      <c r="O338" s="151" t="s">
        <v>2409</v>
      </c>
      <c r="P338" s="152" t="s">
        <v>290</v>
      </c>
      <c r="Q338" s="152" t="s">
        <v>1327</v>
      </c>
      <c r="R338" s="35">
        <v>80000000</v>
      </c>
      <c r="S338" s="153" t="s">
        <v>90</v>
      </c>
      <c r="T338" s="2">
        <v>0.92879999999999996</v>
      </c>
      <c r="U338" s="155">
        <v>44747</v>
      </c>
      <c r="V338" s="155">
        <v>45112</v>
      </c>
      <c r="W338" s="155" t="s">
        <v>91</v>
      </c>
      <c r="X338" s="175" t="s">
        <v>91</v>
      </c>
      <c r="Y338" s="153">
        <v>45112</v>
      </c>
      <c r="Z338" s="153">
        <v>45272</v>
      </c>
      <c r="AA338" s="153" t="s">
        <v>160</v>
      </c>
      <c r="AB338" s="158">
        <v>1</v>
      </c>
      <c r="AC338" s="112">
        <v>1</v>
      </c>
      <c r="AD338" s="151" t="s">
        <v>372</v>
      </c>
      <c r="AE338" s="151">
        <v>0</v>
      </c>
      <c r="AF338" s="151">
        <v>0</v>
      </c>
      <c r="AG338" s="158" t="s">
        <v>478</v>
      </c>
      <c r="AH338" s="152" t="s">
        <v>2407</v>
      </c>
      <c r="AI338" s="151" t="s">
        <v>1182</v>
      </c>
    </row>
    <row r="339" spans="1:35" ht="15" customHeight="1" x14ac:dyDescent="0.3">
      <c r="A339" s="161" t="s">
        <v>1321</v>
      </c>
      <c r="B339" s="151" t="s">
        <v>76</v>
      </c>
      <c r="C339" s="151">
        <v>217017</v>
      </c>
      <c r="D339" s="152" t="s">
        <v>1175</v>
      </c>
      <c r="E339" s="152" t="s">
        <v>2405</v>
      </c>
      <c r="F339" s="151">
        <v>0</v>
      </c>
      <c r="G339" s="152" t="s">
        <v>1323</v>
      </c>
      <c r="H339" s="152" t="s">
        <v>1322</v>
      </c>
      <c r="I339" s="151" t="s">
        <v>683</v>
      </c>
      <c r="J339" s="152" t="s">
        <v>481</v>
      </c>
      <c r="K339" s="152" t="s">
        <v>1178</v>
      </c>
      <c r="L339" s="152" t="s">
        <v>369</v>
      </c>
      <c r="M339" s="152" t="s">
        <v>1179</v>
      </c>
      <c r="N339" s="151" t="s">
        <v>883</v>
      </c>
      <c r="O339" s="151" t="s">
        <v>2406</v>
      </c>
      <c r="P339" s="152" t="s">
        <v>197</v>
      </c>
      <c r="Q339" s="152" t="s">
        <v>1243</v>
      </c>
      <c r="R339" s="35">
        <v>79993637</v>
      </c>
      <c r="S339" s="153" t="s">
        <v>90</v>
      </c>
      <c r="T339" s="2">
        <v>0.98629999999999995</v>
      </c>
      <c r="U339" s="155">
        <v>44726</v>
      </c>
      <c r="V339" s="155">
        <v>45091</v>
      </c>
      <c r="W339" s="155" t="s">
        <v>91</v>
      </c>
      <c r="X339" s="175" t="s">
        <v>91</v>
      </c>
      <c r="Y339" s="153">
        <v>45091</v>
      </c>
      <c r="Z339" s="153">
        <v>45272</v>
      </c>
      <c r="AA339" s="153" t="s">
        <v>160</v>
      </c>
      <c r="AB339" s="158">
        <v>1</v>
      </c>
      <c r="AC339" s="112">
        <v>1</v>
      </c>
      <c r="AD339" s="151" t="s">
        <v>372</v>
      </c>
      <c r="AE339" s="151">
        <v>0</v>
      </c>
      <c r="AF339" s="151">
        <v>0</v>
      </c>
      <c r="AG339" s="158" t="s">
        <v>478</v>
      </c>
      <c r="AH339" s="152" t="s">
        <v>2407</v>
      </c>
      <c r="AI339" s="151" t="s">
        <v>1182</v>
      </c>
    </row>
    <row r="340" spans="1:35" ht="15" customHeight="1" x14ac:dyDescent="0.3">
      <c r="A340" s="161" t="s">
        <v>1318</v>
      </c>
      <c r="B340" s="151" t="s">
        <v>76</v>
      </c>
      <c r="C340" s="151">
        <v>217017</v>
      </c>
      <c r="D340" s="152" t="s">
        <v>1175</v>
      </c>
      <c r="E340" s="152" t="s">
        <v>2405</v>
      </c>
      <c r="F340" s="151">
        <v>0</v>
      </c>
      <c r="G340" s="152" t="s">
        <v>1320</v>
      </c>
      <c r="H340" s="152" t="s">
        <v>1319</v>
      </c>
      <c r="I340" s="151" t="s">
        <v>683</v>
      </c>
      <c r="J340" s="152" t="s">
        <v>481</v>
      </c>
      <c r="K340" s="152" t="s">
        <v>1178</v>
      </c>
      <c r="L340" s="152" t="s">
        <v>369</v>
      </c>
      <c r="M340" s="152" t="s">
        <v>1179</v>
      </c>
      <c r="N340" s="151" t="s">
        <v>883</v>
      </c>
      <c r="O340" s="151" t="s">
        <v>2406</v>
      </c>
      <c r="P340" s="152" t="s">
        <v>197</v>
      </c>
      <c r="Q340" s="152" t="s">
        <v>1243</v>
      </c>
      <c r="R340" s="35">
        <v>79995782</v>
      </c>
      <c r="S340" s="153" t="s">
        <v>90</v>
      </c>
      <c r="T340" s="2">
        <v>0.98899999999999999</v>
      </c>
      <c r="U340" s="155">
        <v>44725</v>
      </c>
      <c r="V340" s="155">
        <v>45090</v>
      </c>
      <c r="W340" s="155" t="s">
        <v>91</v>
      </c>
      <c r="X340" s="175" t="s">
        <v>91</v>
      </c>
      <c r="Y340" s="153">
        <v>45090</v>
      </c>
      <c r="Z340" s="153">
        <v>45272</v>
      </c>
      <c r="AA340" s="153" t="s">
        <v>160</v>
      </c>
      <c r="AB340" s="158">
        <v>1</v>
      </c>
      <c r="AC340" s="112">
        <v>1</v>
      </c>
      <c r="AD340" s="151" t="s">
        <v>372</v>
      </c>
      <c r="AE340" s="151">
        <v>3</v>
      </c>
      <c r="AF340" s="151">
        <v>0</v>
      </c>
      <c r="AG340" s="158" t="s">
        <v>478</v>
      </c>
      <c r="AH340" s="152" t="s">
        <v>2407</v>
      </c>
      <c r="AI340" s="151" t="s">
        <v>1182</v>
      </c>
    </row>
    <row r="341" spans="1:35" ht="15" customHeight="1" x14ac:dyDescent="0.3">
      <c r="A341" s="161" t="s">
        <v>1315</v>
      </c>
      <c r="B341" s="151" t="s">
        <v>76</v>
      </c>
      <c r="C341" s="151">
        <v>217017</v>
      </c>
      <c r="D341" s="152" t="s">
        <v>1175</v>
      </c>
      <c r="E341" s="152" t="s">
        <v>2405</v>
      </c>
      <c r="F341" s="151">
        <v>0</v>
      </c>
      <c r="G341" s="152" t="s">
        <v>1317</v>
      </c>
      <c r="H341" s="152" t="s">
        <v>1316</v>
      </c>
      <c r="I341" s="151" t="s">
        <v>683</v>
      </c>
      <c r="J341" s="152" t="s">
        <v>481</v>
      </c>
      <c r="K341" s="152" t="s">
        <v>1178</v>
      </c>
      <c r="L341" s="152" t="s">
        <v>369</v>
      </c>
      <c r="M341" s="152" t="s">
        <v>1179</v>
      </c>
      <c r="N341" s="151" t="s">
        <v>883</v>
      </c>
      <c r="O341" s="151" t="s">
        <v>2406</v>
      </c>
      <c r="P341" s="152" t="s">
        <v>197</v>
      </c>
      <c r="Q341" s="152" t="s">
        <v>1243</v>
      </c>
      <c r="R341" s="35">
        <v>79999691</v>
      </c>
      <c r="S341" s="151" t="s">
        <v>2889</v>
      </c>
      <c r="T341" s="2">
        <v>1</v>
      </c>
      <c r="U341" s="155">
        <v>44721</v>
      </c>
      <c r="V341" s="155">
        <v>45086</v>
      </c>
      <c r="W341" s="155" t="s">
        <v>91</v>
      </c>
      <c r="X341" s="175" t="s">
        <v>91</v>
      </c>
      <c r="Y341" s="153">
        <v>45086</v>
      </c>
      <c r="Z341" s="153">
        <v>45272</v>
      </c>
      <c r="AA341" s="153" t="s">
        <v>160</v>
      </c>
      <c r="AB341" s="158">
        <v>1</v>
      </c>
      <c r="AC341" s="112">
        <v>1</v>
      </c>
      <c r="AD341" s="151" t="s">
        <v>372</v>
      </c>
      <c r="AE341" s="151">
        <v>2</v>
      </c>
      <c r="AF341" s="151">
        <v>0</v>
      </c>
      <c r="AG341" s="158" t="s">
        <v>478</v>
      </c>
      <c r="AH341" s="152" t="s">
        <v>2407</v>
      </c>
      <c r="AI341" s="151" t="s">
        <v>1182</v>
      </c>
    </row>
    <row r="342" spans="1:35" ht="15" customHeight="1" x14ac:dyDescent="0.3">
      <c r="A342" s="161" t="s">
        <v>1312</v>
      </c>
      <c r="B342" s="151" t="s">
        <v>76</v>
      </c>
      <c r="C342" s="151">
        <v>217017</v>
      </c>
      <c r="D342" s="152" t="s">
        <v>1175</v>
      </c>
      <c r="E342" s="152" t="s">
        <v>2405</v>
      </c>
      <c r="F342" s="151">
        <v>0</v>
      </c>
      <c r="G342" s="152" t="s">
        <v>1314</v>
      </c>
      <c r="H342" s="152" t="s">
        <v>1313</v>
      </c>
      <c r="I342" s="151" t="s">
        <v>683</v>
      </c>
      <c r="J342" s="152" t="s">
        <v>481</v>
      </c>
      <c r="K342" s="152" t="s">
        <v>1178</v>
      </c>
      <c r="L342" s="152" t="s">
        <v>369</v>
      </c>
      <c r="M342" s="152" t="s">
        <v>1179</v>
      </c>
      <c r="N342" s="151" t="s">
        <v>883</v>
      </c>
      <c r="O342" s="151" t="s">
        <v>2408</v>
      </c>
      <c r="P342" s="152" t="s">
        <v>180</v>
      </c>
      <c r="Q342" s="152" t="s">
        <v>818</v>
      </c>
      <c r="R342" s="35">
        <v>80000000</v>
      </c>
      <c r="S342" s="151" t="s">
        <v>2889</v>
      </c>
      <c r="T342" s="2">
        <v>1</v>
      </c>
      <c r="U342" s="155">
        <v>44690</v>
      </c>
      <c r="V342" s="155">
        <v>45055</v>
      </c>
      <c r="W342" s="155" t="s">
        <v>91</v>
      </c>
      <c r="X342" s="175" t="s">
        <v>91</v>
      </c>
      <c r="Y342" s="153">
        <v>45055</v>
      </c>
      <c r="Z342" s="153">
        <v>45272</v>
      </c>
      <c r="AA342" s="153" t="s">
        <v>160</v>
      </c>
      <c r="AB342" s="158">
        <v>1</v>
      </c>
      <c r="AC342" s="112">
        <v>1</v>
      </c>
      <c r="AD342" s="151" t="s">
        <v>372</v>
      </c>
      <c r="AE342" s="151">
        <v>0</v>
      </c>
      <c r="AF342" s="151">
        <v>0</v>
      </c>
      <c r="AG342" s="158" t="s">
        <v>478</v>
      </c>
      <c r="AH342" s="152" t="s">
        <v>2407</v>
      </c>
      <c r="AI342" s="151" t="s">
        <v>1182</v>
      </c>
    </row>
    <row r="343" spans="1:35" ht="15" customHeight="1" x14ac:dyDescent="0.3">
      <c r="A343" s="161" t="s">
        <v>1309</v>
      </c>
      <c r="B343" s="151" t="s">
        <v>76</v>
      </c>
      <c r="C343" s="151">
        <v>217017</v>
      </c>
      <c r="D343" s="152" t="s">
        <v>1175</v>
      </c>
      <c r="E343" s="152" t="s">
        <v>2405</v>
      </c>
      <c r="F343" s="151">
        <v>0</v>
      </c>
      <c r="G343" s="152" t="s">
        <v>1311</v>
      </c>
      <c r="H343" s="152" t="s">
        <v>1310</v>
      </c>
      <c r="I343" s="151" t="s">
        <v>683</v>
      </c>
      <c r="J343" s="152" t="s">
        <v>481</v>
      </c>
      <c r="K343" s="152" t="s">
        <v>1178</v>
      </c>
      <c r="L343" s="152" t="s">
        <v>369</v>
      </c>
      <c r="M343" s="152" t="s">
        <v>1179</v>
      </c>
      <c r="N343" s="151" t="s">
        <v>883</v>
      </c>
      <c r="O343" s="151" t="s">
        <v>2408</v>
      </c>
      <c r="P343" s="152" t="s">
        <v>180</v>
      </c>
      <c r="Q343" s="152" t="s">
        <v>1036</v>
      </c>
      <c r="R343" s="35">
        <v>80000000</v>
      </c>
      <c r="S343" s="151" t="s">
        <v>2889</v>
      </c>
      <c r="T343" s="2">
        <v>1</v>
      </c>
      <c r="U343" s="155">
        <v>44680</v>
      </c>
      <c r="V343" s="155">
        <v>45045</v>
      </c>
      <c r="W343" s="155" t="s">
        <v>91</v>
      </c>
      <c r="X343" s="175" t="s">
        <v>91</v>
      </c>
      <c r="Y343" s="153">
        <v>45045</v>
      </c>
      <c r="Z343" s="153">
        <v>45272</v>
      </c>
      <c r="AA343" s="153" t="s">
        <v>160</v>
      </c>
      <c r="AB343" s="158">
        <v>1</v>
      </c>
      <c r="AC343" s="112">
        <v>1</v>
      </c>
      <c r="AD343" s="151" t="s">
        <v>372</v>
      </c>
      <c r="AE343" s="151">
        <v>2</v>
      </c>
      <c r="AF343" s="151">
        <v>0</v>
      </c>
      <c r="AG343" s="158" t="s">
        <v>478</v>
      </c>
      <c r="AH343" s="152" t="s">
        <v>2407</v>
      </c>
      <c r="AI343" s="151" t="s">
        <v>1182</v>
      </c>
    </row>
    <row r="344" spans="1:35" ht="15" customHeight="1" x14ac:dyDescent="0.3">
      <c r="A344" s="161" t="s">
        <v>2926</v>
      </c>
      <c r="B344" s="151" t="s">
        <v>76</v>
      </c>
      <c r="C344" s="151">
        <v>218002</v>
      </c>
      <c r="D344" s="152" t="s">
        <v>1175</v>
      </c>
      <c r="E344" s="152" t="s">
        <v>2411</v>
      </c>
      <c r="F344" s="151">
        <v>0</v>
      </c>
      <c r="G344" s="152" t="s">
        <v>2927</v>
      </c>
      <c r="H344" s="152" t="s">
        <v>2928</v>
      </c>
      <c r="I344" s="151" t="s">
        <v>683</v>
      </c>
      <c r="J344" s="152" t="s">
        <v>481</v>
      </c>
      <c r="K344" s="152" t="s">
        <v>1178</v>
      </c>
      <c r="L344" s="152" t="s">
        <v>369</v>
      </c>
      <c r="M344" s="152" t="s">
        <v>1179</v>
      </c>
      <c r="N344" s="151" t="s">
        <v>883</v>
      </c>
      <c r="O344" s="151" t="s">
        <v>2402</v>
      </c>
      <c r="P344" s="152" t="s">
        <v>332</v>
      </c>
      <c r="Q344" s="152" t="s">
        <v>2295</v>
      </c>
      <c r="R344" s="35">
        <v>94405224</v>
      </c>
      <c r="S344" s="151" t="s">
        <v>2552</v>
      </c>
      <c r="T344" s="2">
        <v>1</v>
      </c>
      <c r="U344" s="155">
        <v>43970</v>
      </c>
      <c r="V344" s="155">
        <v>44305</v>
      </c>
      <c r="W344" s="155" t="s">
        <v>91</v>
      </c>
      <c r="X344" s="175" t="s">
        <v>91</v>
      </c>
      <c r="Y344" s="153">
        <v>44305</v>
      </c>
      <c r="Z344" s="153">
        <v>44902</v>
      </c>
      <c r="AA344" s="153" t="s">
        <v>2415</v>
      </c>
      <c r="AB344" s="158">
        <v>1</v>
      </c>
      <c r="AC344" s="112">
        <v>1</v>
      </c>
      <c r="AD344" s="151" t="s">
        <v>372</v>
      </c>
      <c r="AE344" s="151">
        <v>4</v>
      </c>
      <c r="AF344" s="151">
        <v>0</v>
      </c>
      <c r="AG344" s="158" t="s">
        <v>478</v>
      </c>
      <c r="AH344" s="151" t="s">
        <v>2407</v>
      </c>
      <c r="AI344" s="151" t="s">
        <v>1182</v>
      </c>
    </row>
    <row r="345" spans="1:35" ht="15" customHeight="1" x14ac:dyDescent="0.3">
      <c r="A345" s="161" t="s">
        <v>1305</v>
      </c>
      <c r="B345" s="151" t="s">
        <v>76</v>
      </c>
      <c r="C345" s="151">
        <v>217017</v>
      </c>
      <c r="D345" s="152" t="s">
        <v>1175</v>
      </c>
      <c r="E345" s="152" t="s">
        <v>2405</v>
      </c>
      <c r="F345" s="151">
        <v>0</v>
      </c>
      <c r="G345" s="152" t="s">
        <v>1307</v>
      </c>
      <c r="H345" s="152" t="s">
        <v>1306</v>
      </c>
      <c r="I345" s="151" t="s">
        <v>683</v>
      </c>
      <c r="J345" s="152" t="s">
        <v>481</v>
      </c>
      <c r="K345" s="152" t="s">
        <v>1178</v>
      </c>
      <c r="L345" s="152" t="s">
        <v>369</v>
      </c>
      <c r="M345" s="152" t="s">
        <v>1179</v>
      </c>
      <c r="N345" s="151" t="s">
        <v>883</v>
      </c>
      <c r="O345" s="151" t="s">
        <v>2409</v>
      </c>
      <c r="P345" s="152" t="s">
        <v>536</v>
      </c>
      <c r="Q345" s="152" t="s">
        <v>1308</v>
      </c>
      <c r="R345" s="35">
        <v>80000000</v>
      </c>
      <c r="S345" s="151" t="s">
        <v>2889</v>
      </c>
      <c r="T345" s="2">
        <v>1</v>
      </c>
      <c r="U345" s="155">
        <v>44698</v>
      </c>
      <c r="V345" s="155">
        <v>45063</v>
      </c>
      <c r="W345" s="155" t="s">
        <v>91</v>
      </c>
      <c r="X345" s="175" t="s">
        <v>91</v>
      </c>
      <c r="Y345" s="153">
        <v>45063</v>
      </c>
      <c r="Z345" s="153">
        <v>45272</v>
      </c>
      <c r="AA345" s="153" t="s">
        <v>160</v>
      </c>
      <c r="AB345" s="158">
        <v>1</v>
      </c>
      <c r="AC345" s="112">
        <v>1</v>
      </c>
      <c r="AD345" s="151" t="s">
        <v>372</v>
      </c>
      <c r="AE345" s="151">
        <v>0</v>
      </c>
      <c r="AF345" s="151">
        <v>0</v>
      </c>
      <c r="AG345" s="158" t="s">
        <v>478</v>
      </c>
      <c r="AH345" s="152" t="s">
        <v>2407</v>
      </c>
      <c r="AI345" s="151" t="s">
        <v>1182</v>
      </c>
    </row>
    <row r="346" spans="1:35" ht="15" customHeight="1" x14ac:dyDescent="0.3">
      <c r="A346" s="161" t="s">
        <v>1301</v>
      </c>
      <c r="B346" s="151" t="s">
        <v>76</v>
      </c>
      <c r="C346" s="151">
        <v>217017</v>
      </c>
      <c r="D346" s="152" t="s">
        <v>1175</v>
      </c>
      <c r="E346" s="152" t="s">
        <v>2405</v>
      </c>
      <c r="F346" s="151">
        <v>0</v>
      </c>
      <c r="G346" s="152" t="s">
        <v>1303</v>
      </c>
      <c r="H346" s="152" t="s">
        <v>1302</v>
      </c>
      <c r="I346" s="151" t="s">
        <v>683</v>
      </c>
      <c r="J346" s="152" t="s">
        <v>481</v>
      </c>
      <c r="K346" s="152" t="s">
        <v>1178</v>
      </c>
      <c r="L346" s="152" t="s">
        <v>369</v>
      </c>
      <c r="M346" s="152" t="s">
        <v>1179</v>
      </c>
      <c r="N346" s="151" t="s">
        <v>883</v>
      </c>
      <c r="O346" s="151" t="s">
        <v>2409</v>
      </c>
      <c r="P346" s="152" t="s">
        <v>536</v>
      </c>
      <c r="Q346" s="152" t="s">
        <v>1304</v>
      </c>
      <c r="R346" s="35">
        <v>72208049</v>
      </c>
      <c r="S346" s="151" t="s">
        <v>2889</v>
      </c>
      <c r="T346" s="2">
        <v>1</v>
      </c>
      <c r="U346" s="155">
        <v>44694</v>
      </c>
      <c r="V346" s="155">
        <v>45059</v>
      </c>
      <c r="W346" s="155" t="s">
        <v>91</v>
      </c>
      <c r="X346" s="175" t="s">
        <v>91</v>
      </c>
      <c r="Y346" s="153">
        <v>45059</v>
      </c>
      <c r="Z346" s="153">
        <v>45272</v>
      </c>
      <c r="AA346" s="153" t="s">
        <v>160</v>
      </c>
      <c r="AB346" s="158">
        <v>1</v>
      </c>
      <c r="AC346" s="112">
        <v>1</v>
      </c>
      <c r="AD346" s="151" t="s">
        <v>372</v>
      </c>
      <c r="AE346" s="151">
        <v>2</v>
      </c>
      <c r="AF346" s="151">
        <v>0</v>
      </c>
      <c r="AG346" s="158" t="s">
        <v>478</v>
      </c>
      <c r="AH346" s="152" t="s">
        <v>2407</v>
      </c>
      <c r="AI346" s="151" t="s">
        <v>1182</v>
      </c>
    </row>
    <row r="347" spans="1:35" ht="15" customHeight="1" x14ac:dyDescent="0.3">
      <c r="A347" s="161" t="s">
        <v>1296</v>
      </c>
      <c r="B347" s="151" t="s">
        <v>76</v>
      </c>
      <c r="C347" s="151">
        <v>217017</v>
      </c>
      <c r="D347" s="152" t="s">
        <v>1175</v>
      </c>
      <c r="E347" s="152" t="s">
        <v>2405</v>
      </c>
      <c r="F347" s="151">
        <v>0</v>
      </c>
      <c r="G347" s="152" t="s">
        <v>1298</v>
      </c>
      <c r="H347" s="152" t="s">
        <v>1297</v>
      </c>
      <c r="I347" s="151" t="s">
        <v>683</v>
      </c>
      <c r="J347" s="152" t="s">
        <v>481</v>
      </c>
      <c r="K347" s="152" t="s">
        <v>1178</v>
      </c>
      <c r="L347" s="152" t="s">
        <v>369</v>
      </c>
      <c r="M347" s="152" t="s">
        <v>1179</v>
      </c>
      <c r="N347" s="151" t="s">
        <v>883</v>
      </c>
      <c r="O347" s="151" t="s">
        <v>2406</v>
      </c>
      <c r="P347" s="152" t="s">
        <v>1299</v>
      </c>
      <c r="Q347" s="152" t="s">
        <v>1300</v>
      </c>
      <c r="R347" s="35">
        <v>79924816</v>
      </c>
      <c r="S347" s="151" t="s">
        <v>2889</v>
      </c>
      <c r="T347" s="2">
        <v>1</v>
      </c>
      <c r="U347" s="155">
        <v>44691</v>
      </c>
      <c r="V347" s="155">
        <v>45056</v>
      </c>
      <c r="W347" s="155" t="s">
        <v>91</v>
      </c>
      <c r="X347" s="175" t="s">
        <v>91</v>
      </c>
      <c r="Y347" s="153">
        <v>45056</v>
      </c>
      <c r="Z347" s="153">
        <v>45272</v>
      </c>
      <c r="AA347" s="153" t="s">
        <v>160</v>
      </c>
      <c r="AB347" s="158">
        <v>1</v>
      </c>
      <c r="AC347" s="112">
        <v>1</v>
      </c>
      <c r="AD347" s="151" t="s">
        <v>372</v>
      </c>
      <c r="AE347" s="151">
        <v>3</v>
      </c>
      <c r="AF347" s="151">
        <v>0</v>
      </c>
      <c r="AG347" s="158" t="s">
        <v>478</v>
      </c>
      <c r="AH347" s="152" t="s">
        <v>2407</v>
      </c>
      <c r="AI347" s="151" t="s">
        <v>1182</v>
      </c>
    </row>
    <row r="348" spans="1:35" ht="15" customHeight="1" x14ac:dyDescent="0.3">
      <c r="A348" s="161" t="s">
        <v>1292</v>
      </c>
      <c r="B348" s="151" t="s">
        <v>76</v>
      </c>
      <c r="C348" s="151">
        <v>217017</v>
      </c>
      <c r="D348" s="152" t="s">
        <v>1175</v>
      </c>
      <c r="E348" s="152" t="s">
        <v>2405</v>
      </c>
      <c r="F348" s="151">
        <v>0</v>
      </c>
      <c r="G348" s="152" t="s">
        <v>1294</v>
      </c>
      <c r="H348" s="152" t="s">
        <v>1293</v>
      </c>
      <c r="I348" s="151" t="s">
        <v>683</v>
      </c>
      <c r="J348" s="152" t="s">
        <v>481</v>
      </c>
      <c r="K348" s="152" t="s">
        <v>1178</v>
      </c>
      <c r="L348" s="152" t="s">
        <v>369</v>
      </c>
      <c r="M348" s="152" t="s">
        <v>1179</v>
      </c>
      <c r="N348" s="151" t="s">
        <v>883</v>
      </c>
      <c r="O348" s="151" t="s">
        <v>2409</v>
      </c>
      <c r="P348" s="152" t="s">
        <v>536</v>
      </c>
      <c r="Q348" s="152" t="s">
        <v>1295</v>
      </c>
      <c r="R348" s="35">
        <v>79584988</v>
      </c>
      <c r="S348" s="151" t="s">
        <v>2889</v>
      </c>
      <c r="T348" s="2">
        <v>1</v>
      </c>
      <c r="U348" s="155">
        <v>44676</v>
      </c>
      <c r="V348" s="155">
        <v>45041</v>
      </c>
      <c r="W348" s="155" t="s">
        <v>91</v>
      </c>
      <c r="X348" s="175" t="s">
        <v>91</v>
      </c>
      <c r="Y348" s="153">
        <v>45041</v>
      </c>
      <c r="Z348" s="153">
        <v>45272</v>
      </c>
      <c r="AA348" s="153" t="s">
        <v>160</v>
      </c>
      <c r="AB348" s="158">
        <v>1</v>
      </c>
      <c r="AC348" s="112">
        <v>1</v>
      </c>
      <c r="AD348" s="151" t="s">
        <v>372</v>
      </c>
      <c r="AE348" s="151">
        <v>2</v>
      </c>
      <c r="AF348" s="151">
        <v>0</v>
      </c>
      <c r="AG348" s="158" t="s">
        <v>478</v>
      </c>
      <c r="AH348" s="152" t="s">
        <v>2407</v>
      </c>
      <c r="AI348" s="151" t="s">
        <v>1182</v>
      </c>
    </row>
    <row r="349" spans="1:35" ht="15" customHeight="1" x14ac:dyDescent="0.3">
      <c r="A349" s="161" t="s">
        <v>1288</v>
      </c>
      <c r="B349" s="151" t="s">
        <v>76</v>
      </c>
      <c r="C349" s="151">
        <v>217017</v>
      </c>
      <c r="D349" s="152" t="s">
        <v>1175</v>
      </c>
      <c r="E349" s="152" t="s">
        <v>2405</v>
      </c>
      <c r="F349" s="151">
        <v>0</v>
      </c>
      <c r="G349" s="152" t="s">
        <v>1290</v>
      </c>
      <c r="H349" s="152" t="s">
        <v>1289</v>
      </c>
      <c r="I349" s="151" t="s">
        <v>683</v>
      </c>
      <c r="J349" s="152" t="s">
        <v>481</v>
      </c>
      <c r="K349" s="152" t="s">
        <v>1178</v>
      </c>
      <c r="L349" s="152" t="s">
        <v>369</v>
      </c>
      <c r="M349" s="152" t="s">
        <v>1179</v>
      </c>
      <c r="N349" s="151" t="s">
        <v>883</v>
      </c>
      <c r="O349" s="151" t="s">
        <v>2409</v>
      </c>
      <c r="P349" s="152" t="s">
        <v>536</v>
      </c>
      <c r="Q349" s="152" t="s">
        <v>1291</v>
      </c>
      <c r="R349" s="35">
        <v>80000000</v>
      </c>
      <c r="S349" s="151" t="s">
        <v>2889</v>
      </c>
      <c r="T349" s="2">
        <v>1</v>
      </c>
      <c r="U349" s="155">
        <v>44692</v>
      </c>
      <c r="V349" s="155">
        <v>45057</v>
      </c>
      <c r="W349" s="155" t="s">
        <v>91</v>
      </c>
      <c r="X349" s="175" t="s">
        <v>91</v>
      </c>
      <c r="Y349" s="153">
        <v>45057</v>
      </c>
      <c r="Z349" s="153">
        <v>45272</v>
      </c>
      <c r="AA349" s="153" t="s">
        <v>160</v>
      </c>
      <c r="AB349" s="158">
        <v>1</v>
      </c>
      <c r="AC349" s="112">
        <v>1</v>
      </c>
      <c r="AD349" s="151" t="s">
        <v>372</v>
      </c>
      <c r="AE349" s="151">
        <v>2</v>
      </c>
      <c r="AF349" s="151">
        <v>0</v>
      </c>
      <c r="AG349" s="158" t="s">
        <v>478</v>
      </c>
      <c r="AH349" s="152" t="s">
        <v>2407</v>
      </c>
      <c r="AI349" s="151" t="s">
        <v>1182</v>
      </c>
    </row>
    <row r="350" spans="1:35" ht="15" customHeight="1" x14ac:dyDescent="0.3">
      <c r="A350" s="161" t="s">
        <v>1284</v>
      </c>
      <c r="B350" s="151" t="s">
        <v>76</v>
      </c>
      <c r="C350" s="151">
        <v>217017</v>
      </c>
      <c r="D350" s="152" t="s">
        <v>1175</v>
      </c>
      <c r="E350" s="152" t="s">
        <v>2405</v>
      </c>
      <c r="F350" s="151">
        <v>0</v>
      </c>
      <c r="G350" s="152" t="s">
        <v>1286</v>
      </c>
      <c r="H350" s="152" t="s">
        <v>1285</v>
      </c>
      <c r="I350" s="151" t="s">
        <v>683</v>
      </c>
      <c r="J350" s="152" t="s">
        <v>481</v>
      </c>
      <c r="K350" s="152" t="s">
        <v>1178</v>
      </c>
      <c r="L350" s="152" t="s">
        <v>369</v>
      </c>
      <c r="M350" s="152" t="s">
        <v>1179</v>
      </c>
      <c r="N350" s="151" t="s">
        <v>883</v>
      </c>
      <c r="O350" s="151" t="s">
        <v>2408</v>
      </c>
      <c r="P350" s="152" t="s">
        <v>332</v>
      </c>
      <c r="Q350" s="152" t="s">
        <v>1287</v>
      </c>
      <c r="R350" s="35">
        <v>79949092</v>
      </c>
      <c r="S350" s="151" t="s">
        <v>2889</v>
      </c>
      <c r="T350" s="2">
        <v>1</v>
      </c>
      <c r="U350" s="155">
        <v>44694</v>
      </c>
      <c r="V350" s="155">
        <v>45059</v>
      </c>
      <c r="W350" s="155" t="s">
        <v>91</v>
      </c>
      <c r="X350" s="175" t="s">
        <v>91</v>
      </c>
      <c r="Y350" s="153">
        <v>45059</v>
      </c>
      <c r="Z350" s="153">
        <v>45272</v>
      </c>
      <c r="AA350" s="153" t="s">
        <v>160</v>
      </c>
      <c r="AB350" s="158">
        <v>1</v>
      </c>
      <c r="AC350" s="112">
        <v>1</v>
      </c>
      <c r="AD350" s="151" t="s">
        <v>372</v>
      </c>
      <c r="AE350" s="151">
        <v>0</v>
      </c>
      <c r="AF350" s="151">
        <v>0</v>
      </c>
      <c r="AG350" s="158" t="s">
        <v>478</v>
      </c>
      <c r="AH350" s="152" t="s">
        <v>2407</v>
      </c>
      <c r="AI350" s="151" t="s">
        <v>1182</v>
      </c>
    </row>
    <row r="351" spans="1:35" ht="15" customHeight="1" x14ac:dyDescent="0.3">
      <c r="A351" s="161" t="s">
        <v>1280</v>
      </c>
      <c r="B351" s="151" t="s">
        <v>76</v>
      </c>
      <c r="C351" s="151">
        <v>217017</v>
      </c>
      <c r="D351" s="152" t="s">
        <v>1175</v>
      </c>
      <c r="E351" s="152" t="s">
        <v>2405</v>
      </c>
      <c r="F351" s="151">
        <v>0</v>
      </c>
      <c r="G351" s="152" t="s">
        <v>1282</v>
      </c>
      <c r="H351" s="152" t="s">
        <v>1281</v>
      </c>
      <c r="I351" s="151" t="s">
        <v>683</v>
      </c>
      <c r="J351" s="152" t="s">
        <v>481</v>
      </c>
      <c r="K351" s="152" t="s">
        <v>1178</v>
      </c>
      <c r="L351" s="152" t="s">
        <v>369</v>
      </c>
      <c r="M351" s="152" t="s">
        <v>1179</v>
      </c>
      <c r="N351" s="151" t="s">
        <v>883</v>
      </c>
      <c r="O351" s="151" t="s">
        <v>2409</v>
      </c>
      <c r="P351" s="152" t="s">
        <v>156</v>
      </c>
      <c r="Q351" s="152" t="s">
        <v>1283</v>
      </c>
      <c r="R351" s="35">
        <v>79950382</v>
      </c>
      <c r="S351" s="151" t="s">
        <v>2889</v>
      </c>
      <c r="T351" s="2">
        <v>1</v>
      </c>
      <c r="U351" s="155">
        <v>44706</v>
      </c>
      <c r="V351" s="155">
        <v>45071</v>
      </c>
      <c r="W351" s="155" t="s">
        <v>91</v>
      </c>
      <c r="X351" s="175" t="s">
        <v>91</v>
      </c>
      <c r="Y351" s="153">
        <v>45071</v>
      </c>
      <c r="Z351" s="153">
        <v>45272</v>
      </c>
      <c r="AA351" s="153" t="s">
        <v>160</v>
      </c>
      <c r="AB351" s="158">
        <v>1</v>
      </c>
      <c r="AC351" s="112">
        <v>1</v>
      </c>
      <c r="AD351" s="151" t="s">
        <v>372</v>
      </c>
      <c r="AE351" s="151">
        <v>4</v>
      </c>
      <c r="AF351" s="151">
        <v>0</v>
      </c>
      <c r="AG351" s="158" t="s">
        <v>478</v>
      </c>
      <c r="AH351" s="152" t="s">
        <v>2407</v>
      </c>
      <c r="AI351" s="151" t="s">
        <v>1182</v>
      </c>
    </row>
    <row r="352" spans="1:35" ht="15" customHeight="1" x14ac:dyDescent="0.3">
      <c r="A352" s="161" t="s">
        <v>1277</v>
      </c>
      <c r="B352" s="151" t="s">
        <v>76</v>
      </c>
      <c r="C352" s="151">
        <v>217017</v>
      </c>
      <c r="D352" s="152" t="s">
        <v>1175</v>
      </c>
      <c r="E352" s="152" t="s">
        <v>2405</v>
      </c>
      <c r="F352" s="151">
        <v>0</v>
      </c>
      <c r="G352" s="152" t="s">
        <v>1279</v>
      </c>
      <c r="H352" s="152" t="s">
        <v>1278</v>
      </c>
      <c r="I352" s="151" t="s">
        <v>683</v>
      </c>
      <c r="J352" s="152" t="s">
        <v>481</v>
      </c>
      <c r="K352" s="152" t="s">
        <v>1178</v>
      </c>
      <c r="L352" s="152" t="s">
        <v>369</v>
      </c>
      <c r="M352" s="152" t="s">
        <v>1179</v>
      </c>
      <c r="N352" s="151" t="s">
        <v>883</v>
      </c>
      <c r="O352" s="151" t="s">
        <v>2406</v>
      </c>
      <c r="P352" s="152" t="s">
        <v>197</v>
      </c>
      <c r="Q352" s="152" t="s">
        <v>1243</v>
      </c>
      <c r="R352" s="35">
        <v>79999985</v>
      </c>
      <c r="S352" s="153" t="s">
        <v>90</v>
      </c>
      <c r="T352" s="2">
        <v>0.9425</v>
      </c>
      <c r="U352" s="155">
        <v>44742</v>
      </c>
      <c r="V352" s="155">
        <v>45107</v>
      </c>
      <c r="W352" s="155" t="s">
        <v>91</v>
      </c>
      <c r="X352" s="175" t="s">
        <v>91</v>
      </c>
      <c r="Y352" s="153">
        <v>45107</v>
      </c>
      <c r="Z352" s="153">
        <v>45272</v>
      </c>
      <c r="AA352" s="153" t="s">
        <v>160</v>
      </c>
      <c r="AB352" s="158">
        <v>1</v>
      </c>
      <c r="AC352" s="112">
        <v>1</v>
      </c>
      <c r="AD352" s="151" t="s">
        <v>372</v>
      </c>
      <c r="AE352" s="151">
        <v>3</v>
      </c>
      <c r="AF352" s="151">
        <v>0</v>
      </c>
      <c r="AG352" s="158" t="s">
        <v>478</v>
      </c>
      <c r="AH352" s="152" t="s">
        <v>2407</v>
      </c>
      <c r="AI352" s="151" t="s">
        <v>1182</v>
      </c>
    </row>
    <row r="353" spans="1:35" ht="15" customHeight="1" x14ac:dyDescent="0.3">
      <c r="A353" s="161" t="s">
        <v>1273</v>
      </c>
      <c r="B353" s="151" t="s">
        <v>76</v>
      </c>
      <c r="C353" s="151">
        <v>217017</v>
      </c>
      <c r="D353" s="152" t="s">
        <v>1175</v>
      </c>
      <c r="E353" s="152" t="s">
        <v>2405</v>
      </c>
      <c r="F353" s="151">
        <v>0</v>
      </c>
      <c r="G353" s="152" t="s">
        <v>1275</v>
      </c>
      <c r="H353" s="152" t="s">
        <v>1274</v>
      </c>
      <c r="I353" s="151" t="s">
        <v>683</v>
      </c>
      <c r="J353" s="152" t="s">
        <v>481</v>
      </c>
      <c r="K353" s="152" t="s">
        <v>1178</v>
      </c>
      <c r="L353" s="152" t="s">
        <v>369</v>
      </c>
      <c r="M353" s="152" t="s">
        <v>1179</v>
      </c>
      <c r="N353" s="151" t="s">
        <v>883</v>
      </c>
      <c r="O353" s="151" t="s">
        <v>2408</v>
      </c>
      <c r="P353" s="152" t="s">
        <v>332</v>
      </c>
      <c r="Q353" s="152" t="s">
        <v>1276</v>
      </c>
      <c r="R353" s="35">
        <v>79946263</v>
      </c>
      <c r="S353" s="151" t="s">
        <v>2889</v>
      </c>
      <c r="T353" s="2">
        <v>1</v>
      </c>
      <c r="U353" s="155">
        <v>44697</v>
      </c>
      <c r="V353" s="155">
        <v>45062</v>
      </c>
      <c r="W353" s="155" t="s">
        <v>91</v>
      </c>
      <c r="X353" s="175" t="s">
        <v>91</v>
      </c>
      <c r="Y353" s="153">
        <v>45062</v>
      </c>
      <c r="Z353" s="153">
        <v>45272</v>
      </c>
      <c r="AA353" s="153" t="s">
        <v>160</v>
      </c>
      <c r="AB353" s="158">
        <v>1</v>
      </c>
      <c r="AC353" s="112">
        <v>1</v>
      </c>
      <c r="AD353" s="151" t="s">
        <v>372</v>
      </c>
      <c r="AE353" s="151">
        <v>1</v>
      </c>
      <c r="AF353" s="151">
        <v>0</v>
      </c>
      <c r="AG353" s="158" t="s">
        <v>478</v>
      </c>
      <c r="AH353" s="152" t="s">
        <v>2407</v>
      </c>
      <c r="AI353" s="151" t="s">
        <v>1182</v>
      </c>
    </row>
    <row r="354" spans="1:35" ht="15" customHeight="1" x14ac:dyDescent="0.3">
      <c r="A354" s="161" t="s">
        <v>1270</v>
      </c>
      <c r="B354" s="151" t="s">
        <v>76</v>
      </c>
      <c r="C354" s="151">
        <v>217017</v>
      </c>
      <c r="D354" s="152" t="s">
        <v>1175</v>
      </c>
      <c r="E354" s="152" t="s">
        <v>2405</v>
      </c>
      <c r="F354" s="151">
        <v>0</v>
      </c>
      <c r="G354" s="152" t="s">
        <v>1272</v>
      </c>
      <c r="H354" s="152" t="s">
        <v>1271</v>
      </c>
      <c r="I354" s="151" t="s">
        <v>683</v>
      </c>
      <c r="J354" s="152" t="s">
        <v>481</v>
      </c>
      <c r="K354" s="152" t="s">
        <v>1178</v>
      </c>
      <c r="L354" s="152" t="s">
        <v>369</v>
      </c>
      <c r="M354" s="152" t="s">
        <v>1179</v>
      </c>
      <c r="N354" s="151" t="s">
        <v>883</v>
      </c>
      <c r="O354" s="151" t="s">
        <v>2406</v>
      </c>
      <c r="P354" s="152" t="s">
        <v>197</v>
      </c>
      <c r="Q354" s="152" t="s">
        <v>1243</v>
      </c>
      <c r="R354" s="35">
        <v>78963621</v>
      </c>
      <c r="S354" s="153" t="s">
        <v>90</v>
      </c>
      <c r="T354" s="2">
        <v>0.99729999999999996</v>
      </c>
      <c r="U354" s="155">
        <v>44722</v>
      </c>
      <c r="V354" s="155">
        <v>45087</v>
      </c>
      <c r="W354" s="155" t="s">
        <v>91</v>
      </c>
      <c r="X354" s="175" t="s">
        <v>91</v>
      </c>
      <c r="Y354" s="153">
        <v>45087</v>
      </c>
      <c r="Z354" s="153">
        <v>45272</v>
      </c>
      <c r="AA354" s="153" t="s">
        <v>160</v>
      </c>
      <c r="AB354" s="158">
        <v>1</v>
      </c>
      <c r="AC354" s="112">
        <v>1</v>
      </c>
      <c r="AD354" s="151" t="s">
        <v>372</v>
      </c>
      <c r="AE354" s="151">
        <v>4</v>
      </c>
      <c r="AF354" s="151">
        <v>0</v>
      </c>
      <c r="AG354" s="158" t="s">
        <v>478</v>
      </c>
      <c r="AH354" s="152" t="s">
        <v>2407</v>
      </c>
      <c r="AI354" s="151" t="s">
        <v>1182</v>
      </c>
    </row>
    <row r="355" spans="1:35" ht="15" customHeight="1" x14ac:dyDescent="0.3">
      <c r="A355" s="161" t="s">
        <v>1267</v>
      </c>
      <c r="B355" s="151" t="s">
        <v>76</v>
      </c>
      <c r="C355" s="151">
        <v>217017</v>
      </c>
      <c r="D355" s="152" t="s">
        <v>1175</v>
      </c>
      <c r="E355" s="152" t="s">
        <v>2405</v>
      </c>
      <c r="F355" s="151">
        <v>0</v>
      </c>
      <c r="G355" s="152" t="s">
        <v>1269</v>
      </c>
      <c r="H355" s="152" t="s">
        <v>1268</v>
      </c>
      <c r="I355" s="151" t="s">
        <v>683</v>
      </c>
      <c r="J355" s="152" t="s">
        <v>481</v>
      </c>
      <c r="K355" s="152" t="s">
        <v>1178</v>
      </c>
      <c r="L355" s="152" t="s">
        <v>369</v>
      </c>
      <c r="M355" s="152" t="s">
        <v>1179</v>
      </c>
      <c r="N355" s="151" t="s">
        <v>883</v>
      </c>
      <c r="O355" s="151" t="s">
        <v>2406</v>
      </c>
      <c r="P355" s="152" t="s">
        <v>197</v>
      </c>
      <c r="Q355" s="152" t="s">
        <v>1243</v>
      </c>
      <c r="R355" s="35">
        <v>79968273</v>
      </c>
      <c r="S355" s="151" t="s">
        <v>2889</v>
      </c>
      <c r="T355" s="2">
        <v>1</v>
      </c>
      <c r="U355" s="155">
        <v>44718</v>
      </c>
      <c r="V355" s="155">
        <v>45083</v>
      </c>
      <c r="W355" s="155" t="s">
        <v>91</v>
      </c>
      <c r="X355" s="175" t="s">
        <v>91</v>
      </c>
      <c r="Y355" s="153">
        <v>45083</v>
      </c>
      <c r="Z355" s="153">
        <v>45272</v>
      </c>
      <c r="AA355" s="153" t="s">
        <v>160</v>
      </c>
      <c r="AB355" s="158">
        <v>1</v>
      </c>
      <c r="AC355" s="112">
        <v>1</v>
      </c>
      <c r="AD355" s="151" t="s">
        <v>372</v>
      </c>
      <c r="AE355" s="151">
        <v>0</v>
      </c>
      <c r="AF355" s="151">
        <v>0</v>
      </c>
      <c r="AG355" s="158" t="s">
        <v>478</v>
      </c>
      <c r="AH355" s="152" t="s">
        <v>2407</v>
      </c>
      <c r="AI355" s="151" t="s">
        <v>1182</v>
      </c>
    </row>
    <row r="356" spans="1:35" ht="15" customHeight="1" x14ac:dyDescent="0.3">
      <c r="A356" s="161" t="s">
        <v>1260</v>
      </c>
      <c r="B356" s="151" t="s">
        <v>76</v>
      </c>
      <c r="C356" s="151">
        <v>217017</v>
      </c>
      <c r="D356" s="152" t="s">
        <v>1175</v>
      </c>
      <c r="E356" s="152" t="s">
        <v>2405</v>
      </c>
      <c r="F356" s="151">
        <v>0</v>
      </c>
      <c r="G356" s="152" t="s">
        <v>1262</v>
      </c>
      <c r="H356" s="152" t="s">
        <v>1261</v>
      </c>
      <c r="I356" s="151" t="s">
        <v>683</v>
      </c>
      <c r="J356" s="152" t="s">
        <v>481</v>
      </c>
      <c r="K356" s="152" t="s">
        <v>1178</v>
      </c>
      <c r="L356" s="152" t="s">
        <v>369</v>
      </c>
      <c r="M356" s="152" t="s">
        <v>1179</v>
      </c>
      <c r="N356" s="151" t="s">
        <v>883</v>
      </c>
      <c r="O356" s="151" t="s">
        <v>2406</v>
      </c>
      <c r="P356" s="152" t="s">
        <v>197</v>
      </c>
      <c r="Q356" s="152" t="s">
        <v>1243</v>
      </c>
      <c r="R356" s="35">
        <v>79850041</v>
      </c>
      <c r="S356" s="151" t="s">
        <v>2889</v>
      </c>
      <c r="T356" s="2">
        <v>1</v>
      </c>
      <c r="U356" s="155">
        <v>44714</v>
      </c>
      <c r="V356" s="155">
        <v>45079</v>
      </c>
      <c r="W356" s="155" t="s">
        <v>91</v>
      </c>
      <c r="X356" s="175" t="s">
        <v>91</v>
      </c>
      <c r="Y356" s="153">
        <v>45079</v>
      </c>
      <c r="Z356" s="153">
        <v>45272</v>
      </c>
      <c r="AA356" s="153" t="s">
        <v>160</v>
      </c>
      <c r="AB356" s="158">
        <v>1</v>
      </c>
      <c r="AC356" s="112">
        <v>1</v>
      </c>
      <c r="AD356" s="151" t="s">
        <v>372</v>
      </c>
      <c r="AE356" s="151">
        <v>0</v>
      </c>
      <c r="AF356" s="151">
        <v>0</v>
      </c>
      <c r="AG356" s="158" t="s">
        <v>478</v>
      </c>
      <c r="AH356" s="152" t="s">
        <v>2407</v>
      </c>
      <c r="AI356" s="151" t="s">
        <v>1182</v>
      </c>
    </row>
    <row r="357" spans="1:35" ht="15" customHeight="1" x14ac:dyDescent="0.3">
      <c r="A357" s="161" t="s">
        <v>2929</v>
      </c>
      <c r="B357" s="151" t="s">
        <v>76</v>
      </c>
      <c r="C357" s="151">
        <v>218002</v>
      </c>
      <c r="D357" s="152" t="s">
        <v>1175</v>
      </c>
      <c r="E357" s="152" t="s">
        <v>2411</v>
      </c>
      <c r="F357" s="151">
        <v>0</v>
      </c>
      <c r="G357" s="152" t="s">
        <v>2930</v>
      </c>
      <c r="H357" s="152" t="s">
        <v>2931</v>
      </c>
      <c r="I357" s="151" t="s">
        <v>683</v>
      </c>
      <c r="J357" s="152" t="s">
        <v>481</v>
      </c>
      <c r="K357" s="152" t="s">
        <v>1178</v>
      </c>
      <c r="L357" s="152" t="s">
        <v>369</v>
      </c>
      <c r="M357" s="152" t="s">
        <v>1179</v>
      </c>
      <c r="N357" s="151" t="s">
        <v>883</v>
      </c>
      <c r="O357" s="151" t="s">
        <v>2745</v>
      </c>
      <c r="P357" s="152" t="s">
        <v>502</v>
      </c>
      <c r="Q357" s="152" t="s">
        <v>1250</v>
      </c>
      <c r="R357" s="35">
        <v>139842318</v>
      </c>
      <c r="S357" s="151" t="s">
        <v>2552</v>
      </c>
      <c r="T357" s="2">
        <v>1</v>
      </c>
      <c r="U357" s="155">
        <v>43678</v>
      </c>
      <c r="V357" s="155">
        <v>44197</v>
      </c>
      <c r="W357" s="155" t="s">
        <v>91</v>
      </c>
      <c r="X357" s="175" t="s">
        <v>91</v>
      </c>
      <c r="Y357" s="153">
        <v>44197</v>
      </c>
      <c r="Z357" s="153">
        <v>44852</v>
      </c>
      <c r="AA357" s="153" t="s">
        <v>2415</v>
      </c>
      <c r="AB357" s="158">
        <v>1</v>
      </c>
      <c r="AC357" s="112">
        <v>1</v>
      </c>
      <c r="AD357" s="151" t="s">
        <v>372</v>
      </c>
      <c r="AE357" s="151">
        <v>8</v>
      </c>
      <c r="AF357" s="151">
        <v>0</v>
      </c>
      <c r="AG357" s="158" t="s">
        <v>478</v>
      </c>
      <c r="AH357" s="152" t="s">
        <v>2407</v>
      </c>
      <c r="AI357" s="151" t="s">
        <v>1182</v>
      </c>
    </row>
    <row r="358" spans="1:35" ht="15" customHeight="1" x14ac:dyDescent="0.3">
      <c r="A358" s="161" t="s">
        <v>2932</v>
      </c>
      <c r="B358" s="151" t="s">
        <v>76</v>
      </c>
      <c r="C358" s="151">
        <v>218002</v>
      </c>
      <c r="D358" s="152" t="s">
        <v>1175</v>
      </c>
      <c r="E358" s="152" t="s">
        <v>2411</v>
      </c>
      <c r="F358" s="151">
        <v>0</v>
      </c>
      <c r="G358" s="152" t="s">
        <v>2933</v>
      </c>
      <c r="H358" s="152" t="s">
        <v>2934</v>
      </c>
      <c r="I358" s="151" t="s">
        <v>683</v>
      </c>
      <c r="J358" s="152" t="s">
        <v>481</v>
      </c>
      <c r="K358" s="152" t="s">
        <v>1178</v>
      </c>
      <c r="L358" s="152" t="s">
        <v>369</v>
      </c>
      <c r="M358" s="152" t="s">
        <v>1179</v>
      </c>
      <c r="N358" s="151" t="s">
        <v>883</v>
      </c>
      <c r="O358" s="151" t="s">
        <v>129</v>
      </c>
      <c r="P358" s="152" t="s">
        <v>456</v>
      </c>
      <c r="Q358" s="152" t="s">
        <v>2094</v>
      </c>
      <c r="R358" s="35">
        <v>119248704</v>
      </c>
      <c r="S358" s="151" t="s">
        <v>2889</v>
      </c>
      <c r="T358" s="2">
        <v>1</v>
      </c>
      <c r="U358" s="155">
        <v>43970</v>
      </c>
      <c r="V358" s="155">
        <v>44549</v>
      </c>
      <c r="W358" s="155" t="s">
        <v>91</v>
      </c>
      <c r="X358" s="175" t="s">
        <v>91</v>
      </c>
      <c r="Y358" s="153">
        <v>44549</v>
      </c>
      <c r="Z358" s="153">
        <v>45213</v>
      </c>
      <c r="AA358" s="153" t="s">
        <v>2415</v>
      </c>
      <c r="AB358" s="158">
        <v>1</v>
      </c>
      <c r="AC358" s="112">
        <v>1</v>
      </c>
      <c r="AD358" s="151" t="s">
        <v>372</v>
      </c>
      <c r="AE358" s="151">
        <v>2</v>
      </c>
      <c r="AF358" s="151">
        <v>0</v>
      </c>
      <c r="AG358" s="158" t="s">
        <v>478</v>
      </c>
      <c r="AH358" s="152" t="s">
        <v>2407</v>
      </c>
      <c r="AI358" s="151" t="s">
        <v>1182</v>
      </c>
    </row>
    <row r="359" spans="1:35" ht="15" customHeight="1" x14ac:dyDescent="0.3">
      <c r="A359" s="161" t="s">
        <v>1257</v>
      </c>
      <c r="B359" s="151" t="s">
        <v>76</v>
      </c>
      <c r="C359" s="151">
        <v>217017</v>
      </c>
      <c r="D359" s="152" t="s">
        <v>1175</v>
      </c>
      <c r="E359" s="152" t="s">
        <v>2405</v>
      </c>
      <c r="F359" s="151">
        <v>0</v>
      </c>
      <c r="G359" s="152" t="s">
        <v>1259</v>
      </c>
      <c r="H359" s="152" t="s">
        <v>1258</v>
      </c>
      <c r="I359" s="151" t="s">
        <v>683</v>
      </c>
      <c r="J359" s="152" t="s">
        <v>481</v>
      </c>
      <c r="K359" s="152" t="s">
        <v>1178</v>
      </c>
      <c r="L359" s="152" t="s">
        <v>369</v>
      </c>
      <c r="M359" s="152" t="s">
        <v>1179</v>
      </c>
      <c r="N359" s="151" t="s">
        <v>883</v>
      </c>
      <c r="O359" s="151" t="s">
        <v>2406</v>
      </c>
      <c r="P359" s="152" t="s">
        <v>197</v>
      </c>
      <c r="Q359" s="152" t="s">
        <v>1243</v>
      </c>
      <c r="R359" s="35">
        <v>79947604</v>
      </c>
      <c r="S359" s="151" t="s">
        <v>2889</v>
      </c>
      <c r="T359" s="2">
        <v>1</v>
      </c>
      <c r="U359" s="155">
        <v>44713</v>
      </c>
      <c r="V359" s="155">
        <v>45078</v>
      </c>
      <c r="W359" s="155" t="s">
        <v>91</v>
      </c>
      <c r="X359" s="175" t="s">
        <v>91</v>
      </c>
      <c r="Y359" s="153">
        <v>45078</v>
      </c>
      <c r="Z359" s="153">
        <v>45272</v>
      </c>
      <c r="AA359" s="153" t="s">
        <v>160</v>
      </c>
      <c r="AB359" s="158">
        <v>1</v>
      </c>
      <c r="AC359" s="112">
        <v>1</v>
      </c>
      <c r="AD359" s="151" t="s">
        <v>372</v>
      </c>
      <c r="AE359" s="151">
        <v>0</v>
      </c>
      <c r="AF359" s="151">
        <v>0</v>
      </c>
      <c r="AG359" s="158" t="s">
        <v>478</v>
      </c>
      <c r="AH359" s="152" t="s">
        <v>2407</v>
      </c>
      <c r="AI359" s="151" t="s">
        <v>1182</v>
      </c>
    </row>
    <row r="360" spans="1:35" ht="15" customHeight="1" x14ac:dyDescent="0.3">
      <c r="A360" s="161" t="s">
        <v>1254</v>
      </c>
      <c r="B360" s="151" t="s">
        <v>76</v>
      </c>
      <c r="C360" s="151">
        <v>217017</v>
      </c>
      <c r="D360" s="152" t="s">
        <v>1175</v>
      </c>
      <c r="E360" s="152" t="s">
        <v>2405</v>
      </c>
      <c r="F360" s="151">
        <v>0</v>
      </c>
      <c r="G360" s="152" t="s">
        <v>1256</v>
      </c>
      <c r="H360" s="152" t="s">
        <v>1255</v>
      </c>
      <c r="I360" s="151" t="s">
        <v>683</v>
      </c>
      <c r="J360" s="152" t="s">
        <v>481</v>
      </c>
      <c r="K360" s="152" t="s">
        <v>1178</v>
      </c>
      <c r="L360" s="152" t="s">
        <v>369</v>
      </c>
      <c r="M360" s="152" t="s">
        <v>1179</v>
      </c>
      <c r="N360" s="151" t="s">
        <v>883</v>
      </c>
      <c r="O360" s="151" t="s">
        <v>2409</v>
      </c>
      <c r="P360" s="152" t="s">
        <v>502</v>
      </c>
      <c r="Q360" s="152" t="s">
        <v>1250</v>
      </c>
      <c r="R360" s="35">
        <v>79757657</v>
      </c>
      <c r="S360" s="151" t="s">
        <v>2889</v>
      </c>
      <c r="T360" s="2">
        <v>1</v>
      </c>
      <c r="U360" s="155">
        <v>44686</v>
      </c>
      <c r="V360" s="155">
        <v>45051</v>
      </c>
      <c r="W360" s="155" t="s">
        <v>91</v>
      </c>
      <c r="X360" s="175" t="s">
        <v>91</v>
      </c>
      <c r="Y360" s="153">
        <v>45051</v>
      </c>
      <c r="Z360" s="153">
        <v>45272</v>
      </c>
      <c r="AA360" s="153" t="s">
        <v>160</v>
      </c>
      <c r="AB360" s="158">
        <v>1</v>
      </c>
      <c r="AC360" s="112">
        <v>1</v>
      </c>
      <c r="AD360" s="151" t="s">
        <v>372</v>
      </c>
      <c r="AE360" s="151">
        <v>3</v>
      </c>
      <c r="AF360" s="151">
        <v>0</v>
      </c>
      <c r="AG360" s="158" t="s">
        <v>478</v>
      </c>
      <c r="AH360" s="152" t="s">
        <v>2407</v>
      </c>
      <c r="AI360" s="151" t="s">
        <v>1182</v>
      </c>
    </row>
    <row r="361" spans="1:35" ht="15" customHeight="1" x14ac:dyDescent="0.3">
      <c r="A361" s="161" t="s">
        <v>1251</v>
      </c>
      <c r="B361" s="151" t="s">
        <v>76</v>
      </c>
      <c r="C361" s="151">
        <v>217017</v>
      </c>
      <c r="D361" s="152" t="s">
        <v>1175</v>
      </c>
      <c r="E361" s="152" t="s">
        <v>2405</v>
      </c>
      <c r="F361" s="151">
        <v>0</v>
      </c>
      <c r="G361" s="152" t="s">
        <v>1253</v>
      </c>
      <c r="H361" s="152" t="s">
        <v>1252</v>
      </c>
      <c r="I361" s="151" t="s">
        <v>683</v>
      </c>
      <c r="J361" s="152" t="s">
        <v>481</v>
      </c>
      <c r="K361" s="152" t="s">
        <v>1178</v>
      </c>
      <c r="L361" s="152" t="s">
        <v>369</v>
      </c>
      <c r="M361" s="152" t="s">
        <v>1179</v>
      </c>
      <c r="N361" s="151" t="s">
        <v>883</v>
      </c>
      <c r="O361" s="151" t="s">
        <v>2406</v>
      </c>
      <c r="P361" s="152" t="s">
        <v>197</v>
      </c>
      <c r="Q361" s="152" t="s">
        <v>1243</v>
      </c>
      <c r="R361" s="35">
        <v>79982118</v>
      </c>
      <c r="S361" s="151" t="s">
        <v>2889</v>
      </c>
      <c r="T361" s="2">
        <v>1</v>
      </c>
      <c r="U361" s="155">
        <v>44715</v>
      </c>
      <c r="V361" s="155">
        <v>45080</v>
      </c>
      <c r="W361" s="155" t="s">
        <v>91</v>
      </c>
      <c r="X361" s="175" t="s">
        <v>91</v>
      </c>
      <c r="Y361" s="153">
        <v>45080</v>
      </c>
      <c r="Z361" s="153">
        <v>45272</v>
      </c>
      <c r="AA361" s="153" t="s">
        <v>160</v>
      </c>
      <c r="AB361" s="158">
        <v>1</v>
      </c>
      <c r="AC361" s="112">
        <v>1</v>
      </c>
      <c r="AD361" s="151" t="s">
        <v>372</v>
      </c>
      <c r="AE361" s="151">
        <v>0</v>
      </c>
      <c r="AF361" s="151">
        <v>0</v>
      </c>
      <c r="AG361" s="158" t="s">
        <v>478</v>
      </c>
      <c r="AH361" s="152" t="s">
        <v>2407</v>
      </c>
      <c r="AI361" s="151" t="s">
        <v>1182</v>
      </c>
    </row>
    <row r="362" spans="1:35" ht="15" customHeight="1" x14ac:dyDescent="0.3">
      <c r="A362" s="161" t="s">
        <v>1247</v>
      </c>
      <c r="B362" s="151" t="s">
        <v>76</v>
      </c>
      <c r="C362" s="151">
        <v>217017</v>
      </c>
      <c r="D362" s="152" t="s">
        <v>1175</v>
      </c>
      <c r="E362" s="152" t="s">
        <v>2405</v>
      </c>
      <c r="F362" s="151">
        <v>0</v>
      </c>
      <c r="G362" s="152" t="s">
        <v>1249</v>
      </c>
      <c r="H362" s="152" t="s">
        <v>1248</v>
      </c>
      <c r="I362" s="151" t="s">
        <v>683</v>
      </c>
      <c r="J362" s="152" t="s">
        <v>481</v>
      </c>
      <c r="K362" s="152" t="s">
        <v>1178</v>
      </c>
      <c r="L362" s="152" t="s">
        <v>369</v>
      </c>
      <c r="M362" s="152" t="s">
        <v>1179</v>
      </c>
      <c r="N362" s="151" t="s">
        <v>883</v>
      </c>
      <c r="O362" s="151" t="s">
        <v>2409</v>
      </c>
      <c r="P362" s="152" t="s">
        <v>502</v>
      </c>
      <c r="Q362" s="152" t="s">
        <v>1250</v>
      </c>
      <c r="R362" s="35">
        <v>79923417</v>
      </c>
      <c r="S362" s="151" t="s">
        <v>2889</v>
      </c>
      <c r="T362" s="2">
        <v>1</v>
      </c>
      <c r="U362" s="155">
        <v>44700</v>
      </c>
      <c r="V362" s="155">
        <v>45065</v>
      </c>
      <c r="W362" s="155" t="s">
        <v>91</v>
      </c>
      <c r="X362" s="175" t="s">
        <v>91</v>
      </c>
      <c r="Y362" s="153">
        <v>45065</v>
      </c>
      <c r="Z362" s="153">
        <v>45272</v>
      </c>
      <c r="AA362" s="153" t="s">
        <v>160</v>
      </c>
      <c r="AB362" s="158">
        <v>1</v>
      </c>
      <c r="AC362" s="112">
        <v>1</v>
      </c>
      <c r="AD362" s="151" t="s">
        <v>372</v>
      </c>
      <c r="AE362" s="151">
        <v>5</v>
      </c>
      <c r="AF362" s="151">
        <v>0</v>
      </c>
      <c r="AG362" s="158" t="s">
        <v>478</v>
      </c>
      <c r="AH362" s="152" t="s">
        <v>2407</v>
      </c>
      <c r="AI362" s="151" t="s">
        <v>1182</v>
      </c>
    </row>
    <row r="363" spans="1:35" ht="15" customHeight="1" x14ac:dyDescent="0.3">
      <c r="A363" s="161" t="s">
        <v>1244</v>
      </c>
      <c r="B363" s="151" t="s">
        <v>76</v>
      </c>
      <c r="C363" s="151">
        <v>217017</v>
      </c>
      <c r="D363" s="152" t="s">
        <v>1175</v>
      </c>
      <c r="E363" s="152" t="s">
        <v>2405</v>
      </c>
      <c r="F363" s="151">
        <v>0</v>
      </c>
      <c r="G363" s="152" t="s">
        <v>1246</v>
      </c>
      <c r="H363" s="152" t="s">
        <v>1245</v>
      </c>
      <c r="I363" s="151" t="s">
        <v>683</v>
      </c>
      <c r="J363" s="152" t="s">
        <v>481</v>
      </c>
      <c r="K363" s="152" t="s">
        <v>1178</v>
      </c>
      <c r="L363" s="152" t="s">
        <v>369</v>
      </c>
      <c r="M363" s="152" t="s">
        <v>1179</v>
      </c>
      <c r="N363" s="151" t="s">
        <v>883</v>
      </c>
      <c r="O363" s="151" t="s">
        <v>2406</v>
      </c>
      <c r="P363" s="152" t="s">
        <v>197</v>
      </c>
      <c r="Q363" s="152" t="s">
        <v>1243</v>
      </c>
      <c r="R363" s="35">
        <v>79963200</v>
      </c>
      <c r="S363" s="153" t="s">
        <v>90</v>
      </c>
      <c r="T363" s="2">
        <v>0.98629999999999995</v>
      </c>
      <c r="U363" s="155">
        <v>44695</v>
      </c>
      <c r="V363" s="155">
        <v>45091</v>
      </c>
      <c r="W363" s="155" t="s">
        <v>91</v>
      </c>
      <c r="X363" s="175" t="s">
        <v>91</v>
      </c>
      <c r="Y363" s="153">
        <v>45091</v>
      </c>
      <c r="Z363" s="153">
        <v>45272</v>
      </c>
      <c r="AA363" s="153" t="s">
        <v>160</v>
      </c>
      <c r="AB363" s="158">
        <v>1</v>
      </c>
      <c r="AC363" s="112">
        <v>1</v>
      </c>
      <c r="AD363" s="151" t="s">
        <v>372</v>
      </c>
      <c r="AE363" s="151">
        <v>0</v>
      </c>
      <c r="AF363" s="151">
        <v>0</v>
      </c>
      <c r="AG363" s="158" t="s">
        <v>478</v>
      </c>
      <c r="AH363" s="152" t="s">
        <v>2407</v>
      </c>
      <c r="AI363" s="151" t="s">
        <v>1182</v>
      </c>
    </row>
    <row r="364" spans="1:35" ht="15" customHeight="1" x14ac:dyDescent="0.3">
      <c r="A364" s="161" t="s">
        <v>1240</v>
      </c>
      <c r="B364" s="151" t="s">
        <v>76</v>
      </c>
      <c r="C364" s="151">
        <v>217017</v>
      </c>
      <c r="D364" s="152" t="s">
        <v>1175</v>
      </c>
      <c r="E364" s="152" t="s">
        <v>2405</v>
      </c>
      <c r="F364" s="151">
        <v>0</v>
      </c>
      <c r="G364" s="152" t="s">
        <v>1242</v>
      </c>
      <c r="H364" s="152" t="s">
        <v>1241</v>
      </c>
      <c r="I364" s="151" t="s">
        <v>683</v>
      </c>
      <c r="J364" s="152" t="s">
        <v>481</v>
      </c>
      <c r="K364" s="152" t="s">
        <v>1178</v>
      </c>
      <c r="L364" s="152" t="s">
        <v>369</v>
      </c>
      <c r="M364" s="152" t="s">
        <v>1179</v>
      </c>
      <c r="N364" s="151" t="s">
        <v>883</v>
      </c>
      <c r="O364" s="151" t="s">
        <v>2406</v>
      </c>
      <c r="P364" s="152" t="s">
        <v>197</v>
      </c>
      <c r="Q364" s="152" t="s">
        <v>1243</v>
      </c>
      <c r="R364" s="35">
        <v>79982297</v>
      </c>
      <c r="S364" s="151" t="s">
        <v>2889</v>
      </c>
      <c r="T364" s="2">
        <v>1</v>
      </c>
      <c r="U364" s="155">
        <v>44744</v>
      </c>
      <c r="V364" s="155">
        <v>45084</v>
      </c>
      <c r="W364" s="155" t="s">
        <v>91</v>
      </c>
      <c r="X364" s="175" t="s">
        <v>91</v>
      </c>
      <c r="Y364" s="153">
        <v>45084</v>
      </c>
      <c r="Z364" s="153">
        <v>45272</v>
      </c>
      <c r="AA364" s="153" t="s">
        <v>160</v>
      </c>
      <c r="AB364" s="158">
        <v>1</v>
      </c>
      <c r="AC364" s="112">
        <v>1</v>
      </c>
      <c r="AD364" s="151" t="s">
        <v>372</v>
      </c>
      <c r="AE364" s="151">
        <v>0</v>
      </c>
      <c r="AF364" s="151">
        <v>0</v>
      </c>
      <c r="AG364" s="158" t="s">
        <v>478</v>
      </c>
      <c r="AH364" s="152" t="s">
        <v>2407</v>
      </c>
      <c r="AI364" s="151" t="s">
        <v>1182</v>
      </c>
    </row>
    <row r="365" spans="1:35" ht="15" customHeight="1" x14ac:dyDescent="0.3">
      <c r="A365" s="161" t="s">
        <v>2935</v>
      </c>
      <c r="B365" s="151" t="s">
        <v>76</v>
      </c>
      <c r="C365" s="151">
        <v>218002</v>
      </c>
      <c r="D365" s="152" t="s">
        <v>1175</v>
      </c>
      <c r="E365" s="152" t="s">
        <v>2411</v>
      </c>
      <c r="F365" s="151">
        <v>0</v>
      </c>
      <c r="G365" s="152" t="s">
        <v>2936</v>
      </c>
      <c r="H365" s="152" t="s">
        <v>2937</v>
      </c>
      <c r="I365" s="151" t="s">
        <v>683</v>
      </c>
      <c r="J365" s="152" t="s">
        <v>481</v>
      </c>
      <c r="K365" s="152" t="s">
        <v>1178</v>
      </c>
      <c r="L365" s="152" t="s">
        <v>369</v>
      </c>
      <c r="M365" s="152" t="s">
        <v>1179</v>
      </c>
      <c r="N365" s="151" t="s">
        <v>883</v>
      </c>
      <c r="O365" s="151" t="s">
        <v>2414</v>
      </c>
      <c r="P365" s="152" t="s">
        <v>485</v>
      </c>
      <c r="Q365" s="152" t="s">
        <v>636</v>
      </c>
      <c r="R365" s="35">
        <v>124217400</v>
      </c>
      <c r="S365" s="151" t="s">
        <v>2889</v>
      </c>
      <c r="T365" s="2">
        <v>1</v>
      </c>
      <c r="U365" s="155">
        <v>43970</v>
      </c>
      <c r="V365" s="155">
        <v>44488</v>
      </c>
      <c r="W365" s="155" t="s">
        <v>91</v>
      </c>
      <c r="X365" s="175" t="s">
        <v>91</v>
      </c>
      <c r="Y365" s="153">
        <v>44488</v>
      </c>
      <c r="Z365" s="153">
        <v>45213</v>
      </c>
      <c r="AA365" s="153" t="s">
        <v>2415</v>
      </c>
      <c r="AB365" s="158">
        <v>1</v>
      </c>
      <c r="AC365" s="112">
        <v>1</v>
      </c>
      <c r="AD365" s="151" t="s">
        <v>372</v>
      </c>
      <c r="AE365" s="151">
        <v>4</v>
      </c>
      <c r="AF365" s="151">
        <v>0</v>
      </c>
      <c r="AG365" s="158" t="s">
        <v>478</v>
      </c>
      <c r="AH365" s="152" t="s">
        <v>2407</v>
      </c>
      <c r="AI365" s="151" t="s">
        <v>1182</v>
      </c>
    </row>
    <row r="366" spans="1:35" ht="15" customHeight="1" x14ac:dyDescent="0.3">
      <c r="A366" s="161" t="s">
        <v>2938</v>
      </c>
      <c r="B366" s="151" t="s">
        <v>460</v>
      </c>
      <c r="C366" s="151">
        <v>217048</v>
      </c>
      <c r="D366" s="152" t="s">
        <v>2939</v>
      </c>
      <c r="E366" s="152" t="s">
        <v>2940</v>
      </c>
      <c r="F366" s="163" t="s">
        <v>2941</v>
      </c>
      <c r="G366" s="152" t="s">
        <v>2942</v>
      </c>
      <c r="H366" s="152" t="s">
        <v>2943</v>
      </c>
      <c r="I366" s="151" t="s">
        <v>366</v>
      </c>
      <c r="J366" s="152" t="s">
        <v>2944</v>
      </c>
      <c r="K366" s="152" t="s">
        <v>2649</v>
      </c>
      <c r="L366" s="152" t="s">
        <v>396</v>
      </c>
      <c r="M366" s="152" t="s">
        <v>2945</v>
      </c>
      <c r="N366" s="151" t="s">
        <v>688</v>
      </c>
      <c r="O366" s="151" t="s">
        <v>129</v>
      </c>
      <c r="P366" s="152" t="s">
        <v>189</v>
      </c>
      <c r="Q366" s="152" t="s">
        <v>2247</v>
      </c>
      <c r="R366" s="39">
        <v>52872239535</v>
      </c>
      <c r="S366" s="151" t="s">
        <v>2552</v>
      </c>
      <c r="T366" s="154">
        <v>1</v>
      </c>
      <c r="U366" s="155">
        <v>44353</v>
      </c>
      <c r="V366" s="155">
        <v>44656</v>
      </c>
      <c r="W366" s="155" t="s">
        <v>91</v>
      </c>
      <c r="X366" s="155" t="s">
        <v>91</v>
      </c>
      <c r="Y366" s="153">
        <v>44691</v>
      </c>
      <c r="Z366" s="153" t="s">
        <v>2946</v>
      </c>
      <c r="AA366" s="152" t="s">
        <v>2947</v>
      </c>
      <c r="AB366" s="151">
        <v>6300</v>
      </c>
      <c r="AC366" s="138" t="s">
        <v>2948</v>
      </c>
      <c r="AD366" s="151" t="s">
        <v>372</v>
      </c>
      <c r="AE366" s="151">
        <v>465</v>
      </c>
      <c r="AF366" s="151">
        <v>673</v>
      </c>
      <c r="AG366" s="152" t="s">
        <v>2939</v>
      </c>
      <c r="AH366" s="152" t="s">
        <v>2949</v>
      </c>
      <c r="AI366" s="151" t="s">
        <v>617</v>
      </c>
    </row>
    <row r="367" spans="1:35" ht="15" customHeight="1" x14ac:dyDescent="0.3">
      <c r="A367" s="161" t="s">
        <v>2950</v>
      </c>
      <c r="B367" s="151" t="s">
        <v>460</v>
      </c>
      <c r="C367" s="151">
        <v>216140</v>
      </c>
      <c r="D367" s="152" t="s">
        <v>2939</v>
      </c>
      <c r="E367" s="152" t="s">
        <v>2951</v>
      </c>
      <c r="F367" s="151" t="s">
        <v>2952</v>
      </c>
      <c r="G367" s="152" t="s">
        <v>2953</v>
      </c>
      <c r="H367" s="152" t="s">
        <v>2954</v>
      </c>
      <c r="I367" s="151" t="s">
        <v>366</v>
      </c>
      <c r="J367" s="152" t="s">
        <v>2944</v>
      </c>
      <c r="K367" s="152" t="s">
        <v>2649</v>
      </c>
      <c r="L367" s="152" t="s">
        <v>625</v>
      </c>
      <c r="M367" s="152" t="s">
        <v>2955</v>
      </c>
      <c r="N367" s="151" t="s">
        <v>2956</v>
      </c>
      <c r="O367" s="151" t="s">
        <v>129</v>
      </c>
      <c r="P367" s="152" t="s">
        <v>189</v>
      </c>
      <c r="Q367" s="152" t="s">
        <v>2315</v>
      </c>
      <c r="R367" s="39">
        <v>25038459808</v>
      </c>
      <c r="S367" s="151" t="s">
        <v>2552</v>
      </c>
      <c r="T367" s="154">
        <v>1</v>
      </c>
      <c r="U367" s="155" t="s">
        <v>2957</v>
      </c>
      <c r="V367" s="155">
        <v>44530</v>
      </c>
      <c r="W367" s="155" t="s">
        <v>91</v>
      </c>
      <c r="X367" s="155" t="s">
        <v>91</v>
      </c>
      <c r="Y367" s="153">
        <v>44531</v>
      </c>
      <c r="Z367" s="153">
        <v>44809</v>
      </c>
      <c r="AA367" s="152" t="s">
        <v>2958</v>
      </c>
      <c r="AB367" s="151">
        <v>232</v>
      </c>
      <c r="AC367" s="137">
        <v>2000</v>
      </c>
      <c r="AD367" s="151" t="s">
        <v>372</v>
      </c>
      <c r="AE367" s="151">
        <v>1400</v>
      </c>
      <c r="AF367" s="151">
        <v>2000</v>
      </c>
      <c r="AG367" s="152" t="s">
        <v>2939</v>
      </c>
      <c r="AH367" s="152" t="s">
        <v>2959</v>
      </c>
      <c r="AI367" s="151" t="s">
        <v>617</v>
      </c>
    </row>
    <row r="368" spans="1:35" ht="15" customHeight="1" x14ac:dyDescent="0.3">
      <c r="A368" s="161" t="s">
        <v>673</v>
      </c>
      <c r="B368" s="151" t="s">
        <v>460</v>
      </c>
      <c r="C368" s="151">
        <v>221013</v>
      </c>
      <c r="D368" s="152" t="s">
        <v>664</v>
      </c>
      <c r="E368" s="152" t="s">
        <v>2416</v>
      </c>
      <c r="F368" s="163" t="s">
        <v>2417</v>
      </c>
      <c r="G368" s="172" t="s">
        <v>675</v>
      </c>
      <c r="H368" s="152" t="s">
        <v>674</v>
      </c>
      <c r="I368" s="151" t="s">
        <v>366</v>
      </c>
      <c r="J368" s="152" t="s">
        <v>667</v>
      </c>
      <c r="K368" s="152" t="s">
        <v>482</v>
      </c>
      <c r="L368" s="152" t="s">
        <v>396</v>
      </c>
      <c r="M368" s="152" t="s">
        <v>483</v>
      </c>
      <c r="N368" s="151" t="s">
        <v>688</v>
      </c>
      <c r="O368" s="151" t="s">
        <v>379</v>
      </c>
      <c r="P368" s="152" t="s">
        <v>502</v>
      </c>
      <c r="Q368" s="152" t="s">
        <v>502</v>
      </c>
      <c r="R368" s="39">
        <v>36452924614</v>
      </c>
      <c r="S368" s="153" t="s">
        <v>90</v>
      </c>
      <c r="T368" s="154">
        <v>0.2666</v>
      </c>
      <c r="U368" s="176">
        <v>44645</v>
      </c>
      <c r="V368" s="176">
        <v>45330</v>
      </c>
      <c r="W368" s="155" t="s">
        <v>91</v>
      </c>
      <c r="X368" s="155" t="s">
        <v>91</v>
      </c>
      <c r="Y368" s="153">
        <v>45359</v>
      </c>
      <c r="Z368" s="153">
        <v>45420</v>
      </c>
      <c r="AA368" s="171" t="s">
        <v>669</v>
      </c>
      <c r="AB368" s="157">
        <v>1</v>
      </c>
      <c r="AC368" s="109">
        <v>1040</v>
      </c>
      <c r="AD368" s="151" t="s">
        <v>627</v>
      </c>
      <c r="AE368" s="152">
        <v>80</v>
      </c>
      <c r="AF368" s="152">
        <v>6</v>
      </c>
      <c r="AG368" s="152" t="s">
        <v>670</v>
      </c>
      <c r="AH368" s="152" t="s">
        <v>676</v>
      </c>
      <c r="AI368" s="151" t="s">
        <v>2418</v>
      </c>
    </row>
    <row r="369" spans="1:35" ht="15" customHeight="1" x14ac:dyDescent="0.3">
      <c r="A369" s="161" t="s">
        <v>663</v>
      </c>
      <c r="B369" s="151" t="s">
        <v>460</v>
      </c>
      <c r="C369" s="151">
        <v>221013</v>
      </c>
      <c r="D369" s="152" t="s">
        <v>664</v>
      </c>
      <c r="E369" s="152" t="s">
        <v>2416</v>
      </c>
      <c r="F369" s="163" t="s">
        <v>2419</v>
      </c>
      <c r="G369" s="152" t="s">
        <v>666</v>
      </c>
      <c r="H369" s="152" t="s">
        <v>665</v>
      </c>
      <c r="I369" s="151" t="s">
        <v>366</v>
      </c>
      <c r="J369" s="152" t="s">
        <v>667</v>
      </c>
      <c r="K369" s="152" t="s">
        <v>482</v>
      </c>
      <c r="L369" s="152" t="s">
        <v>396</v>
      </c>
      <c r="M369" s="152" t="s">
        <v>483</v>
      </c>
      <c r="N369" s="151" t="s">
        <v>688</v>
      </c>
      <c r="O369" s="151" t="s">
        <v>379</v>
      </c>
      <c r="P369" s="152" t="s">
        <v>502</v>
      </c>
      <c r="Q369" s="152" t="s">
        <v>502</v>
      </c>
      <c r="R369" s="39">
        <v>36844239456.970001</v>
      </c>
      <c r="S369" s="153" t="s">
        <v>90</v>
      </c>
      <c r="T369" s="154">
        <v>0.5696</v>
      </c>
      <c r="U369" s="176">
        <v>44637</v>
      </c>
      <c r="V369" s="176">
        <v>45186</v>
      </c>
      <c r="W369" s="155" t="s">
        <v>91</v>
      </c>
      <c r="X369" s="155" t="s">
        <v>91</v>
      </c>
      <c r="Y369" s="153">
        <v>45216</v>
      </c>
      <c r="Z369" s="153">
        <v>45277</v>
      </c>
      <c r="AA369" s="171" t="s">
        <v>669</v>
      </c>
      <c r="AB369" s="157">
        <v>1</v>
      </c>
      <c r="AC369" s="109">
        <v>1560</v>
      </c>
      <c r="AD369" s="151" t="s">
        <v>627</v>
      </c>
      <c r="AE369" s="152">
        <v>124</v>
      </c>
      <c r="AF369" s="152">
        <v>30</v>
      </c>
      <c r="AG369" s="152" t="s">
        <v>670</v>
      </c>
      <c r="AH369" s="152" t="s">
        <v>2420</v>
      </c>
      <c r="AI369" s="151" t="s">
        <v>2418</v>
      </c>
    </row>
    <row r="370" spans="1:35" ht="15" customHeight="1" x14ac:dyDescent="0.3">
      <c r="A370" s="161" t="s">
        <v>652</v>
      </c>
      <c r="B370" s="151" t="s">
        <v>460</v>
      </c>
      <c r="C370" s="162">
        <v>221015</v>
      </c>
      <c r="D370" s="152" t="s">
        <v>620</v>
      </c>
      <c r="E370" s="152" t="s">
        <v>2421</v>
      </c>
      <c r="F370" s="203" t="s">
        <v>661</v>
      </c>
      <c r="G370" s="152" t="s">
        <v>654</v>
      </c>
      <c r="H370" s="152" t="s">
        <v>653</v>
      </c>
      <c r="I370" s="151" t="s">
        <v>366</v>
      </c>
      <c r="J370" s="152" t="s">
        <v>623</v>
      </c>
      <c r="K370" s="152" t="s">
        <v>624</v>
      </c>
      <c r="L370" s="152" t="s">
        <v>655</v>
      </c>
      <c r="M370" s="152" t="s">
        <v>483</v>
      </c>
      <c r="N370" s="162" t="s">
        <v>883</v>
      </c>
      <c r="O370" s="177" t="s">
        <v>707</v>
      </c>
      <c r="P370" s="178" t="s">
        <v>657</v>
      </c>
      <c r="Q370" s="152" t="s">
        <v>658</v>
      </c>
      <c r="R370" s="40">
        <v>1505352341.9300001</v>
      </c>
      <c r="S370" s="153" t="s">
        <v>90</v>
      </c>
      <c r="T370" s="154">
        <v>0</v>
      </c>
      <c r="U370" s="176" t="s">
        <v>1649</v>
      </c>
      <c r="V370" s="176" t="s">
        <v>1649</v>
      </c>
      <c r="W370" s="155" t="s">
        <v>91</v>
      </c>
      <c r="X370" s="151" t="s">
        <v>92</v>
      </c>
      <c r="Y370" s="153" t="s">
        <v>1181</v>
      </c>
      <c r="Z370" s="153"/>
      <c r="AA370" s="171" t="s">
        <v>160</v>
      </c>
      <c r="AB370" s="179">
        <v>2</v>
      </c>
      <c r="AC370" s="109">
        <v>412</v>
      </c>
      <c r="AD370" s="151" t="s">
        <v>627</v>
      </c>
      <c r="AE370" s="172">
        <v>10</v>
      </c>
      <c r="AF370" s="172">
        <v>20</v>
      </c>
      <c r="AG370" s="172" t="s">
        <v>620</v>
      </c>
      <c r="AH370" s="152" t="s">
        <v>660</v>
      </c>
      <c r="AI370" s="151" t="s">
        <v>629</v>
      </c>
    </row>
    <row r="371" spans="1:35" ht="15" customHeight="1" x14ac:dyDescent="0.3">
      <c r="A371" s="161" t="s">
        <v>1684</v>
      </c>
      <c r="B371" s="151" t="s">
        <v>460</v>
      </c>
      <c r="C371" s="151">
        <v>221004</v>
      </c>
      <c r="D371" s="152" t="s">
        <v>620</v>
      </c>
      <c r="E371" s="152" t="s">
        <v>2422</v>
      </c>
      <c r="F371" s="203" t="s">
        <v>1654</v>
      </c>
      <c r="G371" s="171" t="s">
        <v>1685</v>
      </c>
      <c r="H371" s="171" t="s">
        <v>1644</v>
      </c>
      <c r="I371" s="151" t="s">
        <v>366</v>
      </c>
      <c r="J371" s="152" t="s">
        <v>623</v>
      </c>
      <c r="K371" s="152" t="s">
        <v>482</v>
      </c>
      <c r="L371" s="152" t="s">
        <v>396</v>
      </c>
      <c r="M371" s="152" t="s">
        <v>483</v>
      </c>
      <c r="N371" s="151" t="s">
        <v>688</v>
      </c>
      <c r="O371" s="151" t="s">
        <v>379</v>
      </c>
      <c r="P371" s="178" t="s">
        <v>206</v>
      </c>
      <c r="Q371" s="152" t="s">
        <v>1646</v>
      </c>
      <c r="R371" s="39">
        <v>9076478519.7399998</v>
      </c>
      <c r="S371" s="151" t="s">
        <v>90</v>
      </c>
      <c r="T371" s="154">
        <v>0</v>
      </c>
      <c r="U371" s="176">
        <v>44368</v>
      </c>
      <c r="V371" s="176">
        <v>46337</v>
      </c>
      <c r="W371" s="155">
        <v>44923</v>
      </c>
      <c r="X371" s="153">
        <v>45045</v>
      </c>
      <c r="Y371" s="153">
        <v>46337</v>
      </c>
      <c r="Z371" s="153">
        <v>46507</v>
      </c>
      <c r="AA371" s="152" t="s">
        <v>2423</v>
      </c>
      <c r="AB371" s="158">
        <v>1</v>
      </c>
      <c r="AC371" s="113">
        <v>1936</v>
      </c>
      <c r="AD371" s="151" t="s">
        <v>627</v>
      </c>
      <c r="AE371" s="151">
        <v>0</v>
      </c>
      <c r="AF371" s="151">
        <v>0</v>
      </c>
      <c r="AG371" s="152" t="s">
        <v>1651</v>
      </c>
      <c r="AH371" s="152" t="s">
        <v>2424</v>
      </c>
      <c r="AI371" s="151" t="s">
        <v>629</v>
      </c>
    </row>
    <row r="372" spans="1:35" ht="15" customHeight="1" x14ac:dyDescent="0.3">
      <c r="A372" s="161" t="s">
        <v>2960</v>
      </c>
      <c r="B372" s="151" t="s">
        <v>460</v>
      </c>
      <c r="C372" s="151">
        <v>221015</v>
      </c>
      <c r="D372" s="152" t="s">
        <v>620</v>
      </c>
      <c r="E372" s="152" t="s">
        <v>2421</v>
      </c>
      <c r="F372" s="203" t="s">
        <v>2961</v>
      </c>
      <c r="G372" s="152" t="s">
        <v>2962</v>
      </c>
      <c r="H372" s="152" t="s">
        <v>2963</v>
      </c>
      <c r="I372" s="151" t="s">
        <v>366</v>
      </c>
      <c r="J372" s="152" t="s">
        <v>623</v>
      </c>
      <c r="K372" s="152" t="s">
        <v>624</v>
      </c>
      <c r="L372" s="152" t="s">
        <v>396</v>
      </c>
      <c r="M372" s="152" t="s">
        <v>483</v>
      </c>
      <c r="N372" s="151" t="s">
        <v>883</v>
      </c>
      <c r="O372" s="151" t="s">
        <v>379</v>
      </c>
      <c r="P372" s="178" t="s">
        <v>502</v>
      </c>
      <c r="Q372" s="152" t="s">
        <v>502</v>
      </c>
      <c r="R372" s="39">
        <v>313381305</v>
      </c>
      <c r="S372" s="151" t="s">
        <v>2579</v>
      </c>
      <c r="T372" s="154">
        <v>0</v>
      </c>
      <c r="U372" s="155" t="s">
        <v>2438</v>
      </c>
      <c r="V372" s="155" t="s">
        <v>2438</v>
      </c>
      <c r="W372" s="155" t="s">
        <v>91</v>
      </c>
      <c r="X372" s="151" t="s">
        <v>92</v>
      </c>
      <c r="Y372" s="153" t="s">
        <v>1181</v>
      </c>
      <c r="Z372" s="153"/>
      <c r="AA372" s="171" t="s">
        <v>160</v>
      </c>
      <c r="AB372" s="157">
        <v>1</v>
      </c>
      <c r="AC372" s="109">
        <v>48</v>
      </c>
      <c r="AD372" s="151" t="s">
        <v>627</v>
      </c>
      <c r="AE372" s="152">
        <v>10</v>
      </c>
      <c r="AF372" s="152">
        <v>20</v>
      </c>
      <c r="AG372" s="152" t="s">
        <v>620</v>
      </c>
      <c r="AH372" s="152" t="s">
        <v>2964</v>
      </c>
      <c r="AI372" s="151" t="s">
        <v>629</v>
      </c>
    </row>
    <row r="373" spans="1:35" ht="15" customHeight="1" x14ac:dyDescent="0.3">
      <c r="A373" s="161" t="s">
        <v>2425</v>
      </c>
      <c r="B373" s="151" t="s">
        <v>460</v>
      </c>
      <c r="C373" s="151">
        <v>221015</v>
      </c>
      <c r="D373" s="152" t="s">
        <v>620</v>
      </c>
      <c r="E373" s="152" t="s">
        <v>2421</v>
      </c>
      <c r="F373" s="203" t="s">
        <v>2426</v>
      </c>
      <c r="G373" s="152" t="s">
        <v>2427</v>
      </c>
      <c r="H373" s="152" t="s">
        <v>2428</v>
      </c>
      <c r="I373" s="151" t="s">
        <v>366</v>
      </c>
      <c r="J373" s="152" t="s">
        <v>623</v>
      </c>
      <c r="K373" s="152" t="s">
        <v>624</v>
      </c>
      <c r="L373" s="152" t="s">
        <v>396</v>
      </c>
      <c r="M373" s="152" t="s">
        <v>483</v>
      </c>
      <c r="N373" s="151" t="s">
        <v>883</v>
      </c>
      <c r="O373" s="151" t="s">
        <v>379</v>
      </c>
      <c r="P373" s="178" t="s">
        <v>113</v>
      </c>
      <c r="Q373" s="152" t="s">
        <v>1667</v>
      </c>
      <c r="R373" s="39">
        <v>57921293.060000002</v>
      </c>
      <c r="S373" s="151" t="s">
        <v>1631</v>
      </c>
      <c r="T373" s="154">
        <v>0</v>
      </c>
      <c r="U373" s="176" t="s">
        <v>1649</v>
      </c>
      <c r="V373" s="176" t="s">
        <v>1649</v>
      </c>
      <c r="W373" s="155" t="s">
        <v>91</v>
      </c>
      <c r="X373" s="151" t="s">
        <v>92</v>
      </c>
      <c r="Y373" s="153" t="s">
        <v>1181</v>
      </c>
      <c r="Z373" s="153"/>
      <c r="AA373" s="171" t="s">
        <v>160</v>
      </c>
      <c r="AB373" s="157">
        <v>2</v>
      </c>
      <c r="AC373" s="109">
        <v>388</v>
      </c>
      <c r="AD373" s="151" t="s">
        <v>627</v>
      </c>
      <c r="AE373" s="152">
        <v>10</v>
      </c>
      <c r="AF373" s="152">
        <v>15</v>
      </c>
      <c r="AG373" s="152" t="s">
        <v>620</v>
      </c>
      <c r="AH373" s="152" t="s">
        <v>660</v>
      </c>
      <c r="AI373" s="151" t="s">
        <v>629</v>
      </c>
    </row>
    <row r="374" spans="1:35" ht="15" customHeight="1" x14ac:dyDescent="0.3">
      <c r="A374" s="161" t="s">
        <v>649</v>
      </c>
      <c r="B374" s="151" t="s">
        <v>460</v>
      </c>
      <c r="C374" s="151">
        <v>221015</v>
      </c>
      <c r="D374" s="152" t="s">
        <v>620</v>
      </c>
      <c r="E374" s="152" t="s">
        <v>2421</v>
      </c>
      <c r="F374" s="203" t="s">
        <v>638</v>
      </c>
      <c r="G374" s="152" t="s">
        <v>634</v>
      </c>
      <c r="H374" s="152" t="s">
        <v>650</v>
      </c>
      <c r="I374" s="151" t="s">
        <v>366</v>
      </c>
      <c r="J374" s="152" t="s">
        <v>623</v>
      </c>
      <c r="K374" s="152" t="s">
        <v>624</v>
      </c>
      <c r="L374" s="152" t="s">
        <v>396</v>
      </c>
      <c r="M374" s="152" t="s">
        <v>483</v>
      </c>
      <c r="N374" s="151" t="s">
        <v>883</v>
      </c>
      <c r="O374" s="151" t="s">
        <v>379</v>
      </c>
      <c r="P374" s="178" t="s">
        <v>502</v>
      </c>
      <c r="Q374" s="152" t="s">
        <v>398</v>
      </c>
      <c r="R374" s="39">
        <v>607752260.12</v>
      </c>
      <c r="S374" s="153" t="s">
        <v>90</v>
      </c>
      <c r="T374" s="154">
        <v>0</v>
      </c>
      <c r="U374" s="176" t="s">
        <v>1649</v>
      </c>
      <c r="V374" s="176" t="s">
        <v>1649</v>
      </c>
      <c r="W374" s="155" t="s">
        <v>91</v>
      </c>
      <c r="X374" s="151" t="s">
        <v>92</v>
      </c>
      <c r="Y374" s="153" t="s">
        <v>1181</v>
      </c>
      <c r="Z374" s="153"/>
      <c r="AA374" s="171" t="s">
        <v>160</v>
      </c>
      <c r="AB374" s="157">
        <v>1</v>
      </c>
      <c r="AC374" s="109">
        <v>1327</v>
      </c>
      <c r="AD374" s="151" t="s">
        <v>627</v>
      </c>
      <c r="AE374" s="152">
        <v>5</v>
      </c>
      <c r="AF374" s="152">
        <v>15</v>
      </c>
      <c r="AG374" s="152" t="s">
        <v>620</v>
      </c>
      <c r="AH374" s="152"/>
      <c r="AI374" s="151" t="s">
        <v>629</v>
      </c>
    </row>
    <row r="375" spans="1:35" ht="15" customHeight="1" x14ac:dyDescent="0.3">
      <c r="A375" s="161" t="s">
        <v>2429</v>
      </c>
      <c r="B375" s="151" t="s">
        <v>460</v>
      </c>
      <c r="C375" s="151">
        <v>221015</v>
      </c>
      <c r="D375" s="152" t="s">
        <v>620</v>
      </c>
      <c r="E375" s="152" t="s">
        <v>2421</v>
      </c>
      <c r="F375" s="203" t="s">
        <v>2426</v>
      </c>
      <c r="G375" s="152" t="s">
        <v>2427</v>
      </c>
      <c r="H375" s="152" t="s">
        <v>2430</v>
      </c>
      <c r="I375" s="151" t="s">
        <v>366</v>
      </c>
      <c r="J375" s="152" t="s">
        <v>623</v>
      </c>
      <c r="K375" s="152" t="s">
        <v>624</v>
      </c>
      <c r="L375" s="152" t="s">
        <v>396</v>
      </c>
      <c r="M375" s="152" t="s">
        <v>483</v>
      </c>
      <c r="N375" s="151" t="s">
        <v>883</v>
      </c>
      <c r="O375" s="151" t="s">
        <v>379</v>
      </c>
      <c r="P375" s="178" t="s">
        <v>137</v>
      </c>
      <c r="Q375" s="152" t="s">
        <v>222</v>
      </c>
      <c r="R375" s="39">
        <v>219634578.05000001</v>
      </c>
      <c r="S375" s="151" t="s">
        <v>1631</v>
      </c>
      <c r="T375" s="154">
        <v>0</v>
      </c>
      <c r="U375" s="176" t="s">
        <v>1649</v>
      </c>
      <c r="V375" s="176" t="s">
        <v>1649</v>
      </c>
      <c r="W375" s="155" t="s">
        <v>91</v>
      </c>
      <c r="X375" s="151" t="s">
        <v>92</v>
      </c>
      <c r="Y375" s="153" t="s">
        <v>1181</v>
      </c>
      <c r="Z375" s="153"/>
      <c r="AA375" s="171" t="s">
        <v>160</v>
      </c>
      <c r="AB375" s="157">
        <v>1</v>
      </c>
      <c r="AC375" s="109">
        <v>156</v>
      </c>
      <c r="AD375" s="151" t="s">
        <v>627</v>
      </c>
      <c r="AE375" s="152">
        <v>12</v>
      </c>
      <c r="AF375" s="152">
        <v>20</v>
      </c>
      <c r="AG375" s="152" t="s">
        <v>620</v>
      </c>
      <c r="AH375" s="152" t="s">
        <v>660</v>
      </c>
      <c r="AI375" s="151" t="s">
        <v>629</v>
      </c>
    </row>
    <row r="376" spans="1:35" ht="15" customHeight="1" x14ac:dyDescent="0.3">
      <c r="A376" s="161" t="s">
        <v>646</v>
      </c>
      <c r="B376" s="151" t="s">
        <v>460</v>
      </c>
      <c r="C376" s="151">
        <v>221015</v>
      </c>
      <c r="D376" s="152" t="s">
        <v>620</v>
      </c>
      <c r="E376" s="152" t="s">
        <v>2421</v>
      </c>
      <c r="F376" s="203" t="s">
        <v>638</v>
      </c>
      <c r="G376" s="152" t="s">
        <v>634</v>
      </c>
      <c r="H376" s="152" t="s">
        <v>647</v>
      </c>
      <c r="I376" s="151" t="s">
        <v>366</v>
      </c>
      <c r="J376" s="152" t="s">
        <v>623</v>
      </c>
      <c r="K376" s="152" t="s">
        <v>624</v>
      </c>
      <c r="L376" s="152" t="s">
        <v>396</v>
      </c>
      <c r="M376" s="152" t="s">
        <v>483</v>
      </c>
      <c r="N376" s="151" t="s">
        <v>883</v>
      </c>
      <c r="O376" s="151" t="s">
        <v>379</v>
      </c>
      <c r="P376" s="178" t="s">
        <v>122</v>
      </c>
      <c r="Q376" s="152" t="s">
        <v>565</v>
      </c>
      <c r="R376" s="39">
        <v>399467162.5</v>
      </c>
      <c r="S376" s="153" t="s">
        <v>90</v>
      </c>
      <c r="T376" s="154">
        <v>0</v>
      </c>
      <c r="U376" s="176" t="s">
        <v>1649</v>
      </c>
      <c r="V376" s="176" t="s">
        <v>1649</v>
      </c>
      <c r="W376" s="155" t="s">
        <v>91</v>
      </c>
      <c r="X376" s="151" t="s">
        <v>92</v>
      </c>
      <c r="Y376" s="153" t="s">
        <v>1181</v>
      </c>
      <c r="Z376" s="153"/>
      <c r="AA376" s="171" t="s">
        <v>160</v>
      </c>
      <c r="AB376" s="157">
        <v>2</v>
      </c>
      <c r="AC376" s="109">
        <v>408</v>
      </c>
      <c r="AD376" s="151" t="s">
        <v>627</v>
      </c>
      <c r="AE376" s="152">
        <v>5</v>
      </c>
      <c r="AF376" s="152">
        <v>15</v>
      </c>
      <c r="AG376" s="152" t="s">
        <v>620</v>
      </c>
      <c r="AH376" s="152"/>
      <c r="AI376" s="151" t="s">
        <v>629</v>
      </c>
    </row>
    <row r="377" spans="1:35" ht="15" customHeight="1" x14ac:dyDescent="0.3">
      <c r="A377" s="161" t="s">
        <v>643</v>
      </c>
      <c r="B377" s="151" t="s">
        <v>460</v>
      </c>
      <c r="C377" s="151">
        <v>221015</v>
      </c>
      <c r="D377" s="152" t="s">
        <v>620</v>
      </c>
      <c r="E377" s="152" t="s">
        <v>2421</v>
      </c>
      <c r="F377" s="203" t="s">
        <v>638</v>
      </c>
      <c r="G377" s="152" t="s">
        <v>634</v>
      </c>
      <c r="H377" s="152" t="s">
        <v>644</v>
      </c>
      <c r="I377" s="151" t="s">
        <v>366</v>
      </c>
      <c r="J377" s="152" t="s">
        <v>623</v>
      </c>
      <c r="K377" s="152" t="s">
        <v>624</v>
      </c>
      <c r="L377" s="152" t="s">
        <v>396</v>
      </c>
      <c r="M377" s="152" t="s">
        <v>483</v>
      </c>
      <c r="N377" s="151" t="s">
        <v>883</v>
      </c>
      <c r="O377" s="151" t="s">
        <v>379</v>
      </c>
      <c r="P377" s="178" t="s">
        <v>238</v>
      </c>
      <c r="Q377" s="152" t="s">
        <v>645</v>
      </c>
      <c r="R377" s="39">
        <v>381823103.31999999</v>
      </c>
      <c r="S377" s="153" t="s">
        <v>90</v>
      </c>
      <c r="T377" s="154">
        <v>0</v>
      </c>
      <c r="U377" s="176" t="s">
        <v>1649</v>
      </c>
      <c r="V377" s="176" t="s">
        <v>1649</v>
      </c>
      <c r="W377" s="155" t="s">
        <v>91</v>
      </c>
      <c r="X377" s="151" t="s">
        <v>92</v>
      </c>
      <c r="Y377" s="153" t="s">
        <v>1181</v>
      </c>
      <c r="Z377" s="153"/>
      <c r="AA377" s="171" t="s">
        <v>160</v>
      </c>
      <c r="AB377" s="157">
        <v>2</v>
      </c>
      <c r="AC377" s="109">
        <v>665</v>
      </c>
      <c r="AD377" s="151" t="s">
        <v>627</v>
      </c>
      <c r="AE377" s="152">
        <v>5</v>
      </c>
      <c r="AF377" s="152">
        <v>10</v>
      </c>
      <c r="AG377" s="152" t="s">
        <v>620</v>
      </c>
      <c r="AH377" s="152"/>
      <c r="AI377" s="151" t="s">
        <v>629</v>
      </c>
    </row>
    <row r="378" spans="1:35" ht="15" customHeight="1" x14ac:dyDescent="0.3">
      <c r="A378" s="161" t="s">
        <v>2431</v>
      </c>
      <c r="B378" s="151" t="s">
        <v>460</v>
      </c>
      <c r="C378" s="151">
        <v>221015</v>
      </c>
      <c r="D378" s="152" t="s">
        <v>620</v>
      </c>
      <c r="E378" s="152" t="s">
        <v>2421</v>
      </c>
      <c r="F378" s="203" t="s">
        <v>2426</v>
      </c>
      <c r="G378" s="152" t="s">
        <v>2427</v>
      </c>
      <c r="H378" s="152" t="s">
        <v>2432</v>
      </c>
      <c r="I378" s="151" t="s">
        <v>366</v>
      </c>
      <c r="J378" s="152" t="s">
        <v>623</v>
      </c>
      <c r="K378" s="152" t="s">
        <v>624</v>
      </c>
      <c r="L378" s="152" t="s">
        <v>396</v>
      </c>
      <c r="M378" s="152" t="s">
        <v>483</v>
      </c>
      <c r="N378" s="151" t="s">
        <v>883</v>
      </c>
      <c r="O378" s="151" t="s">
        <v>379</v>
      </c>
      <c r="P378" s="178" t="s">
        <v>536</v>
      </c>
      <c r="Q378" s="152" t="s">
        <v>777</v>
      </c>
      <c r="R378" s="39">
        <v>386907030.30000001</v>
      </c>
      <c r="S378" s="151" t="s">
        <v>1631</v>
      </c>
      <c r="T378" s="154">
        <v>0</v>
      </c>
      <c r="U378" s="176" t="s">
        <v>1649</v>
      </c>
      <c r="V378" s="176" t="s">
        <v>1649</v>
      </c>
      <c r="W378" s="155" t="s">
        <v>91</v>
      </c>
      <c r="X378" s="151" t="s">
        <v>92</v>
      </c>
      <c r="Y378" s="153" t="s">
        <v>1181</v>
      </c>
      <c r="Z378" s="153"/>
      <c r="AA378" s="171" t="s">
        <v>160</v>
      </c>
      <c r="AB378" s="157">
        <v>2</v>
      </c>
      <c r="AC378" s="109">
        <v>417</v>
      </c>
      <c r="AD378" s="151" t="s">
        <v>627</v>
      </c>
      <c r="AE378" s="152">
        <v>20</v>
      </c>
      <c r="AF378" s="152">
        <v>35</v>
      </c>
      <c r="AG378" s="152" t="s">
        <v>620</v>
      </c>
      <c r="AH378" s="152" t="s">
        <v>660</v>
      </c>
      <c r="AI378" s="151" t="s">
        <v>629</v>
      </c>
    </row>
    <row r="379" spans="1:35" ht="15" customHeight="1" x14ac:dyDescent="0.3">
      <c r="A379" s="161" t="s">
        <v>640</v>
      </c>
      <c r="B379" s="151" t="s">
        <v>460</v>
      </c>
      <c r="C379" s="151">
        <v>221015</v>
      </c>
      <c r="D379" s="152" t="s">
        <v>620</v>
      </c>
      <c r="E379" s="152" t="s">
        <v>2421</v>
      </c>
      <c r="F379" s="203" t="s">
        <v>638</v>
      </c>
      <c r="G379" s="152" t="s">
        <v>634</v>
      </c>
      <c r="H379" s="152" t="s">
        <v>641</v>
      </c>
      <c r="I379" s="151" t="s">
        <v>366</v>
      </c>
      <c r="J379" s="152" t="s">
        <v>623</v>
      </c>
      <c r="K379" s="152" t="s">
        <v>624</v>
      </c>
      <c r="L379" s="152" t="s">
        <v>396</v>
      </c>
      <c r="M379" s="152" t="s">
        <v>483</v>
      </c>
      <c r="N379" s="151" t="s">
        <v>883</v>
      </c>
      <c r="O379" s="151" t="s">
        <v>379</v>
      </c>
      <c r="P379" s="178" t="s">
        <v>234</v>
      </c>
      <c r="Q379" s="152" t="s">
        <v>642</v>
      </c>
      <c r="R379" s="39">
        <v>576684013.80999994</v>
      </c>
      <c r="S379" s="153" t="s">
        <v>90</v>
      </c>
      <c r="T379" s="154">
        <v>0</v>
      </c>
      <c r="U379" s="176" t="s">
        <v>1649</v>
      </c>
      <c r="V379" s="176" t="s">
        <v>1649</v>
      </c>
      <c r="W379" s="155" t="s">
        <v>91</v>
      </c>
      <c r="X379" s="151" t="s">
        <v>92</v>
      </c>
      <c r="Y379" s="153" t="s">
        <v>1181</v>
      </c>
      <c r="Z379" s="153"/>
      <c r="AA379" s="171" t="s">
        <v>160</v>
      </c>
      <c r="AB379" s="157">
        <v>1</v>
      </c>
      <c r="AC379" s="109">
        <v>442</v>
      </c>
      <c r="AD379" s="151" t="s">
        <v>627</v>
      </c>
      <c r="AE379" s="152">
        <v>5</v>
      </c>
      <c r="AF379" s="152">
        <v>10</v>
      </c>
      <c r="AG379" s="152" t="s">
        <v>620</v>
      </c>
      <c r="AH379" s="152"/>
      <c r="AI379" s="151" t="s">
        <v>629</v>
      </c>
    </row>
    <row r="380" spans="1:35" ht="15" customHeight="1" x14ac:dyDescent="0.3">
      <c r="A380" s="161" t="s">
        <v>632</v>
      </c>
      <c r="B380" s="151" t="s">
        <v>460</v>
      </c>
      <c r="C380" s="151">
        <v>221015</v>
      </c>
      <c r="D380" s="152" t="s">
        <v>620</v>
      </c>
      <c r="E380" s="152" t="s">
        <v>2421</v>
      </c>
      <c r="F380" s="203" t="s">
        <v>638</v>
      </c>
      <c r="G380" s="152" t="s">
        <v>634</v>
      </c>
      <c r="H380" s="152" t="s">
        <v>633</v>
      </c>
      <c r="I380" s="151" t="s">
        <v>366</v>
      </c>
      <c r="J380" s="152" t="s">
        <v>623</v>
      </c>
      <c r="K380" s="152" t="s">
        <v>624</v>
      </c>
      <c r="L380" s="152" t="s">
        <v>396</v>
      </c>
      <c r="M380" s="152" t="s">
        <v>483</v>
      </c>
      <c r="N380" s="151" t="s">
        <v>883</v>
      </c>
      <c r="O380" s="151" t="s">
        <v>2433</v>
      </c>
      <c r="P380" s="178" t="s">
        <v>485</v>
      </c>
      <c r="Q380" s="152" t="s">
        <v>636</v>
      </c>
      <c r="R380" s="39">
        <v>143074363.59</v>
      </c>
      <c r="S380" s="153" t="s">
        <v>90</v>
      </c>
      <c r="T380" s="154">
        <v>0</v>
      </c>
      <c r="U380" s="176" t="s">
        <v>1649</v>
      </c>
      <c r="V380" s="176" t="s">
        <v>1649</v>
      </c>
      <c r="W380" s="155" t="s">
        <v>91</v>
      </c>
      <c r="X380" s="151" t="s">
        <v>92</v>
      </c>
      <c r="Y380" s="153" t="s">
        <v>1181</v>
      </c>
      <c r="Z380" s="153"/>
      <c r="AA380" s="171" t="s">
        <v>160</v>
      </c>
      <c r="AB380" s="157">
        <v>1</v>
      </c>
      <c r="AC380" s="109">
        <v>539</v>
      </c>
      <c r="AD380" s="151" t="s">
        <v>627</v>
      </c>
      <c r="AE380" s="152">
        <v>5</v>
      </c>
      <c r="AF380" s="152">
        <v>10</v>
      </c>
      <c r="AG380" s="152" t="s">
        <v>620</v>
      </c>
      <c r="AH380" s="152"/>
      <c r="AI380" s="151" t="s">
        <v>629</v>
      </c>
    </row>
    <row r="381" spans="1:35" ht="15" customHeight="1" x14ac:dyDescent="0.3">
      <c r="A381" s="161" t="s">
        <v>2434</v>
      </c>
      <c r="B381" s="151" t="s">
        <v>460</v>
      </c>
      <c r="C381" s="151">
        <v>221015</v>
      </c>
      <c r="D381" s="152" t="s">
        <v>620</v>
      </c>
      <c r="E381" s="152" t="s">
        <v>2421</v>
      </c>
      <c r="F381" s="203" t="s">
        <v>2426</v>
      </c>
      <c r="G381" s="152" t="s">
        <v>2427</v>
      </c>
      <c r="H381" s="152" t="s">
        <v>2435</v>
      </c>
      <c r="I381" s="151" t="s">
        <v>366</v>
      </c>
      <c r="J381" s="152" t="s">
        <v>623</v>
      </c>
      <c r="K381" s="152" t="s">
        <v>624</v>
      </c>
      <c r="L381" s="152" t="s">
        <v>396</v>
      </c>
      <c r="M381" s="152" t="s">
        <v>483</v>
      </c>
      <c r="N381" s="151" t="s">
        <v>883</v>
      </c>
      <c r="O381" s="151" t="s">
        <v>2433</v>
      </c>
      <c r="P381" s="178" t="s">
        <v>340</v>
      </c>
      <c r="Q381" s="152" t="s">
        <v>340</v>
      </c>
      <c r="R381" s="39">
        <v>120521569.59</v>
      </c>
      <c r="S381" s="151" t="s">
        <v>1631</v>
      </c>
      <c r="T381" s="154">
        <v>0</v>
      </c>
      <c r="U381" s="176" t="s">
        <v>1649</v>
      </c>
      <c r="V381" s="176" t="s">
        <v>1649</v>
      </c>
      <c r="W381" s="155" t="s">
        <v>91</v>
      </c>
      <c r="X381" s="151" t="s">
        <v>92</v>
      </c>
      <c r="Y381" s="153" t="s">
        <v>1181</v>
      </c>
      <c r="Z381" s="153"/>
      <c r="AA381" s="171" t="s">
        <v>160</v>
      </c>
      <c r="AB381" s="157">
        <v>1</v>
      </c>
      <c r="AC381" s="109">
        <v>441</v>
      </c>
      <c r="AD381" s="151" t="s">
        <v>627</v>
      </c>
      <c r="AE381" s="152">
        <v>5</v>
      </c>
      <c r="AF381" s="152">
        <v>10</v>
      </c>
      <c r="AG381" s="152" t="s">
        <v>620</v>
      </c>
      <c r="AH381" s="152" t="s">
        <v>660</v>
      </c>
      <c r="AI381" s="151" t="s">
        <v>629</v>
      </c>
    </row>
    <row r="382" spans="1:35" ht="15" customHeight="1" x14ac:dyDescent="0.3">
      <c r="A382" s="161" t="s">
        <v>2436</v>
      </c>
      <c r="B382" s="151" t="s">
        <v>460</v>
      </c>
      <c r="C382" s="151">
        <v>221015</v>
      </c>
      <c r="D382" s="152" t="s">
        <v>620</v>
      </c>
      <c r="E382" s="152" t="s">
        <v>2421</v>
      </c>
      <c r="F382" s="203" t="s">
        <v>2426</v>
      </c>
      <c r="G382" s="152" t="s">
        <v>2427</v>
      </c>
      <c r="H382" s="152" t="s">
        <v>2437</v>
      </c>
      <c r="I382" s="151" t="s">
        <v>366</v>
      </c>
      <c r="J382" s="152" t="s">
        <v>623</v>
      </c>
      <c r="K382" s="152" t="s">
        <v>624</v>
      </c>
      <c r="L382" s="152" t="s">
        <v>396</v>
      </c>
      <c r="M382" s="152" t="s">
        <v>483</v>
      </c>
      <c r="N382" s="151" t="s">
        <v>883</v>
      </c>
      <c r="O382" s="151" t="s">
        <v>129</v>
      </c>
      <c r="P382" s="178" t="s">
        <v>274</v>
      </c>
      <c r="Q382" s="152" t="s">
        <v>789</v>
      </c>
      <c r="R382" s="39">
        <v>227224863.97999999</v>
      </c>
      <c r="S382" s="151" t="s">
        <v>1631</v>
      </c>
      <c r="T382" s="154">
        <v>0</v>
      </c>
      <c r="U382" s="176" t="s">
        <v>1649</v>
      </c>
      <c r="V382" s="176" t="s">
        <v>1649</v>
      </c>
      <c r="W382" s="155" t="s">
        <v>91</v>
      </c>
      <c r="X382" s="151" t="s">
        <v>92</v>
      </c>
      <c r="Y382" s="153" t="s">
        <v>1181</v>
      </c>
      <c r="Z382" s="153"/>
      <c r="AA382" s="171" t="s">
        <v>160</v>
      </c>
      <c r="AB382" s="157">
        <v>2</v>
      </c>
      <c r="AC382" s="109">
        <v>529</v>
      </c>
      <c r="AD382" s="151" t="s">
        <v>627</v>
      </c>
      <c r="AE382" s="152">
        <v>10</v>
      </c>
      <c r="AF382" s="152">
        <v>15</v>
      </c>
      <c r="AG382" s="152" t="s">
        <v>620</v>
      </c>
      <c r="AH382" s="152" t="s">
        <v>660</v>
      </c>
      <c r="AI382" s="151" t="s">
        <v>629</v>
      </c>
    </row>
    <row r="383" spans="1:35" ht="15" customHeight="1" x14ac:dyDescent="0.3">
      <c r="A383" s="161" t="s">
        <v>619</v>
      </c>
      <c r="B383" s="151" t="s">
        <v>460</v>
      </c>
      <c r="C383" s="151">
        <v>221015</v>
      </c>
      <c r="D383" s="152" t="s">
        <v>620</v>
      </c>
      <c r="E383" s="152" t="s">
        <v>2421</v>
      </c>
      <c r="F383" s="203" t="s">
        <v>630</v>
      </c>
      <c r="G383" s="152" t="s">
        <v>622</v>
      </c>
      <c r="H383" s="152" t="s">
        <v>621</v>
      </c>
      <c r="I383" s="151" t="s">
        <v>366</v>
      </c>
      <c r="J383" s="152" t="s">
        <v>623</v>
      </c>
      <c r="K383" s="152" t="s">
        <v>624</v>
      </c>
      <c r="L383" s="152" t="s">
        <v>625</v>
      </c>
      <c r="M383" s="152" t="s">
        <v>483</v>
      </c>
      <c r="N383" s="151" t="s">
        <v>883</v>
      </c>
      <c r="O383" s="151" t="s">
        <v>2402</v>
      </c>
      <c r="P383" s="178" t="s">
        <v>212</v>
      </c>
      <c r="Q383" s="152" t="s">
        <v>626</v>
      </c>
      <c r="R383" s="39">
        <v>201489468</v>
      </c>
      <c r="S383" s="153" t="s">
        <v>90</v>
      </c>
      <c r="T383" s="154">
        <v>0</v>
      </c>
      <c r="U383" s="155" t="s">
        <v>2438</v>
      </c>
      <c r="V383" s="155" t="s">
        <v>2438</v>
      </c>
      <c r="W383" s="155" t="s">
        <v>91</v>
      </c>
      <c r="X383" s="151" t="s">
        <v>92</v>
      </c>
      <c r="Y383" s="153" t="s">
        <v>1181</v>
      </c>
      <c r="Z383" s="153"/>
      <c r="AA383" s="152" t="s">
        <v>160</v>
      </c>
      <c r="AB383" s="158">
        <v>1</v>
      </c>
      <c r="AC383" s="113">
        <v>634</v>
      </c>
      <c r="AD383" s="151" t="s">
        <v>627</v>
      </c>
      <c r="AE383" s="152">
        <v>40</v>
      </c>
      <c r="AF383" s="152">
        <v>6</v>
      </c>
      <c r="AG383" s="152" t="s">
        <v>620</v>
      </c>
      <c r="AH383" s="152" t="s">
        <v>628</v>
      </c>
      <c r="AI383" s="151" t="s">
        <v>629</v>
      </c>
    </row>
    <row r="384" spans="1:35" ht="15" customHeight="1" x14ac:dyDescent="0.3">
      <c r="A384" s="161" t="s">
        <v>2439</v>
      </c>
      <c r="B384" s="151" t="s">
        <v>460</v>
      </c>
      <c r="C384" s="151">
        <v>212081</v>
      </c>
      <c r="D384" s="152" t="s">
        <v>2440</v>
      </c>
      <c r="E384" s="152" t="s">
        <v>2441</v>
      </c>
      <c r="F384" s="151"/>
      <c r="G384" s="152"/>
      <c r="H384" s="152" t="s">
        <v>2442</v>
      </c>
      <c r="I384" s="152" t="s">
        <v>366</v>
      </c>
      <c r="J384" s="152" t="s">
        <v>2443</v>
      </c>
      <c r="K384" s="152" t="s">
        <v>624</v>
      </c>
      <c r="L384" s="152" t="s">
        <v>396</v>
      </c>
      <c r="M384" s="152" t="s">
        <v>2444</v>
      </c>
      <c r="N384" s="151" t="s">
        <v>688</v>
      </c>
      <c r="O384" s="151" t="s">
        <v>379</v>
      </c>
      <c r="P384" s="152" t="s">
        <v>142</v>
      </c>
      <c r="Q384" s="152" t="s">
        <v>2271</v>
      </c>
      <c r="R384" s="39">
        <v>2253461517</v>
      </c>
      <c r="S384" s="151" t="s">
        <v>1631</v>
      </c>
      <c r="T384" s="154">
        <v>0</v>
      </c>
      <c r="U384" s="176" t="s">
        <v>1649</v>
      </c>
      <c r="V384" s="176" t="s">
        <v>1649</v>
      </c>
      <c r="W384" s="155" t="s">
        <v>91</v>
      </c>
      <c r="X384" s="151" t="s">
        <v>92</v>
      </c>
      <c r="Y384" s="153" t="s">
        <v>1181</v>
      </c>
      <c r="Z384" s="153"/>
      <c r="AA384" s="180" t="s">
        <v>160</v>
      </c>
      <c r="AB384" s="151">
        <v>2</v>
      </c>
      <c r="AC384" s="113">
        <v>190</v>
      </c>
      <c r="AD384" s="151" t="s">
        <v>2445</v>
      </c>
      <c r="AE384" s="151">
        <v>13</v>
      </c>
      <c r="AF384" s="151">
        <v>62</v>
      </c>
      <c r="AG384" s="152" t="s">
        <v>2446</v>
      </c>
      <c r="AH384" s="152" t="s">
        <v>2447</v>
      </c>
      <c r="AI384" s="151"/>
    </row>
    <row r="385" spans="1:35" ht="15" customHeight="1" x14ac:dyDescent="0.3">
      <c r="A385" s="161" t="s">
        <v>2448</v>
      </c>
      <c r="B385" s="151" t="s">
        <v>460</v>
      </c>
      <c r="C385" s="151">
        <v>212081</v>
      </c>
      <c r="D385" s="152" t="s">
        <v>2440</v>
      </c>
      <c r="E385" s="152" t="s">
        <v>2441</v>
      </c>
      <c r="F385" s="151"/>
      <c r="G385" s="152"/>
      <c r="H385" s="152" t="s">
        <v>2449</v>
      </c>
      <c r="I385" s="152" t="s">
        <v>366</v>
      </c>
      <c r="J385" s="152" t="s">
        <v>2443</v>
      </c>
      <c r="K385" s="152" t="s">
        <v>624</v>
      </c>
      <c r="L385" s="152" t="s">
        <v>396</v>
      </c>
      <c r="M385" s="152" t="s">
        <v>2444</v>
      </c>
      <c r="N385" s="151" t="s">
        <v>688</v>
      </c>
      <c r="O385" s="151" t="s">
        <v>2450</v>
      </c>
      <c r="P385" s="152" t="s">
        <v>1638</v>
      </c>
      <c r="Q385" s="152" t="s">
        <v>2292</v>
      </c>
      <c r="R385" s="39">
        <v>3014334017.0599999</v>
      </c>
      <c r="S385" s="151" t="s">
        <v>1631</v>
      </c>
      <c r="T385" s="154">
        <v>0</v>
      </c>
      <c r="U385" s="176" t="s">
        <v>1649</v>
      </c>
      <c r="V385" s="176" t="s">
        <v>1649</v>
      </c>
      <c r="W385" s="155" t="s">
        <v>91</v>
      </c>
      <c r="X385" s="151" t="s">
        <v>92</v>
      </c>
      <c r="Y385" s="153" t="s">
        <v>1181</v>
      </c>
      <c r="Z385" s="153"/>
      <c r="AA385" s="158" t="s">
        <v>160</v>
      </c>
      <c r="AB385" s="151">
        <v>1</v>
      </c>
      <c r="AC385" s="113">
        <v>95</v>
      </c>
      <c r="AD385" s="151" t="s">
        <v>2445</v>
      </c>
      <c r="AE385" s="151">
        <v>13</v>
      </c>
      <c r="AF385" s="151">
        <v>62</v>
      </c>
      <c r="AG385" s="152" t="s">
        <v>2451</v>
      </c>
      <c r="AH385" s="152" t="s">
        <v>2447</v>
      </c>
      <c r="AI385" s="151"/>
    </row>
    <row r="386" spans="1:35" ht="15" customHeight="1" x14ac:dyDescent="0.3">
      <c r="A386" s="161" t="s">
        <v>2452</v>
      </c>
      <c r="B386" s="151" t="s">
        <v>460</v>
      </c>
      <c r="C386" s="151">
        <v>212081</v>
      </c>
      <c r="D386" s="152" t="s">
        <v>2440</v>
      </c>
      <c r="E386" s="152" t="s">
        <v>2441</v>
      </c>
      <c r="F386" s="151"/>
      <c r="G386" s="152"/>
      <c r="H386" s="152" t="s">
        <v>2453</v>
      </c>
      <c r="I386" s="152" t="s">
        <v>366</v>
      </c>
      <c r="J386" s="152" t="s">
        <v>2443</v>
      </c>
      <c r="K386" s="152" t="s">
        <v>624</v>
      </c>
      <c r="L386" s="152" t="s">
        <v>396</v>
      </c>
      <c r="M386" s="152" t="s">
        <v>2444</v>
      </c>
      <c r="N386" s="151" t="s">
        <v>688</v>
      </c>
      <c r="O386" s="151" t="s">
        <v>129</v>
      </c>
      <c r="P386" s="152" t="s">
        <v>189</v>
      </c>
      <c r="Q386" s="152" t="s">
        <v>2208</v>
      </c>
      <c r="R386" s="39">
        <v>2494097612.4699998</v>
      </c>
      <c r="S386" s="151" t="s">
        <v>1631</v>
      </c>
      <c r="T386" s="154">
        <v>0</v>
      </c>
      <c r="U386" s="176" t="s">
        <v>1649</v>
      </c>
      <c r="V386" s="176" t="s">
        <v>1649</v>
      </c>
      <c r="W386" s="155" t="s">
        <v>91</v>
      </c>
      <c r="X386" s="151" t="s">
        <v>92</v>
      </c>
      <c r="Y386" s="153" t="s">
        <v>1181</v>
      </c>
      <c r="Z386" s="153"/>
      <c r="AA386" s="158" t="s">
        <v>160</v>
      </c>
      <c r="AB386" s="151">
        <v>2</v>
      </c>
      <c r="AC386" s="113">
        <v>190</v>
      </c>
      <c r="AD386" s="151" t="s">
        <v>2445</v>
      </c>
      <c r="AE386" s="151">
        <v>13</v>
      </c>
      <c r="AF386" s="151">
        <v>62</v>
      </c>
      <c r="AG386" s="152" t="s">
        <v>2454</v>
      </c>
      <c r="AH386" s="152" t="s">
        <v>2447</v>
      </c>
      <c r="AI386" s="151"/>
    </row>
    <row r="387" spans="1:35" ht="15" customHeight="1" x14ac:dyDescent="0.3">
      <c r="A387" s="161" t="s">
        <v>2965</v>
      </c>
      <c r="B387" s="151" t="s">
        <v>460</v>
      </c>
      <c r="C387" s="151">
        <v>212081</v>
      </c>
      <c r="D387" s="152" t="s">
        <v>2440</v>
      </c>
      <c r="E387" s="152" t="s">
        <v>2441</v>
      </c>
      <c r="F387" s="151"/>
      <c r="G387" s="152"/>
      <c r="H387" s="152" t="s">
        <v>2966</v>
      </c>
      <c r="I387" s="152" t="s">
        <v>366</v>
      </c>
      <c r="J387" s="152" t="s">
        <v>2443</v>
      </c>
      <c r="K387" s="152" t="s">
        <v>624</v>
      </c>
      <c r="L387" s="152" t="s">
        <v>396</v>
      </c>
      <c r="M387" s="152" t="s">
        <v>2444</v>
      </c>
      <c r="N387" s="151" t="s">
        <v>688</v>
      </c>
      <c r="O387" s="151" t="s">
        <v>129</v>
      </c>
      <c r="P387" s="152" t="s">
        <v>336</v>
      </c>
      <c r="Q387" s="152" t="s">
        <v>2215</v>
      </c>
      <c r="R387" s="39">
        <v>3220597530</v>
      </c>
      <c r="S387" s="151" t="s">
        <v>2579</v>
      </c>
      <c r="T387" s="154">
        <v>0</v>
      </c>
      <c r="U387" s="155" t="s">
        <v>2438</v>
      </c>
      <c r="V387" s="155" t="s">
        <v>2438</v>
      </c>
      <c r="W387" s="155" t="s">
        <v>91</v>
      </c>
      <c r="X387" s="151" t="s">
        <v>92</v>
      </c>
      <c r="Y387" s="153" t="s">
        <v>1181</v>
      </c>
      <c r="Z387" s="153"/>
      <c r="AA387" s="158" t="s">
        <v>160</v>
      </c>
      <c r="AB387" s="151">
        <v>2</v>
      </c>
      <c r="AC387" s="113">
        <v>190</v>
      </c>
      <c r="AD387" s="151" t="s">
        <v>2445</v>
      </c>
      <c r="AE387" s="151">
        <v>13</v>
      </c>
      <c r="AF387" s="151">
        <v>62</v>
      </c>
      <c r="AG387" s="152" t="s">
        <v>2967</v>
      </c>
      <c r="AH387" s="152" t="s">
        <v>2447</v>
      </c>
      <c r="AI387" s="151"/>
    </row>
    <row r="388" spans="1:35" ht="15" customHeight="1" x14ac:dyDescent="0.3">
      <c r="A388" s="161" t="s">
        <v>2455</v>
      </c>
      <c r="B388" s="151" t="s">
        <v>460</v>
      </c>
      <c r="C388" s="151">
        <v>212081</v>
      </c>
      <c r="D388" s="152" t="s">
        <v>2440</v>
      </c>
      <c r="E388" s="152" t="s">
        <v>2441</v>
      </c>
      <c r="F388" s="151"/>
      <c r="G388" s="152"/>
      <c r="H388" s="152" t="s">
        <v>2456</v>
      </c>
      <c r="I388" s="152" t="s">
        <v>366</v>
      </c>
      <c r="J388" s="152" t="s">
        <v>2443</v>
      </c>
      <c r="K388" s="152" t="s">
        <v>624</v>
      </c>
      <c r="L388" s="152" t="s">
        <v>396</v>
      </c>
      <c r="M388" s="152" t="s">
        <v>2444</v>
      </c>
      <c r="N388" s="151" t="s">
        <v>688</v>
      </c>
      <c r="O388" s="151" t="s">
        <v>129</v>
      </c>
      <c r="P388" s="152" t="s">
        <v>284</v>
      </c>
      <c r="Q388" s="152" t="s">
        <v>2307</v>
      </c>
      <c r="R388" s="39">
        <v>1237267676.8299999</v>
      </c>
      <c r="S388" s="151" t="s">
        <v>1631</v>
      </c>
      <c r="T388" s="154">
        <v>0</v>
      </c>
      <c r="U388" s="176" t="s">
        <v>1649</v>
      </c>
      <c r="V388" s="176" t="s">
        <v>1649</v>
      </c>
      <c r="W388" s="155" t="s">
        <v>91</v>
      </c>
      <c r="X388" s="151" t="s">
        <v>92</v>
      </c>
      <c r="Y388" s="153" t="s">
        <v>1181</v>
      </c>
      <c r="Z388" s="153"/>
      <c r="AA388" s="158" t="s">
        <v>160</v>
      </c>
      <c r="AB388" s="151">
        <v>1</v>
      </c>
      <c r="AC388" s="113">
        <v>95</v>
      </c>
      <c r="AD388" s="151" t="s">
        <v>2445</v>
      </c>
      <c r="AE388" s="151">
        <v>13</v>
      </c>
      <c r="AF388" s="151">
        <v>62</v>
      </c>
      <c r="AG388" s="152" t="s">
        <v>2457</v>
      </c>
      <c r="AH388" s="152" t="s">
        <v>2447</v>
      </c>
      <c r="AI388" s="151"/>
    </row>
    <row r="389" spans="1:35" ht="15" customHeight="1" x14ac:dyDescent="0.3">
      <c r="A389" s="161" t="s">
        <v>2458</v>
      </c>
      <c r="B389" s="151" t="s">
        <v>460</v>
      </c>
      <c r="C389" s="151">
        <v>212081</v>
      </c>
      <c r="D389" s="152" t="s">
        <v>2440</v>
      </c>
      <c r="E389" s="152" t="s">
        <v>2441</v>
      </c>
      <c r="F389" s="151"/>
      <c r="G389" s="152"/>
      <c r="H389" s="152" t="s">
        <v>2459</v>
      </c>
      <c r="I389" s="152" t="s">
        <v>366</v>
      </c>
      <c r="J389" s="152" t="s">
        <v>2443</v>
      </c>
      <c r="K389" s="152" t="s">
        <v>624</v>
      </c>
      <c r="L389" s="152" t="s">
        <v>396</v>
      </c>
      <c r="M389" s="152" t="s">
        <v>2444</v>
      </c>
      <c r="N389" s="151" t="s">
        <v>688</v>
      </c>
      <c r="O389" s="151" t="s">
        <v>2450</v>
      </c>
      <c r="P389" s="152" t="s">
        <v>552</v>
      </c>
      <c r="Q389" s="152" t="s">
        <v>2288</v>
      </c>
      <c r="R389" s="39">
        <v>2833029110</v>
      </c>
      <c r="S389" s="151" t="s">
        <v>1631</v>
      </c>
      <c r="T389" s="154">
        <v>0</v>
      </c>
      <c r="U389" s="176" t="s">
        <v>1649</v>
      </c>
      <c r="V389" s="176" t="s">
        <v>1649</v>
      </c>
      <c r="W389" s="155" t="s">
        <v>91</v>
      </c>
      <c r="X389" s="151" t="s">
        <v>92</v>
      </c>
      <c r="Y389" s="153" t="s">
        <v>1181</v>
      </c>
      <c r="Z389" s="153"/>
      <c r="AA389" s="158" t="s">
        <v>160</v>
      </c>
      <c r="AB389" s="151">
        <v>2</v>
      </c>
      <c r="AC389" s="113">
        <v>190</v>
      </c>
      <c r="AD389" s="151" t="s">
        <v>2445</v>
      </c>
      <c r="AE389" s="151">
        <v>13</v>
      </c>
      <c r="AF389" s="151">
        <v>62</v>
      </c>
      <c r="AG389" s="152" t="s">
        <v>2460</v>
      </c>
      <c r="AH389" s="152" t="s">
        <v>2447</v>
      </c>
      <c r="AI389" s="151"/>
    </row>
    <row r="390" spans="1:35" ht="15" customHeight="1" x14ac:dyDescent="0.3">
      <c r="A390" s="161" t="s">
        <v>2461</v>
      </c>
      <c r="B390" s="151" t="s">
        <v>460</v>
      </c>
      <c r="C390" s="151">
        <v>212081</v>
      </c>
      <c r="D390" s="152" t="s">
        <v>2440</v>
      </c>
      <c r="E390" s="152" t="s">
        <v>2441</v>
      </c>
      <c r="F390" s="151"/>
      <c r="G390" s="152"/>
      <c r="H390" s="152" t="s">
        <v>2462</v>
      </c>
      <c r="I390" s="152" t="s">
        <v>366</v>
      </c>
      <c r="J390" s="152" t="s">
        <v>2443</v>
      </c>
      <c r="K390" s="152" t="s">
        <v>624</v>
      </c>
      <c r="L390" s="152" t="s">
        <v>396</v>
      </c>
      <c r="M390" s="152" t="s">
        <v>2444</v>
      </c>
      <c r="N390" s="151" t="s">
        <v>688</v>
      </c>
      <c r="O390" s="151" t="s">
        <v>129</v>
      </c>
      <c r="P390" s="152" t="s">
        <v>180</v>
      </c>
      <c r="Q390" s="152" t="s">
        <v>258</v>
      </c>
      <c r="R390" s="39">
        <v>1545615593</v>
      </c>
      <c r="S390" s="151" t="s">
        <v>1631</v>
      </c>
      <c r="T390" s="154">
        <v>0</v>
      </c>
      <c r="U390" s="176" t="s">
        <v>1649</v>
      </c>
      <c r="V390" s="176" t="s">
        <v>1649</v>
      </c>
      <c r="W390" s="155" t="s">
        <v>91</v>
      </c>
      <c r="X390" s="151" t="s">
        <v>92</v>
      </c>
      <c r="Y390" s="153" t="s">
        <v>1181</v>
      </c>
      <c r="Z390" s="153"/>
      <c r="AA390" s="158" t="s">
        <v>160</v>
      </c>
      <c r="AB390" s="151">
        <v>1</v>
      </c>
      <c r="AC390" s="113">
        <v>95</v>
      </c>
      <c r="AD390" s="151" t="s">
        <v>2445</v>
      </c>
      <c r="AE390" s="151">
        <v>13</v>
      </c>
      <c r="AF390" s="151">
        <v>62</v>
      </c>
      <c r="AG390" s="152" t="s">
        <v>2451</v>
      </c>
      <c r="AH390" s="152" t="s">
        <v>2447</v>
      </c>
      <c r="AI390" s="151"/>
    </row>
    <row r="391" spans="1:35" ht="15" customHeight="1" x14ac:dyDescent="0.3">
      <c r="A391" s="161" t="s">
        <v>2968</v>
      </c>
      <c r="B391" s="151" t="s">
        <v>460</v>
      </c>
      <c r="C391" s="151">
        <v>197060</v>
      </c>
      <c r="D391" s="152" t="s">
        <v>2969</v>
      </c>
      <c r="E391" s="152" t="s">
        <v>2970</v>
      </c>
      <c r="F391" s="162" t="s">
        <v>2971</v>
      </c>
      <c r="G391" s="152"/>
      <c r="H391" s="152" t="s">
        <v>2972</v>
      </c>
      <c r="I391" s="152" t="s">
        <v>366</v>
      </c>
      <c r="J391" s="152" t="s">
        <v>2973</v>
      </c>
      <c r="K391" s="152" t="s">
        <v>482</v>
      </c>
      <c r="L391" s="152" t="s">
        <v>396</v>
      </c>
      <c r="M391" s="152" t="s">
        <v>483</v>
      </c>
      <c r="N391" s="151" t="s">
        <v>688</v>
      </c>
      <c r="O391" s="151" t="s">
        <v>2402</v>
      </c>
      <c r="P391" s="152" t="s">
        <v>197</v>
      </c>
      <c r="Q391" s="152" t="s">
        <v>1659</v>
      </c>
      <c r="R391" s="39">
        <v>38191254403.620003</v>
      </c>
      <c r="S391" s="151" t="s">
        <v>191</v>
      </c>
      <c r="T391" s="154">
        <v>1</v>
      </c>
      <c r="U391" s="155">
        <v>42159</v>
      </c>
      <c r="V391" s="155">
        <v>44561</v>
      </c>
      <c r="W391" s="155" t="s">
        <v>91</v>
      </c>
      <c r="X391" s="171" t="s">
        <v>92</v>
      </c>
      <c r="Y391" s="153">
        <v>44586</v>
      </c>
      <c r="Z391" s="171"/>
      <c r="AA391" s="171" t="s">
        <v>669</v>
      </c>
      <c r="AB391" s="181">
        <v>1</v>
      </c>
      <c r="AC391" s="152">
        <v>2880</v>
      </c>
      <c r="AD391" s="152" t="s">
        <v>2445</v>
      </c>
      <c r="AE391" s="152">
        <v>80</v>
      </c>
      <c r="AF391" s="152">
        <v>30</v>
      </c>
      <c r="AG391" s="152" t="s">
        <v>2974</v>
      </c>
      <c r="AH391" s="152" t="s">
        <v>671</v>
      </c>
      <c r="AI391" s="151" t="s">
        <v>629</v>
      </c>
    </row>
    <row r="392" spans="1:35" ht="15" customHeight="1" x14ac:dyDescent="0.3">
      <c r="A392" s="161" t="s">
        <v>610</v>
      </c>
      <c r="B392" s="162" t="s">
        <v>460</v>
      </c>
      <c r="C392" s="162">
        <v>212015</v>
      </c>
      <c r="D392" s="152" t="s">
        <v>583</v>
      </c>
      <c r="E392" s="152" t="s">
        <v>2463</v>
      </c>
      <c r="F392" s="151"/>
      <c r="G392" s="171"/>
      <c r="H392" s="171" t="s">
        <v>611</v>
      </c>
      <c r="I392" s="151" t="s">
        <v>366</v>
      </c>
      <c r="J392" s="152" t="s">
        <v>585</v>
      </c>
      <c r="K392" s="152" t="s">
        <v>386</v>
      </c>
      <c r="L392" s="152" t="s">
        <v>396</v>
      </c>
      <c r="M392" s="152" t="s">
        <v>612</v>
      </c>
      <c r="N392" s="162" t="s">
        <v>688</v>
      </c>
      <c r="O392" s="162" t="s">
        <v>379</v>
      </c>
      <c r="P392" s="152" t="s">
        <v>113</v>
      </c>
      <c r="Q392" s="152" t="s">
        <v>613</v>
      </c>
      <c r="R392" s="40">
        <v>7381667403.7399998</v>
      </c>
      <c r="S392" s="153" t="s">
        <v>90</v>
      </c>
      <c r="T392" s="154">
        <v>0</v>
      </c>
      <c r="U392" s="176" t="s">
        <v>1649</v>
      </c>
      <c r="V392" s="176" t="s">
        <v>1649</v>
      </c>
      <c r="W392" s="155" t="s">
        <v>91</v>
      </c>
      <c r="X392" s="151" t="s">
        <v>92</v>
      </c>
      <c r="Y392" s="153" t="s">
        <v>1181</v>
      </c>
      <c r="Z392" s="153"/>
      <c r="AA392" s="172" t="s">
        <v>614</v>
      </c>
      <c r="AB392" s="182">
        <v>305</v>
      </c>
      <c r="AC392" s="114">
        <v>1432</v>
      </c>
      <c r="AD392" s="151" t="s">
        <v>372</v>
      </c>
      <c r="AE392" s="172">
        <v>150</v>
      </c>
      <c r="AF392" s="172">
        <v>30</v>
      </c>
      <c r="AG392" s="172" t="s">
        <v>615</v>
      </c>
      <c r="AH392" s="152" t="s">
        <v>616</v>
      </c>
      <c r="AI392" s="151" t="s">
        <v>617</v>
      </c>
    </row>
    <row r="393" spans="1:35" ht="15" customHeight="1" x14ac:dyDescent="0.3">
      <c r="A393" s="161" t="s">
        <v>604</v>
      </c>
      <c r="B393" s="151" t="s">
        <v>460</v>
      </c>
      <c r="C393" s="162">
        <v>221005</v>
      </c>
      <c r="D393" s="152" t="s">
        <v>583</v>
      </c>
      <c r="E393" s="152" t="s">
        <v>2464</v>
      </c>
      <c r="F393" s="203" t="s">
        <v>2465</v>
      </c>
      <c r="G393" s="152" t="s">
        <v>2466</v>
      </c>
      <c r="H393" s="152" t="s">
        <v>605</v>
      </c>
      <c r="I393" s="158" t="s">
        <v>366</v>
      </c>
      <c r="J393" s="152" t="s">
        <v>585</v>
      </c>
      <c r="K393" s="152" t="s">
        <v>386</v>
      </c>
      <c r="L393" s="152" t="s">
        <v>396</v>
      </c>
      <c r="M393" s="152" t="s">
        <v>586</v>
      </c>
      <c r="N393" s="162" t="s">
        <v>688</v>
      </c>
      <c r="O393" s="162" t="s">
        <v>129</v>
      </c>
      <c r="P393" s="152" t="s">
        <v>274</v>
      </c>
      <c r="Q393" s="152" t="s">
        <v>606</v>
      </c>
      <c r="R393" s="183">
        <v>6532045517.7200003</v>
      </c>
      <c r="S393" s="153" t="s">
        <v>90</v>
      </c>
      <c r="T393" s="184">
        <v>0.59</v>
      </c>
      <c r="U393" s="48">
        <v>44859</v>
      </c>
      <c r="V393" s="48">
        <v>45163</v>
      </c>
      <c r="W393" s="48">
        <v>44908</v>
      </c>
      <c r="X393" s="153" t="s">
        <v>607</v>
      </c>
      <c r="Y393" s="139">
        <v>45337</v>
      </c>
      <c r="Z393" s="139">
        <v>45337</v>
      </c>
      <c r="AA393" s="171" t="s">
        <v>93</v>
      </c>
      <c r="AB393" s="162">
        <v>733</v>
      </c>
      <c r="AC393" s="185">
        <v>3298</v>
      </c>
      <c r="AD393" s="151" t="s">
        <v>372</v>
      </c>
      <c r="AE393" s="162">
        <v>130</v>
      </c>
      <c r="AF393" s="151">
        <v>0</v>
      </c>
      <c r="AG393" s="152" t="s">
        <v>589</v>
      </c>
      <c r="AH393" s="172" t="s">
        <v>590</v>
      </c>
      <c r="AI393" s="186" t="s">
        <v>591</v>
      </c>
    </row>
    <row r="394" spans="1:35" ht="15" customHeight="1" x14ac:dyDescent="0.3">
      <c r="A394" s="161" t="s">
        <v>2975</v>
      </c>
      <c r="B394" s="151" t="s">
        <v>460</v>
      </c>
      <c r="C394" s="151">
        <v>219141</v>
      </c>
      <c r="D394" s="152" t="s">
        <v>583</v>
      </c>
      <c r="E394" s="152" t="s">
        <v>2976</v>
      </c>
      <c r="F394" s="204" t="s">
        <v>2977</v>
      </c>
      <c r="G394" s="152"/>
      <c r="H394" s="152" t="s">
        <v>2978</v>
      </c>
      <c r="I394" s="158" t="s">
        <v>366</v>
      </c>
      <c r="J394" s="152" t="s">
        <v>585</v>
      </c>
      <c r="K394" s="152" t="s">
        <v>386</v>
      </c>
      <c r="L394" s="152" t="s">
        <v>396</v>
      </c>
      <c r="M394" s="152" t="s">
        <v>586</v>
      </c>
      <c r="N394" s="151" t="s">
        <v>688</v>
      </c>
      <c r="O394" s="151" t="s">
        <v>129</v>
      </c>
      <c r="P394" s="152" t="s">
        <v>274</v>
      </c>
      <c r="Q394" s="152" t="s">
        <v>2200</v>
      </c>
      <c r="R394" s="39">
        <v>4247945264.4200001</v>
      </c>
      <c r="S394" s="151" t="s">
        <v>2521</v>
      </c>
      <c r="T394" s="154">
        <v>1</v>
      </c>
      <c r="U394" s="155">
        <v>44410</v>
      </c>
      <c r="V394" s="155">
        <v>44687</v>
      </c>
      <c r="W394" s="155" t="s">
        <v>91</v>
      </c>
      <c r="X394" s="155" t="s">
        <v>91</v>
      </c>
      <c r="Y394" s="153">
        <v>44694</v>
      </c>
      <c r="Z394" s="153">
        <v>45107</v>
      </c>
      <c r="AA394" s="171" t="s">
        <v>93</v>
      </c>
      <c r="AB394" s="151">
        <v>545</v>
      </c>
      <c r="AC394" s="185">
        <v>2453</v>
      </c>
      <c r="AD394" s="151" t="s">
        <v>372</v>
      </c>
      <c r="AE394" s="151">
        <v>165</v>
      </c>
      <c r="AF394" s="151">
        <v>0</v>
      </c>
      <c r="AG394" s="152" t="s">
        <v>589</v>
      </c>
      <c r="AH394" s="187" t="s">
        <v>2979</v>
      </c>
      <c r="AI394" s="186" t="s">
        <v>591</v>
      </c>
    </row>
    <row r="395" spans="1:35" ht="15" customHeight="1" x14ac:dyDescent="0.3">
      <c r="A395" s="161" t="s">
        <v>2980</v>
      </c>
      <c r="B395" s="151" t="s">
        <v>460</v>
      </c>
      <c r="C395" s="151">
        <v>219141</v>
      </c>
      <c r="D395" s="152" t="s">
        <v>583</v>
      </c>
      <c r="E395" s="152" t="s">
        <v>2976</v>
      </c>
      <c r="F395" s="205" t="s">
        <v>2981</v>
      </c>
      <c r="G395" s="152"/>
      <c r="H395" s="152" t="s">
        <v>2982</v>
      </c>
      <c r="I395" s="158" t="s">
        <v>366</v>
      </c>
      <c r="J395" s="152" t="s">
        <v>585</v>
      </c>
      <c r="K395" s="152" t="s">
        <v>386</v>
      </c>
      <c r="L395" s="152" t="s">
        <v>396</v>
      </c>
      <c r="M395" s="152" t="s">
        <v>586</v>
      </c>
      <c r="N395" s="151" t="s">
        <v>688</v>
      </c>
      <c r="O395" s="151" t="s">
        <v>129</v>
      </c>
      <c r="P395" s="152" t="s">
        <v>274</v>
      </c>
      <c r="Q395" s="152" t="s">
        <v>2265</v>
      </c>
      <c r="R395" s="39">
        <v>4451805867.0900002</v>
      </c>
      <c r="S395" s="151" t="s">
        <v>2521</v>
      </c>
      <c r="T395" s="154">
        <v>1</v>
      </c>
      <c r="U395" s="155">
        <v>44417</v>
      </c>
      <c r="V395" s="155">
        <v>44690</v>
      </c>
      <c r="W395" s="155" t="s">
        <v>91</v>
      </c>
      <c r="X395" s="155" t="s">
        <v>91</v>
      </c>
      <c r="Y395" s="153">
        <v>44694</v>
      </c>
      <c r="Z395" s="153">
        <v>45107</v>
      </c>
      <c r="AA395" s="171" t="s">
        <v>93</v>
      </c>
      <c r="AB395" s="151">
        <v>685</v>
      </c>
      <c r="AC395" s="185">
        <v>3082.5</v>
      </c>
      <c r="AD395" s="151" t="s">
        <v>372</v>
      </c>
      <c r="AE395" s="151">
        <v>165</v>
      </c>
      <c r="AF395" s="151">
        <v>0</v>
      </c>
      <c r="AG395" s="152" t="s">
        <v>589</v>
      </c>
      <c r="AH395" s="187" t="s">
        <v>2979</v>
      </c>
      <c r="AI395" s="186" t="s">
        <v>591</v>
      </c>
    </row>
    <row r="396" spans="1:35" ht="15" customHeight="1" x14ac:dyDescent="0.3">
      <c r="A396" s="161" t="s">
        <v>599</v>
      </c>
      <c r="B396" s="151" t="s">
        <v>460</v>
      </c>
      <c r="C396" s="151">
        <v>221005</v>
      </c>
      <c r="D396" s="152" t="s">
        <v>583</v>
      </c>
      <c r="E396" s="152" t="s">
        <v>2464</v>
      </c>
      <c r="F396" s="162" t="s">
        <v>2467</v>
      </c>
      <c r="G396" s="152" t="s">
        <v>2468</v>
      </c>
      <c r="H396" s="152" t="s">
        <v>600</v>
      </c>
      <c r="I396" s="158" t="s">
        <v>366</v>
      </c>
      <c r="J396" s="152" t="s">
        <v>585</v>
      </c>
      <c r="K396" s="152" t="s">
        <v>386</v>
      </c>
      <c r="L396" s="152" t="s">
        <v>396</v>
      </c>
      <c r="M396" s="152" t="s">
        <v>586</v>
      </c>
      <c r="N396" s="151" t="s">
        <v>688</v>
      </c>
      <c r="O396" s="151" t="s">
        <v>129</v>
      </c>
      <c r="P396" s="152" t="s">
        <v>336</v>
      </c>
      <c r="Q396" s="152" t="s">
        <v>601</v>
      </c>
      <c r="R396" s="183">
        <v>8898190324.1900005</v>
      </c>
      <c r="S396" s="153" t="s">
        <v>90</v>
      </c>
      <c r="T396" s="2">
        <v>0.97170000000000001</v>
      </c>
      <c r="U396" s="48">
        <v>44669</v>
      </c>
      <c r="V396" s="48">
        <v>45109</v>
      </c>
      <c r="W396" s="155" t="s">
        <v>91</v>
      </c>
      <c r="X396" s="155" t="s">
        <v>91</v>
      </c>
      <c r="Y396" s="139">
        <v>45140</v>
      </c>
      <c r="Z396" s="139" t="s">
        <v>602</v>
      </c>
      <c r="AA396" s="171" t="s">
        <v>93</v>
      </c>
      <c r="AB396" s="151">
        <v>1177</v>
      </c>
      <c r="AC396" s="188">
        <v>4707</v>
      </c>
      <c r="AD396" s="151" t="s">
        <v>372</v>
      </c>
      <c r="AE396" s="151">
        <v>130</v>
      </c>
      <c r="AF396" s="151">
        <v>0</v>
      </c>
      <c r="AG396" s="152" t="s">
        <v>589</v>
      </c>
      <c r="AH396" s="187" t="s">
        <v>597</v>
      </c>
      <c r="AI396" s="186" t="s">
        <v>591</v>
      </c>
    </row>
    <row r="397" spans="1:35" ht="15" customHeight="1" x14ac:dyDescent="0.3">
      <c r="A397" s="161" t="s">
        <v>2983</v>
      </c>
      <c r="B397" s="151" t="s">
        <v>460</v>
      </c>
      <c r="C397" s="151">
        <v>221005</v>
      </c>
      <c r="D397" s="152" t="s">
        <v>583</v>
      </c>
      <c r="E397" s="152" t="s">
        <v>2464</v>
      </c>
      <c r="F397" s="162" t="s">
        <v>2984</v>
      </c>
      <c r="G397" s="159" t="s">
        <v>2985</v>
      </c>
      <c r="H397" s="152" t="s">
        <v>2986</v>
      </c>
      <c r="I397" s="158" t="s">
        <v>366</v>
      </c>
      <c r="J397" s="152" t="s">
        <v>585</v>
      </c>
      <c r="K397" s="152" t="s">
        <v>386</v>
      </c>
      <c r="L397" s="152" t="s">
        <v>396</v>
      </c>
      <c r="M397" s="152" t="s">
        <v>586</v>
      </c>
      <c r="N397" s="151" t="s">
        <v>688</v>
      </c>
      <c r="O397" s="151" t="s">
        <v>129</v>
      </c>
      <c r="P397" s="152" t="s">
        <v>336</v>
      </c>
      <c r="Q397" s="152" t="s">
        <v>172</v>
      </c>
      <c r="R397" s="183">
        <v>2966077183.4400001</v>
      </c>
      <c r="S397" s="151" t="s">
        <v>191</v>
      </c>
      <c r="T397" s="2">
        <v>1</v>
      </c>
      <c r="U397" s="48" t="s">
        <v>2987</v>
      </c>
      <c r="V397" s="48" t="s">
        <v>2988</v>
      </c>
      <c r="W397" s="155" t="s">
        <v>91</v>
      </c>
      <c r="X397" s="155" t="s">
        <v>91</v>
      </c>
      <c r="Y397" s="139" t="s">
        <v>1679</v>
      </c>
      <c r="Z397" s="139">
        <v>45275</v>
      </c>
      <c r="AA397" s="171" t="s">
        <v>93</v>
      </c>
      <c r="AB397" s="151">
        <v>369</v>
      </c>
      <c r="AC397" s="185">
        <v>1660.5</v>
      </c>
      <c r="AD397" s="151" t="s">
        <v>372</v>
      </c>
      <c r="AE397" s="151">
        <v>60</v>
      </c>
      <c r="AF397" s="151">
        <v>0</v>
      </c>
      <c r="AG397" s="152" t="s">
        <v>589</v>
      </c>
      <c r="AH397" s="187" t="s">
        <v>2979</v>
      </c>
      <c r="AI397" s="186" t="s">
        <v>591</v>
      </c>
    </row>
    <row r="398" spans="1:35" ht="15" customHeight="1" x14ac:dyDescent="0.3">
      <c r="A398" s="161" t="s">
        <v>593</v>
      </c>
      <c r="B398" s="151" t="s">
        <v>460</v>
      </c>
      <c r="C398" s="151">
        <v>221005</v>
      </c>
      <c r="D398" s="152" t="s">
        <v>583</v>
      </c>
      <c r="E398" s="152" t="s">
        <v>2464</v>
      </c>
      <c r="F398" s="162" t="s">
        <v>2989</v>
      </c>
      <c r="G398" s="152" t="s">
        <v>2990</v>
      </c>
      <c r="H398" s="152" t="s">
        <v>594</v>
      </c>
      <c r="I398" s="158" t="s">
        <v>366</v>
      </c>
      <c r="J398" s="152" t="s">
        <v>585</v>
      </c>
      <c r="K398" s="152" t="s">
        <v>386</v>
      </c>
      <c r="L398" s="152" t="s">
        <v>396</v>
      </c>
      <c r="M398" s="152" t="s">
        <v>586</v>
      </c>
      <c r="N398" s="151" t="s">
        <v>688</v>
      </c>
      <c r="O398" s="151" t="s">
        <v>129</v>
      </c>
      <c r="P398" s="152" t="s">
        <v>284</v>
      </c>
      <c r="Q398" s="152" t="s">
        <v>595</v>
      </c>
      <c r="R398" s="183">
        <v>4592557101.5100002</v>
      </c>
      <c r="S398" s="153" t="s">
        <v>2889</v>
      </c>
      <c r="T398" s="2">
        <v>1</v>
      </c>
      <c r="U398" s="48">
        <v>44672</v>
      </c>
      <c r="V398" s="48">
        <v>45008</v>
      </c>
      <c r="W398" s="155" t="s">
        <v>91</v>
      </c>
      <c r="X398" s="155" t="s">
        <v>91</v>
      </c>
      <c r="Y398" s="139">
        <v>45122</v>
      </c>
      <c r="Z398" s="139">
        <v>45245</v>
      </c>
      <c r="AA398" s="171" t="s">
        <v>93</v>
      </c>
      <c r="AB398" s="151">
        <v>579</v>
      </c>
      <c r="AC398" s="188">
        <v>2646</v>
      </c>
      <c r="AD398" s="151" t="s">
        <v>372</v>
      </c>
      <c r="AE398" s="151">
        <v>96</v>
      </c>
      <c r="AF398" s="151">
        <v>0</v>
      </c>
      <c r="AG398" s="152" t="s">
        <v>589</v>
      </c>
      <c r="AH398" s="187" t="s">
        <v>597</v>
      </c>
      <c r="AI398" s="186" t="s">
        <v>591</v>
      </c>
    </row>
    <row r="399" spans="1:35" ht="15" customHeight="1" x14ac:dyDescent="0.3">
      <c r="A399" s="161" t="s">
        <v>582</v>
      </c>
      <c r="B399" s="151" t="s">
        <v>460</v>
      </c>
      <c r="C399" s="151">
        <v>221005</v>
      </c>
      <c r="D399" s="152" t="s">
        <v>583</v>
      </c>
      <c r="E399" s="152" t="s">
        <v>2464</v>
      </c>
      <c r="F399" s="162" t="s">
        <v>2991</v>
      </c>
      <c r="G399" s="152" t="s">
        <v>2992</v>
      </c>
      <c r="H399" s="152" t="s">
        <v>584</v>
      </c>
      <c r="I399" s="158" t="s">
        <v>366</v>
      </c>
      <c r="J399" s="152" t="s">
        <v>585</v>
      </c>
      <c r="K399" s="152" t="s">
        <v>386</v>
      </c>
      <c r="L399" s="152" t="s">
        <v>396</v>
      </c>
      <c r="M399" s="152" t="s">
        <v>586</v>
      </c>
      <c r="N399" s="151" t="s">
        <v>688</v>
      </c>
      <c r="O399" s="151" t="s">
        <v>129</v>
      </c>
      <c r="P399" s="152" t="s">
        <v>284</v>
      </c>
      <c r="Q399" s="152" t="s">
        <v>587</v>
      </c>
      <c r="R399" s="183">
        <v>5802773169</v>
      </c>
      <c r="S399" s="153" t="s">
        <v>2521</v>
      </c>
      <c r="T399" s="184">
        <v>0.99829999999999997</v>
      </c>
      <c r="U399" s="48">
        <v>44664</v>
      </c>
      <c r="V399" s="48">
        <v>45044</v>
      </c>
      <c r="W399" s="155" t="s">
        <v>91</v>
      </c>
      <c r="X399" s="155" t="s">
        <v>91</v>
      </c>
      <c r="Y399" s="139">
        <v>45275</v>
      </c>
      <c r="Z399" s="139">
        <v>45275</v>
      </c>
      <c r="AA399" s="171" t="s">
        <v>93</v>
      </c>
      <c r="AB399" s="151">
        <v>643</v>
      </c>
      <c r="AC399" s="185">
        <v>2894</v>
      </c>
      <c r="AD399" s="151" t="s">
        <v>372</v>
      </c>
      <c r="AE399" s="151">
        <v>100</v>
      </c>
      <c r="AF399" s="151">
        <v>0</v>
      </c>
      <c r="AG399" s="152" t="s">
        <v>589</v>
      </c>
      <c r="AH399" s="187" t="s">
        <v>590</v>
      </c>
      <c r="AI399" s="186" t="s">
        <v>591</v>
      </c>
    </row>
    <row r="400" spans="1:35" ht="15" customHeight="1" x14ac:dyDescent="0.3">
      <c r="A400" s="161" t="s">
        <v>576</v>
      </c>
      <c r="B400" s="151" t="s">
        <v>460</v>
      </c>
      <c r="C400" s="151">
        <v>220005</v>
      </c>
      <c r="D400" s="152" t="s">
        <v>478</v>
      </c>
      <c r="E400" s="152" t="s">
        <v>2469</v>
      </c>
      <c r="F400" s="162" t="s">
        <v>2470</v>
      </c>
      <c r="G400" s="152" t="s">
        <v>577</v>
      </c>
      <c r="H400" s="152" t="s">
        <v>500</v>
      </c>
      <c r="I400" s="151" t="s">
        <v>366</v>
      </c>
      <c r="J400" s="152" t="s">
        <v>481</v>
      </c>
      <c r="K400" s="152" t="s">
        <v>482</v>
      </c>
      <c r="L400" s="152" t="s">
        <v>396</v>
      </c>
      <c r="M400" s="152" t="s">
        <v>483</v>
      </c>
      <c r="N400" s="151" t="s">
        <v>883</v>
      </c>
      <c r="O400" s="151" t="s">
        <v>129</v>
      </c>
      <c r="P400" s="152" t="s">
        <v>456</v>
      </c>
      <c r="Q400" s="152" t="s">
        <v>578</v>
      </c>
      <c r="R400" s="39">
        <v>9736120223.0799999</v>
      </c>
      <c r="S400" s="153" t="s">
        <v>90</v>
      </c>
      <c r="T400" s="154">
        <v>0.91549999999999998</v>
      </c>
      <c r="U400" s="155">
        <v>44539</v>
      </c>
      <c r="V400" s="155">
        <v>45113</v>
      </c>
      <c r="W400" s="155" t="s">
        <v>91</v>
      </c>
      <c r="X400" s="151" t="s">
        <v>91</v>
      </c>
      <c r="Y400" s="153">
        <v>45144</v>
      </c>
      <c r="Z400" s="153">
        <v>45266</v>
      </c>
      <c r="AA400" s="171" t="s">
        <v>490</v>
      </c>
      <c r="AB400" s="157">
        <v>1</v>
      </c>
      <c r="AC400" s="117">
        <v>3000</v>
      </c>
      <c r="AD400" s="151" t="s">
        <v>372</v>
      </c>
      <c r="AE400" s="151">
        <v>20</v>
      </c>
      <c r="AF400" s="151">
        <v>85</v>
      </c>
      <c r="AG400" s="152" t="s">
        <v>478</v>
      </c>
      <c r="AH400" s="152" t="s">
        <v>581</v>
      </c>
      <c r="AI400" s="151" t="s">
        <v>2471</v>
      </c>
    </row>
    <row r="401" spans="1:35" ht="15" customHeight="1" x14ac:dyDescent="0.3">
      <c r="A401" s="161" t="s">
        <v>2993</v>
      </c>
      <c r="B401" s="151" t="s">
        <v>460</v>
      </c>
      <c r="C401" s="151">
        <v>220005</v>
      </c>
      <c r="D401" s="152" t="s">
        <v>478</v>
      </c>
      <c r="E401" s="152" t="s">
        <v>2469</v>
      </c>
      <c r="F401" s="162" t="s">
        <v>2994</v>
      </c>
      <c r="G401" s="152" t="s">
        <v>2995</v>
      </c>
      <c r="H401" s="152" t="s">
        <v>500</v>
      </c>
      <c r="I401" s="151" t="s">
        <v>366</v>
      </c>
      <c r="J401" s="152" t="s">
        <v>481</v>
      </c>
      <c r="K401" s="152" t="s">
        <v>482</v>
      </c>
      <c r="L401" s="152" t="s">
        <v>396</v>
      </c>
      <c r="M401" s="152" t="s">
        <v>483</v>
      </c>
      <c r="N401" s="151" t="s">
        <v>883</v>
      </c>
      <c r="O401" s="151" t="s">
        <v>129</v>
      </c>
      <c r="P401" s="152" t="s">
        <v>456</v>
      </c>
      <c r="Q401" s="152" t="s">
        <v>2304</v>
      </c>
      <c r="R401" s="39">
        <v>205444567.5</v>
      </c>
      <c r="S401" s="151" t="s">
        <v>191</v>
      </c>
      <c r="T401" s="154">
        <v>1</v>
      </c>
      <c r="U401" s="176">
        <v>44768</v>
      </c>
      <c r="V401" s="176">
        <v>44891</v>
      </c>
      <c r="W401" s="155" t="s">
        <v>91</v>
      </c>
      <c r="X401" s="151" t="s">
        <v>91</v>
      </c>
      <c r="Y401" s="153">
        <v>45107</v>
      </c>
      <c r="Z401" s="153">
        <v>45153</v>
      </c>
      <c r="AA401" s="171" t="s">
        <v>490</v>
      </c>
      <c r="AB401" s="157">
        <v>1</v>
      </c>
      <c r="AC401" s="117">
        <v>650</v>
      </c>
      <c r="AD401" s="151" t="s">
        <v>372</v>
      </c>
      <c r="AE401" s="151">
        <v>15</v>
      </c>
      <c r="AF401" s="151">
        <v>25</v>
      </c>
      <c r="AG401" s="152" t="s">
        <v>478</v>
      </c>
      <c r="AH401" s="152" t="s">
        <v>581</v>
      </c>
      <c r="AI401" s="151" t="s">
        <v>2471</v>
      </c>
    </row>
    <row r="402" spans="1:35" ht="15" customHeight="1" x14ac:dyDescent="0.3">
      <c r="A402" s="161" t="s">
        <v>573</v>
      </c>
      <c r="B402" s="151" t="s">
        <v>460</v>
      </c>
      <c r="C402" s="151">
        <v>220005</v>
      </c>
      <c r="D402" s="152" t="s">
        <v>478</v>
      </c>
      <c r="E402" s="152" t="s">
        <v>2469</v>
      </c>
      <c r="F402" s="162" t="s">
        <v>2472</v>
      </c>
      <c r="G402" s="152" t="s">
        <v>507</v>
      </c>
      <c r="H402" s="152" t="s">
        <v>500</v>
      </c>
      <c r="I402" s="151" t="s">
        <v>366</v>
      </c>
      <c r="J402" s="152" t="s">
        <v>481</v>
      </c>
      <c r="K402" s="152" t="s">
        <v>482</v>
      </c>
      <c r="L402" s="152" t="s">
        <v>396</v>
      </c>
      <c r="M402" s="152" t="s">
        <v>483</v>
      </c>
      <c r="N402" s="151" t="s">
        <v>883</v>
      </c>
      <c r="O402" s="151" t="s">
        <v>379</v>
      </c>
      <c r="P402" s="152" t="s">
        <v>137</v>
      </c>
      <c r="Q402" s="152" t="s">
        <v>574</v>
      </c>
      <c r="R402" s="39">
        <v>454097210.19</v>
      </c>
      <c r="S402" s="151" t="s">
        <v>90</v>
      </c>
      <c r="T402" s="154">
        <v>0.84560000000000002</v>
      </c>
      <c r="U402" s="176">
        <v>44900</v>
      </c>
      <c r="V402" s="176">
        <v>45107</v>
      </c>
      <c r="W402" s="155" t="s">
        <v>91</v>
      </c>
      <c r="X402" s="151" t="s">
        <v>91</v>
      </c>
      <c r="Y402" s="153">
        <v>45137</v>
      </c>
      <c r="Z402" s="153">
        <v>45230</v>
      </c>
      <c r="AA402" s="171" t="s">
        <v>669</v>
      </c>
      <c r="AB402" s="157">
        <v>1</v>
      </c>
      <c r="AC402" s="117">
        <v>1600</v>
      </c>
      <c r="AD402" s="151" t="s">
        <v>372</v>
      </c>
      <c r="AE402" s="151">
        <v>30</v>
      </c>
      <c r="AF402" s="151">
        <v>35</v>
      </c>
      <c r="AG402" s="152" t="s">
        <v>478</v>
      </c>
      <c r="AH402" s="152" t="s">
        <v>510</v>
      </c>
      <c r="AI402" s="151" t="s">
        <v>2471</v>
      </c>
    </row>
    <row r="403" spans="1:35" ht="15" customHeight="1" x14ac:dyDescent="0.3">
      <c r="A403" s="161" t="s">
        <v>571</v>
      </c>
      <c r="B403" s="151" t="s">
        <v>460</v>
      </c>
      <c r="C403" s="151">
        <v>220005</v>
      </c>
      <c r="D403" s="152" t="s">
        <v>478</v>
      </c>
      <c r="E403" s="152" t="s">
        <v>2469</v>
      </c>
      <c r="F403" s="162" t="s">
        <v>2472</v>
      </c>
      <c r="G403" s="152" t="s">
        <v>2996</v>
      </c>
      <c r="H403" s="152" t="s">
        <v>500</v>
      </c>
      <c r="I403" s="151" t="s">
        <v>366</v>
      </c>
      <c r="J403" s="152" t="s">
        <v>481</v>
      </c>
      <c r="K403" s="152" t="s">
        <v>482</v>
      </c>
      <c r="L403" s="152" t="s">
        <v>396</v>
      </c>
      <c r="M403" s="152" t="s">
        <v>483</v>
      </c>
      <c r="N403" s="151" t="s">
        <v>883</v>
      </c>
      <c r="O403" s="151" t="s">
        <v>129</v>
      </c>
      <c r="P403" s="152" t="s">
        <v>142</v>
      </c>
      <c r="Q403" s="152" t="s">
        <v>569</v>
      </c>
      <c r="R403" s="39">
        <v>250830928.21000001</v>
      </c>
      <c r="S403" s="153" t="s">
        <v>191</v>
      </c>
      <c r="T403" s="154">
        <v>0.99</v>
      </c>
      <c r="U403" s="189">
        <v>44880</v>
      </c>
      <c r="V403" s="189" t="s">
        <v>1649</v>
      </c>
      <c r="W403" s="155" t="s">
        <v>91</v>
      </c>
      <c r="X403" s="151" t="s">
        <v>91</v>
      </c>
      <c r="Y403" s="153">
        <v>45137</v>
      </c>
      <c r="Z403" s="153">
        <v>45230</v>
      </c>
      <c r="AA403" s="171" t="s">
        <v>490</v>
      </c>
      <c r="AB403" s="157">
        <v>1</v>
      </c>
      <c r="AC403" s="117">
        <v>1600</v>
      </c>
      <c r="AD403" s="151" t="s">
        <v>372</v>
      </c>
      <c r="AE403" s="151">
        <v>25</v>
      </c>
      <c r="AF403" s="151">
        <v>30</v>
      </c>
      <c r="AG403" s="152" t="s">
        <v>478</v>
      </c>
      <c r="AH403" s="152" t="s">
        <v>510</v>
      </c>
      <c r="AI403" s="151" t="s">
        <v>2471</v>
      </c>
    </row>
    <row r="404" spans="1:35" ht="15" customHeight="1" x14ac:dyDescent="0.3">
      <c r="A404" s="161" t="s">
        <v>568</v>
      </c>
      <c r="B404" s="151" t="s">
        <v>460</v>
      </c>
      <c r="C404" s="151">
        <v>220005</v>
      </c>
      <c r="D404" s="152" t="s">
        <v>478</v>
      </c>
      <c r="E404" s="152" t="s">
        <v>2469</v>
      </c>
      <c r="F404" s="162" t="s">
        <v>2472</v>
      </c>
      <c r="G404" s="152" t="s">
        <v>2473</v>
      </c>
      <c r="H404" s="152" t="s">
        <v>500</v>
      </c>
      <c r="I404" s="151" t="s">
        <v>366</v>
      </c>
      <c r="J404" s="152" t="s">
        <v>481</v>
      </c>
      <c r="K404" s="152" t="s">
        <v>482</v>
      </c>
      <c r="L404" s="152" t="s">
        <v>396</v>
      </c>
      <c r="M404" s="152" t="s">
        <v>483</v>
      </c>
      <c r="N404" s="151" t="s">
        <v>883</v>
      </c>
      <c r="O404" s="151" t="s">
        <v>129</v>
      </c>
      <c r="P404" s="152" t="s">
        <v>142</v>
      </c>
      <c r="Q404" s="152" t="s">
        <v>569</v>
      </c>
      <c r="R404" s="39">
        <v>334375079.82999998</v>
      </c>
      <c r="S404" s="153" t="s">
        <v>90</v>
      </c>
      <c r="T404" s="154">
        <v>0.85199999999999998</v>
      </c>
      <c r="U404" s="189" t="s">
        <v>1649</v>
      </c>
      <c r="V404" s="189" t="s">
        <v>1649</v>
      </c>
      <c r="W404" s="155" t="s">
        <v>91</v>
      </c>
      <c r="X404" s="151" t="s">
        <v>91</v>
      </c>
      <c r="Y404" s="153">
        <v>45137</v>
      </c>
      <c r="Z404" s="153">
        <v>45230</v>
      </c>
      <c r="AA404" s="171" t="s">
        <v>490</v>
      </c>
      <c r="AB404" s="157">
        <v>1</v>
      </c>
      <c r="AC404" s="117">
        <v>2148</v>
      </c>
      <c r="AD404" s="151" t="s">
        <v>372</v>
      </c>
      <c r="AE404" s="151">
        <v>45</v>
      </c>
      <c r="AF404" s="151">
        <v>55</v>
      </c>
      <c r="AG404" s="152" t="s">
        <v>478</v>
      </c>
      <c r="AH404" s="152" t="s">
        <v>510</v>
      </c>
      <c r="AI404" s="151" t="s">
        <v>2471</v>
      </c>
    </row>
    <row r="405" spans="1:35" ht="15" customHeight="1" x14ac:dyDescent="0.3">
      <c r="A405" s="161" t="s">
        <v>566</v>
      </c>
      <c r="B405" s="151" t="s">
        <v>460</v>
      </c>
      <c r="C405" s="151">
        <v>220005</v>
      </c>
      <c r="D405" s="152" t="s">
        <v>478</v>
      </c>
      <c r="E405" s="152" t="s">
        <v>2469</v>
      </c>
      <c r="F405" s="162" t="s">
        <v>2472</v>
      </c>
      <c r="G405" s="152" t="s">
        <v>526</v>
      </c>
      <c r="H405" s="152" t="s">
        <v>500</v>
      </c>
      <c r="I405" s="151" t="s">
        <v>366</v>
      </c>
      <c r="J405" s="152" t="s">
        <v>481</v>
      </c>
      <c r="K405" s="152" t="s">
        <v>482</v>
      </c>
      <c r="L405" s="152" t="s">
        <v>396</v>
      </c>
      <c r="M405" s="152" t="s">
        <v>483</v>
      </c>
      <c r="N405" s="151" t="s">
        <v>883</v>
      </c>
      <c r="O405" s="151" t="s">
        <v>379</v>
      </c>
      <c r="P405" s="152" t="s">
        <v>142</v>
      </c>
      <c r="Q405" s="152" t="s">
        <v>567</v>
      </c>
      <c r="R405" s="39">
        <v>560262273.26999998</v>
      </c>
      <c r="S405" s="153" t="s">
        <v>90</v>
      </c>
      <c r="T405" s="154">
        <v>0.75470000000000004</v>
      </c>
      <c r="U405" s="155">
        <v>44817</v>
      </c>
      <c r="V405" s="155">
        <v>45107</v>
      </c>
      <c r="W405" s="155" t="s">
        <v>91</v>
      </c>
      <c r="X405" s="151" t="s">
        <v>91</v>
      </c>
      <c r="Y405" s="153">
        <v>45153</v>
      </c>
      <c r="Z405" s="153">
        <v>45230</v>
      </c>
      <c r="AA405" s="171" t="s">
        <v>490</v>
      </c>
      <c r="AB405" s="157">
        <v>1</v>
      </c>
      <c r="AC405" s="117">
        <v>2350</v>
      </c>
      <c r="AD405" s="151" t="s">
        <v>372</v>
      </c>
      <c r="AE405" s="151">
        <v>30</v>
      </c>
      <c r="AF405" s="151">
        <v>40</v>
      </c>
      <c r="AG405" s="152" t="s">
        <v>478</v>
      </c>
      <c r="AH405" s="152" t="s">
        <v>510</v>
      </c>
      <c r="AI405" s="151" t="s">
        <v>2471</v>
      </c>
    </row>
    <row r="406" spans="1:35" ht="15" customHeight="1" x14ac:dyDescent="0.3">
      <c r="A406" s="161" t="s">
        <v>564</v>
      </c>
      <c r="B406" s="151" t="s">
        <v>460</v>
      </c>
      <c r="C406" s="151">
        <v>220005</v>
      </c>
      <c r="D406" s="152" t="s">
        <v>478</v>
      </c>
      <c r="E406" s="152" t="s">
        <v>2469</v>
      </c>
      <c r="F406" s="162" t="s">
        <v>2472</v>
      </c>
      <c r="G406" s="152" t="s">
        <v>526</v>
      </c>
      <c r="H406" s="152" t="s">
        <v>500</v>
      </c>
      <c r="I406" s="151" t="s">
        <v>366</v>
      </c>
      <c r="J406" s="152" t="s">
        <v>481</v>
      </c>
      <c r="K406" s="152" t="s">
        <v>482</v>
      </c>
      <c r="L406" s="152" t="s">
        <v>396</v>
      </c>
      <c r="M406" s="152" t="s">
        <v>483</v>
      </c>
      <c r="N406" s="151" t="s">
        <v>883</v>
      </c>
      <c r="O406" s="151" t="s">
        <v>379</v>
      </c>
      <c r="P406" s="152" t="s">
        <v>122</v>
      </c>
      <c r="Q406" s="152" t="s">
        <v>565</v>
      </c>
      <c r="R406" s="39">
        <v>65811170.700000003</v>
      </c>
      <c r="S406" s="153" t="s">
        <v>90</v>
      </c>
      <c r="T406" s="154">
        <v>0.57920000000000005</v>
      </c>
      <c r="U406" s="176">
        <v>44997</v>
      </c>
      <c r="V406" s="176">
        <v>45107</v>
      </c>
      <c r="W406" s="155" t="s">
        <v>91</v>
      </c>
      <c r="X406" s="151" t="s">
        <v>91</v>
      </c>
      <c r="Y406" s="153">
        <v>45122</v>
      </c>
      <c r="Z406" s="153">
        <v>45230</v>
      </c>
      <c r="AA406" s="171" t="s">
        <v>490</v>
      </c>
      <c r="AB406" s="157">
        <v>1</v>
      </c>
      <c r="AC406" s="117">
        <v>880</v>
      </c>
      <c r="AD406" s="151" t="s">
        <v>372</v>
      </c>
      <c r="AE406" s="151">
        <v>8</v>
      </c>
      <c r="AF406" s="151">
        <v>25</v>
      </c>
      <c r="AG406" s="152" t="s">
        <v>478</v>
      </c>
      <c r="AH406" s="152" t="s">
        <v>510</v>
      </c>
      <c r="AI406" s="151" t="s">
        <v>2471</v>
      </c>
    </row>
    <row r="407" spans="1:35" ht="15" customHeight="1" x14ac:dyDescent="0.3">
      <c r="A407" s="161" t="s">
        <v>559</v>
      </c>
      <c r="B407" s="151" t="s">
        <v>460</v>
      </c>
      <c r="C407" s="151">
        <v>220005</v>
      </c>
      <c r="D407" s="152" t="s">
        <v>478</v>
      </c>
      <c r="E407" s="152" t="s">
        <v>2469</v>
      </c>
      <c r="F407" s="162" t="s">
        <v>2997</v>
      </c>
      <c r="G407" s="152" t="s">
        <v>560</v>
      </c>
      <c r="H407" s="152" t="s">
        <v>500</v>
      </c>
      <c r="I407" s="151" t="s">
        <v>366</v>
      </c>
      <c r="J407" s="152" t="s">
        <v>481</v>
      </c>
      <c r="K407" s="152" t="s">
        <v>482</v>
      </c>
      <c r="L407" s="152" t="s">
        <v>396</v>
      </c>
      <c r="M407" s="152" t="s">
        <v>483</v>
      </c>
      <c r="N407" s="151" t="s">
        <v>883</v>
      </c>
      <c r="O407" s="151" t="s">
        <v>379</v>
      </c>
      <c r="P407" s="152" t="s">
        <v>238</v>
      </c>
      <c r="Q407" s="152" t="s">
        <v>561</v>
      </c>
      <c r="R407" s="39">
        <v>222393133.34999999</v>
      </c>
      <c r="S407" s="151" t="s">
        <v>191</v>
      </c>
      <c r="T407" s="154">
        <v>1</v>
      </c>
      <c r="U407" s="176">
        <v>44886</v>
      </c>
      <c r="V407" s="176">
        <v>44947</v>
      </c>
      <c r="W407" s="155" t="s">
        <v>91</v>
      </c>
      <c r="X407" s="151" t="s">
        <v>91</v>
      </c>
      <c r="Y407" s="153">
        <v>45107</v>
      </c>
      <c r="Z407" s="153">
        <v>45230</v>
      </c>
      <c r="AA407" s="171" t="s">
        <v>490</v>
      </c>
      <c r="AB407" s="157">
        <v>1</v>
      </c>
      <c r="AC407" s="117">
        <v>2350</v>
      </c>
      <c r="AD407" s="151" t="s">
        <v>372</v>
      </c>
      <c r="AE407" s="151">
        <v>40</v>
      </c>
      <c r="AF407" s="151">
        <v>50</v>
      </c>
      <c r="AG407" s="152" t="s">
        <v>478</v>
      </c>
      <c r="AH407" s="152" t="s">
        <v>510</v>
      </c>
      <c r="AI407" s="151" t="s">
        <v>2471</v>
      </c>
    </row>
    <row r="408" spans="1:35" ht="15" customHeight="1" x14ac:dyDescent="0.3">
      <c r="A408" s="161" t="s">
        <v>556</v>
      </c>
      <c r="B408" s="151" t="s">
        <v>460</v>
      </c>
      <c r="C408" s="151">
        <v>220005</v>
      </c>
      <c r="D408" s="152" t="s">
        <v>478</v>
      </c>
      <c r="E408" s="152" t="s">
        <v>2469</v>
      </c>
      <c r="F408" s="162" t="s">
        <v>2474</v>
      </c>
      <c r="G408" s="152" t="s">
        <v>557</v>
      </c>
      <c r="H408" s="152" t="s">
        <v>500</v>
      </c>
      <c r="I408" s="151" t="s">
        <v>366</v>
      </c>
      <c r="J408" s="152" t="s">
        <v>481</v>
      </c>
      <c r="K408" s="152" t="s">
        <v>482</v>
      </c>
      <c r="L408" s="152" t="s">
        <v>396</v>
      </c>
      <c r="M408" s="152" t="s">
        <v>483</v>
      </c>
      <c r="N408" s="151" t="s">
        <v>883</v>
      </c>
      <c r="O408" s="151" t="s">
        <v>2450</v>
      </c>
      <c r="P408" s="152" t="s">
        <v>552</v>
      </c>
      <c r="Q408" s="152" t="s">
        <v>558</v>
      </c>
      <c r="R408" s="39">
        <v>2329323929.4899998</v>
      </c>
      <c r="S408" s="153" t="s">
        <v>90</v>
      </c>
      <c r="T408" s="154">
        <v>0.78769999999999996</v>
      </c>
      <c r="U408" s="176">
        <v>44789</v>
      </c>
      <c r="V408" s="176">
        <v>45093</v>
      </c>
      <c r="W408" s="155" t="s">
        <v>91</v>
      </c>
      <c r="X408" s="151" t="s">
        <v>91</v>
      </c>
      <c r="Y408" s="153">
        <v>45153</v>
      </c>
      <c r="Z408" s="153">
        <v>45275</v>
      </c>
      <c r="AA408" s="171" t="s">
        <v>490</v>
      </c>
      <c r="AB408" s="157">
        <v>1</v>
      </c>
      <c r="AC408" s="117">
        <v>2350</v>
      </c>
      <c r="AD408" s="151" t="s">
        <v>372</v>
      </c>
      <c r="AE408" s="151">
        <v>30</v>
      </c>
      <c r="AF408" s="151">
        <v>30</v>
      </c>
      <c r="AG408" s="152" t="s">
        <v>478</v>
      </c>
      <c r="AH408" s="152" t="s">
        <v>555</v>
      </c>
      <c r="AI408" s="151" t="s">
        <v>2471</v>
      </c>
    </row>
    <row r="409" spans="1:35" ht="15" customHeight="1" x14ac:dyDescent="0.3">
      <c r="A409" s="161" t="s">
        <v>550</v>
      </c>
      <c r="B409" s="151" t="s">
        <v>460</v>
      </c>
      <c r="C409" s="151">
        <v>220005</v>
      </c>
      <c r="D409" s="152" t="s">
        <v>478</v>
      </c>
      <c r="E409" s="152" t="s">
        <v>2469</v>
      </c>
      <c r="F409" s="162" t="s">
        <v>2474</v>
      </c>
      <c r="G409" s="152" t="s">
        <v>551</v>
      </c>
      <c r="H409" s="152" t="s">
        <v>500</v>
      </c>
      <c r="I409" s="151" t="s">
        <v>366</v>
      </c>
      <c r="J409" s="152" t="s">
        <v>481</v>
      </c>
      <c r="K409" s="152" t="s">
        <v>482</v>
      </c>
      <c r="L409" s="152" t="s">
        <v>396</v>
      </c>
      <c r="M409" s="152" t="s">
        <v>483</v>
      </c>
      <c r="N409" s="151" t="s">
        <v>883</v>
      </c>
      <c r="O409" s="151" t="s">
        <v>2450</v>
      </c>
      <c r="P409" s="152" t="s">
        <v>552</v>
      </c>
      <c r="Q409" s="152" t="s">
        <v>553</v>
      </c>
      <c r="R409" s="39">
        <v>668650241.08000004</v>
      </c>
      <c r="S409" s="153" t="s">
        <v>90</v>
      </c>
      <c r="T409" s="154">
        <v>0.97450000000000003</v>
      </c>
      <c r="U409" s="176">
        <v>44820</v>
      </c>
      <c r="V409" s="176">
        <v>45107</v>
      </c>
      <c r="W409" s="155" t="s">
        <v>91</v>
      </c>
      <c r="X409" s="151" t="s">
        <v>91</v>
      </c>
      <c r="Y409" s="153">
        <v>45122</v>
      </c>
      <c r="Z409" s="153">
        <v>45275</v>
      </c>
      <c r="AA409" s="171" t="s">
        <v>490</v>
      </c>
      <c r="AB409" s="157">
        <v>1</v>
      </c>
      <c r="AC409" s="117">
        <v>2950</v>
      </c>
      <c r="AD409" s="151" t="s">
        <v>372</v>
      </c>
      <c r="AE409" s="151">
        <v>15</v>
      </c>
      <c r="AF409" s="151">
        <v>20</v>
      </c>
      <c r="AG409" s="152" t="s">
        <v>478</v>
      </c>
      <c r="AH409" s="152" t="s">
        <v>555</v>
      </c>
      <c r="AI409" s="151" t="s">
        <v>2471</v>
      </c>
    </row>
    <row r="410" spans="1:35" ht="15" customHeight="1" x14ac:dyDescent="0.3">
      <c r="A410" s="161" t="s">
        <v>544</v>
      </c>
      <c r="B410" s="151" t="s">
        <v>460</v>
      </c>
      <c r="C410" s="151">
        <v>220005</v>
      </c>
      <c r="D410" s="152" t="s">
        <v>478</v>
      </c>
      <c r="E410" s="152" t="s">
        <v>2469</v>
      </c>
      <c r="F410" s="162" t="s">
        <v>2472</v>
      </c>
      <c r="G410" s="152" t="s">
        <v>545</v>
      </c>
      <c r="H410" s="152" t="s">
        <v>500</v>
      </c>
      <c r="I410" s="151" t="s">
        <v>366</v>
      </c>
      <c r="J410" s="152" t="s">
        <v>481</v>
      </c>
      <c r="K410" s="152" t="s">
        <v>482</v>
      </c>
      <c r="L410" s="152" t="s">
        <v>396</v>
      </c>
      <c r="M410" s="152" t="s">
        <v>483</v>
      </c>
      <c r="N410" s="151" t="s">
        <v>883</v>
      </c>
      <c r="O410" s="151" t="s">
        <v>379</v>
      </c>
      <c r="P410" s="152" t="s">
        <v>206</v>
      </c>
      <c r="Q410" s="152" t="s">
        <v>546</v>
      </c>
      <c r="R410" s="39">
        <v>762682302.64999998</v>
      </c>
      <c r="S410" s="153" t="s">
        <v>90</v>
      </c>
      <c r="T410" s="154">
        <v>0.77669999999999995</v>
      </c>
      <c r="U410" s="176">
        <v>44893</v>
      </c>
      <c r="V410" s="176">
        <v>45107</v>
      </c>
      <c r="W410" s="155" t="s">
        <v>91</v>
      </c>
      <c r="X410" s="151" t="s">
        <v>91</v>
      </c>
      <c r="Y410" s="153">
        <v>45122</v>
      </c>
      <c r="Z410" s="153">
        <v>45230</v>
      </c>
      <c r="AA410" s="171" t="s">
        <v>490</v>
      </c>
      <c r="AB410" s="157">
        <v>1</v>
      </c>
      <c r="AC410" s="117">
        <v>525</v>
      </c>
      <c r="AD410" s="151" t="s">
        <v>372</v>
      </c>
      <c r="AE410" s="151">
        <v>20</v>
      </c>
      <c r="AF410" s="151">
        <v>55</v>
      </c>
      <c r="AG410" s="152" t="s">
        <v>478</v>
      </c>
      <c r="AH410" s="152" t="s">
        <v>555</v>
      </c>
      <c r="AI410" s="151" t="s">
        <v>2471</v>
      </c>
    </row>
    <row r="411" spans="1:35" ht="15" customHeight="1" x14ac:dyDescent="0.3">
      <c r="A411" s="161" t="s">
        <v>539</v>
      </c>
      <c r="B411" s="151" t="s">
        <v>460</v>
      </c>
      <c r="C411" s="151">
        <v>220005</v>
      </c>
      <c r="D411" s="152" t="s">
        <v>478</v>
      </c>
      <c r="E411" s="152" t="s">
        <v>2469</v>
      </c>
      <c r="F411" s="162" t="s">
        <v>2472</v>
      </c>
      <c r="G411" s="152" t="s">
        <v>507</v>
      </c>
      <c r="H411" s="152" t="s">
        <v>500</v>
      </c>
      <c r="I411" s="151" t="s">
        <v>366</v>
      </c>
      <c r="J411" s="152" t="s">
        <v>481</v>
      </c>
      <c r="K411" s="152" t="s">
        <v>482</v>
      </c>
      <c r="L411" s="152" t="s">
        <v>396</v>
      </c>
      <c r="M411" s="152" t="s">
        <v>483</v>
      </c>
      <c r="N411" s="151" t="s">
        <v>883</v>
      </c>
      <c r="O411" s="151" t="s">
        <v>2450</v>
      </c>
      <c r="P411" s="152" t="s">
        <v>541</v>
      </c>
      <c r="Q411" s="152" t="s">
        <v>542</v>
      </c>
      <c r="R411" s="39">
        <v>1923399121.4000001</v>
      </c>
      <c r="S411" s="151" t="s">
        <v>90</v>
      </c>
      <c r="T411" s="154">
        <v>0.36</v>
      </c>
      <c r="U411" s="176">
        <v>44880</v>
      </c>
      <c r="V411" s="176">
        <v>45138</v>
      </c>
      <c r="W411" s="155" t="s">
        <v>91</v>
      </c>
      <c r="X411" s="151" t="s">
        <v>91</v>
      </c>
      <c r="Y411" s="153">
        <v>45168</v>
      </c>
      <c r="Z411" s="153">
        <v>45230</v>
      </c>
      <c r="AA411" s="171" t="s">
        <v>490</v>
      </c>
      <c r="AB411" s="157">
        <v>2</v>
      </c>
      <c r="AC411" s="117">
        <v>750</v>
      </c>
      <c r="AD411" s="151" t="s">
        <v>372</v>
      </c>
      <c r="AE411" s="151">
        <v>15</v>
      </c>
      <c r="AF411" s="151">
        <v>15</v>
      </c>
      <c r="AG411" s="152" t="s">
        <v>478</v>
      </c>
      <c r="AH411" s="152" t="s">
        <v>510</v>
      </c>
      <c r="AI411" s="151" t="s">
        <v>2471</v>
      </c>
    </row>
    <row r="412" spans="1:35" ht="15" customHeight="1" x14ac:dyDescent="0.3">
      <c r="A412" s="161" t="s">
        <v>535</v>
      </c>
      <c r="B412" s="151" t="s">
        <v>460</v>
      </c>
      <c r="C412" s="151">
        <v>220005</v>
      </c>
      <c r="D412" s="152" t="s">
        <v>478</v>
      </c>
      <c r="E412" s="152" t="s">
        <v>2469</v>
      </c>
      <c r="F412" s="162" t="s">
        <v>2472</v>
      </c>
      <c r="G412" s="152" t="s">
        <v>507</v>
      </c>
      <c r="H412" s="152" t="s">
        <v>500</v>
      </c>
      <c r="I412" s="151" t="s">
        <v>366</v>
      </c>
      <c r="J412" s="152" t="s">
        <v>481</v>
      </c>
      <c r="K412" s="152" t="s">
        <v>482</v>
      </c>
      <c r="L412" s="152" t="s">
        <v>396</v>
      </c>
      <c r="M412" s="152" t="s">
        <v>483</v>
      </c>
      <c r="N412" s="151" t="s">
        <v>883</v>
      </c>
      <c r="O412" s="151" t="s">
        <v>379</v>
      </c>
      <c r="P412" s="152" t="s">
        <v>536</v>
      </c>
      <c r="Q412" s="152" t="s">
        <v>537</v>
      </c>
      <c r="R412" s="39">
        <v>93618403.989999995</v>
      </c>
      <c r="S412" s="151" t="s">
        <v>191</v>
      </c>
      <c r="T412" s="154">
        <v>1</v>
      </c>
      <c r="U412" s="176">
        <v>44900</v>
      </c>
      <c r="V412" s="176">
        <v>44985</v>
      </c>
      <c r="W412" s="155" t="s">
        <v>91</v>
      </c>
      <c r="X412" s="151" t="s">
        <v>91</v>
      </c>
      <c r="Y412" s="153">
        <v>45107</v>
      </c>
      <c r="Z412" s="153">
        <v>45230</v>
      </c>
      <c r="AA412" s="171" t="s">
        <v>490</v>
      </c>
      <c r="AB412" s="157">
        <v>1</v>
      </c>
      <c r="AC412" s="117">
        <v>4500</v>
      </c>
      <c r="AD412" s="151" t="s">
        <v>372</v>
      </c>
      <c r="AE412" s="151">
        <v>60</v>
      </c>
      <c r="AF412" s="151">
        <v>78</v>
      </c>
      <c r="AG412" s="152" t="s">
        <v>478</v>
      </c>
      <c r="AH412" s="152" t="s">
        <v>510</v>
      </c>
      <c r="AI412" s="151" t="s">
        <v>2471</v>
      </c>
    </row>
    <row r="413" spans="1:35" ht="15" customHeight="1" x14ac:dyDescent="0.3">
      <c r="A413" s="161" t="s">
        <v>530</v>
      </c>
      <c r="B413" s="151" t="s">
        <v>460</v>
      </c>
      <c r="C413" s="151">
        <v>220005</v>
      </c>
      <c r="D413" s="152" t="s">
        <v>478</v>
      </c>
      <c r="E413" s="152" t="s">
        <v>2469</v>
      </c>
      <c r="F413" s="162" t="s">
        <v>2472</v>
      </c>
      <c r="G413" s="152" t="s">
        <v>526</v>
      </c>
      <c r="H413" s="152" t="s">
        <v>500</v>
      </c>
      <c r="I413" s="151" t="s">
        <v>366</v>
      </c>
      <c r="J413" s="152" t="s">
        <v>481</v>
      </c>
      <c r="K413" s="152" t="s">
        <v>482</v>
      </c>
      <c r="L413" s="152" t="s">
        <v>396</v>
      </c>
      <c r="M413" s="152" t="s">
        <v>483</v>
      </c>
      <c r="N413" s="151" t="s">
        <v>883</v>
      </c>
      <c r="O413" s="151" t="s">
        <v>129</v>
      </c>
      <c r="P413" s="152" t="s">
        <v>531</v>
      </c>
      <c r="Q413" s="152" t="s">
        <v>532</v>
      </c>
      <c r="R413" s="39">
        <v>1520910055.52</v>
      </c>
      <c r="S413" s="153" t="s">
        <v>90</v>
      </c>
      <c r="T413" s="154">
        <v>0.48780000000000001</v>
      </c>
      <c r="U413" s="155">
        <v>44886</v>
      </c>
      <c r="V413" s="155">
        <v>45138</v>
      </c>
      <c r="W413" s="155" t="s">
        <v>91</v>
      </c>
      <c r="X413" s="155" t="s">
        <v>91</v>
      </c>
      <c r="Y413" s="153">
        <v>45153</v>
      </c>
      <c r="Z413" s="153">
        <v>45230</v>
      </c>
      <c r="AA413" s="171" t="s">
        <v>490</v>
      </c>
      <c r="AB413" s="157">
        <v>1</v>
      </c>
      <c r="AC413" s="117">
        <v>1200</v>
      </c>
      <c r="AD413" s="151" t="s">
        <v>372</v>
      </c>
      <c r="AE413" s="151">
        <v>20</v>
      </c>
      <c r="AF413" s="151">
        <v>30</v>
      </c>
      <c r="AG413" s="152" t="s">
        <v>478</v>
      </c>
      <c r="AH413" s="152" t="s">
        <v>555</v>
      </c>
      <c r="AI413" s="151" t="s">
        <v>2471</v>
      </c>
    </row>
    <row r="414" spans="1:35" ht="15" customHeight="1" x14ac:dyDescent="0.3">
      <c r="A414" s="161" t="s">
        <v>525</v>
      </c>
      <c r="B414" s="151" t="s">
        <v>460</v>
      </c>
      <c r="C414" s="151">
        <v>220005</v>
      </c>
      <c r="D414" s="152" t="s">
        <v>478</v>
      </c>
      <c r="E414" s="152" t="s">
        <v>2469</v>
      </c>
      <c r="F414" s="162" t="s">
        <v>2472</v>
      </c>
      <c r="G414" s="152" t="s">
        <v>526</v>
      </c>
      <c r="H414" s="152" t="s">
        <v>500</v>
      </c>
      <c r="I414" s="151" t="s">
        <v>366</v>
      </c>
      <c r="J414" s="152" t="s">
        <v>481</v>
      </c>
      <c r="K414" s="152" t="s">
        <v>482</v>
      </c>
      <c r="L414" s="152" t="s">
        <v>396</v>
      </c>
      <c r="M414" s="152" t="s">
        <v>483</v>
      </c>
      <c r="N414" s="151" t="s">
        <v>883</v>
      </c>
      <c r="O414" s="151" t="s">
        <v>129</v>
      </c>
      <c r="P414" s="152" t="s">
        <v>336</v>
      </c>
      <c r="Q414" s="152" t="s">
        <v>527</v>
      </c>
      <c r="R414" s="39">
        <v>265903029.83955044</v>
      </c>
      <c r="S414" s="153" t="s">
        <v>90</v>
      </c>
      <c r="T414" s="154">
        <v>0.75419999999999998</v>
      </c>
      <c r="U414" s="176">
        <v>44902</v>
      </c>
      <c r="V414" s="176">
        <v>45138</v>
      </c>
      <c r="W414" s="155" t="s">
        <v>91</v>
      </c>
      <c r="X414" s="151" t="s">
        <v>91</v>
      </c>
      <c r="Y414" s="153">
        <v>45153</v>
      </c>
      <c r="Z414" s="153">
        <v>45230</v>
      </c>
      <c r="AA414" s="171" t="s">
        <v>490</v>
      </c>
      <c r="AB414" s="157">
        <v>1</v>
      </c>
      <c r="AC414" s="117">
        <v>1350</v>
      </c>
      <c r="AD414" s="151" t="s">
        <v>372</v>
      </c>
      <c r="AE414" s="151">
        <v>17</v>
      </c>
      <c r="AF414" s="151">
        <v>55</v>
      </c>
      <c r="AG414" s="152" t="s">
        <v>478</v>
      </c>
      <c r="AH414" s="152" t="s">
        <v>581</v>
      </c>
      <c r="AI414" s="151" t="s">
        <v>2471</v>
      </c>
    </row>
    <row r="415" spans="1:35" ht="15" customHeight="1" x14ac:dyDescent="0.3">
      <c r="A415" s="161" t="s">
        <v>522</v>
      </c>
      <c r="B415" s="151" t="s">
        <v>460</v>
      </c>
      <c r="C415" s="151">
        <v>220005</v>
      </c>
      <c r="D415" s="152" t="s">
        <v>478</v>
      </c>
      <c r="E415" s="152" t="s">
        <v>2469</v>
      </c>
      <c r="F415" s="162" t="s">
        <v>2475</v>
      </c>
      <c r="G415" s="152" t="s">
        <v>480</v>
      </c>
      <c r="H415" s="152" t="s">
        <v>515</v>
      </c>
      <c r="I415" s="151" t="s">
        <v>366</v>
      </c>
      <c r="J415" s="152" t="s">
        <v>481</v>
      </c>
      <c r="K415" s="152" t="s">
        <v>482</v>
      </c>
      <c r="L415" s="152" t="s">
        <v>396</v>
      </c>
      <c r="M415" s="152" t="s">
        <v>483</v>
      </c>
      <c r="N415" s="151" t="s">
        <v>883</v>
      </c>
      <c r="O415" s="151" t="s">
        <v>129</v>
      </c>
      <c r="P415" s="152" t="s">
        <v>516</v>
      </c>
      <c r="Q415" s="152" t="s">
        <v>371</v>
      </c>
      <c r="R415" s="39">
        <v>828810048.20000005</v>
      </c>
      <c r="S415" s="153" t="s">
        <v>90</v>
      </c>
      <c r="T415" s="154">
        <v>0.55000000000000004</v>
      </c>
      <c r="U415" s="176">
        <v>44791</v>
      </c>
      <c r="V415" s="176">
        <v>45110</v>
      </c>
      <c r="W415" s="155" t="s">
        <v>91</v>
      </c>
      <c r="X415" s="151" t="s">
        <v>91</v>
      </c>
      <c r="Y415" s="153">
        <v>45137</v>
      </c>
      <c r="Z415" s="153">
        <v>45168</v>
      </c>
      <c r="AA415" s="171" t="s">
        <v>669</v>
      </c>
      <c r="AB415" s="157">
        <v>29</v>
      </c>
      <c r="AC415" s="117">
        <v>1250</v>
      </c>
      <c r="AD415" s="151" t="s">
        <v>372</v>
      </c>
      <c r="AE415" s="151">
        <v>18</v>
      </c>
      <c r="AF415" s="151">
        <v>52</v>
      </c>
      <c r="AG415" s="152" t="s">
        <v>478</v>
      </c>
      <c r="AH415" s="152" t="s">
        <v>2476</v>
      </c>
      <c r="AI415" s="151" t="s">
        <v>2471</v>
      </c>
    </row>
    <row r="416" spans="1:35" ht="15" customHeight="1" x14ac:dyDescent="0.3">
      <c r="A416" s="161" t="s">
        <v>514</v>
      </c>
      <c r="B416" s="151" t="s">
        <v>460</v>
      </c>
      <c r="C416" s="151">
        <v>220005</v>
      </c>
      <c r="D416" s="152" t="s">
        <v>478</v>
      </c>
      <c r="E416" s="152" t="s">
        <v>2469</v>
      </c>
      <c r="F416" s="162" t="s">
        <v>2475</v>
      </c>
      <c r="G416" s="152" t="s">
        <v>480</v>
      </c>
      <c r="H416" s="152" t="s">
        <v>515</v>
      </c>
      <c r="I416" s="151" t="s">
        <v>366</v>
      </c>
      <c r="J416" s="152" t="s">
        <v>481</v>
      </c>
      <c r="K416" s="152" t="s">
        <v>482</v>
      </c>
      <c r="L416" s="152" t="s">
        <v>396</v>
      </c>
      <c r="M416" s="152" t="s">
        <v>483</v>
      </c>
      <c r="N416" s="151" t="s">
        <v>883</v>
      </c>
      <c r="O416" s="151" t="s">
        <v>129</v>
      </c>
      <c r="P416" s="152" t="s">
        <v>516</v>
      </c>
      <c r="Q416" s="152" t="s">
        <v>517</v>
      </c>
      <c r="R416" s="39">
        <v>734898711.33000004</v>
      </c>
      <c r="S416" s="153" t="s">
        <v>90</v>
      </c>
      <c r="T416" s="154">
        <v>0.4</v>
      </c>
      <c r="U416" s="176">
        <v>44791</v>
      </c>
      <c r="V416" s="176">
        <v>45110</v>
      </c>
      <c r="W416" s="155" t="s">
        <v>91</v>
      </c>
      <c r="X416" s="151" t="s">
        <v>91</v>
      </c>
      <c r="Y416" s="153">
        <v>45137</v>
      </c>
      <c r="Z416" s="153">
        <v>45168</v>
      </c>
      <c r="AA416" s="171" t="s">
        <v>490</v>
      </c>
      <c r="AB416" s="157">
        <v>29</v>
      </c>
      <c r="AC416" s="117">
        <v>150</v>
      </c>
      <c r="AD416" s="151" t="s">
        <v>372</v>
      </c>
      <c r="AE416" s="151">
        <v>5</v>
      </c>
      <c r="AF416" s="151">
        <v>12</v>
      </c>
      <c r="AG416" s="152" t="s">
        <v>478</v>
      </c>
      <c r="AH416" s="152" t="s">
        <v>2476</v>
      </c>
      <c r="AI416" s="151" t="s">
        <v>2471</v>
      </c>
    </row>
    <row r="417" spans="1:35" ht="15" customHeight="1" x14ac:dyDescent="0.3">
      <c r="A417" s="161" t="s">
        <v>512</v>
      </c>
      <c r="B417" s="151" t="s">
        <v>460</v>
      </c>
      <c r="C417" s="151">
        <v>220005</v>
      </c>
      <c r="D417" s="152" t="s">
        <v>478</v>
      </c>
      <c r="E417" s="152" t="s">
        <v>2469</v>
      </c>
      <c r="F417" s="162" t="s">
        <v>2998</v>
      </c>
      <c r="G417" s="152" t="s">
        <v>494</v>
      </c>
      <c r="H417" s="152" t="s">
        <v>493</v>
      </c>
      <c r="I417" s="151" t="s">
        <v>366</v>
      </c>
      <c r="J417" s="152" t="s">
        <v>481</v>
      </c>
      <c r="K417" s="152" t="s">
        <v>482</v>
      </c>
      <c r="L417" s="152" t="s">
        <v>396</v>
      </c>
      <c r="M417" s="152" t="s">
        <v>483</v>
      </c>
      <c r="N417" s="151" t="s">
        <v>883</v>
      </c>
      <c r="O417" s="151" t="s">
        <v>2792</v>
      </c>
      <c r="P417" s="152" t="s">
        <v>467</v>
      </c>
      <c r="Q417" s="152" t="s">
        <v>513</v>
      </c>
      <c r="R417" s="39">
        <v>200414967.5</v>
      </c>
      <c r="S417" s="153" t="s">
        <v>191</v>
      </c>
      <c r="T417" s="154">
        <v>0.99970000000000003</v>
      </c>
      <c r="U417" s="176">
        <v>44838</v>
      </c>
      <c r="V417" s="176" t="s">
        <v>1649</v>
      </c>
      <c r="W417" s="155" t="s">
        <v>91</v>
      </c>
      <c r="X417" s="151" t="s">
        <v>91</v>
      </c>
      <c r="Y417" s="153">
        <v>45107</v>
      </c>
      <c r="Z417" s="153">
        <v>45137</v>
      </c>
      <c r="AA417" s="171" t="s">
        <v>490</v>
      </c>
      <c r="AB417" s="157">
        <v>29</v>
      </c>
      <c r="AC417" s="117">
        <v>1216</v>
      </c>
      <c r="AD417" s="151" t="s">
        <v>372</v>
      </c>
      <c r="AE417" s="151">
        <v>7</v>
      </c>
      <c r="AF417" s="151">
        <v>55</v>
      </c>
      <c r="AG417" s="152" t="s">
        <v>478</v>
      </c>
      <c r="AH417" s="152" t="s">
        <v>2476</v>
      </c>
      <c r="AI417" s="151" t="s">
        <v>2471</v>
      </c>
    </row>
    <row r="418" spans="1:35" ht="15" customHeight="1" x14ac:dyDescent="0.3">
      <c r="A418" s="161" t="s">
        <v>2999</v>
      </c>
      <c r="B418" s="151" t="s">
        <v>460</v>
      </c>
      <c r="C418" s="151">
        <v>220005</v>
      </c>
      <c r="D418" s="152" t="s">
        <v>478</v>
      </c>
      <c r="E418" s="152" t="s">
        <v>2469</v>
      </c>
      <c r="F418" s="162" t="s">
        <v>2998</v>
      </c>
      <c r="G418" s="152" t="s">
        <v>494</v>
      </c>
      <c r="H418" s="152" t="s">
        <v>493</v>
      </c>
      <c r="I418" s="151" t="s">
        <v>366</v>
      </c>
      <c r="J418" s="152" t="s">
        <v>481</v>
      </c>
      <c r="K418" s="152" t="s">
        <v>482</v>
      </c>
      <c r="L418" s="152" t="s">
        <v>396</v>
      </c>
      <c r="M418" s="152" t="s">
        <v>483</v>
      </c>
      <c r="N418" s="151" t="s">
        <v>883</v>
      </c>
      <c r="O418" s="151" t="s">
        <v>379</v>
      </c>
      <c r="P418" s="152" t="s">
        <v>206</v>
      </c>
      <c r="Q418" s="152" t="s">
        <v>2285</v>
      </c>
      <c r="R418" s="39">
        <v>76833569.219999999</v>
      </c>
      <c r="S418" s="151" t="s">
        <v>191</v>
      </c>
      <c r="T418" s="154">
        <v>0.99970000000000003</v>
      </c>
      <c r="U418" s="176">
        <v>44832</v>
      </c>
      <c r="V418" s="176" t="s">
        <v>1649</v>
      </c>
      <c r="W418" s="155" t="s">
        <v>91</v>
      </c>
      <c r="X418" s="151" t="s">
        <v>91</v>
      </c>
      <c r="Y418" s="153">
        <v>45107</v>
      </c>
      <c r="Z418" s="153">
        <v>45137</v>
      </c>
      <c r="AA418" s="171" t="s">
        <v>490</v>
      </c>
      <c r="AB418" s="157">
        <v>29</v>
      </c>
      <c r="AC418" s="117">
        <v>980</v>
      </c>
      <c r="AD418" s="151" t="s">
        <v>372</v>
      </c>
      <c r="AE418" s="151">
        <v>15</v>
      </c>
      <c r="AF418" s="151">
        <v>35</v>
      </c>
      <c r="AG418" s="152" t="s">
        <v>478</v>
      </c>
      <c r="AH418" s="152" t="s">
        <v>2476</v>
      </c>
      <c r="AI418" s="151" t="s">
        <v>2471</v>
      </c>
    </row>
    <row r="419" spans="1:35" ht="15" customHeight="1" x14ac:dyDescent="0.3">
      <c r="A419" s="161" t="s">
        <v>506</v>
      </c>
      <c r="B419" s="151" t="s">
        <v>460</v>
      </c>
      <c r="C419" s="151">
        <v>220005</v>
      </c>
      <c r="D419" s="152" t="s">
        <v>478</v>
      </c>
      <c r="E419" s="152" t="s">
        <v>2469</v>
      </c>
      <c r="F419" s="162" t="s">
        <v>2472</v>
      </c>
      <c r="G419" s="152" t="s">
        <v>507</v>
      </c>
      <c r="H419" s="152" t="s">
        <v>500</v>
      </c>
      <c r="I419" s="151" t="s">
        <v>366</v>
      </c>
      <c r="J419" s="152" t="s">
        <v>481</v>
      </c>
      <c r="K419" s="152" t="s">
        <v>482</v>
      </c>
      <c r="L419" s="152" t="s">
        <v>396</v>
      </c>
      <c r="M419" s="152" t="s">
        <v>483</v>
      </c>
      <c r="N419" s="151" t="s">
        <v>883</v>
      </c>
      <c r="O419" s="151" t="s">
        <v>379</v>
      </c>
      <c r="P419" s="152" t="s">
        <v>502</v>
      </c>
      <c r="Q419" s="152" t="s">
        <v>502</v>
      </c>
      <c r="R419" s="39">
        <v>317573254.48000002</v>
      </c>
      <c r="S419" s="151" t="s">
        <v>90</v>
      </c>
      <c r="T419" s="154">
        <v>0.872</v>
      </c>
      <c r="U419" s="176">
        <v>44882</v>
      </c>
      <c r="V419" s="176">
        <v>45107</v>
      </c>
      <c r="W419" s="155" t="s">
        <v>91</v>
      </c>
      <c r="X419" s="151" t="s">
        <v>91</v>
      </c>
      <c r="Y419" s="153">
        <v>45122</v>
      </c>
      <c r="Z419" s="153">
        <v>45230</v>
      </c>
      <c r="AA419" s="171" t="s">
        <v>490</v>
      </c>
      <c r="AB419" s="157">
        <v>1</v>
      </c>
      <c r="AC419" s="117">
        <v>20</v>
      </c>
      <c r="AD419" s="151" t="s">
        <v>372</v>
      </c>
      <c r="AE419" s="151">
        <v>10</v>
      </c>
      <c r="AF419" s="151">
        <v>25</v>
      </c>
      <c r="AG419" s="152" t="s">
        <v>478</v>
      </c>
      <c r="AH419" s="152" t="s">
        <v>510</v>
      </c>
      <c r="AI419" s="151" t="s">
        <v>2471</v>
      </c>
    </row>
    <row r="420" spans="1:35" ht="15" customHeight="1" x14ac:dyDescent="0.3">
      <c r="A420" s="161" t="s">
        <v>499</v>
      </c>
      <c r="B420" s="151" t="s">
        <v>460</v>
      </c>
      <c r="C420" s="151">
        <v>220005</v>
      </c>
      <c r="D420" s="152" t="s">
        <v>478</v>
      </c>
      <c r="E420" s="152" t="s">
        <v>2469</v>
      </c>
      <c r="F420" s="151"/>
      <c r="G420" s="152" t="s">
        <v>2477</v>
      </c>
      <c r="H420" s="152" t="s">
        <v>500</v>
      </c>
      <c r="I420" s="151" t="s">
        <v>366</v>
      </c>
      <c r="J420" s="152" t="s">
        <v>481</v>
      </c>
      <c r="K420" s="152" t="s">
        <v>482</v>
      </c>
      <c r="L420" s="152" t="s">
        <v>396</v>
      </c>
      <c r="M420" s="152" t="s">
        <v>483</v>
      </c>
      <c r="N420" s="151" t="s">
        <v>883</v>
      </c>
      <c r="O420" s="151" t="s">
        <v>379</v>
      </c>
      <c r="P420" s="152" t="s">
        <v>502</v>
      </c>
      <c r="Q420" s="152" t="s">
        <v>502</v>
      </c>
      <c r="R420" s="39">
        <v>636606037.80999994</v>
      </c>
      <c r="S420" s="153" t="s">
        <v>90</v>
      </c>
      <c r="T420" s="154">
        <v>0</v>
      </c>
      <c r="U420" s="176" t="s">
        <v>1649</v>
      </c>
      <c r="V420" s="176" t="s">
        <v>1649</v>
      </c>
      <c r="W420" s="155" t="s">
        <v>91</v>
      </c>
      <c r="X420" s="151" t="s">
        <v>92</v>
      </c>
      <c r="Y420" s="153" t="s">
        <v>1181</v>
      </c>
      <c r="Z420" s="153"/>
      <c r="AA420" s="171" t="s">
        <v>490</v>
      </c>
      <c r="AB420" s="157">
        <v>1</v>
      </c>
      <c r="AC420" s="117">
        <v>3656</v>
      </c>
      <c r="AD420" s="151" t="s">
        <v>372</v>
      </c>
      <c r="AE420" s="151">
        <v>22</v>
      </c>
      <c r="AF420" s="151">
        <v>75</v>
      </c>
      <c r="AG420" s="152" t="s">
        <v>478</v>
      </c>
      <c r="AH420" s="152" t="s">
        <v>1683</v>
      </c>
      <c r="AI420" s="151" t="s">
        <v>2471</v>
      </c>
    </row>
    <row r="421" spans="1:35" ht="15" customHeight="1" x14ac:dyDescent="0.3">
      <c r="A421" s="161" t="s">
        <v>492</v>
      </c>
      <c r="B421" s="151" t="s">
        <v>460</v>
      </c>
      <c r="C421" s="151">
        <v>220005</v>
      </c>
      <c r="D421" s="152" t="s">
        <v>478</v>
      </c>
      <c r="E421" s="152" t="s">
        <v>2469</v>
      </c>
      <c r="F421" s="162" t="s">
        <v>2998</v>
      </c>
      <c r="G421" s="152" t="s">
        <v>494</v>
      </c>
      <c r="H421" s="152" t="s">
        <v>493</v>
      </c>
      <c r="I421" s="151" t="s">
        <v>366</v>
      </c>
      <c r="J421" s="152" t="s">
        <v>481</v>
      </c>
      <c r="K421" s="152" t="s">
        <v>482</v>
      </c>
      <c r="L421" s="152" t="s">
        <v>396</v>
      </c>
      <c r="M421" s="152" t="s">
        <v>483</v>
      </c>
      <c r="N421" s="151" t="s">
        <v>883</v>
      </c>
      <c r="O421" s="151" t="s">
        <v>379</v>
      </c>
      <c r="P421" s="152" t="s">
        <v>197</v>
      </c>
      <c r="Q421" s="152" t="s">
        <v>495</v>
      </c>
      <c r="R421" s="39">
        <v>3593326732.3000002</v>
      </c>
      <c r="S421" s="153" t="s">
        <v>191</v>
      </c>
      <c r="T421" s="154">
        <v>0.99970000000000003</v>
      </c>
      <c r="U421" s="176">
        <v>44791</v>
      </c>
      <c r="V421" s="176">
        <v>45034</v>
      </c>
      <c r="W421" s="155" t="s">
        <v>91</v>
      </c>
      <c r="X421" s="151" t="s">
        <v>91</v>
      </c>
      <c r="Y421" s="153">
        <v>45107</v>
      </c>
      <c r="Z421" s="153">
        <v>45137</v>
      </c>
      <c r="AA421" s="171" t="s">
        <v>490</v>
      </c>
      <c r="AB421" s="157">
        <v>29</v>
      </c>
      <c r="AC421" s="117">
        <v>2350</v>
      </c>
      <c r="AD421" s="151" t="s">
        <v>372</v>
      </c>
      <c r="AE421" s="162">
        <v>16</v>
      </c>
      <c r="AF421" s="162">
        <v>60</v>
      </c>
      <c r="AG421" s="152" t="s">
        <v>478</v>
      </c>
      <c r="AH421" s="152" t="s">
        <v>2476</v>
      </c>
      <c r="AI421" s="151" t="s">
        <v>2471</v>
      </c>
    </row>
    <row r="422" spans="1:35" ht="15" customHeight="1" x14ac:dyDescent="0.3">
      <c r="A422" s="161" t="s">
        <v>2106</v>
      </c>
      <c r="B422" s="151" t="s">
        <v>460</v>
      </c>
      <c r="C422" s="162">
        <v>220005</v>
      </c>
      <c r="D422" s="152" t="s">
        <v>478</v>
      </c>
      <c r="E422" s="152" t="s">
        <v>2469</v>
      </c>
      <c r="F422" s="162" t="s">
        <v>2478</v>
      </c>
      <c r="G422" s="152" t="s">
        <v>480</v>
      </c>
      <c r="H422" s="152" t="s">
        <v>479</v>
      </c>
      <c r="I422" s="151" t="s">
        <v>366</v>
      </c>
      <c r="J422" s="152" t="s">
        <v>481</v>
      </c>
      <c r="K422" s="152" t="s">
        <v>482</v>
      </c>
      <c r="L422" s="152" t="s">
        <v>396</v>
      </c>
      <c r="M422" s="152" t="s">
        <v>483</v>
      </c>
      <c r="N422" s="162" t="s">
        <v>883</v>
      </c>
      <c r="O422" s="151" t="s">
        <v>379</v>
      </c>
      <c r="P422" s="152" t="s">
        <v>137</v>
      </c>
      <c r="Q422" s="152" t="s">
        <v>574</v>
      </c>
      <c r="R422" s="39">
        <v>1233353251.3900001</v>
      </c>
      <c r="S422" s="151" t="s">
        <v>1647</v>
      </c>
      <c r="T422" s="154">
        <v>0.05</v>
      </c>
      <c r="U422" s="176">
        <v>44791</v>
      </c>
      <c r="V422" s="176">
        <v>44833</v>
      </c>
      <c r="W422" s="155">
        <v>44890</v>
      </c>
      <c r="X422" s="151" t="s">
        <v>91</v>
      </c>
      <c r="Y422" s="153" t="s">
        <v>2479</v>
      </c>
      <c r="Z422" s="153" t="s">
        <v>2479</v>
      </c>
      <c r="AA422" s="190" t="s">
        <v>490</v>
      </c>
      <c r="AB422" s="179">
        <v>29</v>
      </c>
      <c r="AC422" s="117">
        <v>300</v>
      </c>
      <c r="AD422" s="151" t="s">
        <v>372</v>
      </c>
      <c r="AE422" s="162">
        <v>40</v>
      </c>
      <c r="AF422" s="162">
        <v>40</v>
      </c>
      <c r="AG422" s="172" t="s">
        <v>478</v>
      </c>
      <c r="AH422" s="152" t="s">
        <v>2476</v>
      </c>
      <c r="AI422" s="151" t="s">
        <v>2471</v>
      </c>
    </row>
    <row r="423" spans="1:35" ht="15" customHeight="1" x14ac:dyDescent="0.3">
      <c r="A423" s="161" t="s">
        <v>1676</v>
      </c>
      <c r="B423" s="151" t="s">
        <v>460</v>
      </c>
      <c r="C423" s="162">
        <v>220005</v>
      </c>
      <c r="D423" s="152" t="s">
        <v>478</v>
      </c>
      <c r="E423" s="152" t="s">
        <v>2469</v>
      </c>
      <c r="F423" s="151"/>
      <c r="G423" s="152" t="s">
        <v>1677</v>
      </c>
      <c r="H423" s="152" t="s">
        <v>500</v>
      </c>
      <c r="I423" s="151" t="s">
        <v>366</v>
      </c>
      <c r="J423" s="152" t="s">
        <v>481</v>
      </c>
      <c r="K423" s="152" t="s">
        <v>482</v>
      </c>
      <c r="L423" s="152" t="s">
        <v>396</v>
      </c>
      <c r="M423" s="152" t="s">
        <v>483</v>
      </c>
      <c r="N423" s="162" t="s">
        <v>883</v>
      </c>
      <c r="O423" s="151" t="s">
        <v>129</v>
      </c>
      <c r="P423" s="152" t="s">
        <v>189</v>
      </c>
      <c r="Q423" s="152" t="s">
        <v>1678</v>
      </c>
      <c r="R423" s="40">
        <v>9382210282.2800007</v>
      </c>
      <c r="S423" s="151" t="s">
        <v>1631</v>
      </c>
      <c r="T423" s="154">
        <v>0</v>
      </c>
      <c r="U423" s="176" t="s">
        <v>1649</v>
      </c>
      <c r="V423" s="176" t="s">
        <v>1649</v>
      </c>
      <c r="W423" s="155" t="s">
        <v>91</v>
      </c>
      <c r="X423" s="151" t="s">
        <v>92</v>
      </c>
      <c r="Y423" s="153" t="s">
        <v>1181</v>
      </c>
      <c r="Z423" s="153"/>
      <c r="AA423" s="190" t="s">
        <v>490</v>
      </c>
      <c r="AB423" s="179">
        <v>2</v>
      </c>
      <c r="AC423" s="117">
        <v>235</v>
      </c>
      <c r="AD423" s="151" t="s">
        <v>372</v>
      </c>
      <c r="AE423" s="162">
        <v>12</v>
      </c>
      <c r="AF423" s="162">
        <v>25</v>
      </c>
      <c r="AG423" s="172" t="s">
        <v>478</v>
      </c>
      <c r="AH423" s="152" t="s">
        <v>1683</v>
      </c>
      <c r="AI423" s="151" t="s">
        <v>2471</v>
      </c>
    </row>
    <row r="424" spans="1:35" ht="15" customHeight="1" x14ac:dyDescent="0.3">
      <c r="A424" s="161" t="s">
        <v>477</v>
      </c>
      <c r="B424" s="151" t="s">
        <v>460</v>
      </c>
      <c r="C424" s="162">
        <v>220005</v>
      </c>
      <c r="D424" s="152" t="s">
        <v>478</v>
      </c>
      <c r="E424" s="152" t="s">
        <v>2469</v>
      </c>
      <c r="F424" s="162" t="s">
        <v>2478</v>
      </c>
      <c r="G424" s="152" t="s">
        <v>480</v>
      </c>
      <c r="H424" s="152" t="s">
        <v>479</v>
      </c>
      <c r="I424" s="151" t="s">
        <v>366</v>
      </c>
      <c r="J424" s="152" t="s">
        <v>481</v>
      </c>
      <c r="K424" s="152" t="s">
        <v>482</v>
      </c>
      <c r="L424" s="152" t="s">
        <v>396</v>
      </c>
      <c r="M424" s="152" t="s">
        <v>483</v>
      </c>
      <c r="N424" s="162" t="s">
        <v>883</v>
      </c>
      <c r="O424" s="151" t="s">
        <v>2414</v>
      </c>
      <c r="P424" s="152" t="s">
        <v>485</v>
      </c>
      <c r="Q424" s="152" t="s">
        <v>486</v>
      </c>
      <c r="R424" s="39">
        <v>217964973.03999999</v>
      </c>
      <c r="S424" s="151" t="s">
        <v>1647</v>
      </c>
      <c r="T424" s="154">
        <v>0.05</v>
      </c>
      <c r="U424" s="176">
        <v>44833</v>
      </c>
      <c r="V424" s="176">
        <v>44833</v>
      </c>
      <c r="W424" s="155">
        <v>44890</v>
      </c>
      <c r="X424" s="151" t="s">
        <v>91</v>
      </c>
      <c r="Y424" s="153" t="s">
        <v>2479</v>
      </c>
      <c r="Z424" s="153" t="s">
        <v>2479</v>
      </c>
      <c r="AA424" s="190" t="s">
        <v>490</v>
      </c>
      <c r="AB424" s="179">
        <v>29</v>
      </c>
      <c r="AC424" s="109">
        <v>235</v>
      </c>
      <c r="AD424" s="151" t="s">
        <v>372</v>
      </c>
      <c r="AE424" s="162">
        <v>12</v>
      </c>
      <c r="AF424" s="162">
        <v>25</v>
      </c>
      <c r="AG424" s="172" t="s">
        <v>478</v>
      </c>
      <c r="AH424" s="152" t="s">
        <v>2476</v>
      </c>
      <c r="AI424" s="151" t="s">
        <v>2471</v>
      </c>
    </row>
    <row r="425" spans="1:35" ht="16.2" customHeight="1" x14ac:dyDescent="0.3">
      <c r="A425" s="161" t="s">
        <v>3000</v>
      </c>
      <c r="B425" s="151" t="s">
        <v>460</v>
      </c>
      <c r="C425" s="151">
        <v>216144</v>
      </c>
      <c r="D425" s="152" t="s">
        <v>461</v>
      </c>
      <c r="E425" s="152" t="s">
        <v>2481</v>
      </c>
      <c r="F425" s="151">
        <v>2172030</v>
      </c>
      <c r="G425" s="152" t="s">
        <v>3001</v>
      </c>
      <c r="H425" s="152" t="s">
        <v>3002</v>
      </c>
      <c r="I425" s="151" t="s">
        <v>366</v>
      </c>
      <c r="J425" s="152" t="s">
        <v>464</v>
      </c>
      <c r="K425" s="152" t="s">
        <v>465</v>
      </c>
      <c r="L425" s="152" t="s">
        <v>625</v>
      </c>
      <c r="M425" s="152" t="s">
        <v>2490</v>
      </c>
      <c r="N425" s="151" t="s">
        <v>688</v>
      </c>
      <c r="O425" s="151" t="s">
        <v>379</v>
      </c>
      <c r="P425" s="172" t="s">
        <v>3003</v>
      </c>
      <c r="Q425" s="172" t="s">
        <v>2351</v>
      </c>
      <c r="R425" s="39">
        <v>123444650</v>
      </c>
      <c r="S425" s="151" t="s">
        <v>2584</v>
      </c>
      <c r="T425" s="154">
        <v>0.66</v>
      </c>
      <c r="U425" s="176">
        <v>43025</v>
      </c>
      <c r="V425" s="176"/>
      <c r="W425" s="155" t="s">
        <v>91</v>
      </c>
      <c r="X425" s="153" t="s">
        <v>469</v>
      </c>
      <c r="Y425" s="153" t="s">
        <v>1181</v>
      </c>
      <c r="Z425" s="153" t="s">
        <v>3004</v>
      </c>
      <c r="AA425" s="171" t="s">
        <v>160</v>
      </c>
      <c r="AB425" s="157">
        <v>1</v>
      </c>
      <c r="AC425" s="111">
        <v>8894</v>
      </c>
      <c r="AD425" s="151" t="s">
        <v>372</v>
      </c>
      <c r="AE425" s="151">
        <v>12</v>
      </c>
      <c r="AF425" s="151">
        <v>2</v>
      </c>
      <c r="AG425" s="152" t="s">
        <v>471</v>
      </c>
      <c r="AH425" s="152" t="s">
        <v>3005</v>
      </c>
      <c r="AI425" s="151" t="s">
        <v>473</v>
      </c>
    </row>
    <row r="426" spans="1:35" ht="16.2" customHeight="1" x14ac:dyDescent="0.3">
      <c r="A426" s="161" t="s">
        <v>2480</v>
      </c>
      <c r="B426" s="151" t="s">
        <v>460</v>
      </c>
      <c r="C426" s="151">
        <v>216144</v>
      </c>
      <c r="D426" s="152" t="s">
        <v>461</v>
      </c>
      <c r="E426" s="152" t="s">
        <v>2481</v>
      </c>
      <c r="F426" s="162" t="s">
        <v>2482</v>
      </c>
      <c r="G426" s="152" t="s">
        <v>2483</v>
      </c>
      <c r="H426" s="152" t="s">
        <v>2484</v>
      </c>
      <c r="I426" s="151" t="s">
        <v>366</v>
      </c>
      <c r="J426" s="152" t="s">
        <v>464</v>
      </c>
      <c r="K426" s="152" t="s">
        <v>465</v>
      </c>
      <c r="L426" s="152" t="s">
        <v>396</v>
      </c>
      <c r="M426" s="152" t="s">
        <v>466</v>
      </c>
      <c r="N426" s="151" t="s">
        <v>688</v>
      </c>
      <c r="O426" s="151" t="s">
        <v>379</v>
      </c>
      <c r="P426" s="152" t="s">
        <v>142</v>
      </c>
      <c r="Q426" s="152" t="s">
        <v>2348</v>
      </c>
      <c r="R426" s="39">
        <v>15190885415.700001</v>
      </c>
      <c r="S426" s="151" t="s">
        <v>1631</v>
      </c>
      <c r="T426" s="154">
        <v>0</v>
      </c>
      <c r="U426" s="176" t="s">
        <v>1649</v>
      </c>
      <c r="V426" s="176" t="s">
        <v>1649</v>
      </c>
      <c r="W426" s="155" t="s">
        <v>91</v>
      </c>
      <c r="X426" s="151" t="s">
        <v>92</v>
      </c>
      <c r="Y426" s="153" t="s">
        <v>1181</v>
      </c>
      <c r="Z426" s="153"/>
      <c r="AA426" s="171" t="s">
        <v>160</v>
      </c>
      <c r="AB426" s="157">
        <v>1</v>
      </c>
      <c r="AC426" s="111">
        <v>410</v>
      </c>
      <c r="AD426" s="151" t="s">
        <v>372</v>
      </c>
      <c r="AE426" s="151">
        <v>600</v>
      </c>
      <c r="AF426" s="151">
        <v>0</v>
      </c>
      <c r="AG426" s="152" t="s">
        <v>471</v>
      </c>
      <c r="AH426" s="152" t="s">
        <v>2485</v>
      </c>
      <c r="AI426" s="151" t="s">
        <v>473</v>
      </c>
    </row>
    <row r="427" spans="1:35" ht="16.2" customHeight="1" x14ac:dyDescent="0.3">
      <c r="A427" s="161" t="s">
        <v>2486</v>
      </c>
      <c r="B427" s="151" t="s">
        <v>460</v>
      </c>
      <c r="C427" s="151">
        <v>216144</v>
      </c>
      <c r="D427" s="152" t="s">
        <v>461</v>
      </c>
      <c r="E427" s="152" t="s">
        <v>2481</v>
      </c>
      <c r="F427" s="163" t="s">
        <v>2487</v>
      </c>
      <c r="G427" s="152" t="s">
        <v>2488</v>
      </c>
      <c r="H427" s="152" t="s">
        <v>2489</v>
      </c>
      <c r="I427" s="151" t="s">
        <v>366</v>
      </c>
      <c r="J427" s="152" t="s">
        <v>464</v>
      </c>
      <c r="K427" s="152" t="s">
        <v>465</v>
      </c>
      <c r="L427" s="152" t="s">
        <v>396</v>
      </c>
      <c r="M427" s="152" t="s">
        <v>2490</v>
      </c>
      <c r="N427" s="151" t="s">
        <v>688</v>
      </c>
      <c r="O427" s="151" t="s">
        <v>379</v>
      </c>
      <c r="P427" s="152" t="s">
        <v>142</v>
      </c>
      <c r="Q427" s="152" t="s">
        <v>569</v>
      </c>
      <c r="R427" s="39">
        <v>478791439</v>
      </c>
      <c r="S427" s="151" t="s">
        <v>1631</v>
      </c>
      <c r="T427" s="154">
        <v>0</v>
      </c>
      <c r="U427" s="176" t="s">
        <v>1649</v>
      </c>
      <c r="V427" s="176" t="s">
        <v>1649</v>
      </c>
      <c r="W427" s="155" t="s">
        <v>91</v>
      </c>
      <c r="X427" s="151" t="s">
        <v>92</v>
      </c>
      <c r="Y427" s="153" t="s">
        <v>1181</v>
      </c>
      <c r="Z427" s="153"/>
      <c r="AA427" s="171" t="s">
        <v>160</v>
      </c>
      <c r="AB427" s="157">
        <v>2</v>
      </c>
      <c r="AC427" s="111">
        <v>1091</v>
      </c>
      <c r="AD427" s="151" t="s">
        <v>372</v>
      </c>
      <c r="AE427" s="151">
        <v>15</v>
      </c>
      <c r="AF427" s="151">
        <v>5</v>
      </c>
      <c r="AG427" s="152" t="s">
        <v>471</v>
      </c>
      <c r="AH427" s="152" t="s">
        <v>2491</v>
      </c>
      <c r="AI427" s="151" t="s">
        <v>473</v>
      </c>
    </row>
    <row r="428" spans="1:35" ht="16.2" customHeight="1" x14ac:dyDescent="0.3">
      <c r="A428" s="161" t="s">
        <v>2492</v>
      </c>
      <c r="B428" s="151" t="s">
        <v>460</v>
      </c>
      <c r="C428" s="151">
        <v>216144</v>
      </c>
      <c r="D428" s="152" t="s">
        <v>461</v>
      </c>
      <c r="E428" s="152" t="s">
        <v>2481</v>
      </c>
      <c r="F428" s="163" t="s">
        <v>2493</v>
      </c>
      <c r="G428" s="152" t="s">
        <v>2494</v>
      </c>
      <c r="H428" s="152" t="s">
        <v>2495</v>
      </c>
      <c r="I428" s="151" t="s">
        <v>366</v>
      </c>
      <c r="J428" s="152" t="s">
        <v>464</v>
      </c>
      <c r="K428" s="152" t="s">
        <v>465</v>
      </c>
      <c r="L428" s="152" t="s">
        <v>396</v>
      </c>
      <c r="M428" s="152" t="s">
        <v>466</v>
      </c>
      <c r="N428" s="151" t="s">
        <v>688</v>
      </c>
      <c r="O428" s="151" t="s">
        <v>129</v>
      </c>
      <c r="P428" s="152" t="s">
        <v>189</v>
      </c>
      <c r="Q428" s="152" t="s">
        <v>1678</v>
      </c>
      <c r="R428" s="39">
        <v>2598977203.5</v>
      </c>
      <c r="S428" s="151" t="s">
        <v>1631</v>
      </c>
      <c r="T428" s="154">
        <v>0</v>
      </c>
      <c r="U428" s="176" t="s">
        <v>1649</v>
      </c>
      <c r="V428" s="176" t="s">
        <v>1649</v>
      </c>
      <c r="W428" s="155" t="s">
        <v>91</v>
      </c>
      <c r="X428" s="151" t="s">
        <v>92</v>
      </c>
      <c r="Y428" s="153" t="s">
        <v>1181</v>
      </c>
      <c r="Z428" s="153"/>
      <c r="AA428" s="171" t="s">
        <v>160</v>
      </c>
      <c r="AB428" s="157">
        <v>1</v>
      </c>
      <c r="AC428" s="111">
        <v>1560</v>
      </c>
      <c r="AD428" s="151" t="s">
        <v>372</v>
      </c>
      <c r="AE428" s="151">
        <v>50</v>
      </c>
      <c r="AF428" s="151">
        <v>10</v>
      </c>
      <c r="AG428" s="152" t="s">
        <v>471</v>
      </c>
      <c r="AH428" s="152" t="s">
        <v>472</v>
      </c>
      <c r="AI428" s="151" t="s">
        <v>473</v>
      </c>
    </row>
    <row r="429" spans="1:35" ht="16.2" customHeight="1" x14ac:dyDescent="0.3">
      <c r="A429" s="161" t="s">
        <v>1670</v>
      </c>
      <c r="B429" s="151" t="s">
        <v>460</v>
      </c>
      <c r="C429" s="151">
        <v>216144</v>
      </c>
      <c r="D429" s="152" t="s">
        <v>461</v>
      </c>
      <c r="E429" s="152" t="s">
        <v>2481</v>
      </c>
      <c r="F429" s="163" t="s">
        <v>2496</v>
      </c>
      <c r="G429" s="172" t="s">
        <v>2497</v>
      </c>
      <c r="H429" s="152" t="s">
        <v>2498</v>
      </c>
      <c r="I429" s="151" t="s">
        <v>366</v>
      </c>
      <c r="J429" s="152" t="s">
        <v>464</v>
      </c>
      <c r="K429" s="152" t="s">
        <v>465</v>
      </c>
      <c r="L429" s="152" t="s">
        <v>396</v>
      </c>
      <c r="M429" s="152" t="s">
        <v>466</v>
      </c>
      <c r="N429" s="151" t="s">
        <v>688</v>
      </c>
      <c r="O429" s="151" t="s">
        <v>103</v>
      </c>
      <c r="P429" s="152" t="s">
        <v>103</v>
      </c>
      <c r="Q429" s="152" t="s">
        <v>1674</v>
      </c>
      <c r="R429" s="39">
        <v>6332050908.9399996</v>
      </c>
      <c r="S429" s="151" t="s">
        <v>90</v>
      </c>
      <c r="T429" s="154">
        <v>0</v>
      </c>
      <c r="U429" s="176">
        <v>45071</v>
      </c>
      <c r="V429" s="176">
        <v>45102</v>
      </c>
      <c r="W429" s="155" t="s">
        <v>91</v>
      </c>
      <c r="X429" s="155" t="s">
        <v>91</v>
      </c>
      <c r="Y429" s="155" t="s">
        <v>91</v>
      </c>
      <c r="Z429" s="153">
        <v>45503</v>
      </c>
      <c r="AA429" s="171" t="s">
        <v>160</v>
      </c>
      <c r="AB429" s="157">
        <v>6</v>
      </c>
      <c r="AC429" s="111">
        <v>6500</v>
      </c>
      <c r="AD429" s="151" t="s">
        <v>372</v>
      </c>
      <c r="AE429" s="151">
        <v>8</v>
      </c>
      <c r="AF429" s="151">
        <v>0</v>
      </c>
      <c r="AG429" s="152" t="s">
        <v>471</v>
      </c>
      <c r="AH429" s="152" t="s">
        <v>1668</v>
      </c>
      <c r="AI429" s="151" t="s">
        <v>473</v>
      </c>
    </row>
    <row r="430" spans="1:35" ht="16.2" customHeight="1" x14ac:dyDescent="0.3">
      <c r="A430" s="161" t="s">
        <v>459</v>
      </c>
      <c r="B430" s="151" t="s">
        <v>460</v>
      </c>
      <c r="C430" s="151">
        <v>216144</v>
      </c>
      <c r="D430" s="152" t="s">
        <v>461</v>
      </c>
      <c r="E430" s="152" t="s">
        <v>2481</v>
      </c>
      <c r="F430" s="163" t="s">
        <v>2499</v>
      </c>
      <c r="G430" s="152" t="s">
        <v>463</v>
      </c>
      <c r="H430" s="152" t="s">
        <v>462</v>
      </c>
      <c r="I430" s="151" t="s">
        <v>366</v>
      </c>
      <c r="J430" s="152" t="s">
        <v>464</v>
      </c>
      <c r="K430" s="152" t="s">
        <v>465</v>
      </c>
      <c r="L430" s="152" t="s">
        <v>396</v>
      </c>
      <c r="M430" s="152" t="s">
        <v>466</v>
      </c>
      <c r="N430" s="151" t="s">
        <v>688</v>
      </c>
      <c r="O430" s="151" t="s">
        <v>379</v>
      </c>
      <c r="P430" s="152" t="s">
        <v>467</v>
      </c>
      <c r="Q430" s="152" t="s">
        <v>468</v>
      </c>
      <c r="R430" s="39">
        <v>136853420426</v>
      </c>
      <c r="S430" s="151" t="s">
        <v>90</v>
      </c>
      <c r="T430" s="2">
        <v>0.24210000000000001</v>
      </c>
      <c r="U430" s="197"/>
      <c r="V430" s="197"/>
      <c r="W430" s="191"/>
      <c r="X430" s="191"/>
      <c r="Y430" s="191"/>
      <c r="Z430" s="198"/>
      <c r="AA430" s="171" t="s">
        <v>160</v>
      </c>
      <c r="AB430" s="157">
        <v>1</v>
      </c>
      <c r="AC430" s="111">
        <v>1901</v>
      </c>
      <c r="AD430" s="151" t="s">
        <v>372</v>
      </c>
      <c r="AE430" s="151">
        <v>30</v>
      </c>
      <c r="AF430" s="151">
        <v>107</v>
      </c>
      <c r="AG430" s="152" t="s">
        <v>471</v>
      </c>
      <c r="AH430" s="152" t="s">
        <v>472</v>
      </c>
      <c r="AI430" s="151" t="s">
        <v>473</v>
      </c>
    </row>
    <row r="431" spans="1:35" ht="16.2" customHeight="1" x14ac:dyDescent="0.3">
      <c r="A431" s="161" t="s">
        <v>3006</v>
      </c>
      <c r="B431" s="151" t="s">
        <v>460</v>
      </c>
      <c r="C431" s="151">
        <v>216144</v>
      </c>
      <c r="D431" s="152" t="s">
        <v>461</v>
      </c>
      <c r="E431" s="152" t="s">
        <v>2481</v>
      </c>
      <c r="F431" s="163" t="s">
        <v>3007</v>
      </c>
      <c r="G431" s="152" t="s">
        <v>3008</v>
      </c>
      <c r="H431" s="152" t="s">
        <v>3009</v>
      </c>
      <c r="I431" s="151" t="s">
        <v>366</v>
      </c>
      <c r="J431" s="152" t="s">
        <v>464</v>
      </c>
      <c r="K431" s="152" t="s">
        <v>465</v>
      </c>
      <c r="L431" s="152" t="s">
        <v>396</v>
      </c>
      <c r="M431" s="152" t="s">
        <v>466</v>
      </c>
      <c r="N431" s="151" t="s">
        <v>688</v>
      </c>
      <c r="O431" s="151" t="s">
        <v>379</v>
      </c>
      <c r="P431" s="152" t="s">
        <v>206</v>
      </c>
      <c r="Q431" s="152" t="s">
        <v>1367</v>
      </c>
      <c r="R431" s="39">
        <v>337219581</v>
      </c>
      <c r="S431" s="151" t="s">
        <v>2584</v>
      </c>
      <c r="T431" s="2">
        <v>0.49990000000000001</v>
      </c>
      <c r="U431" s="155">
        <v>43307</v>
      </c>
      <c r="V431" s="155">
        <v>44879</v>
      </c>
      <c r="W431" s="155" t="s">
        <v>91</v>
      </c>
      <c r="X431" s="153" t="s">
        <v>469</v>
      </c>
      <c r="Y431" s="153">
        <v>44879</v>
      </c>
      <c r="Z431" s="153" t="s">
        <v>3004</v>
      </c>
      <c r="AA431" s="171" t="s">
        <v>160</v>
      </c>
      <c r="AB431" s="157">
        <v>1</v>
      </c>
      <c r="AC431" s="111">
        <v>476</v>
      </c>
      <c r="AD431" s="151" t="s">
        <v>372</v>
      </c>
      <c r="AE431" s="151">
        <v>15</v>
      </c>
      <c r="AF431" s="151">
        <v>15</v>
      </c>
      <c r="AG431" s="152" t="s">
        <v>471</v>
      </c>
      <c r="AH431" s="152" t="s">
        <v>3005</v>
      </c>
      <c r="AI431" s="151" t="s">
        <v>473</v>
      </c>
    </row>
    <row r="432" spans="1:35" ht="16.2" customHeight="1" x14ac:dyDescent="0.3">
      <c r="A432" s="161" t="s">
        <v>3010</v>
      </c>
      <c r="B432" s="151" t="s">
        <v>460</v>
      </c>
      <c r="C432" s="151">
        <v>216144</v>
      </c>
      <c r="D432" s="152" t="s">
        <v>461</v>
      </c>
      <c r="E432" s="152" t="s">
        <v>2481</v>
      </c>
      <c r="F432" s="163" t="s">
        <v>3007</v>
      </c>
      <c r="G432" s="152" t="s">
        <v>3008</v>
      </c>
      <c r="H432" s="152" t="s">
        <v>3011</v>
      </c>
      <c r="I432" s="151" t="s">
        <v>366</v>
      </c>
      <c r="J432" s="152" t="s">
        <v>464</v>
      </c>
      <c r="K432" s="152" t="s">
        <v>465</v>
      </c>
      <c r="L432" s="152" t="s">
        <v>396</v>
      </c>
      <c r="M432" s="152" t="s">
        <v>466</v>
      </c>
      <c r="N432" s="151" t="s">
        <v>688</v>
      </c>
      <c r="O432" s="151" t="s">
        <v>379</v>
      </c>
      <c r="P432" s="152" t="s">
        <v>206</v>
      </c>
      <c r="Q432" s="152" t="s">
        <v>1646</v>
      </c>
      <c r="R432" s="39">
        <v>850589404</v>
      </c>
      <c r="S432" s="151" t="s">
        <v>2584</v>
      </c>
      <c r="T432" s="2">
        <v>0.49990000000000001</v>
      </c>
      <c r="U432" s="155">
        <v>43307</v>
      </c>
      <c r="V432" s="155">
        <v>44879</v>
      </c>
      <c r="W432" s="155" t="s">
        <v>91</v>
      </c>
      <c r="X432" s="153" t="s">
        <v>469</v>
      </c>
      <c r="Y432" s="153">
        <v>44879</v>
      </c>
      <c r="Z432" s="153" t="s">
        <v>3004</v>
      </c>
      <c r="AA432" s="171" t="s">
        <v>160</v>
      </c>
      <c r="AB432" s="157">
        <v>2</v>
      </c>
      <c r="AC432" s="111">
        <v>1795</v>
      </c>
      <c r="AD432" s="151" t="s">
        <v>372</v>
      </c>
      <c r="AE432" s="151">
        <v>19</v>
      </c>
      <c r="AF432" s="151">
        <v>19</v>
      </c>
      <c r="AG432" s="152" t="s">
        <v>471</v>
      </c>
      <c r="AH432" s="152" t="s">
        <v>3005</v>
      </c>
      <c r="AI432" s="151" t="s">
        <v>473</v>
      </c>
    </row>
    <row r="433" spans="1:35" ht="16.2" customHeight="1" x14ac:dyDescent="0.3">
      <c r="A433" s="161" t="s">
        <v>3012</v>
      </c>
      <c r="B433" s="151" t="s">
        <v>460</v>
      </c>
      <c r="C433" s="151">
        <v>216144</v>
      </c>
      <c r="D433" s="152" t="s">
        <v>461</v>
      </c>
      <c r="E433" s="152" t="s">
        <v>2481</v>
      </c>
      <c r="F433" s="163" t="s">
        <v>3013</v>
      </c>
      <c r="G433" s="152" t="s">
        <v>3014</v>
      </c>
      <c r="H433" s="152" t="s">
        <v>3015</v>
      </c>
      <c r="I433" s="151" t="s">
        <v>366</v>
      </c>
      <c r="J433" s="152" t="s">
        <v>464</v>
      </c>
      <c r="K433" s="152" t="s">
        <v>465</v>
      </c>
      <c r="L433" s="152" t="s">
        <v>625</v>
      </c>
      <c r="M433" s="152" t="s">
        <v>466</v>
      </c>
      <c r="N433" s="151" t="s">
        <v>688</v>
      </c>
      <c r="O433" s="151" t="s">
        <v>398</v>
      </c>
      <c r="P433" s="152" t="s">
        <v>87</v>
      </c>
      <c r="Q433" s="152" t="s">
        <v>87</v>
      </c>
      <c r="R433" s="39">
        <v>13780217965</v>
      </c>
      <c r="S433" s="153" t="s">
        <v>191</v>
      </c>
      <c r="T433" s="2">
        <v>1</v>
      </c>
      <c r="U433" s="155">
        <v>43998</v>
      </c>
      <c r="V433" s="155">
        <v>44719</v>
      </c>
      <c r="W433" s="155" t="s">
        <v>91</v>
      </c>
      <c r="X433" s="153" t="s">
        <v>469</v>
      </c>
      <c r="Y433" s="153">
        <v>44619</v>
      </c>
      <c r="Z433" s="171" t="s">
        <v>3016</v>
      </c>
      <c r="AA433" s="171" t="s">
        <v>625</v>
      </c>
      <c r="AB433" s="157">
        <v>15</v>
      </c>
      <c r="AC433" s="111">
        <v>124188</v>
      </c>
      <c r="AD433" s="151" t="s">
        <v>372</v>
      </c>
      <c r="AE433" s="151">
        <v>297</v>
      </c>
      <c r="AF433" s="151">
        <v>20</v>
      </c>
      <c r="AG433" s="152" t="s">
        <v>471</v>
      </c>
      <c r="AH433" s="152" t="s">
        <v>2491</v>
      </c>
      <c r="AI433" s="151" t="s">
        <v>473</v>
      </c>
    </row>
    <row r="434" spans="1:35" ht="16.2" customHeight="1" x14ac:dyDescent="0.3">
      <c r="A434" s="161" t="s">
        <v>1665</v>
      </c>
      <c r="B434" s="151" t="s">
        <v>460</v>
      </c>
      <c r="C434" s="151">
        <v>216144</v>
      </c>
      <c r="D434" s="152" t="s">
        <v>461</v>
      </c>
      <c r="E434" s="152" t="s">
        <v>2481</v>
      </c>
      <c r="F434" s="151" t="s">
        <v>91</v>
      </c>
      <c r="G434" s="152" t="s">
        <v>3017</v>
      </c>
      <c r="H434" s="152" t="s">
        <v>1666</v>
      </c>
      <c r="I434" s="151" t="s">
        <v>366</v>
      </c>
      <c r="J434" s="152" t="s">
        <v>464</v>
      </c>
      <c r="K434" s="152" t="s">
        <v>465</v>
      </c>
      <c r="L434" s="152" t="s">
        <v>396</v>
      </c>
      <c r="M434" s="152" t="s">
        <v>466</v>
      </c>
      <c r="N434" s="151" t="s">
        <v>688</v>
      </c>
      <c r="O434" s="151" t="s">
        <v>379</v>
      </c>
      <c r="P434" s="152" t="s">
        <v>113</v>
      </c>
      <c r="Q434" s="152" t="s">
        <v>1667</v>
      </c>
      <c r="R434" s="110">
        <v>0</v>
      </c>
      <c r="S434" s="151" t="s">
        <v>2579</v>
      </c>
      <c r="T434" s="2">
        <v>0</v>
      </c>
      <c r="U434" s="155" t="s">
        <v>91</v>
      </c>
      <c r="V434" s="155" t="s">
        <v>91</v>
      </c>
      <c r="W434" s="155" t="s">
        <v>91</v>
      </c>
      <c r="X434" s="153" t="s">
        <v>469</v>
      </c>
      <c r="Y434" s="155" t="s">
        <v>91</v>
      </c>
      <c r="Z434" s="155" t="s">
        <v>91</v>
      </c>
      <c r="AA434" s="171" t="s">
        <v>160</v>
      </c>
      <c r="AB434" s="157">
        <v>1</v>
      </c>
      <c r="AC434" s="111">
        <v>0</v>
      </c>
      <c r="AD434" s="151" t="s">
        <v>372</v>
      </c>
      <c r="AE434" s="151">
        <v>0</v>
      </c>
      <c r="AF434" s="151">
        <v>0</v>
      </c>
      <c r="AG434" s="152" t="s">
        <v>471</v>
      </c>
      <c r="AH434" s="152" t="s">
        <v>1668</v>
      </c>
      <c r="AI434" s="151" t="s">
        <v>473</v>
      </c>
    </row>
    <row r="435" spans="1:35" ht="16.2" customHeight="1" x14ac:dyDescent="0.3">
      <c r="A435" s="161" t="s">
        <v>3018</v>
      </c>
      <c r="B435" s="151" t="s">
        <v>460</v>
      </c>
      <c r="C435" s="151">
        <v>216144</v>
      </c>
      <c r="D435" s="152" t="s">
        <v>461</v>
      </c>
      <c r="E435" s="152" t="s">
        <v>2481</v>
      </c>
      <c r="F435" s="163" t="s">
        <v>3019</v>
      </c>
      <c r="G435" s="152" t="s">
        <v>3020</v>
      </c>
      <c r="H435" s="152" t="s">
        <v>3021</v>
      </c>
      <c r="I435" s="151" t="s">
        <v>366</v>
      </c>
      <c r="J435" s="152" t="s">
        <v>464</v>
      </c>
      <c r="K435" s="152" t="s">
        <v>465</v>
      </c>
      <c r="L435" s="152" t="s">
        <v>396</v>
      </c>
      <c r="M435" s="152" t="s">
        <v>2490</v>
      </c>
      <c r="N435" s="151" t="s">
        <v>688</v>
      </c>
      <c r="O435" s="151" t="s">
        <v>379</v>
      </c>
      <c r="P435" s="152" t="s">
        <v>485</v>
      </c>
      <c r="Q435" s="152" t="s">
        <v>2137</v>
      </c>
      <c r="R435" s="41">
        <v>183323975</v>
      </c>
      <c r="S435" s="151" t="s">
        <v>2521</v>
      </c>
      <c r="T435" s="2">
        <v>1</v>
      </c>
      <c r="U435" s="155">
        <v>43999</v>
      </c>
      <c r="V435" s="155">
        <v>44334</v>
      </c>
      <c r="W435" s="155" t="s">
        <v>91</v>
      </c>
      <c r="X435" s="153" t="s">
        <v>469</v>
      </c>
      <c r="Y435" s="153">
        <v>45015</v>
      </c>
      <c r="Z435" s="171" t="s">
        <v>3016</v>
      </c>
      <c r="AA435" s="171" t="s">
        <v>160</v>
      </c>
      <c r="AB435" s="157">
        <v>1</v>
      </c>
      <c r="AC435" s="111">
        <v>1319</v>
      </c>
      <c r="AD435" s="151" t="s">
        <v>372</v>
      </c>
      <c r="AE435" s="151">
        <v>14</v>
      </c>
      <c r="AF435" s="151">
        <v>5</v>
      </c>
      <c r="AG435" s="152" t="s">
        <v>471</v>
      </c>
      <c r="AH435" s="152" t="s">
        <v>2491</v>
      </c>
      <c r="AI435" s="151" t="s">
        <v>473</v>
      </c>
    </row>
    <row r="436" spans="1:35" ht="16.2" customHeight="1" x14ac:dyDescent="0.3">
      <c r="A436" s="161" t="s">
        <v>3022</v>
      </c>
      <c r="B436" s="151" t="s">
        <v>460</v>
      </c>
      <c r="C436" s="151">
        <v>216144</v>
      </c>
      <c r="D436" s="152" t="s">
        <v>461</v>
      </c>
      <c r="E436" s="152" t="s">
        <v>2481</v>
      </c>
      <c r="F436" s="162" t="s">
        <v>2487</v>
      </c>
      <c r="G436" s="152" t="s">
        <v>2488</v>
      </c>
      <c r="H436" s="152" t="s">
        <v>3023</v>
      </c>
      <c r="I436" s="151" t="s">
        <v>366</v>
      </c>
      <c r="J436" s="152" t="s">
        <v>464</v>
      </c>
      <c r="K436" s="152" t="s">
        <v>465</v>
      </c>
      <c r="L436" s="152" t="s">
        <v>396</v>
      </c>
      <c r="M436" s="152" t="s">
        <v>2490</v>
      </c>
      <c r="N436" s="151" t="s">
        <v>688</v>
      </c>
      <c r="O436" s="151" t="s">
        <v>379</v>
      </c>
      <c r="P436" s="152" t="s">
        <v>1299</v>
      </c>
      <c r="Q436" s="152" t="s">
        <v>2197</v>
      </c>
      <c r="R436" s="39">
        <v>160353063</v>
      </c>
      <c r="S436" s="151" t="s">
        <v>2521</v>
      </c>
      <c r="T436" s="2">
        <v>1</v>
      </c>
      <c r="U436" s="155">
        <v>43346</v>
      </c>
      <c r="V436" s="155">
        <v>44292</v>
      </c>
      <c r="W436" s="155" t="s">
        <v>91</v>
      </c>
      <c r="X436" s="153" t="s">
        <v>469</v>
      </c>
      <c r="Y436" s="153">
        <v>44681</v>
      </c>
      <c r="Z436" s="171"/>
      <c r="AA436" s="171" t="s">
        <v>160</v>
      </c>
      <c r="AB436" s="157">
        <v>1</v>
      </c>
      <c r="AC436" s="111">
        <v>1161</v>
      </c>
      <c r="AD436" s="151" t="s">
        <v>372</v>
      </c>
      <c r="AE436" s="151">
        <v>15</v>
      </c>
      <c r="AF436" s="151">
        <v>5</v>
      </c>
      <c r="AG436" s="152" t="s">
        <v>471</v>
      </c>
      <c r="AH436" s="152"/>
      <c r="AI436" s="151" t="s">
        <v>473</v>
      </c>
    </row>
    <row r="437" spans="1:35" ht="16.2" customHeight="1" x14ac:dyDescent="0.3">
      <c r="A437" s="161" t="s">
        <v>3024</v>
      </c>
      <c r="B437" s="151" t="s">
        <v>460</v>
      </c>
      <c r="C437" s="151">
        <v>216144</v>
      </c>
      <c r="D437" s="152" t="s">
        <v>461</v>
      </c>
      <c r="E437" s="152" t="s">
        <v>2481</v>
      </c>
      <c r="F437" s="163" t="s">
        <v>3025</v>
      </c>
      <c r="G437" s="152" t="s">
        <v>3026</v>
      </c>
      <c r="H437" s="152" t="s">
        <v>3027</v>
      </c>
      <c r="I437" s="151" t="s">
        <v>366</v>
      </c>
      <c r="J437" s="152" t="s">
        <v>464</v>
      </c>
      <c r="K437" s="152" t="s">
        <v>465</v>
      </c>
      <c r="L437" s="152" t="s">
        <v>396</v>
      </c>
      <c r="M437" s="152" t="s">
        <v>466</v>
      </c>
      <c r="N437" s="151" t="s">
        <v>688</v>
      </c>
      <c r="O437" s="151" t="s">
        <v>379</v>
      </c>
      <c r="P437" s="152" t="s">
        <v>536</v>
      </c>
      <c r="Q437" s="152" t="s">
        <v>982</v>
      </c>
      <c r="R437" s="39">
        <v>583554510</v>
      </c>
      <c r="S437" s="153" t="s">
        <v>191</v>
      </c>
      <c r="T437" s="2">
        <v>0.9</v>
      </c>
      <c r="U437" s="155">
        <v>44866</v>
      </c>
      <c r="V437" s="155" t="s">
        <v>3028</v>
      </c>
      <c r="W437" s="155" t="s">
        <v>91</v>
      </c>
      <c r="X437" s="153" t="s">
        <v>469</v>
      </c>
      <c r="Y437" s="153" t="s">
        <v>3029</v>
      </c>
      <c r="Z437" s="171" t="s">
        <v>691</v>
      </c>
      <c r="AA437" s="171" t="s">
        <v>160</v>
      </c>
      <c r="AB437" s="157">
        <v>1</v>
      </c>
      <c r="AC437" s="111">
        <v>1901</v>
      </c>
      <c r="AD437" s="151" t="s">
        <v>372</v>
      </c>
      <c r="AE437" s="151">
        <v>39</v>
      </c>
      <c r="AF437" s="151">
        <v>153</v>
      </c>
      <c r="AG437" s="152" t="s">
        <v>471</v>
      </c>
      <c r="AH437" s="152" t="s">
        <v>1668</v>
      </c>
      <c r="AI437" s="151" t="s">
        <v>473</v>
      </c>
    </row>
    <row r="438" spans="1:35" ht="16.2" customHeight="1" x14ac:dyDescent="0.3">
      <c r="A438" s="161" t="s">
        <v>3030</v>
      </c>
      <c r="B438" s="151" t="s">
        <v>460</v>
      </c>
      <c r="C438" s="151">
        <v>216144</v>
      </c>
      <c r="D438" s="152" t="s">
        <v>461</v>
      </c>
      <c r="E438" s="152" t="s">
        <v>2481</v>
      </c>
      <c r="F438" s="163" t="s">
        <v>3031</v>
      </c>
      <c r="G438" s="152" t="s">
        <v>3032</v>
      </c>
      <c r="H438" s="152" t="s">
        <v>3033</v>
      </c>
      <c r="I438" s="151" t="s">
        <v>366</v>
      </c>
      <c r="J438" s="152" t="s">
        <v>464</v>
      </c>
      <c r="K438" s="152" t="s">
        <v>465</v>
      </c>
      <c r="L438" s="152" t="s">
        <v>396</v>
      </c>
      <c r="M438" s="152" t="s">
        <v>907</v>
      </c>
      <c r="N438" s="151" t="s">
        <v>688</v>
      </c>
      <c r="O438" s="151" t="s">
        <v>379</v>
      </c>
      <c r="P438" s="152" t="s">
        <v>197</v>
      </c>
      <c r="Q438" s="152" t="s">
        <v>2199</v>
      </c>
      <c r="R438" s="41">
        <v>290856389.99000001</v>
      </c>
      <c r="S438" s="151" t="s">
        <v>2521</v>
      </c>
      <c r="T438" s="2">
        <v>1</v>
      </c>
      <c r="U438" s="155">
        <v>44102</v>
      </c>
      <c r="V438" s="155">
        <v>44291</v>
      </c>
      <c r="W438" s="155" t="s">
        <v>91</v>
      </c>
      <c r="X438" s="153" t="s">
        <v>469</v>
      </c>
      <c r="Y438" s="153">
        <v>44319</v>
      </c>
      <c r="Z438" s="171" t="s">
        <v>3016</v>
      </c>
      <c r="AA438" s="171" t="s">
        <v>160</v>
      </c>
      <c r="AB438" s="157">
        <v>1</v>
      </c>
      <c r="AC438" s="111">
        <v>234</v>
      </c>
      <c r="AD438" s="151" t="s">
        <v>372</v>
      </c>
      <c r="AE438" s="151">
        <v>13</v>
      </c>
      <c r="AF438" s="151">
        <v>8</v>
      </c>
      <c r="AG438" s="152" t="s">
        <v>471</v>
      </c>
      <c r="AH438" s="152" t="s">
        <v>2491</v>
      </c>
      <c r="AI438" s="151" t="s">
        <v>473</v>
      </c>
    </row>
    <row r="439" spans="1:35" ht="16.2" customHeight="1" x14ac:dyDescent="0.3">
      <c r="A439" s="161" t="s">
        <v>1662</v>
      </c>
      <c r="B439" s="151" t="s">
        <v>460</v>
      </c>
      <c r="C439" s="151">
        <v>216144</v>
      </c>
      <c r="D439" s="152" t="s">
        <v>461</v>
      </c>
      <c r="E439" s="152" t="s">
        <v>2481</v>
      </c>
      <c r="F439" s="151"/>
      <c r="G439" s="152"/>
      <c r="H439" s="152" t="s">
        <v>1663</v>
      </c>
      <c r="I439" s="151" t="s">
        <v>366</v>
      </c>
      <c r="J439" s="152" t="s">
        <v>464</v>
      </c>
      <c r="K439" s="152" t="s">
        <v>465</v>
      </c>
      <c r="L439" s="152" t="s">
        <v>2500</v>
      </c>
      <c r="M439" s="152" t="s">
        <v>907</v>
      </c>
      <c r="N439" s="151" t="s">
        <v>688</v>
      </c>
      <c r="O439" s="151" t="s">
        <v>379</v>
      </c>
      <c r="P439" s="152" t="s">
        <v>197</v>
      </c>
      <c r="Q439" s="152" t="s">
        <v>723</v>
      </c>
      <c r="R439" s="151" t="s">
        <v>1627</v>
      </c>
      <c r="S439" s="151" t="s">
        <v>1631</v>
      </c>
      <c r="T439" s="2">
        <v>0</v>
      </c>
      <c r="U439" s="151" t="s">
        <v>1627</v>
      </c>
      <c r="V439" s="151" t="s">
        <v>1627</v>
      </c>
      <c r="W439" s="155" t="s">
        <v>91</v>
      </c>
      <c r="X439" s="153" t="s">
        <v>469</v>
      </c>
      <c r="Y439" s="151" t="s">
        <v>1627</v>
      </c>
      <c r="Z439" s="171" t="s">
        <v>469</v>
      </c>
      <c r="AA439" s="171" t="s">
        <v>160</v>
      </c>
      <c r="AB439" s="157">
        <v>1</v>
      </c>
      <c r="AC439" s="111">
        <v>0</v>
      </c>
      <c r="AD439" s="151" t="s">
        <v>372</v>
      </c>
      <c r="AE439" s="151">
        <v>0</v>
      </c>
      <c r="AF439" s="151">
        <v>3</v>
      </c>
      <c r="AG439" s="152" t="s">
        <v>471</v>
      </c>
      <c r="AH439" s="152"/>
      <c r="AI439" s="151" t="s">
        <v>473</v>
      </c>
    </row>
    <row r="440" spans="1:35" ht="16.2" customHeight="1" x14ac:dyDescent="0.3">
      <c r="A440" s="161" t="s">
        <v>3034</v>
      </c>
      <c r="B440" s="151" t="s">
        <v>460</v>
      </c>
      <c r="C440" s="151">
        <v>216144</v>
      </c>
      <c r="D440" s="152" t="s">
        <v>461</v>
      </c>
      <c r="E440" s="152" t="s">
        <v>2481</v>
      </c>
      <c r="F440" s="163" t="s">
        <v>3035</v>
      </c>
      <c r="G440" s="172" t="s">
        <v>3036</v>
      </c>
      <c r="H440" s="152" t="s">
        <v>3037</v>
      </c>
      <c r="I440" s="151" t="s">
        <v>366</v>
      </c>
      <c r="J440" s="152" t="s">
        <v>464</v>
      </c>
      <c r="K440" s="152" t="s">
        <v>465</v>
      </c>
      <c r="L440" s="152" t="s">
        <v>396</v>
      </c>
      <c r="M440" s="152" t="s">
        <v>466</v>
      </c>
      <c r="N440" s="151" t="s">
        <v>688</v>
      </c>
      <c r="O440" s="151" t="s">
        <v>2402</v>
      </c>
      <c r="P440" s="152" t="s">
        <v>197</v>
      </c>
      <c r="Q440" s="152" t="s">
        <v>495</v>
      </c>
      <c r="R440" s="39">
        <v>2406330646</v>
      </c>
      <c r="S440" s="151" t="s">
        <v>2552</v>
      </c>
      <c r="T440" s="2">
        <v>1</v>
      </c>
      <c r="U440" s="155">
        <v>44109</v>
      </c>
      <c r="V440" s="155">
        <v>44693</v>
      </c>
      <c r="W440" s="155" t="s">
        <v>91</v>
      </c>
      <c r="X440" s="153" t="s">
        <v>469</v>
      </c>
      <c r="Y440" s="153">
        <v>44709</v>
      </c>
      <c r="Z440" s="153">
        <v>44928</v>
      </c>
      <c r="AA440" s="171" t="s">
        <v>160</v>
      </c>
      <c r="AB440" s="157">
        <v>1</v>
      </c>
      <c r="AC440" s="111">
        <v>1600</v>
      </c>
      <c r="AD440" s="151" t="s">
        <v>372</v>
      </c>
      <c r="AE440" s="151">
        <v>51</v>
      </c>
      <c r="AF440" s="151">
        <v>20</v>
      </c>
      <c r="AG440" s="152" t="s">
        <v>471</v>
      </c>
      <c r="AH440" s="152" t="s">
        <v>3005</v>
      </c>
      <c r="AI440" s="151" t="s">
        <v>473</v>
      </c>
    </row>
    <row r="441" spans="1:35" ht="16.2" customHeight="1" x14ac:dyDescent="0.3">
      <c r="A441" s="161" t="s">
        <v>3038</v>
      </c>
      <c r="B441" s="151" t="s">
        <v>460</v>
      </c>
      <c r="C441" s="151">
        <v>216144</v>
      </c>
      <c r="D441" s="152" t="s">
        <v>461</v>
      </c>
      <c r="E441" s="152" t="s">
        <v>2481</v>
      </c>
      <c r="F441" s="163" t="s">
        <v>3035</v>
      </c>
      <c r="G441" s="152" t="s">
        <v>3039</v>
      </c>
      <c r="H441" s="152" t="s">
        <v>3040</v>
      </c>
      <c r="I441" s="151" t="s">
        <v>366</v>
      </c>
      <c r="J441" s="152" t="s">
        <v>464</v>
      </c>
      <c r="K441" s="152" t="s">
        <v>465</v>
      </c>
      <c r="L441" s="152" t="s">
        <v>396</v>
      </c>
      <c r="M441" s="152" t="s">
        <v>466</v>
      </c>
      <c r="N441" s="151" t="s">
        <v>688</v>
      </c>
      <c r="O441" s="151" t="s">
        <v>379</v>
      </c>
      <c r="P441" s="152" t="s">
        <v>197</v>
      </c>
      <c r="Q441" s="152" t="s">
        <v>2194</v>
      </c>
      <c r="R441" s="39">
        <v>534186301.32999998</v>
      </c>
      <c r="S441" s="151" t="s">
        <v>2552</v>
      </c>
      <c r="T441" s="2">
        <v>1</v>
      </c>
      <c r="U441" s="155">
        <v>44109</v>
      </c>
      <c r="V441" s="155">
        <v>44707</v>
      </c>
      <c r="W441" s="155" t="s">
        <v>91</v>
      </c>
      <c r="X441" s="153" t="s">
        <v>469</v>
      </c>
      <c r="Y441" s="153">
        <v>44737</v>
      </c>
      <c r="Z441" s="153">
        <v>44928</v>
      </c>
      <c r="AA441" s="171" t="s">
        <v>160</v>
      </c>
      <c r="AB441" s="157">
        <v>1</v>
      </c>
      <c r="AC441" s="111">
        <v>460</v>
      </c>
      <c r="AD441" s="151" t="s">
        <v>372</v>
      </c>
      <c r="AE441" s="151">
        <v>51</v>
      </c>
      <c r="AF441" s="151">
        <v>20</v>
      </c>
      <c r="AG441" s="152" t="s">
        <v>471</v>
      </c>
      <c r="AH441" s="152" t="s">
        <v>3005</v>
      </c>
      <c r="AI441" s="151" t="s">
        <v>473</v>
      </c>
    </row>
    <row r="442" spans="1:35" ht="16.2" customHeight="1" x14ac:dyDescent="0.3">
      <c r="A442" s="161" t="s">
        <v>3041</v>
      </c>
      <c r="B442" s="151" t="s">
        <v>460</v>
      </c>
      <c r="C442" s="151">
        <v>216144</v>
      </c>
      <c r="D442" s="152" t="s">
        <v>461</v>
      </c>
      <c r="E442" s="152" t="s">
        <v>2481</v>
      </c>
      <c r="F442" s="162" t="s">
        <v>3042</v>
      </c>
      <c r="G442" s="152" t="s">
        <v>3043</v>
      </c>
      <c r="H442" s="152" t="s">
        <v>3044</v>
      </c>
      <c r="I442" s="151" t="s">
        <v>366</v>
      </c>
      <c r="J442" s="152" t="s">
        <v>464</v>
      </c>
      <c r="K442" s="152" t="s">
        <v>465</v>
      </c>
      <c r="L442" s="152" t="s">
        <v>396</v>
      </c>
      <c r="M442" s="152" t="s">
        <v>466</v>
      </c>
      <c r="N442" s="151" t="s">
        <v>688</v>
      </c>
      <c r="O442" s="151" t="s">
        <v>379</v>
      </c>
      <c r="P442" s="152" t="s">
        <v>502</v>
      </c>
      <c r="Q442" s="152" t="s">
        <v>2349</v>
      </c>
      <c r="R442" s="39">
        <v>4980827645.6800003</v>
      </c>
      <c r="S442" s="151" t="s">
        <v>2521</v>
      </c>
      <c r="T442" s="2">
        <v>1</v>
      </c>
      <c r="U442" s="155">
        <v>43278</v>
      </c>
      <c r="V442" s="155">
        <v>44185</v>
      </c>
      <c r="W442" s="155" t="s">
        <v>91</v>
      </c>
      <c r="X442" s="153" t="s">
        <v>469</v>
      </c>
      <c r="Y442" s="153" t="s">
        <v>3045</v>
      </c>
      <c r="Z442" s="167">
        <v>45199</v>
      </c>
      <c r="AA442" s="171" t="s">
        <v>160</v>
      </c>
      <c r="AB442" s="157">
        <v>1</v>
      </c>
      <c r="AC442" s="111">
        <v>4850</v>
      </c>
      <c r="AD442" s="151" t="s">
        <v>372</v>
      </c>
      <c r="AE442" s="151">
        <v>30</v>
      </c>
      <c r="AF442" s="151">
        <v>10</v>
      </c>
      <c r="AG442" s="152" t="s">
        <v>471</v>
      </c>
      <c r="AH442" s="152" t="s">
        <v>1668</v>
      </c>
      <c r="AI442" s="151" t="s">
        <v>473</v>
      </c>
    </row>
    <row r="443" spans="1:35" ht="16.2" customHeight="1" x14ac:dyDescent="0.3">
      <c r="A443" s="161" t="s">
        <v>3046</v>
      </c>
      <c r="B443" s="151" t="s">
        <v>460</v>
      </c>
      <c r="C443" s="151">
        <v>216144</v>
      </c>
      <c r="D443" s="152" t="s">
        <v>461</v>
      </c>
      <c r="E443" s="152" t="s">
        <v>2481</v>
      </c>
      <c r="F443" s="163" t="s">
        <v>3047</v>
      </c>
      <c r="G443" s="152" t="s">
        <v>3048</v>
      </c>
      <c r="H443" s="152" t="s">
        <v>3049</v>
      </c>
      <c r="I443" s="151" t="s">
        <v>366</v>
      </c>
      <c r="J443" s="152" t="s">
        <v>464</v>
      </c>
      <c r="K443" s="152" t="s">
        <v>465</v>
      </c>
      <c r="L443" s="152" t="s">
        <v>396</v>
      </c>
      <c r="M443" s="152" t="s">
        <v>466</v>
      </c>
      <c r="N443" s="151" t="s">
        <v>688</v>
      </c>
      <c r="O443" s="151" t="s">
        <v>379</v>
      </c>
      <c r="P443" s="152" t="s">
        <v>197</v>
      </c>
      <c r="Q443" s="152" t="s">
        <v>2321</v>
      </c>
      <c r="R443" s="39">
        <v>811158471</v>
      </c>
      <c r="S443" s="151" t="s">
        <v>2552</v>
      </c>
      <c r="T443" s="2">
        <v>1</v>
      </c>
      <c r="U443" s="155">
        <v>44109</v>
      </c>
      <c r="V443" s="155">
        <v>44511</v>
      </c>
      <c r="W443" s="155" t="s">
        <v>91</v>
      </c>
      <c r="X443" s="153" t="s">
        <v>469</v>
      </c>
      <c r="Y443" s="153">
        <v>44624</v>
      </c>
      <c r="Z443" s="153">
        <v>44925</v>
      </c>
      <c r="AA443" s="171" t="s">
        <v>160</v>
      </c>
      <c r="AB443" s="157">
        <v>1</v>
      </c>
      <c r="AC443" s="111">
        <v>648</v>
      </c>
      <c r="AD443" s="151" t="s">
        <v>372</v>
      </c>
      <c r="AE443" s="151">
        <v>51</v>
      </c>
      <c r="AF443" s="151">
        <v>20</v>
      </c>
      <c r="AG443" s="152" t="s">
        <v>471</v>
      </c>
      <c r="AH443" s="152" t="s">
        <v>3005</v>
      </c>
      <c r="AI443" s="151" t="s">
        <v>473</v>
      </c>
    </row>
    <row r="444" spans="1:35" ht="16.2" customHeight="1" x14ac:dyDescent="0.3">
      <c r="A444" s="161" t="s">
        <v>3050</v>
      </c>
      <c r="B444" s="151" t="s">
        <v>460</v>
      </c>
      <c r="C444" s="151">
        <v>216144</v>
      </c>
      <c r="D444" s="152" t="s">
        <v>461</v>
      </c>
      <c r="E444" s="152" t="s">
        <v>2481</v>
      </c>
      <c r="F444" s="163" t="s">
        <v>3047</v>
      </c>
      <c r="G444" s="152" t="s">
        <v>3048</v>
      </c>
      <c r="H444" s="152" t="s">
        <v>3051</v>
      </c>
      <c r="I444" s="151" t="s">
        <v>366</v>
      </c>
      <c r="J444" s="152" t="s">
        <v>464</v>
      </c>
      <c r="K444" s="152" t="s">
        <v>465</v>
      </c>
      <c r="L444" s="152" t="s">
        <v>396</v>
      </c>
      <c r="M444" s="152" t="s">
        <v>466</v>
      </c>
      <c r="N444" s="151" t="s">
        <v>688</v>
      </c>
      <c r="O444" s="151" t="s">
        <v>379</v>
      </c>
      <c r="P444" s="152" t="s">
        <v>197</v>
      </c>
      <c r="Q444" s="152" t="s">
        <v>723</v>
      </c>
      <c r="R444" s="39">
        <v>859427386</v>
      </c>
      <c r="S444" s="151" t="s">
        <v>2552</v>
      </c>
      <c r="T444" s="2">
        <v>1</v>
      </c>
      <c r="U444" s="155">
        <v>44109</v>
      </c>
      <c r="V444" s="155">
        <v>44484</v>
      </c>
      <c r="W444" s="155" t="s">
        <v>91</v>
      </c>
      <c r="X444" s="153" t="s">
        <v>469</v>
      </c>
      <c r="Y444" s="153">
        <v>44594</v>
      </c>
      <c r="Z444" s="153">
        <v>44925</v>
      </c>
      <c r="AA444" s="171" t="s">
        <v>160</v>
      </c>
      <c r="AB444" s="157">
        <v>1</v>
      </c>
      <c r="AC444" s="111">
        <v>648</v>
      </c>
      <c r="AD444" s="151" t="s">
        <v>372</v>
      </c>
      <c r="AE444" s="151">
        <v>51</v>
      </c>
      <c r="AF444" s="151">
        <v>20</v>
      </c>
      <c r="AG444" s="152" t="s">
        <v>471</v>
      </c>
      <c r="AH444" s="152" t="s">
        <v>3005</v>
      </c>
      <c r="AI444" s="151" t="s">
        <v>473</v>
      </c>
    </row>
    <row r="445" spans="1:35" ht="16.2" customHeight="1" x14ac:dyDescent="0.3">
      <c r="A445" s="161" t="s">
        <v>3052</v>
      </c>
      <c r="B445" s="151" t="s">
        <v>460</v>
      </c>
      <c r="C445" s="151">
        <v>216144</v>
      </c>
      <c r="D445" s="152" t="s">
        <v>461</v>
      </c>
      <c r="E445" s="152" t="s">
        <v>2481</v>
      </c>
      <c r="F445" s="162" t="s">
        <v>3053</v>
      </c>
      <c r="G445" s="152" t="s">
        <v>3054</v>
      </c>
      <c r="H445" s="152" t="s">
        <v>3055</v>
      </c>
      <c r="I445" s="151" t="s">
        <v>366</v>
      </c>
      <c r="J445" s="152" t="s">
        <v>464</v>
      </c>
      <c r="K445" s="152" t="s">
        <v>465</v>
      </c>
      <c r="L445" s="152" t="s">
        <v>396</v>
      </c>
      <c r="M445" s="152" t="s">
        <v>466</v>
      </c>
      <c r="N445" s="151" t="s">
        <v>688</v>
      </c>
      <c r="O445" s="151" t="s">
        <v>2402</v>
      </c>
      <c r="P445" s="152" t="s">
        <v>197</v>
      </c>
      <c r="Q445" s="152" t="s">
        <v>2256</v>
      </c>
      <c r="R445" s="39">
        <v>4087932856</v>
      </c>
      <c r="S445" s="153" t="s">
        <v>191</v>
      </c>
      <c r="T445" s="2">
        <v>0.75419999999999998</v>
      </c>
      <c r="U445" s="155">
        <v>43872</v>
      </c>
      <c r="V445" s="155">
        <v>44959</v>
      </c>
      <c r="W445" s="155" t="s">
        <v>91</v>
      </c>
      <c r="X445" s="153" t="s">
        <v>469</v>
      </c>
      <c r="Y445" s="153" t="s">
        <v>470</v>
      </c>
      <c r="Z445" s="167" t="s">
        <v>3056</v>
      </c>
      <c r="AA445" s="171" t="s">
        <v>160</v>
      </c>
      <c r="AB445" s="157">
        <v>1</v>
      </c>
      <c r="AC445" s="111">
        <v>4564</v>
      </c>
      <c r="AD445" s="151" t="s">
        <v>372</v>
      </c>
      <c r="AE445" s="151">
        <v>120</v>
      </c>
      <c r="AF445" s="151">
        <v>20</v>
      </c>
      <c r="AG445" s="152" t="s">
        <v>471</v>
      </c>
      <c r="AH445" s="152" t="s">
        <v>2485</v>
      </c>
      <c r="AI445" s="151" t="s">
        <v>473</v>
      </c>
    </row>
    <row r="446" spans="1:35" ht="16.2" customHeight="1" x14ac:dyDescent="0.3">
      <c r="A446" s="161" t="s">
        <v>3057</v>
      </c>
      <c r="B446" s="151" t="s">
        <v>460</v>
      </c>
      <c r="C446" s="151">
        <v>216144</v>
      </c>
      <c r="D446" s="152" t="s">
        <v>461</v>
      </c>
      <c r="E446" s="152" t="s">
        <v>2481</v>
      </c>
      <c r="F446" s="163" t="s">
        <v>3058</v>
      </c>
      <c r="G446" s="172" t="s">
        <v>3059</v>
      </c>
      <c r="H446" s="152" t="s">
        <v>3060</v>
      </c>
      <c r="I446" s="151" t="s">
        <v>366</v>
      </c>
      <c r="J446" s="152" t="s">
        <v>464</v>
      </c>
      <c r="K446" s="152" t="s">
        <v>465</v>
      </c>
      <c r="L446" s="152" t="s">
        <v>396</v>
      </c>
      <c r="M446" s="152" t="s">
        <v>466</v>
      </c>
      <c r="N446" s="151" t="s">
        <v>688</v>
      </c>
      <c r="O446" s="151" t="s">
        <v>379</v>
      </c>
      <c r="P446" s="152" t="s">
        <v>536</v>
      </c>
      <c r="Q446" s="152" t="s">
        <v>777</v>
      </c>
      <c r="R446" s="39">
        <v>5293931687.9499998</v>
      </c>
      <c r="S446" s="153" t="s">
        <v>191</v>
      </c>
      <c r="T446" s="2">
        <v>0.995</v>
      </c>
      <c r="U446" s="155">
        <v>44120</v>
      </c>
      <c r="V446" s="155">
        <v>44958</v>
      </c>
      <c r="W446" s="155" t="s">
        <v>91</v>
      </c>
      <c r="X446" s="153" t="s">
        <v>469</v>
      </c>
      <c r="Y446" s="153" t="s">
        <v>470</v>
      </c>
      <c r="Z446" s="167" t="s">
        <v>3056</v>
      </c>
      <c r="AA446" s="171" t="s">
        <v>160</v>
      </c>
      <c r="AB446" s="157">
        <v>1</v>
      </c>
      <c r="AC446" s="111">
        <v>2650</v>
      </c>
      <c r="AD446" s="151" t="s">
        <v>372</v>
      </c>
      <c r="AE446" s="151">
        <v>60</v>
      </c>
      <c r="AF446" s="151">
        <v>30</v>
      </c>
      <c r="AG446" s="152" t="s">
        <v>471</v>
      </c>
      <c r="AH446" s="152" t="s">
        <v>472</v>
      </c>
      <c r="AI446" s="151" t="s">
        <v>473</v>
      </c>
    </row>
    <row r="447" spans="1:35" ht="16.2" customHeight="1" x14ac:dyDescent="0.3">
      <c r="A447" s="161" t="s">
        <v>3061</v>
      </c>
      <c r="B447" s="151" t="s">
        <v>460</v>
      </c>
      <c r="C447" s="151">
        <v>216144</v>
      </c>
      <c r="D447" s="152" t="s">
        <v>461</v>
      </c>
      <c r="E447" s="152" t="s">
        <v>2481</v>
      </c>
      <c r="F447" s="163" t="s">
        <v>3062</v>
      </c>
      <c r="G447" s="152" t="s">
        <v>3063</v>
      </c>
      <c r="H447" s="152" t="s">
        <v>3064</v>
      </c>
      <c r="I447" s="151" t="s">
        <v>366</v>
      </c>
      <c r="J447" s="152" t="s">
        <v>464</v>
      </c>
      <c r="K447" s="152" t="s">
        <v>465</v>
      </c>
      <c r="L447" s="152" t="s">
        <v>396</v>
      </c>
      <c r="M447" s="152" t="s">
        <v>466</v>
      </c>
      <c r="N447" s="151" t="s">
        <v>688</v>
      </c>
      <c r="O447" s="151" t="s">
        <v>379</v>
      </c>
      <c r="P447" s="152" t="s">
        <v>536</v>
      </c>
      <c r="Q447" s="152" t="s">
        <v>2312</v>
      </c>
      <c r="R447" s="39">
        <v>1107594895.5</v>
      </c>
      <c r="S447" s="151" t="s">
        <v>2521</v>
      </c>
      <c r="T447" s="2">
        <v>1</v>
      </c>
      <c r="U447" s="155" t="s">
        <v>3065</v>
      </c>
      <c r="V447" s="155">
        <v>43724</v>
      </c>
      <c r="W447" s="155" t="s">
        <v>91</v>
      </c>
      <c r="X447" s="153" t="s">
        <v>469</v>
      </c>
      <c r="Y447" s="153">
        <v>43821</v>
      </c>
      <c r="Z447" s="167" t="s">
        <v>3056</v>
      </c>
      <c r="AA447" s="171" t="s">
        <v>160</v>
      </c>
      <c r="AB447" s="157">
        <v>1</v>
      </c>
      <c r="AC447" s="111">
        <v>68</v>
      </c>
      <c r="AD447" s="151" t="s">
        <v>372</v>
      </c>
      <c r="AE447" s="151">
        <v>20</v>
      </c>
      <c r="AF447" s="151">
        <v>15</v>
      </c>
      <c r="AG447" s="152" t="s">
        <v>471</v>
      </c>
      <c r="AH447" s="152" t="s">
        <v>2491</v>
      </c>
      <c r="AI447" s="151" t="s">
        <v>473</v>
      </c>
    </row>
    <row r="448" spans="1:35" ht="16.2" customHeight="1" x14ac:dyDescent="0.3">
      <c r="A448" s="161" t="s">
        <v>3066</v>
      </c>
      <c r="B448" s="151" t="s">
        <v>460</v>
      </c>
      <c r="C448" s="151">
        <v>216144</v>
      </c>
      <c r="D448" s="152" t="s">
        <v>461</v>
      </c>
      <c r="E448" s="152" t="s">
        <v>2481</v>
      </c>
      <c r="F448" s="162" t="s">
        <v>3053</v>
      </c>
      <c r="G448" s="152" t="s">
        <v>3054</v>
      </c>
      <c r="H448" s="152" t="s">
        <v>3067</v>
      </c>
      <c r="I448" s="151" t="s">
        <v>366</v>
      </c>
      <c r="J448" s="152" t="s">
        <v>464</v>
      </c>
      <c r="K448" s="152" t="s">
        <v>465</v>
      </c>
      <c r="L448" s="152" t="s">
        <v>396</v>
      </c>
      <c r="M448" s="152" t="s">
        <v>466</v>
      </c>
      <c r="N448" s="151" t="s">
        <v>688</v>
      </c>
      <c r="O448" s="151" t="s">
        <v>2402</v>
      </c>
      <c r="P448" s="152" t="s">
        <v>197</v>
      </c>
      <c r="Q448" s="152" t="s">
        <v>1659</v>
      </c>
      <c r="R448" s="41">
        <v>670034841</v>
      </c>
      <c r="S448" s="153" t="s">
        <v>191</v>
      </c>
      <c r="T448" s="2">
        <v>0.86</v>
      </c>
      <c r="U448" s="155">
        <v>43872</v>
      </c>
      <c r="V448" s="155">
        <v>44834</v>
      </c>
      <c r="W448" s="155" t="s">
        <v>91</v>
      </c>
      <c r="X448" s="153" t="s">
        <v>469</v>
      </c>
      <c r="Y448" s="153">
        <v>45015</v>
      </c>
      <c r="Z448" s="167" t="s">
        <v>3056</v>
      </c>
      <c r="AA448" s="171" t="s">
        <v>160</v>
      </c>
      <c r="AB448" s="157">
        <v>1</v>
      </c>
      <c r="AC448" s="111">
        <v>662</v>
      </c>
      <c r="AD448" s="151" t="s">
        <v>372</v>
      </c>
      <c r="AE448" s="151">
        <v>120</v>
      </c>
      <c r="AF448" s="151">
        <v>20</v>
      </c>
      <c r="AG448" s="152" t="s">
        <v>471</v>
      </c>
      <c r="AH448" s="152" t="s">
        <v>2485</v>
      </c>
      <c r="AI448" s="151" t="s">
        <v>473</v>
      </c>
    </row>
    <row r="449" spans="1:35" ht="16.2" customHeight="1" x14ac:dyDescent="0.3">
      <c r="A449" s="161" t="s">
        <v>3068</v>
      </c>
      <c r="B449" s="151" t="s">
        <v>460</v>
      </c>
      <c r="C449" s="151">
        <v>216144</v>
      </c>
      <c r="D449" s="152" t="s">
        <v>461</v>
      </c>
      <c r="E449" s="152" t="s">
        <v>2481</v>
      </c>
      <c r="F449" s="162" t="s">
        <v>3069</v>
      </c>
      <c r="G449" s="152" t="s">
        <v>3070</v>
      </c>
      <c r="H449" s="152" t="s">
        <v>3071</v>
      </c>
      <c r="I449" s="151" t="s">
        <v>366</v>
      </c>
      <c r="J449" s="152" t="s">
        <v>464</v>
      </c>
      <c r="K449" s="152" t="s">
        <v>465</v>
      </c>
      <c r="L449" s="152" t="s">
        <v>396</v>
      </c>
      <c r="M449" s="152" t="s">
        <v>466</v>
      </c>
      <c r="N449" s="151" t="s">
        <v>688</v>
      </c>
      <c r="O449" s="151" t="s">
        <v>379</v>
      </c>
      <c r="P449" s="152" t="s">
        <v>197</v>
      </c>
      <c r="Q449" s="152" t="s">
        <v>2298</v>
      </c>
      <c r="R449" s="41">
        <v>990596744</v>
      </c>
      <c r="S449" s="153" t="s">
        <v>191</v>
      </c>
      <c r="T449" s="2">
        <v>0.99</v>
      </c>
      <c r="U449" s="155">
        <v>43202</v>
      </c>
      <c r="V449" s="155">
        <v>43750</v>
      </c>
      <c r="W449" s="155" t="s">
        <v>91</v>
      </c>
      <c r="X449" s="153" t="s">
        <v>469</v>
      </c>
      <c r="Y449" s="153">
        <v>44681</v>
      </c>
      <c r="Z449" s="153">
        <v>44057</v>
      </c>
      <c r="AA449" s="171" t="s">
        <v>160</v>
      </c>
      <c r="AB449" s="157">
        <v>1</v>
      </c>
      <c r="AC449" s="111">
        <v>122</v>
      </c>
      <c r="AD449" s="151" t="s">
        <v>372</v>
      </c>
      <c r="AE449" s="151">
        <v>6</v>
      </c>
      <c r="AF449" s="151">
        <v>35</v>
      </c>
      <c r="AG449" s="152" t="s">
        <v>471</v>
      </c>
      <c r="AH449" s="152" t="s">
        <v>2485</v>
      </c>
      <c r="AI449" s="151" t="s">
        <v>473</v>
      </c>
    </row>
    <row r="450" spans="1:35" ht="16.2" customHeight="1" x14ac:dyDescent="0.3">
      <c r="A450" s="161" t="s">
        <v>3072</v>
      </c>
      <c r="B450" s="151" t="s">
        <v>460</v>
      </c>
      <c r="C450" s="151">
        <v>216144</v>
      </c>
      <c r="D450" s="152" t="s">
        <v>461</v>
      </c>
      <c r="E450" s="152" t="s">
        <v>2481</v>
      </c>
      <c r="F450" s="162" t="s">
        <v>3042</v>
      </c>
      <c r="G450" s="152" t="s">
        <v>3043</v>
      </c>
      <c r="H450" s="152" t="s">
        <v>3073</v>
      </c>
      <c r="I450" s="151" t="s">
        <v>366</v>
      </c>
      <c r="J450" s="152" t="s">
        <v>464</v>
      </c>
      <c r="K450" s="152" t="s">
        <v>465</v>
      </c>
      <c r="L450" s="152" t="s">
        <v>396</v>
      </c>
      <c r="M450" s="152" t="s">
        <v>466</v>
      </c>
      <c r="N450" s="151" t="s">
        <v>688</v>
      </c>
      <c r="O450" s="151" t="s">
        <v>379</v>
      </c>
      <c r="P450" s="152" t="s">
        <v>502</v>
      </c>
      <c r="Q450" s="152" t="s">
        <v>2350</v>
      </c>
      <c r="R450" s="39">
        <v>4985248272.3199997</v>
      </c>
      <c r="S450" s="151" t="s">
        <v>2521</v>
      </c>
      <c r="T450" s="2">
        <v>1</v>
      </c>
      <c r="U450" s="155">
        <v>43278</v>
      </c>
      <c r="V450" s="155">
        <v>44185</v>
      </c>
      <c r="W450" s="155" t="s">
        <v>91</v>
      </c>
      <c r="X450" s="153" t="s">
        <v>469</v>
      </c>
      <c r="Y450" s="153">
        <v>44876</v>
      </c>
      <c r="Z450" s="167">
        <v>45199</v>
      </c>
      <c r="AA450" s="171" t="s">
        <v>160</v>
      </c>
      <c r="AB450" s="157">
        <v>1</v>
      </c>
      <c r="AC450" s="111">
        <v>8583</v>
      </c>
      <c r="AD450" s="151" t="s">
        <v>372</v>
      </c>
      <c r="AE450" s="151">
        <v>45</v>
      </c>
      <c r="AF450" s="151">
        <v>10</v>
      </c>
      <c r="AG450" s="152" t="s">
        <v>471</v>
      </c>
      <c r="AH450" s="152" t="s">
        <v>1668</v>
      </c>
      <c r="AI450" s="151" t="s">
        <v>473</v>
      </c>
    </row>
    <row r="451" spans="1:35" ht="16.2" customHeight="1" x14ac:dyDescent="0.3">
      <c r="A451" s="161" t="s">
        <v>3074</v>
      </c>
      <c r="B451" s="151" t="s">
        <v>460</v>
      </c>
      <c r="C451" s="151">
        <v>216144</v>
      </c>
      <c r="D451" s="152" t="s">
        <v>461</v>
      </c>
      <c r="E451" s="152" t="s">
        <v>2481</v>
      </c>
      <c r="F451" s="163" t="s">
        <v>3075</v>
      </c>
      <c r="G451" s="152" t="s">
        <v>3076</v>
      </c>
      <c r="H451" s="152" t="s">
        <v>3077</v>
      </c>
      <c r="I451" s="151" t="s">
        <v>366</v>
      </c>
      <c r="J451" s="152" t="s">
        <v>464</v>
      </c>
      <c r="K451" s="152" t="s">
        <v>465</v>
      </c>
      <c r="L451" s="152" t="s">
        <v>396</v>
      </c>
      <c r="M451" s="152" t="s">
        <v>2490</v>
      </c>
      <c r="N451" s="151" t="s">
        <v>688</v>
      </c>
      <c r="O451" s="151" t="s">
        <v>2402</v>
      </c>
      <c r="P451" s="152" t="s">
        <v>332</v>
      </c>
      <c r="Q451" s="152" t="s">
        <v>2254</v>
      </c>
      <c r="R451" s="39">
        <v>194121632.25</v>
      </c>
      <c r="S451" s="151" t="s">
        <v>2521</v>
      </c>
      <c r="T451" s="2">
        <v>1</v>
      </c>
      <c r="U451" s="155" t="s">
        <v>3078</v>
      </c>
      <c r="V451" s="155">
        <v>43889</v>
      </c>
      <c r="W451" s="155" t="s">
        <v>91</v>
      </c>
      <c r="X451" s="153" t="s">
        <v>469</v>
      </c>
      <c r="Y451" s="153">
        <v>44266</v>
      </c>
      <c r="Z451" s="167" t="s">
        <v>3056</v>
      </c>
      <c r="AA451" s="171" t="s">
        <v>160</v>
      </c>
      <c r="AB451" s="157">
        <v>1</v>
      </c>
      <c r="AC451" s="111">
        <v>134</v>
      </c>
      <c r="AD451" s="151" t="s">
        <v>372</v>
      </c>
      <c r="AE451" s="151">
        <v>9</v>
      </c>
      <c r="AF451" s="151">
        <v>3</v>
      </c>
      <c r="AG451" s="152" t="s">
        <v>471</v>
      </c>
      <c r="AH451" s="152" t="s">
        <v>2491</v>
      </c>
      <c r="AI451" s="151" t="s">
        <v>473</v>
      </c>
    </row>
    <row r="452" spans="1:35" ht="16.2" customHeight="1" x14ac:dyDescent="0.3">
      <c r="A452" s="161" t="s">
        <v>3079</v>
      </c>
      <c r="B452" s="151" t="s">
        <v>460</v>
      </c>
      <c r="C452" s="151">
        <v>216144</v>
      </c>
      <c r="D452" s="152" t="s">
        <v>461</v>
      </c>
      <c r="E452" s="152" t="s">
        <v>2481</v>
      </c>
      <c r="F452" s="163" t="s">
        <v>3080</v>
      </c>
      <c r="G452" s="152" t="s">
        <v>3081</v>
      </c>
      <c r="H452" s="152" t="s">
        <v>3082</v>
      </c>
      <c r="I452" s="151" t="s">
        <v>366</v>
      </c>
      <c r="J452" s="152" t="s">
        <v>464</v>
      </c>
      <c r="K452" s="152" t="s">
        <v>465</v>
      </c>
      <c r="L452" s="152" t="s">
        <v>396</v>
      </c>
      <c r="M452" s="152" t="s">
        <v>2490</v>
      </c>
      <c r="N452" s="151" t="s">
        <v>688</v>
      </c>
      <c r="O452" s="151" t="s">
        <v>2402</v>
      </c>
      <c r="P452" s="152" t="s">
        <v>332</v>
      </c>
      <c r="Q452" s="152" t="s">
        <v>2294</v>
      </c>
      <c r="R452" s="39">
        <v>194121632.25</v>
      </c>
      <c r="S452" s="151" t="s">
        <v>2521</v>
      </c>
      <c r="T452" s="2">
        <v>1</v>
      </c>
      <c r="U452" s="155" t="s">
        <v>3078</v>
      </c>
      <c r="V452" s="155">
        <v>44255</v>
      </c>
      <c r="W452" s="155" t="s">
        <v>91</v>
      </c>
      <c r="X452" s="153" t="s">
        <v>469</v>
      </c>
      <c r="Y452" s="153">
        <v>44266</v>
      </c>
      <c r="Z452" s="167" t="s">
        <v>3056</v>
      </c>
      <c r="AA452" s="171" t="s">
        <v>160</v>
      </c>
      <c r="AB452" s="157">
        <v>1</v>
      </c>
      <c r="AC452" s="111">
        <v>579</v>
      </c>
      <c r="AD452" s="151" t="s">
        <v>372</v>
      </c>
      <c r="AE452" s="151">
        <v>9</v>
      </c>
      <c r="AF452" s="151">
        <v>3</v>
      </c>
      <c r="AG452" s="152" t="s">
        <v>471</v>
      </c>
      <c r="AH452" s="152" t="s">
        <v>2491</v>
      </c>
      <c r="AI452" s="151" t="s">
        <v>473</v>
      </c>
    </row>
    <row r="453" spans="1:35" ht="15" customHeight="1" x14ac:dyDescent="0.3">
      <c r="A453" s="161" t="s">
        <v>1943</v>
      </c>
      <c r="B453" s="151" t="s">
        <v>76</v>
      </c>
      <c r="C453" s="151">
        <v>217017</v>
      </c>
      <c r="D453" s="152" t="s">
        <v>1175</v>
      </c>
      <c r="E453" s="152" t="s">
        <v>2405</v>
      </c>
      <c r="F453" s="151">
        <v>0</v>
      </c>
      <c r="G453" s="152" t="s">
        <v>1945</v>
      </c>
      <c r="H453" s="152" t="s">
        <v>1944</v>
      </c>
      <c r="I453" s="151" t="s">
        <v>683</v>
      </c>
      <c r="J453" s="152" t="s">
        <v>481</v>
      </c>
      <c r="K453" s="152" t="s">
        <v>1178</v>
      </c>
      <c r="L453" s="152" t="s">
        <v>369</v>
      </c>
      <c r="M453" s="152" t="s">
        <v>1179</v>
      </c>
      <c r="N453" s="151" t="s">
        <v>2501</v>
      </c>
      <c r="O453" s="151" t="s">
        <v>2414</v>
      </c>
      <c r="P453" s="152" t="s">
        <v>1924</v>
      </c>
      <c r="Q453" s="152" t="s">
        <v>1327</v>
      </c>
      <c r="R453" s="35">
        <v>79999280</v>
      </c>
      <c r="S453" s="153" t="s">
        <v>90</v>
      </c>
      <c r="T453" s="2">
        <v>7.6499999999999999E-2</v>
      </c>
      <c r="U453" s="155">
        <v>45058</v>
      </c>
      <c r="V453" s="155">
        <v>45424</v>
      </c>
      <c r="W453" s="155" t="s">
        <v>91</v>
      </c>
      <c r="X453" s="175" t="s">
        <v>91</v>
      </c>
      <c r="Y453" s="153">
        <v>45424</v>
      </c>
      <c r="Z453" s="153">
        <v>45575</v>
      </c>
      <c r="AA453" s="153" t="s">
        <v>160</v>
      </c>
      <c r="AB453" s="158">
        <v>1</v>
      </c>
      <c r="AC453" s="112">
        <v>1</v>
      </c>
      <c r="AD453" s="151" t="s">
        <v>372</v>
      </c>
      <c r="AE453" s="151">
        <v>0</v>
      </c>
      <c r="AF453" s="151">
        <v>0</v>
      </c>
      <c r="AG453" s="158" t="s">
        <v>478</v>
      </c>
      <c r="AH453" s="152" t="s">
        <v>2407</v>
      </c>
      <c r="AI453" s="152" t="s">
        <v>1182</v>
      </c>
    </row>
    <row r="454" spans="1:35" ht="15" customHeight="1" x14ac:dyDescent="0.3">
      <c r="A454" s="161" t="s">
        <v>1940</v>
      </c>
      <c r="B454" s="151" t="s">
        <v>76</v>
      </c>
      <c r="C454" s="151">
        <v>217017</v>
      </c>
      <c r="D454" s="152" t="s">
        <v>1175</v>
      </c>
      <c r="E454" s="152" t="s">
        <v>2405</v>
      </c>
      <c r="F454" s="151">
        <v>0</v>
      </c>
      <c r="G454" s="152" t="s">
        <v>1942</v>
      </c>
      <c r="H454" s="152" t="s">
        <v>1941</v>
      </c>
      <c r="I454" s="151" t="s">
        <v>683</v>
      </c>
      <c r="J454" s="152" t="s">
        <v>481</v>
      </c>
      <c r="K454" s="152" t="s">
        <v>1178</v>
      </c>
      <c r="L454" s="152" t="s">
        <v>369</v>
      </c>
      <c r="M454" s="152" t="s">
        <v>1179</v>
      </c>
      <c r="N454" s="151" t="s">
        <v>2501</v>
      </c>
      <c r="O454" s="151" t="s">
        <v>2414</v>
      </c>
      <c r="P454" s="152" t="s">
        <v>1924</v>
      </c>
      <c r="Q454" s="152" t="s">
        <v>1327</v>
      </c>
      <c r="R454" s="35">
        <v>79999944</v>
      </c>
      <c r="S454" s="153" t="s">
        <v>90</v>
      </c>
      <c r="T454" s="2">
        <v>0.12570000000000001</v>
      </c>
      <c r="U454" s="155">
        <v>45040</v>
      </c>
      <c r="V454" s="155">
        <v>45406</v>
      </c>
      <c r="W454" s="155" t="s">
        <v>91</v>
      </c>
      <c r="X454" s="175" t="s">
        <v>91</v>
      </c>
      <c r="Y454" s="153">
        <v>45406</v>
      </c>
      <c r="Z454" s="153">
        <v>45575</v>
      </c>
      <c r="AA454" s="153" t="s">
        <v>160</v>
      </c>
      <c r="AB454" s="158">
        <v>1</v>
      </c>
      <c r="AC454" s="112">
        <v>1</v>
      </c>
      <c r="AD454" s="151" t="s">
        <v>372</v>
      </c>
      <c r="AE454" s="151">
        <v>0</v>
      </c>
      <c r="AF454" s="151">
        <v>0</v>
      </c>
      <c r="AG454" s="158" t="s">
        <v>478</v>
      </c>
      <c r="AH454" s="152" t="s">
        <v>2407</v>
      </c>
      <c r="AI454" s="152" t="s">
        <v>1182</v>
      </c>
    </row>
    <row r="455" spans="1:35" ht="15" customHeight="1" x14ac:dyDescent="0.3">
      <c r="A455" s="161" t="s">
        <v>1937</v>
      </c>
      <c r="B455" s="151" t="s">
        <v>76</v>
      </c>
      <c r="C455" s="151">
        <v>217017</v>
      </c>
      <c r="D455" s="152" t="s">
        <v>1175</v>
      </c>
      <c r="E455" s="152" t="s">
        <v>2405</v>
      </c>
      <c r="F455" s="151">
        <v>0</v>
      </c>
      <c r="G455" s="152" t="s">
        <v>1939</v>
      </c>
      <c r="H455" s="152" t="s">
        <v>1938</v>
      </c>
      <c r="I455" s="151" t="s">
        <v>683</v>
      </c>
      <c r="J455" s="152" t="s">
        <v>481</v>
      </c>
      <c r="K455" s="152" t="s">
        <v>1178</v>
      </c>
      <c r="L455" s="152" t="s">
        <v>369</v>
      </c>
      <c r="M455" s="152" t="s">
        <v>1179</v>
      </c>
      <c r="N455" s="151" t="s">
        <v>2501</v>
      </c>
      <c r="O455" s="151" t="s">
        <v>2414</v>
      </c>
      <c r="P455" s="152" t="s">
        <v>1924</v>
      </c>
      <c r="Q455" s="152" t="s">
        <v>1327</v>
      </c>
      <c r="R455" s="35">
        <v>80000000</v>
      </c>
      <c r="S455" s="153" t="s">
        <v>90</v>
      </c>
      <c r="T455" s="2">
        <v>8.7400000000000005E-2</v>
      </c>
      <c r="U455" s="155">
        <v>45054</v>
      </c>
      <c r="V455" s="155">
        <v>45420</v>
      </c>
      <c r="W455" s="155" t="s">
        <v>91</v>
      </c>
      <c r="X455" s="175" t="s">
        <v>91</v>
      </c>
      <c r="Y455" s="153">
        <v>45420</v>
      </c>
      <c r="Z455" s="153">
        <v>45575</v>
      </c>
      <c r="AA455" s="153" t="s">
        <v>160</v>
      </c>
      <c r="AB455" s="158">
        <v>1</v>
      </c>
      <c r="AC455" s="112">
        <v>1</v>
      </c>
      <c r="AD455" s="151" t="s">
        <v>372</v>
      </c>
      <c r="AE455" s="151">
        <v>0</v>
      </c>
      <c r="AF455" s="151">
        <v>0</v>
      </c>
      <c r="AG455" s="158" t="s">
        <v>478</v>
      </c>
      <c r="AH455" s="152" t="s">
        <v>2407</v>
      </c>
      <c r="AI455" s="152" t="s">
        <v>1182</v>
      </c>
    </row>
    <row r="456" spans="1:35" ht="15" customHeight="1" x14ac:dyDescent="0.3">
      <c r="A456" s="161" t="s">
        <v>1934</v>
      </c>
      <c r="B456" s="151" t="s">
        <v>76</v>
      </c>
      <c r="C456" s="151">
        <v>217017</v>
      </c>
      <c r="D456" s="152" t="s">
        <v>1175</v>
      </c>
      <c r="E456" s="152" t="s">
        <v>2405</v>
      </c>
      <c r="F456" s="151">
        <v>0</v>
      </c>
      <c r="G456" s="152" t="s">
        <v>1936</v>
      </c>
      <c r="H456" s="152" t="s">
        <v>1935</v>
      </c>
      <c r="I456" s="151" t="s">
        <v>683</v>
      </c>
      <c r="J456" s="152" t="s">
        <v>481</v>
      </c>
      <c r="K456" s="152" t="s">
        <v>1178</v>
      </c>
      <c r="L456" s="152" t="s">
        <v>369</v>
      </c>
      <c r="M456" s="152" t="s">
        <v>1179</v>
      </c>
      <c r="N456" s="151" t="s">
        <v>2501</v>
      </c>
      <c r="O456" s="151" t="s">
        <v>2414</v>
      </c>
      <c r="P456" s="152" t="s">
        <v>1924</v>
      </c>
      <c r="Q456" s="152" t="s">
        <v>1327</v>
      </c>
      <c r="R456" s="35">
        <v>80000000</v>
      </c>
      <c r="S456" s="153" t="s">
        <v>90</v>
      </c>
      <c r="T456" s="2">
        <v>6.2799999999999995E-2</v>
      </c>
      <c r="U456" s="155">
        <v>45063</v>
      </c>
      <c r="V456" s="155">
        <v>45429</v>
      </c>
      <c r="W456" s="155" t="s">
        <v>91</v>
      </c>
      <c r="X456" s="175" t="s">
        <v>91</v>
      </c>
      <c r="Y456" s="153">
        <v>45429</v>
      </c>
      <c r="Z456" s="153">
        <v>45575</v>
      </c>
      <c r="AA456" s="153" t="s">
        <v>160</v>
      </c>
      <c r="AB456" s="158">
        <v>1</v>
      </c>
      <c r="AC456" s="112">
        <v>1</v>
      </c>
      <c r="AD456" s="151" t="s">
        <v>372</v>
      </c>
      <c r="AE456" s="151">
        <v>0</v>
      </c>
      <c r="AF456" s="151">
        <v>0</v>
      </c>
      <c r="AG456" s="158" t="s">
        <v>478</v>
      </c>
      <c r="AH456" s="152" t="s">
        <v>2407</v>
      </c>
      <c r="AI456" s="152" t="s">
        <v>1182</v>
      </c>
    </row>
    <row r="457" spans="1:35" ht="15" customHeight="1" x14ac:dyDescent="0.3">
      <c r="A457" s="161" t="s">
        <v>1931</v>
      </c>
      <c r="B457" s="151" t="s">
        <v>76</v>
      </c>
      <c r="C457" s="151">
        <v>217017</v>
      </c>
      <c r="D457" s="152" t="s">
        <v>1175</v>
      </c>
      <c r="E457" s="152" t="s">
        <v>2405</v>
      </c>
      <c r="F457" s="151">
        <v>0</v>
      </c>
      <c r="G457" s="152" t="s">
        <v>1933</v>
      </c>
      <c r="H457" s="152" t="s">
        <v>1932</v>
      </c>
      <c r="I457" s="151" t="s">
        <v>683</v>
      </c>
      <c r="J457" s="152" t="s">
        <v>481</v>
      </c>
      <c r="K457" s="152" t="s">
        <v>1178</v>
      </c>
      <c r="L457" s="152" t="s">
        <v>369</v>
      </c>
      <c r="M457" s="152" t="s">
        <v>1179</v>
      </c>
      <c r="N457" s="151" t="s">
        <v>2501</v>
      </c>
      <c r="O457" s="151" t="s">
        <v>2414</v>
      </c>
      <c r="P457" s="152" t="s">
        <v>1924</v>
      </c>
      <c r="Q457" s="152" t="s">
        <v>1327</v>
      </c>
      <c r="R457" s="35">
        <v>80000000</v>
      </c>
      <c r="S457" s="153" t="s">
        <v>90</v>
      </c>
      <c r="T457" s="2">
        <v>7.6499999999999999E-2</v>
      </c>
      <c r="U457" s="155">
        <v>45058</v>
      </c>
      <c r="V457" s="155">
        <v>45424</v>
      </c>
      <c r="W457" s="155" t="s">
        <v>91</v>
      </c>
      <c r="X457" s="175" t="s">
        <v>91</v>
      </c>
      <c r="Y457" s="153">
        <v>45424</v>
      </c>
      <c r="Z457" s="153">
        <v>45575</v>
      </c>
      <c r="AA457" s="153" t="s">
        <v>160</v>
      </c>
      <c r="AB457" s="158">
        <v>1</v>
      </c>
      <c r="AC457" s="112">
        <v>1</v>
      </c>
      <c r="AD457" s="151" t="s">
        <v>372</v>
      </c>
      <c r="AE457" s="151">
        <v>0</v>
      </c>
      <c r="AF457" s="151">
        <v>0</v>
      </c>
      <c r="AG457" s="158" t="s">
        <v>478</v>
      </c>
      <c r="AH457" s="152" t="s">
        <v>2407</v>
      </c>
      <c r="AI457" s="152" t="s">
        <v>1182</v>
      </c>
    </row>
    <row r="458" spans="1:35" ht="15" customHeight="1" x14ac:dyDescent="0.3">
      <c r="A458" s="161" t="s">
        <v>1928</v>
      </c>
      <c r="B458" s="151" t="s">
        <v>76</v>
      </c>
      <c r="C458" s="151">
        <v>217017</v>
      </c>
      <c r="D458" s="152" t="s">
        <v>1175</v>
      </c>
      <c r="E458" s="152" t="s">
        <v>2405</v>
      </c>
      <c r="F458" s="151">
        <v>0</v>
      </c>
      <c r="G458" s="152" t="s">
        <v>1930</v>
      </c>
      <c r="H458" s="152" t="s">
        <v>1929</v>
      </c>
      <c r="I458" s="151" t="s">
        <v>683</v>
      </c>
      <c r="J458" s="152" t="s">
        <v>481</v>
      </c>
      <c r="K458" s="152" t="s">
        <v>1178</v>
      </c>
      <c r="L458" s="152" t="s">
        <v>369</v>
      </c>
      <c r="M458" s="152" t="s">
        <v>1179</v>
      </c>
      <c r="N458" s="151" t="s">
        <v>2501</v>
      </c>
      <c r="O458" s="151" t="s">
        <v>2414</v>
      </c>
      <c r="P458" s="152" t="s">
        <v>1924</v>
      </c>
      <c r="Q458" s="152" t="s">
        <v>1327</v>
      </c>
      <c r="R458" s="35">
        <v>80000000</v>
      </c>
      <c r="S458" s="153" t="s">
        <v>1631</v>
      </c>
      <c r="T458" s="2">
        <v>0</v>
      </c>
      <c r="U458" s="155" t="s">
        <v>1703</v>
      </c>
      <c r="V458" s="155" t="s">
        <v>1703</v>
      </c>
      <c r="W458" s="155" t="s">
        <v>91</v>
      </c>
      <c r="X458" s="175" t="s">
        <v>91</v>
      </c>
      <c r="Y458" s="153">
        <v>45575</v>
      </c>
      <c r="Z458" s="153">
        <v>45575</v>
      </c>
      <c r="AA458" s="153" t="s">
        <v>160</v>
      </c>
      <c r="AB458" s="158">
        <v>1</v>
      </c>
      <c r="AC458" s="112">
        <v>1</v>
      </c>
      <c r="AD458" s="151" t="s">
        <v>372</v>
      </c>
      <c r="AE458" s="151">
        <v>0</v>
      </c>
      <c r="AF458" s="151">
        <v>0</v>
      </c>
      <c r="AG458" s="158" t="s">
        <v>478</v>
      </c>
      <c r="AH458" s="152" t="s">
        <v>2407</v>
      </c>
      <c r="AI458" s="152" t="s">
        <v>1182</v>
      </c>
    </row>
    <row r="459" spans="1:35" ht="15" customHeight="1" x14ac:dyDescent="0.3">
      <c r="A459" s="161" t="s">
        <v>1925</v>
      </c>
      <c r="B459" s="151" t="s">
        <v>76</v>
      </c>
      <c r="C459" s="151">
        <v>217017</v>
      </c>
      <c r="D459" s="152" t="s">
        <v>1175</v>
      </c>
      <c r="E459" s="152" t="s">
        <v>2405</v>
      </c>
      <c r="F459" s="151">
        <v>0</v>
      </c>
      <c r="G459" s="152" t="s">
        <v>1927</v>
      </c>
      <c r="H459" s="152" t="s">
        <v>1926</v>
      </c>
      <c r="I459" s="151" t="s">
        <v>683</v>
      </c>
      <c r="J459" s="152" t="s">
        <v>481</v>
      </c>
      <c r="K459" s="152" t="s">
        <v>1178</v>
      </c>
      <c r="L459" s="152" t="s">
        <v>369</v>
      </c>
      <c r="M459" s="152" t="s">
        <v>1179</v>
      </c>
      <c r="N459" s="151" t="s">
        <v>2501</v>
      </c>
      <c r="O459" s="151" t="s">
        <v>2414</v>
      </c>
      <c r="P459" s="152" t="s">
        <v>1924</v>
      </c>
      <c r="Q459" s="152" t="s">
        <v>1327</v>
      </c>
      <c r="R459" s="35">
        <v>79998314</v>
      </c>
      <c r="S459" s="151" t="s">
        <v>2579</v>
      </c>
      <c r="T459" s="2">
        <v>0</v>
      </c>
      <c r="U459" s="155" t="s">
        <v>3083</v>
      </c>
      <c r="V459" s="155" t="s">
        <v>3083</v>
      </c>
      <c r="W459" s="155" t="s">
        <v>91</v>
      </c>
      <c r="X459" s="175" t="s">
        <v>91</v>
      </c>
      <c r="Y459" s="153">
        <v>0</v>
      </c>
      <c r="Z459" s="153">
        <v>0</v>
      </c>
      <c r="AA459" s="153" t="s">
        <v>160</v>
      </c>
      <c r="AB459" s="158">
        <v>1</v>
      </c>
      <c r="AC459" s="112">
        <v>1</v>
      </c>
      <c r="AD459" s="151" t="s">
        <v>372</v>
      </c>
      <c r="AE459" s="151">
        <v>0</v>
      </c>
      <c r="AF459" s="151">
        <v>0</v>
      </c>
      <c r="AG459" s="158" t="s">
        <v>478</v>
      </c>
      <c r="AH459" s="152" t="s">
        <v>2407</v>
      </c>
      <c r="AI459" s="152" t="s">
        <v>1182</v>
      </c>
    </row>
    <row r="460" spans="1:35" ht="15" customHeight="1" x14ac:dyDescent="0.3">
      <c r="A460" s="161" t="s">
        <v>1921</v>
      </c>
      <c r="B460" s="151" t="s">
        <v>76</v>
      </c>
      <c r="C460" s="151">
        <v>217017</v>
      </c>
      <c r="D460" s="152" t="s">
        <v>1175</v>
      </c>
      <c r="E460" s="152" t="s">
        <v>2405</v>
      </c>
      <c r="F460" s="151">
        <v>0</v>
      </c>
      <c r="G460" s="152" t="s">
        <v>1923</v>
      </c>
      <c r="H460" s="152" t="s">
        <v>1922</v>
      </c>
      <c r="I460" s="151" t="s">
        <v>683</v>
      </c>
      <c r="J460" s="152" t="s">
        <v>481</v>
      </c>
      <c r="K460" s="152" t="s">
        <v>1178</v>
      </c>
      <c r="L460" s="152" t="s">
        <v>369</v>
      </c>
      <c r="M460" s="152" t="s">
        <v>1179</v>
      </c>
      <c r="N460" s="151" t="s">
        <v>2501</v>
      </c>
      <c r="O460" s="151" t="s">
        <v>2414</v>
      </c>
      <c r="P460" s="152" t="s">
        <v>1924</v>
      </c>
      <c r="Q460" s="152" t="s">
        <v>1327</v>
      </c>
      <c r="R460" s="35">
        <v>80000000</v>
      </c>
      <c r="S460" s="153" t="s">
        <v>1631</v>
      </c>
      <c r="T460" s="2">
        <v>0</v>
      </c>
      <c r="U460" s="155" t="s">
        <v>1703</v>
      </c>
      <c r="V460" s="155" t="s">
        <v>1703</v>
      </c>
      <c r="W460" s="155" t="s">
        <v>91</v>
      </c>
      <c r="X460" s="175" t="s">
        <v>91</v>
      </c>
      <c r="Y460" s="153">
        <v>45575</v>
      </c>
      <c r="Z460" s="153">
        <v>45575</v>
      </c>
      <c r="AA460" s="153" t="s">
        <v>160</v>
      </c>
      <c r="AB460" s="158">
        <v>1</v>
      </c>
      <c r="AC460" s="112">
        <v>1</v>
      </c>
      <c r="AD460" s="151" t="s">
        <v>372</v>
      </c>
      <c r="AE460" s="151">
        <v>0</v>
      </c>
      <c r="AF460" s="151">
        <v>0</v>
      </c>
      <c r="AG460" s="158" t="s">
        <v>478</v>
      </c>
      <c r="AH460" s="152" t="s">
        <v>2407</v>
      </c>
      <c r="AI460" s="152" t="s">
        <v>1182</v>
      </c>
    </row>
    <row r="461" spans="1:35" ht="15" customHeight="1" x14ac:dyDescent="0.3">
      <c r="A461" s="161" t="s">
        <v>1918</v>
      </c>
      <c r="B461" s="151" t="s">
        <v>76</v>
      </c>
      <c r="C461" s="151">
        <v>217017</v>
      </c>
      <c r="D461" s="152" t="s">
        <v>1175</v>
      </c>
      <c r="E461" s="152" t="s">
        <v>2405</v>
      </c>
      <c r="F461" s="151">
        <v>0</v>
      </c>
      <c r="G461" s="152" t="s">
        <v>1920</v>
      </c>
      <c r="H461" s="152" t="s">
        <v>1919</v>
      </c>
      <c r="I461" s="151" t="s">
        <v>683</v>
      </c>
      <c r="J461" s="152" t="s">
        <v>481</v>
      </c>
      <c r="K461" s="152" t="s">
        <v>1178</v>
      </c>
      <c r="L461" s="152" t="s">
        <v>369</v>
      </c>
      <c r="M461" s="152" t="s">
        <v>1179</v>
      </c>
      <c r="N461" s="151" t="s">
        <v>2501</v>
      </c>
      <c r="O461" s="151" t="s">
        <v>2409</v>
      </c>
      <c r="P461" s="152" t="s">
        <v>1702</v>
      </c>
      <c r="Q461" s="152" t="s">
        <v>1890</v>
      </c>
      <c r="R461" s="35">
        <v>80000000</v>
      </c>
      <c r="S461" s="153" t="s">
        <v>90</v>
      </c>
      <c r="T461" s="2">
        <v>8.4699999999999998E-2</v>
      </c>
      <c r="U461" s="155">
        <v>45055</v>
      </c>
      <c r="V461" s="155">
        <v>45421</v>
      </c>
      <c r="W461" s="155" t="s">
        <v>91</v>
      </c>
      <c r="X461" s="175" t="s">
        <v>91</v>
      </c>
      <c r="Y461" s="153">
        <v>45421</v>
      </c>
      <c r="Z461" s="153">
        <v>45575</v>
      </c>
      <c r="AA461" s="153" t="s">
        <v>160</v>
      </c>
      <c r="AB461" s="158">
        <v>1</v>
      </c>
      <c r="AC461" s="112">
        <v>1</v>
      </c>
      <c r="AD461" s="151" t="s">
        <v>372</v>
      </c>
      <c r="AE461" s="151">
        <v>0</v>
      </c>
      <c r="AF461" s="151">
        <v>0</v>
      </c>
      <c r="AG461" s="158" t="s">
        <v>478</v>
      </c>
      <c r="AH461" s="152" t="s">
        <v>2407</v>
      </c>
      <c r="AI461" s="152" t="s">
        <v>1182</v>
      </c>
    </row>
    <row r="462" spans="1:35" ht="15" customHeight="1" x14ac:dyDescent="0.3">
      <c r="A462" s="161" t="s">
        <v>1915</v>
      </c>
      <c r="B462" s="151" t="s">
        <v>76</v>
      </c>
      <c r="C462" s="151">
        <v>217017</v>
      </c>
      <c r="D462" s="152" t="s">
        <v>1175</v>
      </c>
      <c r="E462" s="152" t="s">
        <v>2405</v>
      </c>
      <c r="F462" s="151">
        <v>0</v>
      </c>
      <c r="G462" s="152" t="s">
        <v>1917</v>
      </c>
      <c r="H462" s="152" t="s">
        <v>1916</v>
      </c>
      <c r="I462" s="151" t="s">
        <v>683</v>
      </c>
      <c r="J462" s="152" t="s">
        <v>481</v>
      </c>
      <c r="K462" s="152" t="s">
        <v>1178</v>
      </c>
      <c r="L462" s="152" t="s">
        <v>369</v>
      </c>
      <c r="M462" s="152" t="s">
        <v>1179</v>
      </c>
      <c r="N462" s="151" t="s">
        <v>2501</v>
      </c>
      <c r="O462" s="151" t="s">
        <v>2409</v>
      </c>
      <c r="P462" s="152" t="s">
        <v>1702</v>
      </c>
      <c r="Q462" s="152" t="s">
        <v>1890</v>
      </c>
      <c r="R462" s="35">
        <v>80000000</v>
      </c>
      <c r="S462" s="153" t="s">
        <v>90</v>
      </c>
      <c r="T462" s="2">
        <v>8.4699999999999998E-2</v>
      </c>
      <c r="U462" s="155">
        <v>45055</v>
      </c>
      <c r="V462" s="155">
        <v>45421</v>
      </c>
      <c r="W462" s="155" t="s">
        <v>91</v>
      </c>
      <c r="X462" s="175" t="s">
        <v>91</v>
      </c>
      <c r="Y462" s="153">
        <v>45421</v>
      </c>
      <c r="Z462" s="153">
        <v>45575</v>
      </c>
      <c r="AA462" s="153" t="s">
        <v>160</v>
      </c>
      <c r="AB462" s="158">
        <v>1</v>
      </c>
      <c r="AC462" s="112">
        <v>1</v>
      </c>
      <c r="AD462" s="151" t="s">
        <v>372</v>
      </c>
      <c r="AE462" s="151">
        <v>0</v>
      </c>
      <c r="AF462" s="151">
        <v>0</v>
      </c>
      <c r="AG462" s="158" t="s">
        <v>478</v>
      </c>
      <c r="AH462" s="152" t="s">
        <v>2407</v>
      </c>
      <c r="AI462" s="152" t="s">
        <v>1182</v>
      </c>
    </row>
    <row r="463" spans="1:35" ht="15" customHeight="1" x14ac:dyDescent="0.3">
      <c r="A463" s="161" t="s">
        <v>1912</v>
      </c>
      <c r="B463" s="151" t="s">
        <v>76</v>
      </c>
      <c r="C463" s="151">
        <v>217017</v>
      </c>
      <c r="D463" s="152" t="s">
        <v>1175</v>
      </c>
      <c r="E463" s="152" t="s">
        <v>2405</v>
      </c>
      <c r="F463" s="151">
        <v>0</v>
      </c>
      <c r="G463" s="152" t="s">
        <v>1914</v>
      </c>
      <c r="H463" s="152" t="s">
        <v>1913</v>
      </c>
      <c r="I463" s="151" t="s">
        <v>683</v>
      </c>
      <c r="J463" s="152" t="s">
        <v>481</v>
      </c>
      <c r="K463" s="152" t="s">
        <v>1178</v>
      </c>
      <c r="L463" s="152" t="s">
        <v>369</v>
      </c>
      <c r="M463" s="152" t="s">
        <v>1179</v>
      </c>
      <c r="N463" s="151" t="s">
        <v>2501</v>
      </c>
      <c r="O463" s="151" t="s">
        <v>2409</v>
      </c>
      <c r="P463" s="152" t="s">
        <v>1702</v>
      </c>
      <c r="Q463" s="152" t="s">
        <v>1890</v>
      </c>
      <c r="R463" s="35">
        <v>80000000</v>
      </c>
      <c r="S463" s="153" t="s">
        <v>90</v>
      </c>
      <c r="T463" s="2">
        <v>8.2000000000000003E-2</v>
      </c>
      <c r="U463" s="155">
        <v>45056</v>
      </c>
      <c r="V463" s="155">
        <v>45422</v>
      </c>
      <c r="W463" s="155" t="s">
        <v>91</v>
      </c>
      <c r="X463" s="175" t="s">
        <v>91</v>
      </c>
      <c r="Y463" s="153">
        <v>45422</v>
      </c>
      <c r="Z463" s="153">
        <v>45575</v>
      </c>
      <c r="AA463" s="153" t="s">
        <v>160</v>
      </c>
      <c r="AB463" s="158">
        <v>1</v>
      </c>
      <c r="AC463" s="112">
        <v>1</v>
      </c>
      <c r="AD463" s="151" t="s">
        <v>372</v>
      </c>
      <c r="AE463" s="151">
        <v>0</v>
      </c>
      <c r="AF463" s="151">
        <v>0</v>
      </c>
      <c r="AG463" s="158" t="s">
        <v>478</v>
      </c>
      <c r="AH463" s="152" t="s">
        <v>2407</v>
      </c>
      <c r="AI463" s="152" t="s">
        <v>1182</v>
      </c>
    </row>
    <row r="464" spans="1:35" ht="15" customHeight="1" x14ac:dyDescent="0.3">
      <c r="A464" s="161" t="s">
        <v>1907</v>
      </c>
      <c r="B464" s="151" t="s">
        <v>76</v>
      </c>
      <c r="C464" s="151">
        <v>217017</v>
      </c>
      <c r="D464" s="152" t="s">
        <v>1175</v>
      </c>
      <c r="E464" s="152" t="s">
        <v>2405</v>
      </c>
      <c r="F464" s="151">
        <v>0</v>
      </c>
      <c r="G464" s="152" t="s">
        <v>1909</v>
      </c>
      <c r="H464" s="152" t="s">
        <v>1908</v>
      </c>
      <c r="I464" s="151" t="s">
        <v>683</v>
      </c>
      <c r="J464" s="152" t="s">
        <v>481</v>
      </c>
      <c r="K464" s="152" t="s">
        <v>1178</v>
      </c>
      <c r="L464" s="152" t="s">
        <v>369</v>
      </c>
      <c r="M464" s="152" t="s">
        <v>1179</v>
      </c>
      <c r="N464" s="151" t="s">
        <v>2501</v>
      </c>
      <c r="O464" s="151" t="s">
        <v>2408</v>
      </c>
      <c r="P464" s="152" t="s">
        <v>1910</v>
      </c>
      <c r="Q464" s="152" t="s">
        <v>1911</v>
      </c>
      <c r="R464" s="35">
        <v>79901630</v>
      </c>
      <c r="S464" s="153" t="s">
        <v>1631</v>
      </c>
      <c r="T464" s="2">
        <v>0</v>
      </c>
      <c r="U464" s="155" t="s">
        <v>1703</v>
      </c>
      <c r="V464" s="155" t="s">
        <v>1703</v>
      </c>
      <c r="W464" s="155" t="s">
        <v>91</v>
      </c>
      <c r="X464" s="175" t="s">
        <v>91</v>
      </c>
      <c r="Y464" s="153">
        <v>45575</v>
      </c>
      <c r="Z464" s="153">
        <v>45575</v>
      </c>
      <c r="AA464" s="153" t="s">
        <v>160</v>
      </c>
      <c r="AB464" s="158">
        <v>1</v>
      </c>
      <c r="AC464" s="112">
        <v>1</v>
      </c>
      <c r="AD464" s="151" t="s">
        <v>372</v>
      </c>
      <c r="AE464" s="151">
        <v>0</v>
      </c>
      <c r="AF464" s="151">
        <v>0</v>
      </c>
      <c r="AG464" s="158" t="s">
        <v>478</v>
      </c>
      <c r="AH464" s="152" t="s">
        <v>2407</v>
      </c>
      <c r="AI464" s="152" t="s">
        <v>1182</v>
      </c>
    </row>
    <row r="465" spans="1:35" ht="15" customHeight="1" x14ac:dyDescent="0.3">
      <c r="A465" s="161" t="s">
        <v>1902</v>
      </c>
      <c r="B465" s="151" t="s">
        <v>76</v>
      </c>
      <c r="C465" s="151">
        <v>217017</v>
      </c>
      <c r="D465" s="152" t="s">
        <v>1175</v>
      </c>
      <c r="E465" s="152" t="s">
        <v>2405</v>
      </c>
      <c r="F465" s="151">
        <v>0</v>
      </c>
      <c r="G465" s="152" t="s">
        <v>1904</v>
      </c>
      <c r="H465" s="152" t="s">
        <v>1903</v>
      </c>
      <c r="I465" s="151" t="s">
        <v>683</v>
      </c>
      <c r="J465" s="152" t="s">
        <v>481</v>
      </c>
      <c r="K465" s="152" t="s">
        <v>1178</v>
      </c>
      <c r="L465" s="152" t="s">
        <v>369</v>
      </c>
      <c r="M465" s="152" t="s">
        <v>1179</v>
      </c>
      <c r="N465" s="151" t="s">
        <v>2501</v>
      </c>
      <c r="O465" s="151" t="s">
        <v>2502</v>
      </c>
      <c r="P465" s="152" t="s">
        <v>1905</v>
      </c>
      <c r="Q465" s="152" t="s">
        <v>1906</v>
      </c>
      <c r="R465" s="35">
        <v>79961509</v>
      </c>
      <c r="S465" s="153" t="s">
        <v>1631</v>
      </c>
      <c r="T465" s="2">
        <v>0</v>
      </c>
      <c r="U465" s="155" t="s">
        <v>1703</v>
      </c>
      <c r="V465" s="155" t="s">
        <v>1703</v>
      </c>
      <c r="W465" s="155" t="s">
        <v>91</v>
      </c>
      <c r="X465" s="175" t="s">
        <v>91</v>
      </c>
      <c r="Y465" s="153">
        <v>45575</v>
      </c>
      <c r="Z465" s="153">
        <v>45575</v>
      </c>
      <c r="AA465" s="153" t="s">
        <v>160</v>
      </c>
      <c r="AB465" s="158">
        <v>1</v>
      </c>
      <c r="AC465" s="112">
        <v>1</v>
      </c>
      <c r="AD465" s="151" t="s">
        <v>372</v>
      </c>
      <c r="AE465" s="151">
        <v>0</v>
      </c>
      <c r="AF465" s="151">
        <v>0</v>
      </c>
      <c r="AG465" s="158" t="s">
        <v>478</v>
      </c>
      <c r="AH465" s="152" t="s">
        <v>2407</v>
      </c>
      <c r="AI465" s="152" t="s">
        <v>1182</v>
      </c>
    </row>
    <row r="466" spans="1:35" ht="15" customHeight="1" x14ac:dyDescent="0.3">
      <c r="A466" s="161" t="s">
        <v>1898</v>
      </c>
      <c r="B466" s="151" t="s">
        <v>76</v>
      </c>
      <c r="C466" s="151">
        <v>217017</v>
      </c>
      <c r="D466" s="152" t="s">
        <v>1175</v>
      </c>
      <c r="E466" s="152" t="s">
        <v>2405</v>
      </c>
      <c r="F466" s="151">
        <v>0</v>
      </c>
      <c r="G466" s="152" t="s">
        <v>1900</v>
      </c>
      <c r="H466" s="152" t="s">
        <v>1899</v>
      </c>
      <c r="I466" s="151" t="s">
        <v>683</v>
      </c>
      <c r="J466" s="152" t="s">
        <v>481</v>
      </c>
      <c r="K466" s="152" t="s">
        <v>1178</v>
      </c>
      <c r="L466" s="152" t="s">
        <v>369</v>
      </c>
      <c r="M466" s="152" t="s">
        <v>1179</v>
      </c>
      <c r="N466" s="151" t="s">
        <v>2501</v>
      </c>
      <c r="O466" s="151" t="s">
        <v>2409</v>
      </c>
      <c r="P466" s="152" t="s">
        <v>1702</v>
      </c>
      <c r="Q466" s="152" t="s">
        <v>1901</v>
      </c>
      <c r="R466" s="35">
        <v>80000000</v>
      </c>
      <c r="S466" s="153" t="s">
        <v>90</v>
      </c>
      <c r="T466" s="2">
        <v>4.1000000000000002E-2</v>
      </c>
      <c r="U466" s="155">
        <v>45071</v>
      </c>
      <c r="V466" s="155">
        <v>45437</v>
      </c>
      <c r="W466" s="155" t="s">
        <v>91</v>
      </c>
      <c r="X466" s="175" t="s">
        <v>91</v>
      </c>
      <c r="Y466" s="153">
        <v>45437</v>
      </c>
      <c r="Z466" s="153">
        <v>45575</v>
      </c>
      <c r="AA466" s="153" t="s">
        <v>160</v>
      </c>
      <c r="AB466" s="158">
        <v>1</v>
      </c>
      <c r="AC466" s="112">
        <v>1</v>
      </c>
      <c r="AD466" s="151" t="s">
        <v>372</v>
      </c>
      <c r="AE466" s="151">
        <v>0</v>
      </c>
      <c r="AF466" s="151">
        <v>0</v>
      </c>
      <c r="AG466" s="158" t="s">
        <v>478</v>
      </c>
      <c r="AH466" s="152" t="s">
        <v>2407</v>
      </c>
      <c r="AI466" s="152" t="s">
        <v>1182</v>
      </c>
    </row>
    <row r="467" spans="1:35" ht="15" customHeight="1" x14ac:dyDescent="0.3">
      <c r="A467" s="161" t="s">
        <v>1895</v>
      </c>
      <c r="B467" s="151" t="s">
        <v>76</v>
      </c>
      <c r="C467" s="151">
        <v>217017</v>
      </c>
      <c r="D467" s="152" t="s">
        <v>1175</v>
      </c>
      <c r="E467" s="152" t="s">
        <v>2405</v>
      </c>
      <c r="F467" s="151">
        <v>0</v>
      </c>
      <c r="G467" s="152" t="s">
        <v>1897</v>
      </c>
      <c r="H467" s="152" t="s">
        <v>1896</v>
      </c>
      <c r="I467" s="151" t="s">
        <v>683</v>
      </c>
      <c r="J467" s="152" t="s">
        <v>481</v>
      </c>
      <c r="K467" s="152" t="s">
        <v>1178</v>
      </c>
      <c r="L467" s="152" t="s">
        <v>369</v>
      </c>
      <c r="M467" s="152" t="s">
        <v>1179</v>
      </c>
      <c r="N467" s="151" t="s">
        <v>2501</v>
      </c>
      <c r="O467" s="151" t="s">
        <v>2409</v>
      </c>
      <c r="P467" s="152" t="s">
        <v>1702</v>
      </c>
      <c r="Q467" s="152" t="s">
        <v>1890</v>
      </c>
      <c r="R467" s="35">
        <v>80000000</v>
      </c>
      <c r="S467" s="153" t="s">
        <v>90</v>
      </c>
      <c r="T467" s="2">
        <v>4.6399999999999997E-2</v>
      </c>
      <c r="U467" s="155">
        <v>45069</v>
      </c>
      <c r="V467" s="155">
        <v>45435</v>
      </c>
      <c r="W467" s="155" t="s">
        <v>91</v>
      </c>
      <c r="X467" s="175" t="s">
        <v>91</v>
      </c>
      <c r="Y467" s="153">
        <v>45435</v>
      </c>
      <c r="Z467" s="153">
        <v>45575</v>
      </c>
      <c r="AA467" s="153" t="s">
        <v>160</v>
      </c>
      <c r="AB467" s="158">
        <v>1</v>
      </c>
      <c r="AC467" s="112">
        <v>1</v>
      </c>
      <c r="AD467" s="151" t="s">
        <v>372</v>
      </c>
      <c r="AE467" s="151">
        <v>0</v>
      </c>
      <c r="AF467" s="151">
        <v>0</v>
      </c>
      <c r="AG467" s="158" t="s">
        <v>478</v>
      </c>
      <c r="AH467" s="152" t="s">
        <v>2407</v>
      </c>
      <c r="AI467" s="152" t="s">
        <v>1182</v>
      </c>
    </row>
    <row r="468" spans="1:35" ht="15" customHeight="1" x14ac:dyDescent="0.3">
      <c r="A468" s="161" t="s">
        <v>1891</v>
      </c>
      <c r="B468" s="151" t="s">
        <v>76</v>
      </c>
      <c r="C468" s="151">
        <v>217017</v>
      </c>
      <c r="D468" s="152" t="s">
        <v>1175</v>
      </c>
      <c r="E468" s="152" t="s">
        <v>2405</v>
      </c>
      <c r="F468" s="151">
        <v>0</v>
      </c>
      <c r="G468" s="152" t="s">
        <v>1893</v>
      </c>
      <c r="H468" s="152" t="s">
        <v>1892</v>
      </c>
      <c r="I468" s="151" t="s">
        <v>683</v>
      </c>
      <c r="J468" s="152" t="s">
        <v>481</v>
      </c>
      <c r="K468" s="152" t="s">
        <v>1178</v>
      </c>
      <c r="L468" s="152" t="s">
        <v>369</v>
      </c>
      <c r="M468" s="152" t="s">
        <v>1179</v>
      </c>
      <c r="N468" s="151" t="s">
        <v>2501</v>
      </c>
      <c r="O468" s="151" t="s">
        <v>2409</v>
      </c>
      <c r="P468" s="152" t="s">
        <v>1702</v>
      </c>
      <c r="Q468" s="152" t="s">
        <v>1894</v>
      </c>
      <c r="R468" s="35">
        <v>80000000</v>
      </c>
      <c r="S468" s="153" t="s">
        <v>1631</v>
      </c>
      <c r="T468" s="2">
        <v>0</v>
      </c>
      <c r="U468" s="155" t="s">
        <v>1703</v>
      </c>
      <c r="V468" s="155" t="s">
        <v>1703</v>
      </c>
      <c r="W468" s="155" t="s">
        <v>91</v>
      </c>
      <c r="X468" s="175" t="s">
        <v>91</v>
      </c>
      <c r="Y468" s="153">
        <v>45575</v>
      </c>
      <c r="Z468" s="153">
        <v>45575</v>
      </c>
      <c r="AA468" s="153" t="s">
        <v>160</v>
      </c>
      <c r="AB468" s="158">
        <v>1</v>
      </c>
      <c r="AC468" s="112">
        <v>1</v>
      </c>
      <c r="AD468" s="151" t="s">
        <v>372</v>
      </c>
      <c r="AE468" s="151">
        <v>0</v>
      </c>
      <c r="AF468" s="151">
        <v>0</v>
      </c>
      <c r="AG468" s="158" t="s">
        <v>478</v>
      </c>
      <c r="AH468" s="152" t="s">
        <v>2407</v>
      </c>
      <c r="AI468" s="152" t="s">
        <v>1182</v>
      </c>
    </row>
    <row r="469" spans="1:35" ht="15" customHeight="1" x14ac:dyDescent="0.3">
      <c r="A469" s="161" t="s">
        <v>1887</v>
      </c>
      <c r="B469" s="151" t="s">
        <v>76</v>
      </c>
      <c r="C469" s="151">
        <v>217017</v>
      </c>
      <c r="D469" s="152" t="s">
        <v>1175</v>
      </c>
      <c r="E469" s="152" t="s">
        <v>2405</v>
      </c>
      <c r="F469" s="151">
        <v>0</v>
      </c>
      <c r="G469" s="152" t="s">
        <v>1889</v>
      </c>
      <c r="H469" s="152" t="s">
        <v>1888</v>
      </c>
      <c r="I469" s="151" t="s">
        <v>683</v>
      </c>
      <c r="J469" s="152" t="s">
        <v>481</v>
      </c>
      <c r="K469" s="152" t="s">
        <v>1178</v>
      </c>
      <c r="L469" s="152" t="s">
        <v>369</v>
      </c>
      <c r="M469" s="152" t="s">
        <v>1179</v>
      </c>
      <c r="N469" s="151" t="s">
        <v>2501</v>
      </c>
      <c r="O469" s="151" t="s">
        <v>2409</v>
      </c>
      <c r="P469" s="152" t="s">
        <v>1702</v>
      </c>
      <c r="Q469" s="152" t="s">
        <v>1890</v>
      </c>
      <c r="R469" s="35">
        <v>80000000</v>
      </c>
      <c r="S469" s="153" t="s">
        <v>90</v>
      </c>
      <c r="T469" s="2">
        <v>8.2000000000000003E-2</v>
      </c>
      <c r="U469" s="155">
        <v>45056</v>
      </c>
      <c r="V469" s="155">
        <v>45422</v>
      </c>
      <c r="W469" s="155" t="s">
        <v>91</v>
      </c>
      <c r="X469" s="175" t="s">
        <v>91</v>
      </c>
      <c r="Y469" s="153">
        <v>45422</v>
      </c>
      <c r="Z469" s="153">
        <v>45575</v>
      </c>
      <c r="AA469" s="153" t="s">
        <v>160</v>
      </c>
      <c r="AB469" s="158">
        <v>1</v>
      </c>
      <c r="AC469" s="112">
        <v>1</v>
      </c>
      <c r="AD469" s="151" t="s">
        <v>372</v>
      </c>
      <c r="AE469" s="151">
        <v>0</v>
      </c>
      <c r="AF469" s="151">
        <v>0</v>
      </c>
      <c r="AG469" s="158" t="s">
        <v>478</v>
      </c>
      <c r="AH469" s="152" t="s">
        <v>2407</v>
      </c>
      <c r="AI469" s="152" t="s">
        <v>1182</v>
      </c>
    </row>
    <row r="470" spans="1:35" ht="15" customHeight="1" x14ac:dyDescent="0.3">
      <c r="A470" s="161" t="s">
        <v>1884</v>
      </c>
      <c r="B470" s="151" t="s">
        <v>76</v>
      </c>
      <c r="C470" s="151">
        <v>217017</v>
      </c>
      <c r="D470" s="152" t="s">
        <v>1175</v>
      </c>
      <c r="E470" s="152" t="s">
        <v>2405</v>
      </c>
      <c r="F470" s="151">
        <v>0</v>
      </c>
      <c r="G470" s="152" t="s">
        <v>1886</v>
      </c>
      <c r="H470" s="152" t="s">
        <v>1885</v>
      </c>
      <c r="I470" s="151" t="s">
        <v>683</v>
      </c>
      <c r="J470" s="152" t="s">
        <v>481</v>
      </c>
      <c r="K470" s="152" t="s">
        <v>1178</v>
      </c>
      <c r="L470" s="152" t="s">
        <v>369</v>
      </c>
      <c r="M470" s="152" t="s">
        <v>1179</v>
      </c>
      <c r="N470" s="151" t="s">
        <v>2501</v>
      </c>
      <c r="O470" s="151" t="s">
        <v>2409</v>
      </c>
      <c r="P470" s="152" t="s">
        <v>1702</v>
      </c>
      <c r="Q470" s="152" t="s">
        <v>1802</v>
      </c>
      <c r="R470" s="35">
        <v>80000000</v>
      </c>
      <c r="S470" s="151" t="s">
        <v>2579</v>
      </c>
      <c r="T470" s="2">
        <v>0</v>
      </c>
      <c r="U470" s="155" t="s">
        <v>3083</v>
      </c>
      <c r="V470" s="155" t="s">
        <v>3083</v>
      </c>
      <c r="W470" s="155" t="s">
        <v>91</v>
      </c>
      <c r="X470" s="175" t="s">
        <v>91</v>
      </c>
      <c r="Y470" s="153">
        <v>0</v>
      </c>
      <c r="Z470" s="153">
        <v>0</v>
      </c>
      <c r="AA470" s="153" t="s">
        <v>160</v>
      </c>
      <c r="AB470" s="158">
        <v>1</v>
      </c>
      <c r="AC470" s="112">
        <v>1</v>
      </c>
      <c r="AD470" s="151" t="s">
        <v>372</v>
      </c>
      <c r="AE470" s="151">
        <v>0</v>
      </c>
      <c r="AF470" s="151">
        <v>0</v>
      </c>
      <c r="AG470" s="158" t="s">
        <v>478</v>
      </c>
      <c r="AH470" s="152" t="s">
        <v>2407</v>
      </c>
      <c r="AI470" s="152" t="s">
        <v>1182</v>
      </c>
    </row>
    <row r="471" spans="1:35" ht="15" customHeight="1" x14ac:dyDescent="0.3">
      <c r="A471" s="161" t="s">
        <v>1881</v>
      </c>
      <c r="B471" s="151" t="s">
        <v>76</v>
      </c>
      <c r="C471" s="151">
        <v>217017</v>
      </c>
      <c r="D471" s="152" t="s">
        <v>1175</v>
      </c>
      <c r="E471" s="152" t="s">
        <v>2405</v>
      </c>
      <c r="F471" s="151">
        <v>0</v>
      </c>
      <c r="G471" s="152" t="s">
        <v>1883</v>
      </c>
      <c r="H471" s="152" t="s">
        <v>1882</v>
      </c>
      <c r="I471" s="151" t="s">
        <v>683</v>
      </c>
      <c r="J471" s="152" t="s">
        <v>481</v>
      </c>
      <c r="K471" s="152" t="s">
        <v>1178</v>
      </c>
      <c r="L471" s="152" t="s">
        <v>369</v>
      </c>
      <c r="M471" s="152" t="s">
        <v>1179</v>
      </c>
      <c r="N471" s="151" t="s">
        <v>2501</v>
      </c>
      <c r="O471" s="151" t="s">
        <v>2409</v>
      </c>
      <c r="P471" s="152" t="s">
        <v>1702</v>
      </c>
      <c r="Q471" s="152" t="s">
        <v>1802</v>
      </c>
      <c r="R471" s="35">
        <v>80000000</v>
      </c>
      <c r="S471" s="153" t="s">
        <v>1631</v>
      </c>
      <c r="T471" s="2">
        <v>0</v>
      </c>
      <c r="U471" s="155" t="s">
        <v>1703</v>
      </c>
      <c r="V471" s="155" t="s">
        <v>1703</v>
      </c>
      <c r="W471" s="155" t="s">
        <v>91</v>
      </c>
      <c r="X471" s="175" t="s">
        <v>91</v>
      </c>
      <c r="Y471" s="153">
        <v>45575</v>
      </c>
      <c r="Z471" s="153">
        <v>45575</v>
      </c>
      <c r="AA471" s="153" t="s">
        <v>160</v>
      </c>
      <c r="AB471" s="158">
        <v>1</v>
      </c>
      <c r="AC471" s="112">
        <v>1</v>
      </c>
      <c r="AD471" s="151" t="s">
        <v>372</v>
      </c>
      <c r="AE471" s="151">
        <v>0</v>
      </c>
      <c r="AF471" s="151">
        <v>0</v>
      </c>
      <c r="AG471" s="158" t="s">
        <v>478</v>
      </c>
      <c r="AH471" s="152" t="s">
        <v>2407</v>
      </c>
      <c r="AI471" s="152" t="s">
        <v>1182</v>
      </c>
    </row>
    <row r="472" spans="1:35" ht="15" customHeight="1" x14ac:dyDescent="0.3">
      <c r="A472" s="161" t="s">
        <v>1878</v>
      </c>
      <c r="B472" s="151" t="s">
        <v>76</v>
      </c>
      <c r="C472" s="151">
        <v>217017</v>
      </c>
      <c r="D472" s="152" t="s">
        <v>1175</v>
      </c>
      <c r="E472" s="152" t="s">
        <v>2405</v>
      </c>
      <c r="F472" s="151">
        <v>0</v>
      </c>
      <c r="G472" s="152" t="s">
        <v>1880</v>
      </c>
      <c r="H472" s="152" t="s">
        <v>1879</v>
      </c>
      <c r="I472" s="151" t="s">
        <v>683</v>
      </c>
      <c r="J472" s="152" t="s">
        <v>481</v>
      </c>
      <c r="K472" s="152" t="s">
        <v>1178</v>
      </c>
      <c r="L472" s="152" t="s">
        <v>369</v>
      </c>
      <c r="M472" s="152" t="s">
        <v>1179</v>
      </c>
      <c r="N472" s="151" t="s">
        <v>2501</v>
      </c>
      <c r="O472" s="151" t="s">
        <v>2409</v>
      </c>
      <c r="P472" s="152" t="s">
        <v>1702</v>
      </c>
      <c r="Q472" s="152" t="s">
        <v>1802</v>
      </c>
      <c r="R472" s="35">
        <v>80000000</v>
      </c>
      <c r="S472" s="153" t="s">
        <v>90</v>
      </c>
      <c r="T472" s="2">
        <v>6.0100000000000001E-2</v>
      </c>
      <c r="U472" s="155">
        <v>45064</v>
      </c>
      <c r="V472" s="155">
        <v>45430</v>
      </c>
      <c r="W472" s="155" t="s">
        <v>91</v>
      </c>
      <c r="X472" s="175" t="s">
        <v>91</v>
      </c>
      <c r="Y472" s="153">
        <v>45430</v>
      </c>
      <c r="Z472" s="153">
        <v>45575</v>
      </c>
      <c r="AA472" s="153" t="s">
        <v>160</v>
      </c>
      <c r="AB472" s="158">
        <v>1</v>
      </c>
      <c r="AC472" s="112">
        <v>1</v>
      </c>
      <c r="AD472" s="151" t="s">
        <v>372</v>
      </c>
      <c r="AE472" s="151">
        <v>0</v>
      </c>
      <c r="AF472" s="151">
        <v>0</v>
      </c>
      <c r="AG472" s="158" t="s">
        <v>478</v>
      </c>
      <c r="AH472" s="152" t="s">
        <v>2407</v>
      </c>
      <c r="AI472" s="152" t="s">
        <v>1182</v>
      </c>
    </row>
    <row r="473" spans="1:35" ht="15" customHeight="1" x14ac:dyDescent="0.3">
      <c r="A473" s="161" t="s">
        <v>1875</v>
      </c>
      <c r="B473" s="151" t="s">
        <v>76</v>
      </c>
      <c r="C473" s="151">
        <v>217017</v>
      </c>
      <c r="D473" s="152" t="s">
        <v>1175</v>
      </c>
      <c r="E473" s="152" t="s">
        <v>2405</v>
      </c>
      <c r="F473" s="151">
        <v>0</v>
      </c>
      <c r="G473" s="152" t="s">
        <v>1877</v>
      </c>
      <c r="H473" s="152" t="s">
        <v>1876</v>
      </c>
      <c r="I473" s="151" t="s">
        <v>683</v>
      </c>
      <c r="J473" s="152" t="s">
        <v>481</v>
      </c>
      <c r="K473" s="152" t="s">
        <v>1178</v>
      </c>
      <c r="L473" s="152" t="s">
        <v>369</v>
      </c>
      <c r="M473" s="152" t="s">
        <v>1179</v>
      </c>
      <c r="N473" s="151" t="s">
        <v>2501</v>
      </c>
      <c r="O473" s="151" t="s">
        <v>2409</v>
      </c>
      <c r="P473" s="152" t="s">
        <v>1702</v>
      </c>
      <c r="Q473" s="152" t="s">
        <v>1802</v>
      </c>
      <c r="R473" s="35">
        <v>80000000</v>
      </c>
      <c r="S473" s="153" t="s">
        <v>90</v>
      </c>
      <c r="T473" s="2">
        <v>0.1202</v>
      </c>
      <c r="U473" s="155">
        <v>45042</v>
      </c>
      <c r="V473" s="155">
        <v>45408</v>
      </c>
      <c r="W473" s="155" t="s">
        <v>91</v>
      </c>
      <c r="X473" s="175" t="s">
        <v>91</v>
      </c>
      <c r="Y473" s="153">
        <v>45408</v>
      </c>
      <c r="Z473" s="153">
        <v>45575</v>
      </c>
      <c r="AA473" s="153" t="s">
        <v>160</v>
      </c>
      <c r="AB473" s="158">
        <v>1</v>
      </c>
      <c r="AC473" s="112">
        <v>1</v>
      </c>
      <c r="AD473" s="151" t="s">
        <v>372</v>
      </c>
      <c r="AE473" s="151">
        <v>0</v>
      </c>
      <c r="AF473" s="151">
        <v>0</v>
      </c>
      <c r="AG473" s="158" t="s">
        <v>478</v>
      </c>
      <c r="AH473" s="152" t="s">
        <v>2407</v>
      </c>
      <c r="AI473" s="152" t="s">
        <v>1182</v>
      </c>
    </row>
    <row r="474" spans="1:35" ht="15" customHeight="1" x14ac:dyDescent="0.3">
      <c r="A474" s="161" t="s">
        <v>1872</v>
      </c>
      <c r="B474" s="151" t="s">
        <v>76</v>
      </c>
      <c r="C474" s="151">
        <v>217017</v>
      </c>
      <c r="D474" s="152" t="s">
        <v>1175</v>
      </c>
      <c r="E474" s="152" t="s">
        <v>2405</v>
      </c>
      <c r="F474" s="151">
        <v>0</v>
      </c>
      <c r="G474" s="152" t="s">
        <v>1874</v>
      </c>
      <c r="H474" s="152" t="s">
        <v>1873</v>
      </c>
      <c r="I474" s="151" t="s">
        <v>683</v>
      </c>
      <c r="J474" s="152" t="s">
        <v>481</v>
      </c>
      <c r="K474" s="152" t="s">
        <v>1178</v>
      </c>
      <c r="L474" s="152" t="s">
        <v>369</v>
      </c>
      <c r="M474" s="152" t="s">
        <v>1179</v>
      </c>
      <c r="N474" s="151" t="s">
        <v>2501</v>
      </c>
      <c r="O474" s="151" t="s">
        <v>2409</v>
      </c>
      <c r="P474" s="152" t="s">
        <v>1702</v>
      </c>
      <c r="Q474" s="152" t="s">
        <v>1802</v>
      </c>
      <c r="R474" s="35">
        <v>80000000</v>
      </c>
      <c r="S474" s="151" t="s">
        <v>2579</v>
      </c>
      <c r="T474" s="2">
        <v>0</v>
      </c>
      <c r="U474" s="155" t="s">
        <v>3083</v>
      </c>
      <c r="V474" s="155" t="s">
        <v>3083</v>
      </c>
      <c r="W474" s="155" t="s">
        <v>91</v>
      </c>
      <c r="X474" s="175" t="s">
        <v>91</v>
      </c>
      <c r="Y474" s="153">
        <v>0</v>
      </c>
      <c r="Z474" s="153">
        <v>0</v>
      </c>
      <c r="AA474" s="153" t="s">
        <v>160</v>
      </c>
      <c r="AB474" s="158">
        <v>1</v>
      </c>
      <c r="AC474" s="112">
        <v>1</v>
      </c>
      <c r="AD474" s="151" t="s">
        <v>372</v>
      </c>
      <c r="AE474" s="151">
        <v>0</v>
      </c>
      <c r="AF474" s="151">
        <v>0</v>
      </c>
      <c r="AG474" s="158" t="s">
        <v>478</v>
      </c>
      <c r="AH474" s="152" t="s">
        <v>2407</v>
      </c>
      <c r="AI474" s="152" t="s">
        <v>1182</v>
      </c>
    </row>
    <row r="475" spans="1:35" ht="15" customHeight="1" x14ac:dyDescent="0.3">
      <c r="A475" s="161" t="s">
        <v>1869</v>
      </c>
      <c r="B475" s="151" t="s">
        <v>76</v>
      </c>
      <c r="C475" s="151">
        <v>217017</v>
      </c>
      <c r="D475" s="152" t="s">
        <v>1175</v>
      </c>
      <c r="E475" s="152" t="s">
        <v>2405</v>
      </c>
      <c r="F475" s="151">
        <v>0</v>
      </c>
      <c r="G475" s="152" t="s">
        <v>1871</v>
      </c>
      <c r="H475" s="152" t="s">
        <v>1870</v>
      </c>
      <c r="I475" s="151" t="s">
        <v>683</v>
      </c>
      <c r="J475" s="152" t="s">
        <v>481</v>
      </c>
      <c r="K475" s="152" t="s">
        <v>1178</v>
      </c>
      <c r="L475" s="152" t="s">
        <v>369</v>
      </c>
      <c r="M475" s="152" t="s">
        <v>1179</v>
      </c>
      <c r="N475" s="151" t="s">
        <v>2501</v>
      </c>
      <c r="O475" s="151" t="s">
        <v>2409</v>
      </c>
      <c r="P475" s="152" t="s">
        <v>1702</v>
      </c>
      <c r="Q475" s="152" t="s">
        <v>1802</v>
      </c>
      <c r="R475" s="35">
        <v>80000000</v>
      </c>
      <c r="S475" s="153" t="s">
        <v>90</v>
      </c>
      <c r="T475" s="2">
        <v>0.1011</v>
      </c>
      <c r="U475" s="155">
        <v>45049</v>
      </c>
      <c r="V475" s="155">
        <v>45415</v>
      </c>
      <c r="W475" s="155" t="s">
        <v>91</v>
      </c>
      <c r="X475" s="175" t="s">
        <v>91</v>
      </c>
      <c r="Y475" s="153">
        <v>45415</v>
      </c>
      <c r="Z475" s="153">
        <v>45575</v>
      </c>
      <c r="AA475" s="153" t="s">
        <v>160</v>
      </c>
      <c r="AB475" s="158">
        <v>1</v>
      </c>
      <c r="AC475" s="112">
        <v>1</v>
      </c>
      <c r="AD475" s="151" t="s">
        <v>372</v>
      </c>
      <c r="AE475" s="151">
        <v>0</v>
      </c>
      <c r="AF475" s="151">
        <v>0</v>
      </c>
      <c r="AG475" s="158" t="s">
        <v>478</v>
      </c>
      <c r="AH475" s="152" t="s">
        <v>2407</v>
      </c>
      <c r="AI475" s="152" t="s">
        <v>1182</v>
      </c>
    </row>
    <row r="476" spans="1:35" ht="15" customHeight="1" x14ac:dyDescent="0.3">
      <c r="A476" s="161" t="s">
        <v>1866</v>
      </c>
      <c r="B476" s="151" t="s">
        <v>76</v>
      </c>
      <c r="C476" s="151">
        <v>217017</v>
      </c>
      <c r="D476" s="152" t="s">
        <v>1175</v>
      </c>
      <c r="E476" s="152" t="s">
        <v>2405</v>
      </c>
      <c r="F476" s="151">
        <v>0</v>
      </c>
      <c r="G476" s="152" t="s">
        <v>1868</v>
      </c>
      <c r="H476" s="152" t="s">
        <v>1867</v>
      </c>
      <c r="I476" s="151" t="s">
        <v>683</v>
      </c>
      <c r="J476" s="152" t="s">
        <v>481</v>
      </c>
      <c r="K476" s="152" t="s">
        <v>1178</v>
      </c>
      <c r="L476" s="152" t="s">
        <v>369</v>
      </c>
      <c r="M476" s="152" t="s">
        <v>1179</v>
      </c>
      <c r="N476" s="151" t="s">
        <v>2501</v>
      </c>
      <c r="O476" s="151" t="s">
        <v>2409</v>
      </c>
      <c r="P476" s="152" t="s">
        <v>1702</v>
      </c>
      <c r="Q476" s="152" t="s">
        <v>1802</v>
      </c>
      <c r="R476" s="35">
        <v>79999999</v>
      </c>
      <c r="S476" s="153" t="s">
        <v>90</v>
      </c>
      <c r="T476" s="2">
        <v>2.46E-2</v>
      </c>
      <c r="U476" s="155">
        <v>45077</v>
      </c>
      <c r="V476" s="155">
        <v>45443</v>
      </c>
      <c r="W476" s="155" t="s">
        <v>91</v>
      </c>
      <c r="X476" s="175" t="s">
        <v>91</v>
      </c>
      <c r="Y476" s="153">
        <v>45443</v>
      </c>
      <c r="Z476" s="153">
        <v>45575</v>
      </c>
      <c r="AA476" s="153" t="s">
        <v>160</v>
      </c>
      <c r="AB476" s="158">
        <v>1</v>
      </c>
      <c r="AC476" s="112">
        <v>1</v>
      </c>
      <c r="AD476" s="151" t="s">
        <v>372</v>
      </c>
      <c r="AE476" s="151">
        <v>0</v>
      </c>
      <c r="AF476" s="151">
        <v>0</v>
      </c>
      <c r="AG476" s="158" t="s">
        <v>478</v>
      </c>
      <c r="AH476" s="152" t="s">
        <v>2407</v>
      </c>
      <c r="AI476" s="152" t="s">
        <v>1182</v>
      </c>
    </row>
    <row r="477" spans="1:35" ht="15" customHeight="1" x14ac:dyDescent="0.3">
      <c r="A477" s="161" t="s">
        <v>1863</v>
      </c>
      <c r="B477" s="151" t="s">
        <v>76</v>
      </c>
      <c r="C477" s="151">
        <v>217017</v>
      </c>
      <c r="D477" s="152" t="s">
        <v>1175</v>
      </c>
      <c r="E477" s="152" t="s">
        <v>2405</v>
      </c>
      <c r="F477" s="151">
        <v>0</v>
      </c>
      <c r="G477" s="152" t="s">
        <v>1865</v>
      </c>
      <c r="H477" s="152" t="s">
        <v>1864</v>
      </c>
      <c r="I477" s="151" t="s">
        <v>683</v>
      </c>
      <c r="J477" s="152" t="s">
        <v>481</v>
      </c>
      <c r="K477" s="152" t="s">
        <v>1178</v>
      </c>
      <c r="L477" s="152" t="s">
        <v>369</v>
      </c>
      <c r="M477" s="152" t="s">
        <v>1179</v>
      </c>
      <c r="N477" s="151" t="s">
        <v>2501</v>
      </c>
      <c r="O477" s="151" t="s">
        <v>2409</v>
      </c>
      <c r="P477" s="152" t="s">
        <v>1702</v>
      </c>
      <c r="Q477" s="152" t="s">
        <v>1802</v>
      </c>
      <c r="R477" s="35">
        <v>80000000</v>
      </c>
      <c r="S477" s="153" t="s">
        <v>1631</v>
      </c>
      <c r="T477" s="2">
        <v>0</v>
      </c>
      <c r="U477" s="155" t="s">
        <v>1703</v>
      </c>
      <c r="V477" s="155" t="s">
        <v>1703</v>
      </c>
      <c r="W477" s="155" t="s">
        <v>91</v>
      </c>
      <c r="X477" s="175" t="s">
        <v>91</v>
      </c>
      <c r="Y477" s="153">
        <v>45575</v>
      </c>
      <c r="Z477" s="153">
        <v>45575</v>
      </c>
      <c r="AA477" s="153" t="s">
        <v>160</v>
      </c>
      <c r="AB477" s="158">
        <v>1</v>
      </c>
      <c r="AC477" s="112">
        <v>1</v>
      </c>
      <c r="AD477" s="151" t="s">
        <v>372</v>
      </c>
      <c r="AE477" s="151">
        <v>0</v>
      </c>
      <c r="AF477" s="151">
        <v>0</v>
      </c>
      <c r="AG477" s="158" t="s">
        <v>478</v>
      </c>
      <c r="AH477" s="152" t="s">
        <v>2407</v>
      </c>
      <c r="AI477" s="152" t="s">
        <v>1182</v>
      </c>
    </row>
    <row r="478" spans="1:35" ht="15" customHeight="1" x14ac:dyDescent="0.3">
      <c r="A478" s="161" t="s">
        <v>1860</v>
      </c>
      <c r="B478" s="151" t="s">
        <v>76</v>
      </c>
      <c r="C478" s="151">
        <v>217017</v>
      </c>
      <c r="D478" s="152" t="s">
        <v>1175</v>
      </c>
      <c r="E478" s="152" t="s">
        <v>2405</v>
      </c>
      <c r="F478" s="151">
        <v>0</v>
      </c>
      <c r="G478" s="152" t="s">
        <v>1862</v>
      </c>
      <c r="H478" s="152" t="s">
        <v>1861</v>
      </c>
      <c r="I478" s="151" t="s">
        <v>683</v>
      </c>
      <c r="J478" s="152" t="s">
        <v>481</v>
      </c>
      <c r="K478" s="152" t="s">
        <v>1178</v>
      </c>
      <c r="L478" s="152" t="s">
        <v>369</v>
      </c>
      <c r="M478" s="152" t="s">
        <v>1179</v>
      </c>
      <c r="N478" s="151" t="s">
        <v>2501</v>
      </c>
      <c r="O478" s="151" t="s">
        <v>2409</v>
      </c>
      <c r="P478" s="152" t="s">
        <v>1702</v>
      </c>
      <c r="Q478" s="152" t="s">
        <v>1802</v>
      </c>
      <c r="R478" s="35">
        <v>80000000</v>
      </c>
      <c r="S478" s="153" t="s">
        <v>90</v>
      </c>
      <c r="T478" s="2">
        <v>3.8300000000000001E-2</v>
      </c>
      <c r="U478" s="155">
        <v>45072</v>
      </c>
      <c r="V478" s="155">
        <v>45438</v>
      </c>
      <c r="W478" s="155" t="s">
        <v>91</v>
      </c>
      <c r="X478" s="175" t="s">
        <v>91</v>
      </c>
      <c r="Y478" s="153">
        <v>45438</v>
      </c>
      <c r="Z478" s="153">
        <v>45575</v>
      </c>
      <c r="AA478" s="153" t="s">
        <v>160</v>
      </c>
      <c r="AB478" s="158">
        <v>1</v>
      </c>
      <c r="AC478" s="112">
        <v>1</v>
      </c>
      <c r="AD478" s="151" t="s">
        <v>372</v>
      </c>
      <c r="AE478" s="151">
        <v>0</v>
      </c>
      <c r="AF478" s="151">
        <v>0</v>
      </c>
      <c r="AG478" s="158" t="s">
        <v>478</v>
      </c>
      <c r="AH478" s="152" t="s">
        <v>2407</v>
      </c>
      <c r="AI478" s="152" t="s">
        <v>1182</v>
      </c>
    </row>
    <row r="479" spans="1:35" ht="15" customHeight="1" x14ac:dyDescent="0.3">
      <c r="A479" s="161" t="s">
        <v>1857</v>
      </c>
      <c r="B479" s="151" t="s">
        <v>76</v>
      </c>
      <c r="C479" s="151">
        <v>217017</v>
      </c>
      <c r="D479" s="152" t="s">
        <v>1175</v>
      </c>
      <c r="E479" s="152" t="s">
        <v>2405</v>
      </c>
      <c r="F479" s="151">
        <v>0</v>
      </c>
      <c r="G479" s="152" t="s">
        <v>1859</v>
      </c>
      <c r="H479" s="152" t="s">
        <v>1858</v>
      </c>
      <c r="I479" s="151" t="s">
        <v>683</v>
      </c>
      <c r="J479" s="152" t="s">
        <v>481</v>
      </c>
      <c r="K479" s="152" t="s">
        <v>1178</v>
      </c>
      <c r="L479" s="152" t="s">
        <v>369</v>
      </c>
      <c r="M479" s="152" t="s">
        <v>1179</v>
      </c>
      <c r="N479" s="151" t="s">
        <v>2501</v>
      </c>
      <c r="O479" s="151" t="s">
        <v>2409</v>
      </c>
      <c r="P479" s="152" t="s">
        <v>1702</v>
      </c>
      <c r="Q479" s="152" t="s">
        <v>1802</v>
      </c>
      <c r="R479" s="35">
        <v>80000000</v>
      </c>
      <c r="S479" s="153" t="s">
        <v>90</v>
      </c>
      <c r="T479" s="2">
        <v>2.7300000000000001E-2</v>
      </c>
      <c r="U479" s="155">
        <v>45076</v>
      </c>
      <c r="V479" s="155">
        <v>45442</v>
      </c>
      <c r="W479" s="155" t="s">
        <v>91</v>
      </c>
      <c r="X479" s="175" t="s">
        <v>91</v>
      </c>
      <c r="Y479" s="153">
        <v>45442</v>
      </c>
      <c r="Z479" s="153">
        <v>45575</v>
      </c>
      <c r="AA479" s="153" t="s">
        <v>160</v>
      </c>
      <c r="AB479" s="158">
        <v>1</v>
      </c>
      <c r="AC479" s="112">
        <v>1</v>
      </c>
      <c r="AD479" s="151" t="s">
        <v>372</v>
      </c>
      <c r="AE479" s="151">
        <v>0</v>
      </c>
      <c r="AF479" s="151">
        <v>0</v>
      </c>
      <c r="AG479" s="158" t="s">
        <v>478</v>
      </c>
      <c r="AH479" s="152" t="s">
        <v>2407</v>
      </c>
      <c r="AI479" s="152" t="s">
        <v>1182</v>
      </c>
    </row>
    <row r="480" spans="1:35" ht="15" customHeight="1" x14ac:dyDescent="0.3">
      <c r="A480" s="161" t="s">
        <v>1854</v>
      </c>
      <c r="B480" s="151" t="s">
        <v>76</v>
      </c>
      <c r="C480" s="151">
        <v>217017</v>
      </c>
      <c r="D480" s="152" t="s">
        <v>1175</v>
      </c>
      <c r="E480" s="152" t="s">
        <v>2405</v>
      </c>
      <c r="F480" s="151">
        <v>0</v>
      </c>
      <c r="G480" s="152" t="s">
        <v>1856</v>
      </c>
      <c r="H480" s="152" t="s">
        <v>1855</v>
      </c>
      <c r="I480" s="151" t="s">
        <v>683</v>
      </c>
      <c r="J480" s="152" t="s">
        <v>481</v>
      </c>
      <c r="K480" s="152" t="s">
        <v>1178</v>
      </c>
      <c r="L480" s="152" t="s">
        <v>369</v>
      </c>
      <c r="M480" s="152" t="s">
        <v>1179</v>
      </c>
      <c r="N480" s="151" t="s">
        <v>2501</v>
      </c>
      <c r="O480" s="151" t="s">
        <v>2409</v>
      </c>
      <c r="P480" s="152" t="s">
        <v>1702</v>
      </c>
      <c r="Q480" s="152" t="s">
        <v>1802</v>
      </c>
      <c r="R480" s="35">
        <v>80000000</v>
      </c>
      <c r="S480" s="153" t="s">
        <v>90</v>
      </c>
      <c r="T480" s="2">
        <v>0.1202</v>
      </c>
      <c r="U480" s="155">
        <v>45042</v>
      </c>
      <c r="V480" s="155">
        <v>45408</v>
      </c>
      <c r="W480" s="155" t="s">
        <v>91</v>
      </c>
      <c r="X480" s="175" t="s">
        <v>91</v>
      </c>
      <c r="Y480" s="153">
        <v>45408</v>
      </c>
      <c r="Z480" s="153">
        <v>45575</v>
      </c>
      <c r="AA480" s="153" t="s">
        <v>160</v>
      </c>
      <c r="AB480" s="158">
        <v>1</v>
      </c>
      <c r="AC480" s="112">
        <v>1</v>
      </c>
      <c r="AD480" s="151" t="s">
        <v>372</v>
      </c>
      <c r="AE480" s="151">
        <v>0</v>
      </c>
      <c r="AF480" s="151">
        <v>0</v>
      </c>
      <c r="AG480" s="158" t="s">
        <v>478</v>
      </c>
      <c r="AH480" s="152" t="s">
        <v>2407</v>
      </c>
      <c r="AI480" s="152" t="s">
        <v>1182</v>
      </c>
    </row>
    <row r="481" spans="1:35" ht="15" customHeight="1" x14ac:dyDescent="0.3">
      <c r="A481" s="161" t="s">
        <v>1851</v>
      </c>
      <c r="B481" s="151" t="s">
        <v>76</v>
      </c>
      <c r="C481" s="151">
        <v>217017</v>
      </c>
      <c r="D481" s="152" t="s">
        <v>1175</v>
      </c>
      <c r="E481" s="152" t="s">
        <v>2405</v>
      </c>
      <c r="F481" s="151">
        <v>0</v>
      </c>
      <c r="G481" s="152" t="s">
        <v>1853</v>
      </c>
      <c r="H481" s="152" t="s">
        <v>1852</v>
      </c>
      <c r="I481" s="151" t="s">
        <v>683</v>
      </c>
      <c r="J481" s="152" t="s">
        <v>481</v>
      </c>
      <c r="K481" s="152" t="s">
        <v>1178</v>
      </c>
      <c r="L481" s="152" t="s">
        <v>369</v>
      </c>
      <c r="M481" s="152" t="s">
        <v>1179</v>
      </c>
      <c r="N481" s="151" t="s">
        <v>2501</v>
      </c>
      <c r="O481" s="151" t="s">
        <v>2409</v>
      </c>
      <c r="P481" s="152" t="s">
        <v>1702</v>
      </c>
      <c r="Q481" s="152" t="s">
        <v>1802</v>
      </c>
      <c r="R481" s="35">
        <v>80000000</v>
      </c>
      <c r="S481" s="153" t="s">
        <v>90</v>
      </c>
      <c r="T481" s="2">
        <v>3.0099999999999998E-2</v>
      </c>
      <c r="U481" s="155">
        <v>45075</v>
      </c>
      <c r="V481" s="155">
        <v>45441</v>
      </c>
      <c r="W481" s="155" t="s">
        <v>91</v>
      </c>
      <c r="X481" s="175" t="s">
        <v>91</v>
      </c>
      <c r="Y481" s="153">
        <v>45441</v>
      </c>
      <c r="Z481" s="153">
        <v>45575</v>
      </c>
      <c r="AA481" s="153" t="s">
        <v>160</v>
      </c>
      <c r="AB481" s="158">
        <v>1</v>
      </c>
      <c r="AC481" s="112">
        <v>1</v>
      </c>
      <c r="AD481" s="151" t="s">
        <v>372</v>
      </c>
      <c r="AE481" s="151">
        <v>0</v>
      </c>
      <c r="AF481" s="151">
        <v>0</v>
      </c>
      <c r="AG481" s="158" t="s">
        <v>478</v>
      </c>
      <c r="AH481" s="152" t="s">
        <v>2407</v>
      </c>
      <c r="AI481" s="152" t="s">
        <v>1182</v>
      </c>
    </row>
    <row r="482" spans="1:35" ht="15" customHeight="1" x14ac:dyDescent="0.3">
      <c r="A482" s="161" t="s">
        <v>1848</v>
      </c>
      <c r="B482" s="151" t="s">
        <v>76</v>
      </c>
      <c r="C482" s="151">
        <v>217017</v>
      </c>
      <c r="D482" s="152" t="s">
        <v>1175</v>
      </c>
      <c r="E482" s="152" t="s">
        <v>2405</v>
      </c>
      <c r="F482" s="151">
        <v>0</v>
      </c>
      <c r="G482" s="152" t="s">
        <v>1850</v>
      </c>
      <c r="H482" s="152" t="s">
        <v>1849</v>
      </c>
      <c r="I482" s="151" t="s">
        <v>683</v>
      </c>
      <c r="J482" s="152" t="s">
        <v>481</v>
      </c>
      <c r="K482" s="152" t="s">
        <v>1178</v>
      </c>
      <c r="L482" s="152" t="s">
        <v>369</v>
      </c>
      <c r="M482" s="152" t="s">
        <v>1179</v>
      </c>
      <c r="N482" s="151" t="s">
        <v>2501</v>
      </c>
      <c r="O482" s="151" t="s">
        <v>2409</v>
      </c>
      <c r="P482" s="152" t="s">
        <v>1702</v>
      </c>
      <c r="Q482" s="152" t="s">
        <v>1802</v>
      </c>
      <c r="R482" s="35">
        <v>80000000</v>
      </c>
      <c r="S482" s="151" t="s">
        <v>2579</v>
      </c>
      <c r="T482" s="2">
        <v>0</v>
      </c>
      <c r="U482" s="155" t="s">
        <v>3083</v>
      </c>
      <c r="V482" s="155" t="s">
        <v>3083</v>
      </c>
      <c r="W482" s="155" t="s">
        <v>91</v>
      </c>
      <c r="X482" s="175" t="s">
        <v>91</v>
      </c>
      <c r="Y482" s="153">
        <v>0</v>
      </c>
      <c r="Z482" s="153">
        <v>0</v>
      </c>
      <c r="AA482" s="153" t="s">
        <v>160</v>
      </c>
      <c r="AB482" s="158">
        <v>1</v>
      </c>
      <c r="AC482" s="112">
        <v>1</v>
      </c>
      <c r="AD482" s="151" t="s">
        <v>372</v>
      </c>
      <c r="AE482" s="151">
        <v>0</v>
      </c>
      <c r="AF482" s="151">
        <v>0</v>
      </c>
      <c r="AG482" s="158" t="s">
        <v>478</v>
      </c>
      <c r="AH482" s="152" t="s">
        <v>2407</v>
      </c>
      <c r="AI482" s="152" t="s">
        <v>1182</v>
      </c>
    </row>
    <row r="483" spans="1:35" ht="15" customHeight="1" x14ac:dyDescent="0.3">
      <c r="A483" s="161" t="s">
        <v>1845</v>
      </c>
      <c r="B483" s="151" t="s">
        <v>76</v>
      </c>
      <c r="C483" s="151">
        <v>217017</v>
      </c>
      <c r="D483" s="152" t="s">
        <v>1175</v>
      </c>
      <c r="E483" s="152" t="s">
        <v>2405</v>
      </c>
      <c r="F483" s="151">
        <v>0</v>
      </c>
      <c r="G483" s="152" t="s">
        <v>1847</v>
      </c>
      <c r="H483" s="152" t="s">
        <v>1846</v>
      </c>
      <c r="I483" s="151" t="s">
        <v>683</v>
      </c>
      <c r="J483" s="152" t="s">
        <v>481</v>
      </c>
      <c r="K483" s="152" t="s">
        <v>1178</v>
      </c>
      <c r="L483" s="152" t="s">
        <v>369</v>
      </c>
      <c r="M483" s="152" t="s">
        <v>1179</v>
      </c>
      <c r="N483" s="151" t="s">
        <v>2501</v>
      </c>
      <c r="O483" s="151" t="s">
        <v>2409</v>
      </c>
      <c r="P483" s="152" t="s">
        <v>1702</v>
      </c>
      <c r="Q483" s="152" t="s">
        <v>1802</v>
      </c>
      <c r="R483" s="35">
        <v>80000000</v>
      </c>
      <c r="S483" s="153" t="s">
        <v>1631</v>
      </c>
      <c r="T483" s="2">
        <v>0</v>
      </c>
      <c r="U483" s="155" t="s">
        <v>1703</v>
      </c>
      <c r="V483" s="155" t="s">
        <v>1703</v>
      </c>
      <c r="W483" s="155" t="s">
        <v>91</v>
      </c>
      <c r="X483" s="175" t="s">
        <v>91</v>
      </c>
      <c r="Y483" s="153">
        <v>45575</v>
      </c>
      <c r="Z483" s="153">
        <v>45575</v>
      </c>
      <c r="AA483" s="153" t="s">
        <v>160</v>
      </c>
      <c r="AB483" s="158">
        <v>1</v>
      </c>
      <c r="AC483" s="112">
        <v>1</v>
      </c>
      <c r="AD483" s="151" t="s">
        <v>372</v>
      </c>
      <c r="AE483" s="151">
        <v>0</v>
      </c>
      <c r="AF483" s="151">
        <v>0</v>
      </c>
      <c r="AG483" s="158" t="s">
        <v>478</v>
      </c>
      <c r="AH483" s="152" t="s">
        <v>2407</v>
      </c>
      <c r="AI483" s="152" t="s">
        <v>1182</v>
      </c>
    </row>
    <row r="484" spans="1:35" ht="15" customHeight="1" x14ac:dyDescent="0.3">
      <c r="A484" s="161" t="s">
        <v>1842</v>
      </c>
      <c r="B484" s="151" t="s">
        <v>76</v>
      </c>
      <c r="C484" s="151">
        <v>217017</v>
      </c>
      <c r="D484" s="152" t="s">
        <v>1175</v>
      </c>
      <c r="E484" s="152" t="s">
        <v>2405</v>
      </c>
      <c r="F484" s="151">
        <v>0</v>
      </c>
      <c r="G484" s="152" t="s">
        <v>1844</v>
      </c>
      <c r="H484" s="152" t="s">
        <v>1843</v>
      </c>
      <c r="I484" s="151" t="s">
        <v>683</v>
      </c>
      <c r="J484" s="152" t="s">
        <v>481</v>
      </c>
      <c r="K484" s="152" t="s">
        <v>1178</v>
      </c>
      <c r="L484" s="152" t="s">
        <v>369</v>
      </c>
      <c r="M484" s="152" t="s">
        <v>1179</v>
      </c>
      <c r="N484" s="151" t="s">
        <v>2501</v>
      </c>
      <c r="O484" s="151" t="s">
        <v>2409</v>
      </c>
      <c r="P484" s="152" t="s">
        <v>1702</v>
      </c>
      <c r="Q484" s="152" t="s">
        <v>1802</v>
      </c>
      <c r="R484" s="35">
        <v>80000000</v>
      </c>
      <c r="S484" s="153" t="s">
        <v>1631</v>
      </c>
      <c r="T484" s="2">
        <v>0</v>
      </c>
      <c r="U484" s="155" t="s">
        <v>1703</v>
      </c>
      <c r="V484" s="155" t="s">
        <v>1703</v>
      </c>
      <c r="W484" s="155" t="s">
        <v>91</v>
      </c>
      <c r="X484" s="175" t="s">
        <v>91</v>
      </c>
      <c r="Y484" s="153">
        <v>45575</v>
      </c>
      <c r="Z484" s="153">
        <v>45575</v>
      </c>
      <c r="AA484" s="153" t="s">
        <v>160</v>
      </c>
      <c r="AB484" s="158">
        <v>1</v>
      </c>
      <c r="AC484" s="112">
        <v>1</v>
      </c>
      <c r="AD484" s="151" t="s">
        <v>372</v>
      </c>
      <c r="AE484" s="151">
        <v>0</v>
      </c>
      <c r="AF484" s="151">
        <v>0</v>
      </c>
      <c r="AG484" s="158" t="s">
        <v>478</v>
      </c>
      <c r="AH484" s="152" t="s">
        <v>2407</v>
      </c>
      <c r="AI484" s="152" t="s">
        <v>1182</v>
      </c>
    </row>
    <row r="485" spans="1:35" ht="15" customHeight="1" x14ac:dyDescent="0.3">
      <c r="A485" s="161" t="s">
        <v>1839</v>
      </c>
      <c r="B485" s="151" t="s">
        <v>76</v>
      </c>
      <c r="C485" s="151">
        <v>217017</v>
      </c>
      <c r="D485" s="152" t="s">
        <v>1175</v>
      </c>
      <c r="E485" s="152" t="s">
        <v>2405</v>
      </c>
      <c r="F485" s="151">
        <v>0</v>
      </c>
      <c r="G485" s="152" t="s">
        <v>1841</v>
      </c>
      <c r="H485" s="152" t="s">
        <v>1840</v>
      </c>
      <c r="I485" s="151" t="s">
        <v>683</v>
      </c>
      <c r="J485" s="152" t="s">
        <v>481</v>
      </c>
      <c r="K485" s="152" t="s">
        <v>1178</v>
      </c>
      <c r="L485" s="152" t="s">
        <v>369</v>
      </c>
      <c r="M485" s="152" t="s">
        <v>1179</v>
      </c>
      <c r="N485" s="151" t="s">
        <v>2501</v>
      </c>
      <c r="O485" s="151" t="s">
        <v>2409</v>
      </c>
      <c r="P485" s="152" t="s">
        <v>1702</v>
      </c>
      <c r="Q485" s="152" t="s">
        <v>1802</v>
      </c>
      <c r="R485" s="35">
        <v>80000000</v>
      </c>
      <c r="S485" s="153" t="s">
        <v>1631</v>
      </c>
      <c r="T485" s="2">
        <v>0</v>
      </c>
      <c r="U485" s="155" t="s">
        <v>1703</v>
      </c>
      <c r="V485" s="155" t="s">
        <v>1703</v>
      </c>
      <c r="W485" s="155" t="s">
        <v>91</v>
      </c>
      <c r="X485" s="175" t="s">
        <v>91</v>
      </c>
      <c r="Y485" s="153">
        <v>45575</v>
      </c>
      <c r="Z485" s="153">
        <v>45575</v>
      </c>
      <c r="AA485" s="153" t="s">
        <v>160</v>
      </c>
      <c r="AB485" s="158">
        <v>1</v>
      </c>
      <c r="AC485" s="112">
        <v>1</v>
      </c>
      <c r="AD485" s="151" t="s">
        <v>372</v>
      </c>
      <c r="AE485" s="151">
        <v>0</v>
      </c>
      <c r="AF485" s="151">
        <v>0</v>
      </c>
      <c r="AG485" s="158" t="s">
        <v>478</v>
      </c>
      <c r="AH485" s="152" t="s">
        <v>2407</v>
      </c>
      <c r="AI485" s="152" t="s">
        <v>1182</v>
      </c>
    </row>
    <row r="486" spans="1:35" ht="15" customHeight="1" x14ac:dyDescent="0.3">
      <c r="A486" s="161" t="s">
        <v>1836</v>
      </c>
      <c r="B486" s="151" t="s">
        <v>76</v>
      </c>
      <c r="C486" s="151">
        <v>217017</v>
      </c>
      <c r="D486" s="152" t="s">
        <v>1175</v>
      </c>
      <c r="E486" s="152" t="s">
        <v>2405</v>
      </c>
      <c r="F486" s="151">
        <v>0</v>
      </c>
      <c r="G486" s="152" t="s">
        <v>1838</v>
      </c>
      <c r="H486" s="152" t="s">
        <v>1837</v>
      </c>
      <c r="I486" s="151" t="s">
        <v>683</v>
      </c>
      <c r="J486" s="152" t="s">
        <v>481</v>
      </c>
      <c r="K486" s="152" t="s">
        <v>1178</v>
      </c>
      <c r="L486" s="152" t="s">
        <v>369</v>
      </c>
      <c r="M486" s="152" t="s">
        <v>1179</v>
      </c>
      <c r="N486" s="151" t="s">
        <v>2501</v>
      </c>
      <c r="O486" s="151" t="s">
        <v>2409</v>
      </c>
      <c r="P486" s="152" t="s">
        <v>1702</v>
      </c>
      <c r="Q486" s="152" t="s">
        <v>1802</v>
      </c>
      <c r="R486" s="35">
        <v>80000000</v>
      </c>
      <c r="S486" s="153" t="s">
        <v>1631</v>
      </c>
      <c r="T486" s="2">
        <v>0</v>
      </c>
      <c r="U486" s="155" t="s">
        <v>1703</v>
      </c>
      <c r="V486" s="155" t="s">
        <v>1703</v>
      </c>
      <c r="W486" s="155" t="s">
        <v>91</v>
      </c>
      <c r="X486" s="175" t="s">
        <v>91</v>
      </c>
      <c r="Y486" s="153">
        <v>45575</v>
      </c>
      <c r="Z486" s="153">
        <v>45575</v>
      </c>
      <c r="AA486" s="153" t="s">
        <v>160</v>
      </c>
      <c r="AB486" s="158">
        <v>1</v>
      </c>
      <c r="AC486" s="112">
        <v>1</v>
      </c>
      <c r="AD486" s="151" t="s">
        <v>372</v>
      </c>
      <c r="AE486" s="151">
        <v>0</v>
      </c>
      <c r="AF486" s="151">
        <v>0</v>
      </c>
      <c r="AG486" s="158" t="s">
        <v>478</v>
      </c>
      <c r="AH486" s="152" t="s">
        <v>2407</v>
      </c>
      <c r="AI486" s="152" t="s">
        <v>1182</v>
      </c>
    </row>
    <row r="487" spans="1:35" ht="15" customHeight="1" x14ac:dyDescent="0.3">
      <c r="A487" s="161" t="s">
        <v>1833</v>
      </c>
      <c r="B487" s="151" t="s">
        <v>76</v>
      </c>
      <c r="C487" s="151">
        <v>217017</v>
      </c>
      <c r="D487" s="152" t="s">
        <v>1175</v>
      </c>
      <c r="E487" s="152" t="s">
        <v>2405</v>
      </c>
      <c r="F487" s="151">
        <v>0</v>
      </c>
      <c r="G487" s="152" t="s">
        <v>1835</v>
      </c>
      <c r="H487" s="152" t="s">
        <v>1834</v>
      </c>
      <c r="I487" s="151" t="s">
        <v>683</v>
      </c>
      <c r="J487" s="152" t="s">
        <v>481</v>
      </c>
      <c r="K487" s="152" t="s">
        <v>1178</v>
      </c>
      <c r="L487" s="152" t="s">
        <v>369</v>
      </c>
      <c r="M487" s="152" t="s">
        <v>1179</v>
      </c>
      <c r="N487" s="151" t="s">
        <v>2501</v>
      </c>
      <c r="O487" s="151" t="s">
        <v>2409</v>
      </c>
      <c r="P487" s="152" t="s">
        <v>1702</v>
      </c>
      <c r="Q487" s="152" t="s">
        <v>1802</v>
      </c>
      <c r="R487" s="35">
        <v>80000000</v>
      </c>
      <c r="S487" s="151" t="s">
        <v>2579</v>
      </c>
      <c r="T487" s="2">
        <v>0</v>
      </c>
      <c r="U487" s="155" t="s">
        <v>3083</v>
      </c>
      <c r="V487" s="155" t="s">
        <v>3083</v>
      </c>
      <c r="W487" s="155" t="s">
        <v>91</v>
      </c>
      <c r="X487" s="175" t="s">
        <v>91</v>
      </c>
      <c r="Y487" s="153">
        <v>0</v>
      </c>
      <c r="Z487" s="153">
        <v>0</v>
      </c>
      <c r="AA487" s="153" t="s">
        <v>160</v>
      </c>
      <c r="AB487" s="158">
        <v>1</v>
      </c>
      <c r="AC487" s="112">
        <v>1</v>
      </c>
      <c r="AD487" s="151" t="s">
        <v>372</v>
      </c>
      <c r="AE487" s="151">
        <v>0</v>
      </c>
      <c r="AF487" s="151">
        <v>0</v>
      </c>
      <c r="AG487" s="158" t="s">
        <v>478</v>
      </c>
      <c r="AH487" s="152" t="s">
        <v>2407</v>
      </c>
      <c r="AI487" s="152" t="s">
        <v>1182</v>
      </c>
    </row>
    <row r="488" spans="1:35" ht="15" customHeight="1" x14ac:dyDescent="0.3">
      <c r="A488" s="161" t="s">
        <v>1830</v>
      </c>
      <c r="B488" s="151" t="s">
        <v>76</v>
      </c>
      <c r="C488" s="151">
        <v>217017</v>
      </c>
      <c r="D488" s="152" t="s">
        <v>1175</v>
      </c>
      <c r="E488" s="152" t="s">
        <v>2405</v>
      </c>
      <c r="F488" s="151">
        <v>0</v>
      </c>
      <c r="G488" s="152" t="s">
        <v>1832</v>
      </c>
      <c r="H488" s="152" t="s">
        <v>1831</v>
      </c>
      <c r="I488" s="151" t="s">
        <v>683</v>
      </c>
      <c r="J488" s="152" t="s">
        <v>481</v>
      </c>
      <c r="K488" s="152" t="s">
        <v>1178</v>
      </c>
      <c r="L488" s="152" t="s">
        <v>369</v>
      </c>
      <c r="M488" s="152" t="s">
        <v>1179</v>
      </c>
      <c r="N488" s="151" t="s">
        <v>2501</v>
      </c>
      <c r="O488" s="151" t="s">
        <v>2409</v>
      </c>
      <c r="P488" s="152" t="s">
        <v>1702</v>
      </c>
      <c r="Q488" s="152" t="s">
        <v>1802</v>
      </c>
      <c r="R488" s="35">
        <v>80000000</v>
      </c>
      <c r="S488" s="153" t="s">
        <v>90</v>
      </c>
      <c r="T488" s="2">
        <v>4.1000000000000002E-2</v>
      </c>
      <c r="U488" s="155">
        <v>45071</v>
      </c>
      <c r="V488" s="155">
        <v>45437</v>
      </c>
      <c r="W488" s="155" t="s">
        <v>91</v>
      </c>
      <c r="X488" s="175" t="s">
        <v>91</v>
      </c>
      <c r="Y488" s="153">
        <v>45437</v>
      </c>
      <c r="Z488" s="153">
        <v>45575</v>
      </c>
      <c r="AA488" s="153" t="s">
        <v>160</v>
      </c>
      <c r="AB488" s="158">
        <v>1</v>
      </c>
      <c r="AC488" s="112">
        <v>1</v>
      </c>
      <c r="AD488" s="151" t="s">
        <v>372</v>
      </c>
      <c r="AE488" s="151">
        <v>0</v>
      </c>
      <c r="AF488" s="151">
        <v>0</v>
      </c>
      <c r="AG488" s="158" t="s">
        <v>478</v>
      </c>
      <c r="AH488" s="152" t="s">
        <v>2407</v>
      </c>
      <c r="AI488" s="152" t="s">
        <v>1182</v>
      </c>
    </row>
    <row r="489" spans="1:35" ht="15" customHeight="1" x14ac:dyDescent="0.3">
      <c r="A489" s="161" t="s">
        <v>1827</v>
      </c>
      <c r="B489" s="151" t="s">
        <v>76</v>
      </c>
      <c r="C489" s="151">
        <v>217017</v>
      </c>
      <c r="D489" s="152" t="s">
        <v>1175</v>
      </c>
      <c r="E489" s="152" t="s">
        <v>2405</v>
      </c>
      <c r="F489" s="151">
        <v>0</v>
      </c>
      <c r="G489" s="152" t="s">
        <v>1829</v>
      </c>
      <c r="H489" s="152" t="s">
        <v>1828</v>
      </c>
      <c r="I489" s="151" t="s">
        <v>683</v>
      </c>
      <c r="J489" s="152" t="s">
        <v>481</v>
      </c>
      <c r="K489" s="152" t="s">
        <v>1178</v>
      </c>
      <c r="L489" s="152" t="s">
        <v>369</v>
      </c>
      <c r="M489" s="152" t="s">
        <v>1179</v>
      </c>
      <c r="N489" s="151" t="s">
        <v>2501</v>
      </c>
      <c r="O489" s="151" t="s">
        <v>2409</v>
      </c>
      <c r="P489" s="152" t="s">
        <v>1702</v>
      </c>
      <c r="Q489" s="152" t="s">
        <v>1802</v>
      </c>
      <c r="R489" s="35">
        <v>80000000</v>
      </c>
      <c r="S489" s="153" t="s">
        <v>90</v>
      </c>
      <c r="T489" s="2">
        <v>7.9200000000000007E-2</v>
      </c>
      <c r="U489" s="155">
        <v>45057</v>
      </c>
      <c r="V489" s="155">
        <v>45423</v>
      </c>
      <c r="W489" s="155" t="s">
        <v>91</v>
      </c>
      <c r="X489" s="175" t="s">
        <v>91</v>
      </c>
      <c r="Y489" s="153">
        <v>45423</v>
      </c>
      <c r="Z489" s="153">
        <v>45575</v>
      </c>
      <c r="AA489" s="153" t="s">
        <v>160</v>
      </c>
      <c r="AB489" s="158">
        <v>1</v>
      </c>
      <c r="AC489" s="112">
        <v>1</v>
      </c>
      <c r="AD489" s="151" t="s">
        <v>372</v>
      </c>
      <c r="AE489" s="151">
        <v>0</v>
      </c>
      <c r="AF489" s="151">
        <v>0</v>
      </c>
      <c r="AG489" s="158" t="s">
        <v>478</v>
      </c>
      <c r="AH489" s="152" t="s">
        <v>2407</v>
      </c>
      <c r="AI489" s="152" t="s">
        <v>1182</v>
      </c>
    </row>
    <row r="490" spans="1:35" ht="15" customHeight="1" x14ac:dyDescent="0.3">
      <c r="A490" s="161" t="s">
        <v>1824</v>
      </c>
      <c r="B490" s="151" t="s">
        <v>76</v>
      </c>
      <c r="C490" s="151">
        <v>217017</v>
      </c>
      <c r="D490" s="152" t="s">
        <v>1175</v>
      </c>
      <c r="E490" s="152" t="s">
        <v>2405</v>
      </c>
      <c r="F490" s="151">
        <v>0</v>
      </c>
      <c r="G490" s="152" t="s">
        <v>1826</v>
      </c>
      <c r="H490" s="152" t="s">
        <v>1825</v>
      </c>
      <c r="I490" s="151" t="s">
        <v>683</v>
      </c>
      <c r="J490" s="152" t="s">
        <v>481</v>
      </c>
      <c r="K490" s="152" t="s">
        <v>1178</v>
      </c>
      <c r="L490" s="152" t="s">
        <v>369</v>
      </c>
      <c r="M490" s="152" t="s">
        <v>1179</v>
      </c>
      <c r="N490" s="151" t="s">
        <v>2501</v>
      </c>
      <c r="O490" s="151" t="s">
        <v>2409</v>
      </c>
      <c r="P490" s="152" t="s">
        <v>1702</v>
      </c>
      <c r="Q490" s="152" t="s">
        <v>1802</v>
      </c>
      <c r="R490" s="35">
        <v>80000000</v>
      </c>
      <c r="S490" s="153" t="s">
        <v>90</v>
      </c>
      <c r="T490" s="2">
        <v>2.46E-2</v>
      </c>
      <c r="U490" s="155">
        <v>45077</v>
      </c>
      <c r="V490" s="155">
        <v>45443</v>
      </c>
      <c r="W490" s="155" t="s">
        <v>91</v>
      </c>
      <c r="X490" s="175" t="s">
        <v>91</v>
      </c>
      <c r="Y490" s="153">
        <v>45443</v>
      </c>
      <c r="Z490" s="153">
        <v>45575</v>
      </c>
      <c r="AA490" s="153" t="s">
        <v>160</v>
      </c>
      <c r="AB490" s="158">
        <v>1</v>
      </c>
      <c r="AC490" s="112">
        <v>1</v>
      </c>
      <c r="AD490" s="151" t="s">
        <v>372</v>
      </c>
      <c r="AE490" s="151">
        <v>0</v>
      </c>
      <c r="AF490" s="151">
        <v>0</v>
      </c>
      <c r="AG490" s="158" t="s">
        <v>478</v>
      </c>
      <c r="AH490" s="152" t="s">
        <v>2407</v>
      </c>
      <c r="AI490" s="152" t="s">
        <v>1182</v>
      </c>
    </row>
    <row r="491" spans="1:35" ht="15" customHeight="1" x14ac:dyDescent="0.3">
      <c r="A491" s="161" t="s">
        <v>1821</v>
      </c>
      <c r="B491" s="151" t="s">
        <v>76</v>
      </c>
      <c r="C491" s="151">
        <v>217017</v>
      </c>
      <c r="D491" s="152" t="s">
        <v>1175</v>
      </c>
      <c r="E491" s="152" t="s">
        <v>2405</v>
      </c>
      <c r="F491" s="151">
        <v>0</v>
      </c>
      <c r="G491" s="152" t="s">
        <v>1823</v>
      </c>
      <c r="H491" s="152" t="s">
        <v>1822</v>
      </c>
      <c r="I491" s="151" t="s">
        <v>683</v>
      </c>
      <c r="J491" s="152" t="s">
        <v>481</v>
      </c>
      <c r="K491" s="152" t="s">
        <v>1178</v>
      </c>
      <c r="L491" s="152" t="s">
        <v>369</v>
      </c>
      <c r="M491" s="152" t="s">
        <v>1179</v>
      </c>
      <c r="N491" s="151" t="s">
        <v>2501</v>
      </c>
      <c r="O491" s="151" t="s">
        <v>2409</v>
      </c>
      <c r="P491" s="152" t="s">
        <v>1702</v>
      </c>
      <c r="Q491" s="152" t="s">
        <v>1802</v>
      </c>
      <c r="R491" s="35">
        <v>80000000</v>
      </c>
      <c r="S491" s="153" t="s">
        <v>90</v>
      </c>
      <c r="T491" s="2">
        <v>3.8300000000000001E-2</v>
      </c>
      <c r="U491" s="155">
        <v>45072</v>
      </c>
      <c r="V491" s="155">
        <v>45438</v>
      </c>
      <c r="W491" s="155" t="s">
        <v>91</v>
      </c>
      <c r="X491" s="175" t="s">
        <v>91</v>
      </c>
      <c r="Y491" s="153">
        <v>45438</v>
      </c>
      <c r="Z491" s="153">
        <v>45575</v>
      </c>
      <c r="AA491" s="153" t="s">
        <v>160</v>
      </c>
      <c r="AB491" s="158">
        <v>1</v>
      </c>
      <c r="AC491" s="112">
        <v>1</v>
      </c>
      <c r="AD491" s="151" t="s">
        <v>372</v>
      </c>
      <c r="AE491" s="151">
        <v>0</v>
      </c>
      <c r="AF491" s="151">
        <v>0</v>
      </c>
      <c r="AG491" s="158" t="s">
        <v>478</v>
      </c>
      <c r="AH491" s="152" t="s">
        <v>2407</v>
      </c>
      <c r="AI491" s="152" t="s">
        <v>1182</v>
      </c>
    </row>
    <row r="492" spans="1:35" ht="15" customHeight="1" x14ac:dyDescent="0.3">
      <c r="A492" s="161" t="s">
        <v>1818</v>
      </c>
      <c r="B492" s="151" t="s">
        <v>76</v>
      </c>
      <c r="C492" s="151">
        <v>217017</v>
      </c>
      <c r="D492" s="152" t="s">
        <v>1175</v>
      </c>
      <c r="E492" s="152" t="s">
        <v>2405</v>
      </c>
      <c r="F492" s="151">
        <v>0</v>
      </c>
      <c r="G492" s="152" t="s">
        <v>1820</v>
      </c>
      <c r="H492" s="152" t="s">
        <v>1819</v>
      </c>
      <c r="I492" s="151" t="s">
        <v>683</v>
      </c>
      <c r="J492" s="152" t="s">
        <v>481</v>
      </c>
      <c r="K492" s="152" t="s">
        <v>1178</v>
      </c>
      <c r="L492" s="152" t="s">
        <v>369</v>
      </c>
      <c r="M492" s="152" t="s">
        <v>1179</v>
      </c>
      <c r="N492" s="151" t="s">
        <v>2501</v>
      </c>
      <c r="O492" s="151" t="s">
        <v>2409</v>
      </c>
      <c r="P492" s="152" t="s">
        <v>1702</v>
      </c>
      <c r="Q492" s="152" t="s">
        <v>1802</v>
      </c>
      <c r="R492" s="35">
        <v>80000000</v>
      </c>
      <c r="S492" s="151" t="s">
        <v>2579</v>
      </c>
      <c r="T492" s="2">
        <v>0</v>
      </c>
      <c r="U492" s="155" t="s">
        <v>3083</v>
      </c>
      <c r="V492" s="155" t="s">
        <v>3083</v>
      </c>
      <c r="W492" s="155" t="s">
        <v>91</v>
      </c>
      <c r="X492" s="175" t="s">
        <v>91</v>
      </c>
      <c r="Y492" s="153">
        <v>0</v>
      </c>
      <c r="Z492" s="153">
        <v>0</v>
      </c>
      <c r="AA492" s="153" t="s">
        <v>160</v>
      </c>
      <c r="AB492" s="158">
        <v>1</v>
      </c>
      <c r="AC492" s="112">
        <v>1</v>
      </c>
      <c r="AD492" s="151" t="s">
        <v>372</v>
      </c>
      <c r="AE492" s="151">
        <v>0</v>
      </c>
      <c r="AF492" s="151">
        <v>0</v>
      </c>
      <c r="AG492" s="158" t="s">
        <v>478</v>
      </c>
      <c r="AH492" s="152" t="s">
        <v>2407</v>
      </c>
      <c r="AI492" s="152" t="s">
        <v>1182</v>
      </c>
    </row>
    <row r="493" spans="1:35" ht="15" customHeight="1" x14ac:dyDescent="0.3">
      <c r="A493" s="161" t="s">
        <v>1815</v>
      </c>
      <c r="B493" s="151" t="s">
        <v>76</v>
      </c>
      <c r="C493" s="151">
        <v>217017</v>
      </c>
      <c r="D493" s="152" t="s">
        <v>1175</v>
      </c>
      <c r="E493" s="152" t="s">
        <v>2405</v>
      </c>
      <c r="F493" s="151">
        <v>0</v>
      </c>
      <c r="G493" s="152" t="s">
        <v>1817</v>
      </c>
      <c r="H493" s="152" t="s">
        <v>1816</v>
      </c>
      <c r="I493" s="151" t="s">
        <v>683</v>
      </c>
      <c r="J493" s="152" t="s">
        <v>481</v>
      </c>
      <c r="K493" s="152" t="s">
        <v>1178</v>
      </c>
      <c r="L493" s="152" t="s">
        <v>369</v>
      </c>
      <c r="M493" s="152" t="s">
        <v>1179</v>
      </c>
      <c r="N493" s="151" t="s">
        <v>2501</v>
      </c>
      <c r="O493" s="151" t="s">
        <v>2409</v>
      </c>
      <c r="P493" s="152" t="s">
        <v>1702</v>
      </c>
      <c r="Q493" s="152" t="s">
        <v>1802</v>
      </c>
      <c r="R493" s="35">
        <v>80000000</v>
      </c>
      <c r="S493" s="153" t="s">
        <v>90</v>
      </c>
      <c r="T493" s="2">
        <v>3.8300000000000001E-2</v>
      </c>
      <c r="U493" s="155">
        <v>45069</v>
      </c>
      <c r="V493" s="155">
        <v>45435</v>
      </c>
      <c r="W493" s="155" t="s">
        <v>91</v>
      </c>
      <c r="X493" s="175" t="s">
        <v>91</v>
      </c>
      <c r="Y493" s="153">
        <v>45435</v>
      </c>
      <c r="Z493" s="153">
        <v>45575</v>
      </c>
      <c r="AA493" s="153" t="s">
        <v>160</v>
      </c>
      <c r="AB493" s="158">
        <v>1</v>
      </c>
      <c r="AC493" s="112">
        <v>1</v>
      </c>
      <c r="AD493" s="151" t="s">
        <v>372</v>
      </c>
      <c r="AE493" s="151">
        <v>0</v>
      </c>
      <c r="AF493" s="151">
        <v>0</v>
      </c>
      <c r="AG493" s="158" t="s">
        <v>478</v>
      </c>
      <c r="AH493" s="152" t="s">
        <v>2407</v>
      </c>
      <c r="AI493" s="152" t="s">
        <v>1182</v>
      </c>
    </row>
    <row r="494" spans="1:35" ht="15" customHeight="1" x14ac:dyDescent="0.3">
      <c r="A494" s="161" t="s">
        <v>1812</v>
      </c>
      <c r="B494" s="151" t="s">
        <v>76</v>
      </c>
      <c r="C494" s="151">
        <v>217017</v>
      </c>
      <c r="D494" s="152" t="s">
        <v>1175</v>
      </c>
      <c r="E494" s="152" t="s">
        <v>2405</v>
      </c>
      <c r="F494" s="151">
        <v>0</v>
      </c>
      <c r="G494" s="152" t="s">
        <v>1814</v>
      </c>
      <c r="H494" s="152" t="s">
        <v>1813</v>
      </c>
      <c r="I494" s="151" t="s">
        <v>683</v>
      </c>
      <c r="J494" s="152" t="s">
        <v>481</v>
      </c>
      <c r="K494" s="152" t="s">
        <v>1178</v>
      </c>
      <c r="L494" s="152" t="s">
        <v>369</v>
      </c>
      <c r="M494" s="152" t="s">
        <v>1179</v>
      </c>
      <c r="N494" s="151" t="s">
        <v>2501</v>
      </c>
      <c r="O494" s="151" t="s">
        <v>2409</v>
      </c>
      <c r="P494" s="152" t="s">
        <v>1702</v>
      </c>
      <c r="Q494" s="152" t="s">
        <v>1802</v>
      </c>
      <c r="R494" s="35">
        <v>80000000</v>
      </c>
      <c r="S494" s="153" t="s">
        <v>1631</v>
      </c>
      <c r="T494" s="2">
        <v>0</v>
      </c>
      <c r="U494" s="155" t="s">
        <v>1703</v>
      </c>
      <c r="V494" s="155" t="s">
        <v>1703</v>
      </c>
      <c r="W494" s="155" t="s">
        <v>91</v>
      </c>
      <c r="X494" s="175" t="s">
        <v>91</v>
      </c>
      <c r="Y494" s="153">
        <v>45575</v>
      </c>
      <c r="Z494" s="153">
        <v>45575</v>
      </c>
      <c r="AA494" s="153" t="s">
        <v>160</v>
      </c>
      <c r="AB494" s="158">
        <v>1</v>
      </c>
      <c r="AC494" s="112">
        <v>1</v>
      </c>
      <c r="AD494" s="151" t="s">
        <v>372</v>
      </c>
      <c r="AE494" s="151">
        <v>0</v>
      </c>
      <c r="AF494" s="151">
        <v>0</v>
      </c>
      <c r="AG494" s="158" t="s">
        <v>478</v>
      </c>
      <c r="AH494" s="152" t="s">
        <v>2407</v>
      </c>
      <c r="AI494" s="152" t="s">
        <v>1182</v>
      </c>
    </row>
    <row r="495" spans="1:35" ht="15" customHeight="1" x14ac:dyDescent="0.3">
      <c r="A495" s="161" t="s">
        <v>1809</v>
      </c>
      <c r="B495" s="151" t="s">
        <v>76</v>
      </c>
      <c r="C495" s="151">
        <v>217017</v>
      </c>
      <c r="D495" s="152" t="s">
        <v>1175</v>
      </c>
      <c r="E495" s="152" t="s">
        <v>2405</v>
      </c>
      <c r="F495" s="151">
        <v>0</v>
      </c>
      <c r="G495" s="152" t="s">
        <v>1811</v>
      </c>
      <c r="H495" s="152" t="s">
        <v>1810</v>
      </c>
      <c r="I495" s="151" t="s">
        <v>683</v>
      </c>
      <c r="J495" s="152" t="s">
        <v>481</v>
      </c>
      <c r="K495" s="152" t="s">
        <v>1178</v>
      </c>
      <c r="L495" s="152" t="s">
        <v>369</v>
      </c>
      <c r="M495" s="152" t="s">
        <v>1179</v>
      </c>
      <c r="N495" s="151" t="s">
        <v>2501</v>
      </c>
      <c r="O495" s="151" t="s">
        <v>2409</v>
      </c>
      <c r="P495" s="152" t="s">
        <v>1702</v>
      </c>
      <c r="Q495" s="152" t="s">
        <v>1802</v>
      </c>
      <c r="R495" s="35">
        <v>80000000</v>
      </c>
      <c r="S495" s="153" t="s">
        <v>90</v>
      </c>
      <c r="T495" s="2">
        <v>3.8300000000000001E-2</v>
      </c>
      <c r="U495" s="155">
        <v>45072</v>
      </c>
      <c r="V495" s="155">
        <v>45438</v>
      </c>
      <c r="W495" s="155" t="s">
        <v>91</v>
      </c>
      <c r="X495" s="175" t="s">
        <v>91</v>
      </c>
      <c r="Y495" s="153">
        <v>45438</v>
      </c>
      <c r="Z495" s="153">
        <v>45575</v>
      </c>
      <c r="AA495" s="153" t="s">
        <v>160</v>
      </c>
      <c r="AB495" s="158">
        <v>1</v>
      </c>
      <c r="AC495" s="112">
        <v>1</v>
      </c>
      <c r="AD495" s="151" t="s">
        <v>372</v>
      </c>
      <c r="AE495" s="151">
        <v>0</v>
      </c>
      <c r="AF495" s="151">
        <v>0</v>
      </c>
      <c r="AG495" s="158" t="s">
        <v>478</v>
      </c>
      <c r="AH495" s="152" t="s">
        <v>2407</v>
      </c>
      <c r="AI495" s="152" t="s">
        <v>1182</v>
      </c>
    </row>
    <row r="496" spans="1:35" ht="15" customHeight="1" x14ac:dyDescent="0.3">
      <c r="A496" s="161" t="s">
        <v>1806</v>
      </c>
      <c r="B496" s="151" t="s">
        <v>76</v>
      </c>
      <c r="C496" s="151">
        <v>217017</v>
      </c>
      <c r="D496" s="152" t="s">
        <v>1175</v>
      </c>
      <c r="E496" s="152" t="s">
        <v>2405</v>
      </c>
      <c r="F496" s="151">
        <v>0</v>
      </c>
      <c r="G496" s="152" t="s">
        <v>1808</v>
      </c>
      <c r="H496" s="152" t="s">
        <v>1807</v>
      </c>
      <c r="I496" s="151" t="s">
        <v>683</v>
      </c>
      <c r="J496" s="152" t="s">
        <v>481</v>
      </c>
      <c r="K496" s="152" t="s">
        <v>1178</v>
      </c>
      <c r="L496" s="152" t="s">
        <v>369</v>
      </c>
      <c r="M496" s="152" t="s">
        <v>1179</v>
      </c>
      <c r="N496" s="151" t="s">
        <v>2501</v>
      </c>
      <c r="O496" s="151" t="s">
        <v>2409</v>
      </c>
      <c r="P496" s="152" t="s">
        <v>1702</v>
      </c>
      <c r="Q496" s="152" t="s">
        <v>1802</v>
      </c>
      <c r="R496" s="35">
        <v>80000000</v>
      </c>
      <c r="S496" s="153" t="s">
        <v>90</v>
      </c>
      <c r="T496" s="2">
        <v>7.6499999999999999E-2</v>
      </c>
      <c r="U496" s="155">
        <v>45058</v>
      </c>
      <c r="V496" s="155">
        <v>45424</v>
      </c>
      <c r="W496" s="155" t="s">
        <v>91</v>
      </c>
      <c r="X496" s="175" t="s">
        <v>91</v>
      </c>
      <c r="Y496" s="153">
        <v>45424</v>
      </c>
      <c r="Z496" s="153">
        <v>45575</v>
      </c>
      <c r="AA496" s="153" t="s">
        <v>160</v>
      </c>
      <c r="AB496" s="158">
        <v>1</v>
      </c>
      <c r="AC496" s="112">
        <v>1</v>
      </c>
      <c r="AD496" s="151" t="s">
        <v>372</v>
      </c>
      <c r="AE496" s="151">
        <v>0</v>
      </c>
      <c r="AF496" s="151">
        <v>0</v>
      </c>
      <c r="AG496" s="158" t="s">
        <v>478</v>
      </c>
      <c r="AH496" s="152" t="s">
        <v>2407</v>
      </c>
      <c r="AI496" s="152" t="s">
        <v>1182</v>
      </c>
    </row>
    <row r="497" spans="1:35" ht="15" customHeight="1" x14ac:dyDescent="0.3">
      <c r="A497" s="161" t="s">
        <v>1803</v>
      </c>
      <c r="B497" s="151" t="s">
        <v>76</v>
      </c>
      <c r="C497" s="151">
        <v>217017</v>
      </c>
      <c r="D497" s="152" t="s">
        <v>1175</v>
      </c>
      <c r="E497" s="152" t="s">
        <v>2405</v>
      </c>
      <c r="F497" s="151">
        <v>0</v>
      </c>
      <c r="G497" s="152" t="s">
        <v>1805</v>
      </c>
      <c r="H497" s="152" t="s">
        <v>1804</v>
      </c>
      <c r="I497" s="151" t="s">
        <v>683</v>
      </c>
      <c r="J497" s="152" t="s">
        <v>481</v>
      </c>
      <c r="K497" s="152" t="s">
        <v>1178</v>
      </c>
      <c r="L497" s="152" t="s">
        <v>369</v>
      </c>
      <c r="M497" s="152" t="s">
        <v>1179</v>
      </c>
      <c r="N497" s="151" t="s">
        <v>2501</v>
      </c>
      <c r="O497" s="151" t="s">
        <v>2409</v>
      </c>
      <c r="P497" s="152" t="s">
        <v>1702</v>
      </c>
      <c r="Q497" s="152" t="s">
        <v>1802</v>
      </c>
      <c r="R497" s="35">
        <v>80000000</v>
      </c>
      <c r="S497" s="153" t="s">
        <v>90</v>
      </c>
      <c r="T497" s="2">
        <v>6.0100000000000001E-2</v>
      </c>
      <c r="U497" s="155">
        <v>45064</v>
      </c>
      <c r="V497" s="155">
        <v>45430</v>
      </c>
      <c r="W497" s="155" t="s">
        <v>91</v>
      </c>
      <c r="X497" s="175" t="s">
        <v>91</v>
      </c>
      <c r="Y497" s="153">
        <v>45430</v>
      </c>
      <c r="Z497" s="153">
        <v>45575</v>
      </c>
      <c r="AA497" s="153" t="s">
        <v>160</v>
      </c>
      <c r="AB497" s="158">
        <v>1</v>
      </c>
      <c r="AC497" s="112">
        <v>1</v>
      </c>
      <c r="AD497" s="151" t="s">
        <v>372</v>
      </c>
      <c r="AE497" s="151">
        <v>0</v>
      </c>
      <c r="AF497" s="151">
        <v>0</v>
      </c>
      <c r="AG497" s="158" t="s">
        <v>478</v>
      </c>
      <c r="AH497" s="152" t="s">
        <v>2407</v>
      </c>
      <c r="AI497" s="152" t="s">
        <v>1182</v>
      </c>
    </row>
    <row r="498" spans="1:35" ht="15" customHeight="1" x14ac:dyDescent="0.3">
      <c r="A498" s="161" t="s">
        <v>1799</v>
      </c>
      <c r="B498" s="151" t="s">
        <v>76</v>
      </c>
      <c r="C498" s="151">
        <v>217017</v>
      </c>
      <c r="D498" s="152" t="s">
        <v>1175</v>
      </c>
      <c r="E498" s="152" t="s">
        <v>2405</v>
      </c>
      <c r="F498" s="151">
        <v>0</v>
      </c>
      <c r="G498" s="152" t="s">
        <v>1801</v>
      </c>
      <c r="H498" s="152" t="s">
        <v>1800</v>
      </c>
      <c r="I498" s="151" t="s">
        <v>683</v>
      </c>
      <c r="J498" s="152" t="s">
        <v>481</v>
      </c>
      <c r="K498" s="152" t="s">
        <v>1178</v>
      </c>
      <c r="L498" s="152" t="s">
        <v>369</v>
      </c>
      <c r="M498" s="152" t="s">
        <v>1179</v>
      </c>
      <c r="N498" s="151" t="s">
        <v>2501</v>
      </c>
      <c r="O498" s="151" t="s">
        <v>2409</v>
      </c>
      <c r="P498" s="152" t="s">
        <v>1702</v>
      </c>
      <c r="Q498" s="152" t="s">
        <v>1802</v>
      </c>
      <c r="R498" s="35">
        <v>80000000</v>
      </c>
      <c r="S498" s="153" t="s">
        <v>90</v>
      </c>
      <c r="T498" s="2">
        <v>6.5600000000000006E-2</v>
      </c>
      <c r="U498" s="155">
        <v>45062</v>
      </c>
      <c r="V498" s="155">
        <v>45428</v>
      </c>
      <c r="W498" s="155" t="s">
        <v>91</v>
      </c>
      <c r="X498" s="175" t="s">
        <v>91</v>
      </c>
      <c r="Y498" s="153">
        <v>45428</v>
      </c>
      <c r="Z498" s="153">
        <v>45575</v>
      </c>
      <c r="AA498" s="153" t="s">
        <v>160</v>
      </c>
      <c r="AB498" s="158">
        <v>1</v>
      </c>
      <c r="AC498" s="112">
        <v>1</v>
      </c>
      <c r="AD498" s="151" t="s">
        <v>372</v>
      </c>
      <c r="AE498" s="151">
        <v>0</v>
      </c>
      <c r="AF498" s="151">
        <v>0</v>
      </c>
      <c r="AG498" s="158" t="s">
        <v>478</v>
      </c>
      <c r="AH498" s="152" t="s">
        <v>2407</v>
      </c>
      <c r="AI498" s="152" t="s">
        <v>1182</v>
      </c>
    </row>
    <row r="499" spans="1:35" ht="15" customHeight="1" x14ac:dyDescent="0.3">
      <c r="A499" s="161" t="s">
        <v>1796</v>
      </c>
      <c r="B499" s="151" t="s">
        <v>76</v>
      </c>
      <c r="C499" s="151">
        <v>217017</v>
      </c>
      <c r="D499" s="152" t="s">
        <v>1175</v>
      </c>
      <c r="E499" s="152" t="s">
        <v>2405</v>
      </c>
      <c r="F499" s="151">
        <v>0</v>
      </c>
      <c r="G499" s="152" t="s">
        <v>1798</v>
      </c>
      <c r="H499" s="152" t="s">
        <v>1797</v>
      </c>
      <c r="I499" s="151" t="s">
        <v>683</v>
      </c>
      <c r="J499" s="152" t="s">
        <v>481</v>
      </c>
      <c r="K499" s="152" t="s">
        <v>1178</v>
      </c>
      <c r="L499" s="152" t="s">
        <v>369</v>
      </c>
      <c r="M499" s="152" t="s">
        <v>1179</v>
      </c>
      <c r="N499" s="151" t="s">
        <v>2501</v>
      </c>
      <c r="O499" s="151" t="s">
        <v>2409</v>
      </c>
      <c r="P499" s="152" t="s">
        <v>1702</v>
      </c>
      <c r="Q499" s="152" t="s">
        <v>1228</v>
      </c>
      <c r="R499" s="35">
        <v>80000000</v>
      </c>
      <c r="S499" s="153" t="s">
        <v>90</v>
      </c>
      <c r="T499" s="2">
        <v>0.1038</v>
      </c>
      <c r="U499" s="155">
        <v>45048</v>
      </c>
      <c r="V499" s="155">
        <v>45414</v>
      </c>
      <c r="W499" s="155" t="s">
        <v>91</v>
      </c>
      <c r="X499" s="175" t="s">
        <v>91</v>
      </c>
      <c r="Y499" s="153">
        <v>45414</v>
      </c>
      <c r="Z499" s="153">
        <v>45575</v>
      </c>
      <c r="AA499" s="153" t="s">
        <v>160</v>
      </c>
      <c r="AB499" s="158">
        <v>1</v>
      </c>
      <c r="AC499" s="112">
        <v>1</v>
      </c>
      <c r="AD499" s="151" t="s">
        <v>372</v>
      </c>
      <c r="AE499" s="151">
        <v>0</v>
      </c>
      <c r="AF499" s="151">
        <v>0</v>
      </c>
      <c r="AG499" s="158" t="s">
        <v>478</v>
      </c>
      <c r="AH499" s="152" t="s">
        <v>2407</v>
      </c>
      <c r="AI499" s="152" t="s">
        <v>1182</v>
      </c>
    </row>
    <row r="500" spans="1:35" ht="15" customHeight="1" x14ac:dyDescent="0.3">
      <c r="A500" s="161" t="s">
        <v>1793</v>
      </c>
      <c r="B500" s="151" t="s">
        <v>76</v>
      </c>
      <c r="C500" s="151">
        <v>217017</v>
      </c>
      <c r="D500" s="152" t="s">
        <v>1175</v>
      </c>
      <c r="E500" s="152" t="s">
        <v>2405</v>
      </c>
      <c r="F500" s="151">
        <v>0</v>
      </c>
      <c r="G500" s="152" t="s">
        <v>1795</v>
      </c>
      <c r="H500" s="152" t="s">
        <v>1794</v>
      </c>
      <c r="I500" s="151" t="s">
        <v>683</v>
      </c>
      <c r="J500" s="152" t="s">
        <v>481</v>
      </c>
      <c r="K500" s="152" t="s">
        <v>1178</v>
      </c>
      <c r="L500" s="152" t="s">
        <v>369</v>
      </c>
      <c r="M500" s="152" t="s">
        <v>1179</v>
      </c>
      <c r="N500" s="151" t="s">
        <v>2501</v>
      </c>
      <c r="O500" s="151" t="s">
        <v>2409</v>
      </c>
      <c r="P500" s="152" t="s">
        <v>1702</v>
      </c>
      <c r="Q500" s="152" t="s">
        <v>1228</v>
      </c>
      <c r="R500" s="35">
        <v>80000000</v>
      </c>
      <c r="S500" s="153" t="s">
        <v>90</v>
      </c>
      <c r="T500" s="2">
        <v>0.11749999999999999</v>
      </c>
      <c r="U500" s="155">
        <v>45043</v>
      </c>
      <c r="V500" s="155">
        <v>45409</v>
      </c>
      <c r="W500" s="155" t="s">
        <v>91</v>
      </c>
      <c r="X500" s="175" t="s">
        <v>91</v>
      </c>
      <c r="Y500" s="153">
        <v>45409</v>
      </c>
      <c r="Z500" s="153">
        <v>45575</v>
      </c>
      <c r="AA500" s="153" t="s">
        <v>160</v>
      </c>
      <c r="AB500" s="158">
        <v>1</v>
      </c>
      <c r="AC500" s="112">
        <v>1</v>
      </c>
      <c r="AD500" s="151" t="s">
        <v>372</v>
      </c>
      <c r="AE500" s="151">
        <v>0</v>
      </c>
      <c r="AF500" s="151">
        <v>0</v>
      </c>
      <c r="AG500" s="158" t="s">
        <v>478</v>
      </c>
      <c r="AH500" s="152" t="s">
        <v>2407</v>
      </c>
      <c r="AI500" s="152" t="s">
        <v>1182</v>
      </c>
    </row>
    <row r="501" spans="1:35" ht="15" customHeight="1" x14ac:dyDescent="0.3">
      <c r="A501" s="161" t="s">
        <v>1790</v>
      </c>
      <c r="B501" s="151" t="s">
        <v>76</v>
      </c>
      <c r="C501" s="151">
        <v>217017</v>
      </c>
      <c r="D501" s="152" t="s">
        <v>1175</v>
      </c>
      <c r="E501" s="152" t="s">
        <v>2405</v>
      </c>
      <c r="F501" s="151">
        <v>0</v>
      </c>
      <c r="G501" s="152" t="s">
        <v>1792</v>
      </c>
      <c r="H501" s="152" t="s">
        <v>1791</v>
      </c>
      <c r="I501" s="151" t="s">
        <v>683</v>
      </c>
      <c r="J501" s="152" t="s">
        <v>481</v>
      </c>
      <c r="K501" s="152" t="s">
        <v>1178</v>
      </c>
      <c r="L501" s="152" t="s">
        <v>369</v>
      </c>
      <c r="M501" s="152" t="s">
        <v>1179</v>
      </c>
      <c r="N501" s="151" t="s">
        <v>2501</v>
      </c>
      <c r="O501" s="151" t="s">
        <v>2409</v>
      </c>
      <c r="P501" s="152" t="s">
        <v>1702</v>
      </c>
      <c r="Q501" s="152" t="s">
        <v>1228</v>
      </c>
      <c r="R501" s="35">
        <v>80000000</v>
      </c>
      <c r="S501" s="153" t="s">
        <v>90</v>
      </c>
      <c r="T501" s="2">
        <v>0.1202</v>
      </c>
      <c r="U501" s="155">
        <v>45042</v>
      </c>
      <c r="V501" s="155">
        <v>45408</v>
      </c>
      <c r="W501" s="155" t="s">
        <v>91</v>
      </c>
      <c r="X501" s="175" t="s">
        <v>91</v>
      </c>
      <c r="Y501" s="153">
        <v>45408</v>
      </c>
      <c r="Z501" s="153">
        <v>45575</v>
      </c>
      <c r="AA501" s="153" t="s">
        <v>160</v>
      </c>
      <c r="AB501" s="158">
        <v>1</v>
      </c>
      <c r="AC501" s="112">
        <v>1</v>
      </c>
      <c r="AD501" s="151" t="s">
        <v>372</v>
      </c>
      <c r="AE501" s="151">
        <v>0</v>
      </c>
      <c r="AF501" s="151">
        <v>0</v>
      </c>
      <c r="AG501" s="158" t="s">
        <v>478</v>
      </c>
      <c r="AH501" s="152" t="s">
        <v>2407</v>
      </c>
      <c r="AI501" s="152" t="s">
        <v>1182</v>
      </c>
    </row>
    <row r="502" spans="1:35" ht="15" customHeight="1" x14ac:dyDescent="0.3">
      <c r="A502" s="161" t="s">
        <v>1787</v>
      </c>
      <c r="B502" s="151" t="s">
        <v>76</v>
      </c>
      <c r="C502" s="151">
        <v>217017</v>
      </c>
      <c r="D502" s="152" t="s">
        <v>1175</v>
      </c>
      <c r="E502" s="152" t="s">
        <v>2405</v>
      </c>
      <c r="F502" s="151">
        <v>0</v>
      </c>
      <c r="G502" s="152" t="s">
        <v>1789</v>
      </c>
      <c r="H502" s="152" t="s">
        <v>1788</v>
      </c>
      <c r="I502" s="151" t="s">
        <v>683</v>
      </c>
      <c r="J502" s="152" t="s">
        <v>481</v>
      </c>
      <c r="K502" s="152" t="s">
        <v>1178</v>
      </c>
      <c r="L502" s="152" t="s">
        <v>369</v>
      </c>
      <c r="M502" s="152" t="s">
        <v>1179</v>
      </c>
      <c r="N502" s="151" t="s">
        <v>2501</v>
      </c>
      <c r="O502" s="151" t="s">
        <v>2409</v>
      </c>
      <c r="P502" s="152" t="s">
        <v>1702</v>
      </c>
      <c r="Q502" s="152" t="s">
        <v>1228</v>
      </c>
      <c r="R502" s="35">
        <v>80000000</v>
      </c>
      <c r="S502" s="153" t="s">
        <v>90</v>
      </c>
      <c r="T502" s="2">
        <v>6.0100000000000001E-2</v>
      </c>
      <c r="U502" s="155">
        <v>45064</v>
      </c>
      <c r="V502" s="155">
        <v>45430</v>
      </c>
      <c r="W502" s="155" t="s">
        <v>91</v>
      </c>
      <c r="X502" s="175" t="s">
        <v>91</v>
      </c>
      <c r="Y502" s="153">
        <v>45430</v>
      </c>
      <c r="Z502" s="153">
        <v>45575</v>
      </c>
      <c r="AA502" s="153" t="s">
        <v>160</v>
      </c>
      <c r="AB502" s="158">
        <v>1</v>
      </c>
      <c r="AC502" s="112">
        <v>1</v>
      </c>
      <c r="AD502" s="151" t="s">
        <v>372</v>
      </c>
      <c r="AE502" s="151">
        <v>0</v>
      </c>
      <c r="AF502" s="151">
        <v>0</v>
      </c>
      <c r="AG502" s="158" t="s">
        <v>478</v>
      </c>
      <c r="AH502" s="152" t="s">
        <v>2407</v>
      </c>
      <c r="AI502" s="152" t="s">
        <v>1182</v>
      </c>
    </row>
    <row r="503" spans="1:35" ht="15" customHeight="1" x14ac:dyDescent="0.3">
      <c r="A503" s="161" t="s">
        <v>1784</v>
      </c>
      <c r="B503" s="151" t="s">
        <v>76</v>
      </c>
      <c r="C503" s="151">
        <v>217017</v>
      </c>
      <c r="D503" s="152" t="s">
        <v>1175</v>
      </c>
      <c r="E503" s="152" t="s">
        <v>2405</v>
      </c>
      <c r="F503" s="151">
        <v>0</v>
      </c>
      <c r="G503" s="152" t="s">
        <v>1786</v>
      </c>
      <c r="H503" s="152" t="s">
        <v>1785</v>
      </c>
      <c r="I503" s="151" t="s">
        <v>683</v>
      </c>
      <c r="J503" s="152" t="s">
        <v>481</v>
      </c>
      <c r="K503" s="152" t="s">
        <v>1178</v>
      </c>
      <c r="L503" s="152" t="s">
        <v>369</v>
      </c>
      <c r="M503" s="152" t="s">
        <v>1179</v>
      </c>
      <c r="N503" s="151" t="s">
        <v>2501</v>
      </c>
      <c r="O503" s="151" t="s">
        <v>2409</v>
      </c>
      <c r="P503" s="152" t="s">
        <v>1702</v>
      </c>
      <c r="Q503" s="152" t="s">
        <v>1228</v>
      </c>
      <c r="R503" s="35">
        <v>80000000</v>
      </c>
      <c r="S503" s="153" t="s">
        <v>90</v>
      </c>
      <c r="T503" s="2">
        <v>0.1011</v>
      </c>
      <c r="U503" s="155">
        <v>45049</v>
      </c>
      <c r="V503" s="155">
        <v>45415</v>
      </c>
      <c r="W503" s="155" t="s">
        <v>91</v>
      </c>
      <c r="X503" s="175" t="s">
        <v>91</v>
      </c>
      <c r="Y503" s="153">
        <v>45415</v>
      </c>
      <c r="Z503" s="153">
        <v>45575</v>
      </c>
      <c r="AA503" s="153" t="s">
        <v>160</v>
      </c>
      <c r="AB503" s="158">
        <v>1</v>
      </c>
      <c r="AC503" s="112">
        <v>1</v>
      </c>
      <c r="AD503" s="151" t="s">
        <v>372</v>
      </c>
      <c r="AE503" s="151">
        <v>0</v>
      </c>
      <c r="AF503" s="151">
        <v>0</v>
      </c>
      <c r="AG503" s="158" t="s">
        <v>478</v>
      </c>
      <c r="AH503" s="152" t="s">
        <v>2407</v>
      </c>
      <c r="AI503" s="152" t="s">
        <v>1182</v>
      </c>
    </row>
    <row r="504" spans="1:35" ht="15" customHeight="1" x14ac:dyDescent="0.3">
      <c r="A504" s="161" t="s">
        <v>1781</v>
      </c>
      <c r="B504" s="151" t="s">
        <v>76</v>
      </c>
      <c r="C504" s="151">
        <v>217017</v>
      </c>
      <c r="D504" s="152" t="s">
        <v>1175</v>
      </c>
      <c r="E504" s="152" t="s">
        <v>2405</v>
      </c>
      <c r="F504" s="151">
        <v>0</v>
      </c>
      <c r="G504" s="152" t="s">
        <v>1783</v>
      </c>
      <c r="H504" s="152" t="s">
        <v>1782</v>
      </c>
      <c r="I504" s="151" t="s">
        <v>683</v>
      </c>
      <c r="J504" s="152" t="s">
        <v>481</v>
      </c>
      <c r="K504" s="152" t="s">
        <v>1178</v>
      </c>
      <c r="L504" s="152" t="s">
        <v>369</v>
      </c>
      <c r="M504" s="152" t="s">
        <v>1179</v>
      </c>
      <c r="N504" s="151" t="s">
        <v>2501</v>
      </c>
      <c r="O504" s="151" t="s">
        <v>2409</v>
      </c>
      <c r="P504" s="152" t="s">
        <v>1702</v>
      </c>
      <c r="Q504" s="152" t="s">
        <v>1228</v>
      </c>
      <c r="R504" s="35">
        <v>79994800</v>
      </c>
      <c r="S504" s="153" t="s">
        <v>90</v>
      </c>
      <c r="T504" s="2">
        <v>5.74E-2</v>
      </c>
      <c r="U504" s="155">
        <v>45065</v>
      </c>
      <c r="V504" s="155">
        <v>45431</v>
      </c>
      <c r="W504" s="155" t="s">
        <v>91</v>
      </c>
      <c r="X504" s="175" t="s">
        <v>91</v>
      </c>
      <c r="Y504" s="153">
        <v>45431</v>
      </c>
      <c r="Z504" s="153">
        <v>45575</v>
      </c>
      <c r="AA504" s="153" t="s">
        <v>160</v>
      </c>
      <c r="AB504" s="158">
        <v>1</v>
      </c>
      <c r="AC504" s="112">
        <v>1</v>
      </c>
      <c r="AD504" s="151" t="s">
        <v>372</v>
      </c>
      <c r="AE504" s="151">
        <v>0</v>
      </c>
      <c r="AF504" s="151">
        <v>0</v>
      </c>
      <c r="AG504" s="158" t="s">
        <v>478</v>
      </c>
      <c r="AH504" s="152" t="s">
        <v>2407</v>
      </c>
      <c r="AI504" s="152" t="s">
        <v>1182</v>
      </c>
    </row>
    <row r="505" spans="1:35" ht="15" customHeight="1" x14ac:dyDescent="0.3">
      <c r="A505" s="161" t="s">
        <v>1778</v>
      </c>
      <c r="B505" s="151" t="s">
        <v>76</v>
      </c>
      <c r="C505" s="151">
        <v>217017</v>
      </c>
      <c r="D505" s="152" t="s">
        <v>1175</v>
      </c>
      <c r="E505" s="152" t="s">
        <v>2405</v>
      </c>
      <c r="F505" s="151">
        <v>0</v>
      </c>
      <c r="G505" s="152" t="s">
        <v>1780</v>
      </c>
      <c r="H505" s="152" t="s">
        <v>1779</v>
      </c>
      <c r="I505" s="151" t="s">
        <v>683</v>
      </c>
      <c r="J505" s="152" t="s">
        <v>481</v>
      </c>
      <c r="K505" s="152" t="s">
        <v>1178</v>
      </c>
      <c r="L505" s="152" t="s">
        <v>369</v>
      </c>
      <c r="M505" s="152" t="s">
        <v>1179</v>
      </c>
      <c r="N505" s="151" t="s">
        <v>2501</v>
      </c>
      <c r="O505" s="151" t="s">
        <v>2409</v>
      </c>
      <c r="P505" s="152" t="s">
        <v>1702</v>
      </c>
      <c r="Q505" s="152" t="s">
        <v>1228</v>
      </c>
      <c r="R505" s="35">
        <v>80000000</v>
      </c>
      <c r="S505" s="153" t="s">
        <v>90</v>
      </c>
      <c r="T505" s="2">
        <v>0.1011</v>
      </c>
      <c r="U505" s="155">
        <v>45049</v>
      </c>
      <c r="V505" s="155">
        <v>45415</v>
      </c>
      <c r="W505" s="155" t="s">
        <v>91</v>
      </c>
      <c r="X505" s="175" t="s">
        <v>91</v>
      </c>
      <c r="Y505" s="153">
        <v>45415</v>
      </c>
      <c r="Z505" s="153">
        <v>45575</v>
      </c>
      <c r="AA505" s="153" t="s">
        <v>160</v>
      </c>
      <c r="AB505" s="158">
        <v>1</v>
      </c>
      <c r="AC505" s="112">
        <v>1</v>
      </c>
      <c r="AD505" s="151" t="s">
        <v>372</v>
      </c>
      <c r="AE505" s="151">
        <v>0</v>
      </c>
      <c r="AF505" s="151">
        <v>0</v>
      </c>
      <c r="AG505" s="158" t="s">
        <v>478</v>
      </c>
      <c r="AH505" s="152" t="s">
        <v>2407</v>
      </c>
      <c r="AI505" s="152" t="s">
        <v>1182</v>
      </c>
    </row>
    <row r="506" spans="1:35" ht="15" customHeight="1" x14ac:dyDescent="0.3">
      <c r="A506" s="161" t="s">
        <v>1775</v>
      </c>
      <c r="B506" s="151" t="s">
        <v>76</v>
      </c>
      <c r="C506" s="151">
        <v>217017</v>
      </c>
      <c r="D506" s="152" t="s">
        <v>1175</v>
      </c>
      <c r="E506" s="152" t="s">
        <v>2405</v>
      </c>
      <c r="F506" s="151">
        <v>0</v>
      </c>
      <c r="G506" s="152" t="s">
        <v>1777</v>
      </c>
      <c r="H506" s="152" t="s">
        <v>1776</v>
      </c>
      <c r="I506" s="151" t="s">
        <v>683</v>
      </c>
      <c r="J506" s="152" t="s">
        <v>481</v>
      </c>
      <c r="K506" s="152" t="s">
        <v>1178</v>
      </c>
      <c r="L506" s="152" t="s">
        <v>369</v>
      </c>
      <c r="M506" s="152" t="s">
        <v>1179</v>
      </c>
      <c r="N506" s="151" t="s">
        <v>2501</v>
      </c>
      <c r="O506" s="151" t="s">
        <v>2409</v>
      </c>
      <c r="P506" s="152" t="s">
        <v>1702</v>
      </c>
      <c r="Q506" s="152" t="s">
        <v>1228</v>
      </c>
      <c r="R506" s="35">
        <v>80000000</v>
      </c>
      <c r="S506" s="153" t="s">
        <v>90</v>
      </c>
      <c r="T506" s="2">
        <v>4.3700000000000003E-2</v>
      </c>
      <c r="U506" s="155">
        <v>45070</v>
      </c>
      <c r="V506" s="155">
        <v>45436</v>
      </c>
      <c r="W506" s="155" t="s">
        <v>91</v>
      </c>
      <c r="X506" s="175" t="s">
        <v>91</v>
      </c>
      <c r="Y506" s="153">
        <v>45436</v>
      </c>
      <c r="Z506" s="153">
        <v>45575</v>
      </c>
      <c r="AA506" s="153" t="s">
        <v>160</v>
      </c>
      <c r="AB506" s="158">
        <v>1</v>
      </c>
      <c r="AC506" s="112">
        <v>1</v>
      </c>
      <c r="AD506" s="151" t="s">
        <v>372</v>
      </c>
      <c r="AE506" s="151">
        <v>0</v>
      </c>
      <c r="AF506" s="151">
        <v>0</v>
      </c>
      <c r="AG506" s="158" t="s">
        <v>478</v>
      </c>
      <c r="AH506" s="152" t="s">
        <v>2407</v>
      </c>
      <c r="AI506" s="152" t="s">
        <v>1182</v>
      </c>
    </row>
    <row r="507" spans="1:35" ht="15" customHeight="1" x14ac:dyDescent="0.3">
      <c r="A507" s="161" t="s">
        <v>1772</v>
      </c>
      <c r="B507" s="151" t="s">
        <v>76</v>
      </c>
      <c r="C507" s="151">
        <v>217017</v>
      </c>
      <c r="D507" s="152" t="s">
        <v>1175</v>
      </c>
      <c r="E507" s="152" t="s">
        <v>2405</v>
      </c>
      <c r="F507" s="151">
        <v>0</v>
      </c>
      <c r="G507" s="152" t="s">
        <v>1774</v>
      </c>
      <c r="H507" s="152" t="s">
        <v>1773</v>
      </c>
      <c r="I507" s="151" t="s">
        <v>683</v>
      </c>
      <c r="J507" s="152" t="s">
        <v>481</v>
      </c>
      <c r="K507" s="152" t="s">
        <v>1178</v>
      </c>
      <c r="L507" s="152" t="s">
        <v>369</v>
      </c>
      <c r="M507" s="152" t="s">
        <v>1179</v>
      </c>
      <c r="N507" s="151" t="s">
        <v>2501</v>
      </c>
      <c r="O507" s="151" t="s">
        <v>2409</v>
      </c>
      <c r="P507" s="152" t="s">
        <v>1702</v>
      </c>
      <c r="Q507" s="152" t="s">
        <v>1228</v>
      </c>
      <c r="R507" s="35">
        <v>80000000</v>
      </c>
      <c r="S507" s="153" t="s">
        <v>1631</v>
      </c>
      <c r="T507" s="2">
        <v>0</v>
      </c>
      <c r="U507" s="155" t="s">
        <v>1703</v>
      </c>
      <c r="V507" s="155" t="s">
        <v>1703</v>
      </c>
      <c r="W507" s="155" t="s">
        <v>91</v>
      </c>
      <c r="X507" s="175" t="s">
        <v>91</v>
      </c>
      <c r="Y507" s="153">
        <v>45575</v>
      </c>
      <c r="Z507" s="153">
        <v>45575</v>
      </c>
      <c r="AA507" s="153" t="s">
        <v>160</v>
      </c>
      <c r="AB507" s="158">
        <v>1</v>
      </c>
      <c r="AC507" s="112">
        <v>1</v>
      </c>
      <c r="AD507" s="151" t="s">
        <v>372</v>
      </c>
      <c r="AE507" s="151">
        <v>0</v>
      </c>
      <c r="AF507" s="151">
        <v>0</v>
      </c>
      <c r="AG507" s="158" t="s">
        <v>478</v>
      </c>
      <c r="AH507" s="152" t="s">
        <v>2407</v>
      </c>
      <c r="AI507" s="152" t="s">
        <v>1182</v>
      </c>
    </row>
    <row r="508" spans="1:35" ht="15" customHeight="1" x14ac:dyDescent="0.3">
      <c r="A508" s="161" t="s">
        <v>1769</v>
      </c>
      <c r="B508" s="151" t="s">
        <v>76</v>
      </c>
      <c r="C508" s="151">
        <v>217017</v>
      </c>
      <c r="D508" s="152" t="s">
        <v>1175</v>
      </c>
      <c r="E508" s="152" t="s">
        <v>2405</v>
      </c>
      <c r="F508" s="151">
        <v>0</v>
      </c>
      <c r="G508" s="152" t="s">
        <v>1771</v>
      </c>
      <c r="H508" s="152" t="s">
        <v>1770</v>
      </c>
      <c r="I508" s="151" t="s">
        <v>683</v>
      </c>
      <c r="J508" s="152" t="s">
        <v>481</v>
      </c>
      <c r="K508" s="152" t="s">
        <v>1178</v>
      </c>
      <c r="L508" s="152" t="s">
        <v>369</v>
      </c>
      <c r="M508" s="152" t="s">
        <v>1179</v>
      </c>
      <c r="N508" s="151" t="s">
        <v>2501</v>
      </c>
      <c r="O508" s="151" t="s">
        <v>2409</v>
      </c>
      <c r="P508" s="152" t="s">
        <v>1702</v>
      </c>
      <c r="Q508" s="152" t="s">
        <v>1228</v>
      </c>
      <c r="R508" s="35">
        <v>80000000</v>
      </c>
      <c r="S508" s="153" t="s">
        <v>90</v>
      </c>
      <c r="T508" s="2">
        <v>4.6399999999999997E-2</v>
      </c>
      <c r="U508" s="155">
        <v>45069</v>
      </c>
      <c r="V508" s="155">
        <v>45435</v>
      </c>
      <c r="W508" s="155" t="s">
        <v>91</v>
      </c>
      <c r="X508" s="175" t="s">
        <v>91</v>
      </c>
      <c r="Y508" s="153">
        <v>45435</v>
      </c>
      <c r="Z508" s="153">
        <v>45575</v>
      </c>
      <c r="AA508" s="153" t="s">
        <v>160</v>
      </c>
      <c r="AB508" s="158">
        <v>1</v>
      </c>
      <c r="AC508" s="112">
        <v>1</v>
      </c>
      <c r="AD508" s="151" t="s">
        <v>372</v>
      </c>
      <c r="AE508" s="151">
        <v>0</v>
      </c>
      <c r="AF508" s="151">
        <v>0</v>
      </c>
      <c r="AG508" s="158" t="s">
        <v>478</v>
      </c>
      <c r="AH508" s="152" t="s">
        <v>2407</v>
      </c>
      <c r="AI508" s="152" t="s">
        <v>1182</v>
      </c>
    </row>
    <row r="509" spans="1:35" ht="15" customHeight="1" x14ac:dyDescent="0.3">
      <c r="A509" s="161" t="s">
        <v>1766</v>
      </c>
      <c r="B509" s="151" t="s">
        <v>76</v>
      </c>
      <c r="C509" s="151">
        <v>217017</v>
      </c>
      <c r="D509" s="152" t="s">
        <v>1175</v>
      </c>
      <c r="E509" s="152" t="s">
        <v>2405</v>
      </c>
      <c r="F509" s="151">
        <v>0</v>
      </c>
      <c r="G509" s="152" t="s">
        <v>1768</v>
      </c>
      <c r="H509" s="152" t="s">
        <v>1767</v>
      </c>
      <c r="I509" s="151" t="s">
        <v>683</v>
      </c>
      <c r="J509" s="152" t="s">
        <v>481</v>
      </c>
      <c r="K509" s="152" t="s">
        <v>1178</v>
      </c>
      <c r="L509" s="152" t="s">
        <v>369</v>
      </c>
      <c r="M509" s="152" t="s">
        <v>1179</v>
      </c>
      <c r="N509" s="151" t="s">
        <v>2501</v>
      </c>
      <c r="O509" s="151" t="s">
        <v>2409</v>
      </c>
      <c r="P509" s="152" t="s">
        <v>1702</v>
      </c>
      <c r="Q509" s="152" t="s">
        <v>1228</v>
      </c>
      <c r="R509" s="35">
        <v>80000000</v>
      </c>
      <c r="S509" s="153" t="s">
        <v>90</v>
      </c>
      <c r="T509" s="2">
        <v>9.8400000000000001E-2</v>
      </c>
      <c r="U509" s="155">
        <v>45050</v>
      </c>
      <c r="V509" s="155">
        <v>45416</v>
      </c>
      <c r="W509" s="155" t="s">
        <v>91</v>
      </c>
      <c r="X509" s="175" t="s">
        <v>91</v>
      </c>
      <c r="Y509" s="153">
        <v>45416</v>
      </c>
      <c r="Z509" s="153">
        <v>45575</v>
      </c>
      <c r="AA509" s="153" t="s">
        <v>160</v>
      </c>
      <c r="AB509" s="158">
        <v>1</v>
      </c>
      <c r="AC509" s="112">
        <v>1</v>
      </c>
      <c r="AD509" s="151" t="s">
        <v>372</v>
      </c>
      <c r="AE509" s="151">
        <v>0</v>
      </c>
      <c r="AF509" s="151">
        <v>0</v>
      </c>
      <c r="AG509" s="158" t="s">
        <v>478</v>
      </c>
      <c r="AH509" s="152" t="s">
        <v>2407</v>
      </c>
      <c r="AI509" s="152" t="s">
        <v>1182</v>
      </c>
    </row>
    <row r="510" spans="1:35" ht="15" customHeight="1" x14ac:dyDescent="0.3">
      <c r="A510" s="161" t="s">
        <v>1763</v>
      </c>
      <c r="B510" s="151" t="s">
        <v>76</v>
      </c>
      <c r="C510" s="151">
        <v>217017</v>
      </c>
      <c r="D510" s="152" t="s">
        <v>1175</v>
      </c>
      <c r="E510" s="152" t="s">
        <v>2405</v>
      </c>
      <c r="F510" s="151">
        <v>0</v>
      </c>
      <c r="G510" s="152" t="s">
        <v>1765</v>
      </c>
      <c r="H510" s="152" t="s">
        <v>1764</v>
      </c>
      <c r="I510" s="151" t="s">
        <v>683</v>
      </c>
      <c r="J510" s="152" t="s">
        <v>481</v>
      </c>
      <c r="K510" s="152" t="s">
        <v>1178</v>
      </c>
      <c r="L510" s="152" t="s">
        <v>369</v>
      </c>
      <c r="M510" s="152" t="s">
        <v>1179</v>
      </c>
      <c r="N510" s="151" t="s">
        <v>2501</v>
      </c>
      <c r="O510" s="151" t="s">
        <v>2409</v>
      </c>
      <c r="P510" s="152" t="s">
        <v>1702</v>
      </c>
      <c r="Q510" s="152" t="s">
        <v>1228</v>
      </c>
      <c r="R510" s="35">
        <v>79999999</v>
      </c>
      <c r="S510" s="153" t="s">
        <v>1631</v>
      </c>
      <c r="T510" s="2">
        <v>0</v>
      </c>
      <c r="U510" s="155" t="s">
        <v>1703</v>
      </c>
      <c r="V510" s="155" t="s">
        <v>1703</v>
      </c>
      <c r="W510" s="155" t="s">
        <v>91</v>
      </c>
      <c r="X510" s="175" t="s">
        <v>91</v>
      </c>
      <c r="Y510" s="153">
        <v>45575</v>
      </c>
      <c r="Z510" s="153">
        <v>45575</v>
      </c>
      <c r="AA510" s="153" t="s">
        <v>160</v>
      </c>
      <c r="AB510" s="158">
        <v>1</v>
      </c>
      <c r="AC510" s="112">
        <v>1</v>
      </c>
      <c r="AD510" s="151" t="s">
        <v>372</v>
      </c>
      <c r="AE510" s="151">
        <v>0</v>
      </c>
      <c r="AF510" s="151">
        <v>0</v>
      </c>
      <c r="AG510" s="158" t="s">
        <v>478</v>
      </c>
      <c r="AH510" s="152" t="s">
        <v>2407</v>
      </c>
      <c r="AI510" s="152" t="s">
        <v>1182</v>
      </c>
    </row>
    <row r="511" spans="1:35" ht="15" customHeight="1" x14ac:dyDescent="0.3">
      <c r="A511" s="161" t="s">
        <v>1760</v>
      </c>
      <c r="B511" s="151" t="s">
        <v>76</v>
      </c>
      <c r="C511" s="151">
        <v>217017</v>
      </c>
      <c r="D511" s="152" t="s">
        <v>1175</v>
      </c>
      <c r="E511" s="152" t="s">
        <v>2405</v>
      </c>
      <c r="F511" s="151">
        <v>0</v>
      </c>
      <c r="G511" s="152" t="s">
        <v>1762</v>
      </c>
      <c r="H511" s="152" t="s">
        <v>1761</v>
      </c>
      <c r="I511" s="151" t="s">
        <v>683</v>
      </c>
      <c r="J511" s="152" t="s">
        <v>481</v>
      </c>
      <c r="K511" s="152" t="s">
        <v>1178</v>
      </c>
      <c r="L511" s="152" t="s">
        <v>369</v>
      </c>
      <c r="M511" s="152" t="s">
        <v>1179</v>
      </c>
      <c r="N511" s="151" t="s">
        <v>2501</v>
      </c>
      <c r="O511" s="151" t="s">
        <v>2409</v>
      </c>
      <c r="P511" s="152" t="s">
        <v>1702</v>
      </c>
      <c r="Q511" s="152" t="s">
        <v>1228</v>
      </c>
      <c r="R511" s="35">
        <v>80000000</v>
      </c>
      <c r="S511" s="153" t="s">
        <v>90</v>
      </c>
      <c r="T511" s="2">
        <v>8.2000000000000003E-2</v>
      </c>
      <c r="U511" s="155">
        <v>45056</v>
      </c>
      <c r="V511" s="155">
        <v>45422</v>
      </c>
      <c r="W511" s="155" t="s">
        <v>91</v>
      </c>
      <c r="X511" s="175" t="s">
        <v>91</v>
      </c>
      <c r="Y511" s="153">
        <v>45422</v>
      </c>
      <c r="Z511" s="153">
        <v>45575</v>
      </c>
      <c r="AA511" s="153" t="s">
        <v>160</v>
      </c>
      <c r="AB511" s="158">
        <v>1</v>
      </c>
      <c r="AC511" s="112">
        <v>1</v>
      </c>
      <c r="AD511" s="151" t="s">
        <v>372</v>
      </c>
      <c r="AE511" s="151">
        <v>0</v>
      </c>
      <c r="AF511" s="151">
        <v>0</v>
      </c>
      <c r="AG511" s="158" t="s">
        <v>478</v>
      </c>
      <c r="AH511" s="152" t="s">
        <v>2407</v>
      </c>
      <c r="AI511" s="152" t="s">
        <v>1182</v>
      </c>
    </row>
    <row r="512" spans="1:35" ht="15" customHeight="1" x14ac:dyDescent="0.3">
      <c r="A512" s="161" t="s">
        <v>1757</v>
      </c>
      <c r="B512" s="151" t="s">
        <v>76</v>
      </c>
      <c r="C512" s="151">
        <v>217017</v>
      </c>
      <c r="D512" s="152" t="s">
        <v>1175</v>
      </c>
      <c r="E512" s="152" t="s">
        <v>2405</v>
      </c>
      <c r="F512" s="151">
        <v>0</v>
      </c>
      <c r="G512" s="152" t="s">
        <v>1759</v>
      </c>
      <c r="H512" s="152" t="s">
        <v>1758</v>
      </c>
      <c r="I512" s="151" t="s">
        <v>683</v>
      </c>
      <c r="J512" s="152" t="s">
        <v>481</v>
      </c>
      <c r="K512" s="152" t="s">
        <v>1178</v>
      </c>
      <c r="L512" s="152" t="s">
        <v>369</v>
      </c>
      <c r="M512" s="152" t="s">
        <v>1179</v>
      </c>
      <c r="N512" s="151" t="s">
        <v>2501</v>
      </c>
      <c r="O512" s="151" t="s">
        <v>2409</v>
      </c>
      <c r="P512" s="152" t="s">
        <v>1702</v>
      </c>
      <c r="Q512" s="152" t="s">
        <v>1228</v>
      </c>
      <c r="R512" s="35">
        <v>80000000</v>
      </c>
      <c r="S512" s="153" t="s">
        <v>90</v>
      </c>
      <c r="T512" s="2">
        <v>6.5600000000000006E-2</v>
      </c>
      <c r="U512" s="155">
        <v>45062</v>
      </c>
      <c r="V512" s="155">
        <v>45428</v>
      </c>
      <c r="W512" s="155" t="s">
        <v>91</v>
      </c>
      <c r="X512" s="175" t="s">
        <v>91</v>
      </c>
      <c r="Y512" s="153">
        <v>45428</v>
      </c>
      <c r="Z512" s="153">
        <v>45575</v>
      </c>
      <c r="AA512" s="153" t="s">
        <v>160</v>
      </c>
      <c r="AB512" s="158">
        <v>1</v>
      </c>
      <c r="AC512" s="112">
        <v>1</v>
      </c>
      <c r="AD512" s="151" t="s">
        <v>372</v>
      </c>
      <c r="AE512" s="151">
        <v>0</v>
      </c>
      <c r="AF512" s="151">
        <v>0</v>
      </c>
      <c r="AG512" s="158" t="s">
        <v>478</v>
      </c>
      <c r="AH512" s="152" t="s">
        <v>2407</v>
      </c>
      <c r="AI512" s="152" t="s">
        <v>1182</v>
      </c>
    </row>
    <row r="513" spans="1:35" ht="15" customHeight="1" x14ac:dyDescent="0.3">
      <c r="A513" s="161" t="s">
        <v>1754</v>
      </c>
      <c r="B513" s="151" t="s">
        <v>76</v>
      </c>
      <c r="C513" s="151">
        <v>217017</v>
      </c>
      <c r="D513" s="152" t="s">
        <v>1175</v>
      </c>
      <c r="E513" s="152" t="s">
        <v>2405</v>
      </c>
      <c r="F513" s="151">
        <v>0</v>
      </c>
      <c r="G513" s="152" t="s">
        <v>1756</v>
      </c>
      <c r="H513" s="152" t="s">
        <v>1755</v>
      </c>
      <c r="I513" s="151" t="s">
        <v>683</v>
      </c>
      <c r="J513" s="152" t="s">
        <v>481</v>
      </c>
      <c r="K513" s="152" t="s">
        <v>1178</v>
      </c>
      <c r="L513" s="152" t="s">
        <v>369</v>
      </c>
      <c r="M513" s="152" t="s">
        <v>1179</v>
      </c>
      <c r="N513" s="151" t="s">
        <v>2501</v>
      </c>
      <c r="O513" s="151" t="s">
        <v>2409</v>
      </c>
      <c r="P513" s="152" t="s">
        <v>1702</v>
      </c>
      <c r="Q513" s="152" t="s">
        <v>1228</v>
      </c>
      <c r="R513" s="35">
        <v>79956667</v>
      </c>
      <c r="S513" s="153" t="s">
        <v>90</v>
      </c>
      <c r="T513" s="2">
        <v>0.1011</v>
      </c>
      <c r="U513" s="155">
        <v>45049</v>
      </c>
      <c r="V513" s="155">
        <v>45415</v>
      </c>
      <c r="W513" s="155" t="s">
        <v>91</v>
      </c>
      <c r="X513" s="175" t="s">
        <v>91</v>
      </c>
      <c r="Y513" s="153">
        <v>45415</v>
      </c>
      <c r="Z513" s="153">
        <v>45575</v>
      </c>
      <c r="AA513" s="153" t="s">
        <v>160</v>
      </c>
      <c r="AB513" s="158">
        <v>1</v>
      </c>
      <c r="AC513" s="112">
        <v>1</v>
      </c>
      <c r="AD513" s="151" t="s">
        <v>372</v>
      </c>
      <c r="AE513" s="151">
        <v>0</v>
      </c>
      <c r="AF513" s="151">
        <v>0</v>
      </c>
      <c r="AG513" s="158" t="s">
        <v>478</v>
      </c>
      <c r="AH513" s="152" t="s">
        <v>2407</v>
      </c>
      <c r="AI513" s="152" t="s">
        <v>1182</v>
      </c>
    </row>
    <row r="514" spans="1:35" ht="15" customHeight="1" x14ac:dyDescent="0.3">
      <c r="A514" s="161" t="s">
        <v>1751</v>
      </c>
      <c r="B514" s="151" t="s">
        <v>76</v>
      </c>
      <c r="C514" s="151">
        <v>217017</v>
      </c>
      <c r="D514" s="152" t="s">
        <v>1175</v>
      </c>
      <c r="E514" s="152" t="s">
        <v>2405</v>
      </c>
      <c r="F514" s="151">
        <v>0</v>
      </c>
      <c r="G514" s="152" t="s">
        <v>1753</v>
      </c>
      <c r="H514" s="152" t="s">
        <v>1752</v>
      </c>
      <c r="I514" s="151" t="s">
        <v>683</v>
      </c>
      <c r="J514" s="152" t="s">
        <v>481</v>
      </c>
      <c r="K514" s="152" t="s">
        <v>1178</v>
      </c>
      <c r="L514" s="152" t="s">
        <v>369</v>
      </c>
      <c r="M514" s="152" t="s">
        <v>1179</v>
      </c>
      <c r="N514" s="151" t="s">
        <v>2501</v>
      </c>
      <c r="O514" s="151" t="s">
        <v>2409</v>
      </c>
      <c r="P514" s="152" t="s">
        <v>1702</v>
      </c>
      <c r="Q514" s="152" t="s">
        <v>1228</v>
      </c>
      <c r="R514" s="35">
        <v>80000000</v>
      </c>
      <c r="S514" s="153" t="s">
        <v>1631</v>
      </c>
      <c r="T514" s="2">
        <v>0</v>
      </c>
      <c r="U514" s="155" t="s">
        <v>1703</v>
      </c>
      <c r="V514" s="155" t="s">
        <v>1703</v>
      </c>
      <c r="W514" s="155" t="s">
        <v>91</v>
      </c>
      <c r="X514" s="175" t="s">
        <v>91</v>
      </c>
      <c r="Y514" s="153">
        <v>45575</v>
      </c>
      <c r="Z514" s="153">
        <v>45575</v>
      </c>
      <c r="AA514" s="153" t="s">
        <v>160</v>
      </c>
      <c r="AB514" s="158">
        <v>1</v>
      </c>
      <c r="AC514" s="112">
        <v>1</v>
      </c>
      <c r="AD514" s="151" t="s">
        <v>372</v>
      </c>
      <c r="AE514" s="151">
        <v>0</v>
      </c>
      <c r="AF514" s="151">
        <v>0</v>
      </c>
      <c r="AG514" s="158" t="s">
        <v>478</v>
      </c>
      <c r="AH514" s="152" t="s">
        <v>2407</v>
      </c>
      <c r="AI514" s="152" t="s">
        <v>1182</v>
      </c>
    </row>
    <row r="515" spans="1:35" ht="15" customHeight="1" x14ac:dyDescent="0.3">
      <c r="A515" s="161" t="s">
        <v>1704</v>
      </c>
      <c r="B515" s="151" t="s">
        <v>76</v>
      </c>
      <c r="C515" s="151">
        <v>217017</v>
      </c>
      <c r="D515" s="152" t="s">
        <v>1175</v>
      </c>
      <c r="E515" s="152" t="s">
        <v>2405</v>
      </c>
      <c r="F515" s="151">
        <v>0</v>
      </c>
      <c r="G515" s="152" t="s">
        <v>1706</v>
      </c>
      <c r="H515" s="152" t="s">
        <v>1705</v>
      </c>
      <c r="I515" s="151" t="s">
        <v>683</v>
      </c>
      <c r="J515" s="152" t="s">
        <v>481</v>
      </c>
      <c r="K515" s="152" t="s">
        <v>1178</v>
      </c>
      <c r="L515" s="152" t="s">
        <v>369</v>
      </c>
      <c r="M515" s="152" t="s">
        <v>1179</v>
      </c>
      <c r="N515" s="151" t="s">
        <v>2501</v>
      </c>
      <c r="O515" s="151" t="s">
        <v>2409</v>
      </c>
      <c r="P515" s="152" t="s">
        <v>1702</v>
      </c>
      <c r="Q515" s="152" t="s">
        <v>1228</v>
      </c>
      <c r="R515" s="35">
        <v>79999999</v>
      </c>
      <c r="S515" s="153" t="s">
        <v>90</v>
      </c>
      <c r="T515" s="2">
        <v>9.8400000000000001E-2</v>
      </c>
      <c r="U515" s="155">
        <v>45050</v>
      </c>
      <c r="V515" s="155">
        <v>45416</v>
      </c>
      <c r="W515" s="155" t="s">
        <v>91</v>
      </c>
      <c r="X515" s="175" t="s">
        <v>91</v>
      </c>
      <c r="Y515" s="153">
        <v>45416</v>
      </c>
      <c r="Z515" s="153">
        <v>45575</v>
      </c>
      <c r="AA515" s="153" t="s">
        <v>160</v>
      </c>
      <c r="AB515" s="158">
        <v>1</v>
      </c>
      <c r="AC515" s="112">
        <v>1</v>
      </c>
      <c r="AD515" s="151" t="s">
        <v>372</v>
      </c>
      <c r="AE515" s="151">
        <v>0</v>
      </c>
      <c r="AF515" s="151">
        <v>0</v>
      </c>
      <c r="AG515" s="158" t="s">
        <v>478</v>
      </c>
      <c r="AH515" s="152" t="s">
        <v>2407</v>
      </c>
      <c r="AI515" s="152" t="s">
        <v>1182</v>
      </c>
    </row>
    <row r="516" spans="1:35" ht="15" customHeight="1" x14ac:dyDescent="0.3">
      <c r="A516" s="193" t="s">
        <v>1699</v>
      </c>
      <c r="B516" s="191" t="s">
        <v>76</v>
      </c>
      <c r="C516" s="191">
        <v>217017</v>
      </c>
      <c r="D516" s="192" t="s">
        <v>1175</v>
      </c>
      <c r="E516" s="192" t="s">
        <v>2405</v>
      </c>
      <c r="F516" s="191">
        <v>0</v>
      </c>
      <c r="G516" s="192" t="s">
        <v>1701</v>
      </c>
      <c r="H516" s="192" t="s">
        <v>1700</v>
      </c>
      <c r="I516" s="191" t="s">
        <v>683</v>
      </c>
      <c r="J516" s="192" t="s">
        <v>481</v>
      </c>
      <c r="K516" s="192" t="s">
        <v>1178</v>
      </c>
      <c r="L516" s="192" t="s">
        <v>369</v>
      </c>
      <c r="M516" s="192" t="s">
        <v>1179</v>
      </c>
      <c r="N516" s="191" t="s">
        <v>2501</v>
      </c>
      <c r="O516" s="191" t="s">
        <v>2409</v>
      </c>
      <c r="P516" s="192" t="s">
        <v>1702</v>
      </c>
      <c r="Q516" s="192" t="s">
        <v>1228</v>
      </c>
      <c r="R516" s="37">
        <v>80000000</v>
      </c>
      <c r="S516" s="153" t="s">
        <v>90</v>
      </c>
      <c r="T516" s="38">
        <v>7.9200000000000007E-2</v>
      </c>
      <c r="U516" s="197">
        <v>45057</v>
      </c>
      <c r="V516" s="197">
        <v>45423</v>
      </c>
      <c r="W516" s="197" t="s">
        <v>91</v>
      </c>
      <c r="X516" s="194" t="s">
        <v>91</v>
      </c>
      <c r="Y516" s="198">
        <v>45423</v>
      </c>
      <c r="Z516" s="198">
        <v>45575</v>
      </c>
      <c r="AA516" s="198" t="s">
        <v>160</v>
      </c>
      <c r="AB516" s="199">
        <v>1</v>
      </c>
      <c r="AC516" s="206">
        <v>1</v>
      </c>
      <c r="AD516" s="191" t="s">
        <v>372</v>
      </c>
      <c r="AE516" s="191">
        <v>0</v>
      </c>
      <c r="AF516" s="191">
        <v>0</v>
      </c>
      <c r="AG516" s="199" t="s">
        <v>478</v>
      </c>
      <c r="AH516" s="192" t="s">
        <v>2407</v>
      </c>
      <c r="AI516" s="192" t="s">
        <v>1182</v>
      </c>
    </row>
    <row r="517" spans="1:35" ht="15" customHeight="1" x14ac:dyDescent="0.3">
      <c r="A517" s="151" t="s">
        <v>1696</v>
      </c>
      <c r="B517" s="151" t="s">
        <v>679</v>
      </c>
      <c r="C517" s="151">
        <v>221009</v>
      </c>
      <c r="D517" s="152" t="s">
        <v>680</v>
      </c>
      <c r="E517" s="152" t="s">
        <v>2381</v>
      </c>
      <c r="F517" s="151">
        <v>2230013</v>
      </c>
      <c r="G517" s="152" t="s">
        <v>1698</v>
      </c>
      <c r="H517" s="152" t="s">
        <v>1697</v>
      </c>
      <c r="I517" s="151" t="s">
        <v>683</v>
      </c>
      <c r="J517" s="152" t="s">
        <v>684</v>
      </c>
      <c r="K517" s="152" t="s">
        <v>368</v>
      </c>
      <c r="L517" s="152" t="s">
        <v>686</v>
      </c>
      <c r="M517" s="152" t="s">
        <v>716</v>
      </c>
      <c r="N517" s="151" t="s">
        <v>688</v>
      </c>
      <c r="O517" s="151" t="s">
        <v>129</v>
      </c>
      <c r="P517" s="152" t="s">
        <v>189</v>
      </c>
      <c r="Q517" s="152" t="s">
        <v>1695</v>
      </c>
      <c r="R517" s="35">
        <v>5650745485</v>
      </c>
      <c r="S517" s="153" t="s">
        <v>90</v>
      </c>
      <c r="T517" s="154">
        <v>0</v>
      </c>
      <c r="U517" s="155">
        <v>44988</v>
      </c>
      <c r="V517" s="155">
        <v>45325</v>
      </c>
      <c r="W517" s="153" t="s">
        <v>16</v>
      </c>
      <c r="X517" s="153" t="s">
        <v>91</v>
      </c>
      <c r="Y517" s="153" t="s">
        <v>757</v>
      </c>
      <c r="Z517" s="153" t="s">
        <v>91</v>
      </c>
      <c r="AA517" s="153" t="s">
        <v>1072</v>
      </c>
      <c r="AB517" s="156">
        <v>1.66</v>
      </c>
      <c r="AC517" s="157">
        <v>7600</v>
      </c>
      <c r="AD517" s="151" t="s">
        <v>372</v>
      </c>
      <c r="AE517" s="151">
        <v>0</v>
      </c>
      <c r="AF517" s="151">
        <v>0</v>
      </c>
      <c r="AG517" s="158" t="s">
        <v>743</v>
      </c>
      <c r="AH517" s="152" t="s">
        <v>693</v>
      </c>
      <c r="AI517" s="152" t="s">
        <v>695</v>
      </c>
    </row>
    <row r="518" spans="1:35" ht="15" customHeight="1" x14ac:dyDescent="0.3">
      <c r="A518" s="151" t="s">
        <v>1692</v>
      </c>
      <c r="B518" s="151" t="s">
        <v>679</v>
      </c>
      <c r="C518" s="151">
        <v>221009</v>
      </c>
      <c r="D518" s="152" t="s">
        <v>680</v>
      </c>
      <c r="E518" s="152" t="s">
        <v>2381</v>
      </c>
      <c r="F518" s="151">
        <v>2230021</v>
      </c>
      <c r="G518" s="152" t="s">
        <v>1694</v>
      </c>
      <c r="H518" s="152" t="s">
        <v>1693</v>
      </c>
      <c r="I518" s="151" t="s">
        <v>683</v>
      </c>
      <c r="J518" s="152" t="s">
        <v>684</v>
      </c>
      <c r="K518" s="152" t="s">
        <v>368</v>
      </c>
      <c r="L518" s="152" t="s">
        <v>686</v>
      </c>
      <c r="M518" s="152" t="s">
        <v>716</v>
      </c>
      <c r="N518" s="151" t="s">
        <v>688</v>
      </c>
      <c r="O518" s="151" t="s">
        <v>129</v>
      </c>
      <c r="P518" s="152" t="s">
        <v>189</v>
      </c>
      <c r="Q518" s="152" t="s">
        <v>1695</v>
      </c>
      <c r="R518" s="35">
        <v>10784730827</v>
      </c>
      <c r="S518" s="153" t="s">
        <v>90</v>
      </c>
      <c r="T518" s="154">
        <v>0</v>
      </c>
      <c r="U518" s="155">
        <v>44988</v>
      </c>
      <c r="V518" s="155">
        <v>45354</v>
      </c>
      <c r="W518" s="153" t="s">
        <v>16</v>
      </c>
      <c r="X518" s="153" t="s">
        <v>91</v>
      </c>
      <c r="Y518" s="153" t="s">
        <v>757</v>
      </c>
      <c r="Z518" s="153" t="s">
        <v>91</v>
      </c>
      <c r="AA518" s="153" t="s">
        <v>1072</v>
      </c>
      <c r="AB518" s="156">
        <v>2.9</v>
      </c>
      <c r="AC518" s="157">
        <v>1500</v>
      </c>
      <c r="AD518" s="151" t="s">
        <v>372</v>
      </c>
      <c r="AE518" s="151">
        <v>0</v>
      </c>
      <c r="AF518" s="151">
        <v>0</v>
      </c>
      <c r="AG518" s="158" t="s">
        <v>743</v>
      </c>
      <c r="AH518" s="152" t="s">
        <v>693</v>
      </c>
      <c r="AI518" s="152" t="s">
        <v>695</v>
      </c>
    </row>
    <row r="519" spans="1:35" ht="15" customHeight="1" x14ac:dyDescent="0.3">
      <c r="A519" s="151" t="s">
        <v>1686</v>
      </c>
      <c r="B519" s="151" t="s">
        <v>679</v>
      </c>
      <c r="C519" s="151">
        <v>221009</v>
      </c>
      <c r="D519" s="152" t="s">
        <v>680</v>
      </c>
      <c r="E519" s="152" t="s">
        <v>2381</v>
      </c>
      <c r="F519" s="151">
        <v>2230022</v>
      </c>
      <c r="G519" s="152" t="s">
        <v>1688</v>
      </c>
      <c r="H519" s="152" t="s">
        <v>1687</v>
      </c>
      <c r="I519" s="151" t="s">
        <v>683</v>
      </c>
      <c r="J519" s="152" t="s">
        <v>684</v>
      </c>
      <c r="K519" s="152" t="s">
        <v>368</v>
      </c>
      <c r="L519" s="152" t="s">
        <v>686</v>
      </c>
      <c r="M519" s="152" t="s">
        <v>716</v>
      </c>
      <c r="N519" s="151" t="s">
        <v>688</v>
      </c>
      <c r="O519" s="151" t="s">
        <v>129</v>
      </c>
      <c r="P519" s="152" t="s">
        <v>189</v>
      </c>
      <c r="Q519" s="152" t="s">
        <v>1689</v>
      </c>
      <c r="R519" s="35">
        <v>11908788775.4</v>
      </c>
      <c r="S519" s="153" t="s">
        <v>1631</v>
      </c>
      <c r="T519" s="154">
        <v>0</v>
      </c>
      <c r="U519" s="155">
        <v>0</v>
      </c>
      <c r="V519" s="155">
        <v>0</v>
      </c>
      <c r="W519" s="153" t="s">
        <v>16</v>
      </c>
      <c r="X519" s="153" t="s">
        <v>91</v>
      </c>
      <c r="Y519" s="153" t="s">
        <v>757</v>
      </c>
      <c r="Z519" s="153" t="s">
        <v>91</v>
      </c>
      <c r="AA519" s="153" t="s">
        <v>1072</v>
      </c>
      <c r="AB519" s="156">
        <v>7.2</v>
      </c>
      <c r="AC519" s="157">
        <v>4486</v>
      </c>
      <c r="AD519" s="151" t="s">
        <v>372</v>
      </c>
      <c r="AE519" s="151">
        <v>0</v>
      </c>
      <c r="AF519" s="151">
        <v>0</v>
      </c>
      <c r="AG519" s="158" t="s">
        <v>743</v>
      </c>
      <c r="AH519" s="152" t="s">
        <v>693</v>
      </c>
      <c r="AI519" s="152" t="s">
        <v>695</v>
      </c>
    </row>
    <row r="520" spans="1:35" ht="15" customHeight="1" x14ac:dyDescent="0.3">
      <c r="A520" s="193" t="s">
        <v>1643</v>
      </c>
      <c r="B520" s="191" t="s">
        <v>460</v>
      </c>
      <c r="C520" s="191">
        <v>221017</v>
      </c>
      <c r="D520" s="192" t="s">
        <v>620</v>
      </c>
      <c r="E520" s="192" t="s">
        <v>2503</v>
      </c>
      <c r="F520" s="191" t="s">
        <v>1654</v>
      </c>
      <c r="G520" s="192" t="s">
        <v>1645</v>
      </c>
      <c r="H520" s="196" t="s">
        <v>1644</v>
      </c>
      <c r="I520" s="191" t="s">
        <v>366</v>
      </c>
      <c r="J520" s="192" t="s">
        <v>623</v>
      </c>
      <c r="K520" s="192" t="s">
        <v>482</v>
      </c>
      <c r="L520" s="192" t="s">
        <v>396</v>
      </c>
      <c r="M520" s="192" t="s">
        <v>483</v>
      </c>
      <c r="N520" s="191" t="s">
        <v>688</v>
      </c>
      <c r="O520" s="191" t="s">
        <v>379</v>
      </c>
      <c r="P520" s="192" t="s">
        <v>206</v>
      </c>
      <c r="Q520" s="192" t="s">
        <v>1646</v>
      </c>
      <c r="R520" s="37">
        <v>10468565474</v>
      </c>
      <c r="S520" s="191" t="s">
        <v>90</v>
      </c>
      <c r="T520" s="38">
        <v>0</v>
      </c>
      <c r="U520" s="197">
        <v>44561</v>
      </c>
      <c r="V520" s="197">
        <v>46337</v>
      </c>
      <c r="W520" s="155">
        <v>44923</v>
      </c>
      <c r="X520" s="198">
        <v>45045</v>
      </c>
      <c r="Y520" s="198">
        <v>46337</v>
      </c>
      <c r="Z520" s="198">
        <v>46507</v>
      </c>
      <c r="AA520" s="198" t="s">
        <v>2423</v>
      </c>
      <c r="AB520" s="199">
        <v>1</v>
      </c>
      <c r="AC520" s="115">
        <v>1936</v>
      </c>
      <c r="AD520" s="191" t="s">
        <v>627</v>
      </c>
      <c r="AE520" s="151">
        <v>0</v>
      </c>
      <c r="AF520" s="151">
        <v>0</v>
      </c>
      <c r="AG520" s="199" t="s">
        <v>1651</v>
      </c>
      <c r="AH520" s="152" t="s">
        <v>2424</v>
      </c>
      <c r="AI520" s="192" t="s">
        <v>629</v>
      </c>
    </row>
    <row r="521" spans="1:35" ht="15" customHeight="1" x14ac:dyDescent="0.3">
      <c r="A521" s="161" t="s">
        <v>3084</v>
      </c>
      <c r="B521" s="151" t="s">
        <v>460</v>
      </c>
      <c r="C521" s="151">
        <v>212081</v>
      </c>
      <c r="D521" s="152" t="s">
        <v>2440</v>
      </c>
      <c r="E521" s="152" t="s">
        <v>2441</v>
      </c>
      <c r="F521" s="151"/>
      <c r="G521" s="152" t="s">
        <v>3085</v>
      </c>
      <c r="H521" s="152" t="s">
        <v>2462</v>
      </c>
      <c r="I521" s="151" t="s">
        <v>366</v>
      </c>
      <c r="J521" s="152" t="s">
        <v>2443</v>
      </c>
      <c r="K521" s="152" t="s">
        <v>624</v>
      </c>
      <c r="L521" s="152" t="s">
        <v>396</v>
      </c>
      <c r="M521" s="152" t="s">
        <v>2444</v>
      </c>
      <c r="N521" s="151" t="s">
        <v>688</v>
      </c>
      <c r="O521" s="151" t="s">
        <v>379</v>
      </c>
      <c r="P521" s="152" t="s">
        <v>467</v>
      </c>
      <c r="Q521" s="152" t="s">
        <v>2352</v>
      </c>
      <c r="R521" s="35">
        <v>1545615593</v>
      </c>
      <c r="S521" s="151" t="s">
        <v>3086</v>
      </c>
      <c r="T521" s="154">
        <v>1</v>
      </c>
      <c r="U521" s="155">
        <v>41883</v>
      </c>
      <c r="V521" s="155">
        <v>42538</v>
      </c>
      <c r="W521" s="155" t="s">
        <v>91</v>
      </c>
      <c r="X521" s="155" t="s">
        <v>91</v>
      </c>
      <c r="Y521" s="153" t="s">
        <v>2097</v>
      </c>
      <c r="Z521" s="171" t="s">
        <v>3087</v>
      </c>
      <c r="AA521" s="180" t="s">
        <v>160</v>
      </c>
      <c r="AB521" s="151">
        <v>1</v>
      </c>
      <c r="AC521" s="113">
        <v>95</v>
      </c>
      <c r="AD521" s="151" t="s">
        <v>2445</v>
      </c>
      <c r="AE521" s="151">
        <v>13</v>
      </c>
      <c r="AF521" s="151">
        <v>62</v>
      </c>
      <c r="AG521" s="158" t="s">
        <v>2451</v>
      </c>
      <c r="AH521" s="152" t="s">
        <v>616</v>
      </c>
      <c r="AI521" s="152" t="s">
        <v>617</v>
      </c>
    </row>
    <row r="522" spans="1:35" ht="15" customHeight="1" x14ac:dyDescent="0.3">
      <c r="A522" s="161" t="s">
        <v>3088</v>
      </c>
      <c r="B522" s="151" t="s">
        <v>460</v>
      </c>
      <c r="C522" s="151">
        <v>212081</v>
      </c>
      <c r="D522" s="152" t="s">
        <v>2440</v>
      </c>
      <c r="E522" s="152" t="s">
        <v>2441</v>
      </c>
      <c r="F522" s="151"/>
      <c r="G522" s="152" t="s">
        <v>3089</v>
      </c>
      <c r="H522" s="152" t="s">
        <v>2462</v>
      </c>
      <c r="I522" s="151" t="s">
        <v>366</v>
      </c>
      <c r="J522" s="152" t="s">
        <v>2443</v>
      </c>
      <c r="K522" s="152" t="s">
        <v>624</v>
      </c>
      <c r="L522" s="152" t="s">
        <v>396</v>
      </c>
      <c r="M522" s="152" t="s">
        <v>2444</v>
      </c>
      <c r="N522" s="151" t="s">
        <v>688</v>
      </c>
      <c r="O522" s="151" t="s">
        <v>129</v>
      </c>
      <c r="P522" s="152" t="s">
        <v>3090</v>
      </c>
      <c r="Q522" s="152" t="s">
        <v>2353</v>
      </c>
      <c r="R522" s="35" t="s">
        <v>3091</v>
      </c>
      <c r="S522" s="151" t="s">
        <v>2584</v>
      </c>
      <c r="T522" s="154">
        <v>1</v>
      </c>
      <c r="U522" s="155">
        <v>41883</v>
      </c>
      <c r="V522" s="155">
        <v>42538</v>
      </c>
      <c r="W522" s="155" t="s">
        <v>91</v>
      </c>
      <c r="X522" s="155" t="s">
        <v>91</v>
      </c>
      <c r="Y522" s="153" t="s">
        <v>2097</v>
      </c>
      <c r="Z522" s="171" t="s">
        <v>3087</v>
      </c>
      <c r="AA522" s="180" t="s">
        <v>160</v>
      </c>
      <c r="AB522" s="151">
        <v>1</v>
      </c>
      <c r="AC522" s="113">
        <v>95</v>
      </c>
      <c r="AD522" s="151" t="s">
        <v>2445</v>
      </c>
      <c r="AE522" s="151">
        <v>13</v>
      </c>
      <c r="AF522" s="151">
        <v>62</v>
      </c>
      <c r="AG522" s="158" t="s">
        <v>3092</v>
      </c>
      <c r="AH522" s="152" t="s">
        <v>616</v>
      </c>
      <c r="AI522" s="152" t="s">
        <v>617</v>
      </c>
    </row>
    <row r="523" spans="1:35" ht="15" customHeight="1" x14ac:dyDescent="0.3">
      <c r="A523" s="161" t="s">
        <v>3093</v>
      </c>
      <c r="B523" s="151" t="s">
        <v>460</v>
      </c>
      <c r="C523" s="151">
        <v>212081</v>
      </c>
      <c r="D523" s="152" t="s">
        <v>2440</v>
      </c>
      <c r="E523" s="152" t="s">
        <v>2441</v>
      </c>
      <c r="F523" s="151"/>
      <c r="G523" s="152" t="s">
        <v>3094</v>
      </c>
      <c r="H523" s="152" t="s">
        <v>2462</v>
      </c>
      <c r="I523" s="151" t="s">
        <v>366</v>
      </c>
      <c r="J523" s="152" t="s">
        <v>2443</v>
      </c>
      <c r="K523" s="152" t="s">
        <v>624</v>
      </c>
      <c r="L523" s="152" t="s">
        <v>396</v>
      </c>
      <c r="M523" s="152" t="s">
        <v>2444</v>
      </c>
      <c r="N523" s="151" t="s">
        <v>688</v>
      </c>
      <c r="O523" s="151" t="s">
        <v>379</v>
      </c>
      <c r="P523" s="152" t="s">
        <v>206</v>
      </c>
      <c r="Q523" s="152" t="s">
        <v>2354</v>
      </c>
      <c r="R523" s="35">
        <v>1545615593</v>
      </c>
      <c r="S523" s="151" t="s">
        <v>3086</v>
      </c>
      <c r="T523" s="154">
        <v>1</v>
      </c>
      <c r="U523" s="155">
        <v>41883</v>
      </c>
      <c r="V523" s="155">
        <v>42538</v>
      </c>
      <c r="W523" s="155" t="s">
        <v>91</v>
      </c>
      <c r="X523" s="155" t="s">
        <v>91</v>
      </c>
      <c r="Y523" s="153" t="s">
        <v>2097</v>
      </c>
      <c r="Z523" s="171" t="s">
        <v>3087</v>
      </c>
      <c r="AA523" s="180" t="s">
        <v>160</v>
      </c>
      <c r="AB523" s="151">
        <v>1</v>
      </c>
      <c r="AC523" s="113">
        <v>95</v>
      </c>
      <c r="AD523" s="151" t="s">
        <v>2445</v>
      </c>
      <c r="AE523" s="151">
        <v>13</v>
      </c>
      <c r="AF523" s="151">
        <v>62</v>
      </c>
      <c r="AG523" s="158" t="s">
        <v>2451</v>
      </c>
      <c r="AH523" s="152" t="s">
        <v>616</v>
      </c>
      <c r="AI523" s="152" t="s">
        <v>617</v>
      </c>
    </row>
    <row r="524" spans="1:35" ht="15" customHeight="1" x14ac:dyDescent="0.3">
      <c r="A524" s="161" t="s">
        <v>3095</v>
      </c>
      <c r="B524" s="191" t="s">
        <v>460</v>
      </c>
      <c r="C524" s="191">
        <v>212081</v>
      </c>
      <c r="D524" s="152" t="s">
        <v>2440</v>
      </c>
      <c r="E524" s="192" t="s">
        <v>2441</v>
      </c>
      <c r="F524" s="191"/>
      <c r="G524" s="192" t="s">
        <v>3096</v>
      </c>
      <c r="H524" s="192" t="s">
        <v>2462</v>
      </c>
      <c r="I524" s="191" t="s">
        <v>366</v>
      </c>
      <c r="J524" s="192" t="s">
        <v>2443</v>
      </c>
      <c r="K524" s="192" t="s">
        <v>624</v>
      </c>
      <c r="L524" s="192" t="s">
        <v>396</v>
      </c>
      <c r="M524" s="192" t="s">
        <v>2444</v>
      </c>
      <c r="N524" s="191" t="s">
        <v>688</v>
      </c>
      <c r="O524" s="191" t="s">
        <v>379</v>
      </c>
      <c r="P524" s="192" t="s">
        <v>536</v>
      </c>
      <c r="Q524" s="192" t="s">
        <v>2355</v>
      </c>
      <c r="R524" s="37">
        <v>1545615593</v>
      </c>
      <c r="S524" s="151" t="s">
        <v>3086</v>
      </c>
      <c r="T524" s="200">
        <v>1</v>
      </c>
      <c r="U524" s="197">
        <v>41883</v>
      </c>
      <c r="V524" s="197">
        <v>42538</v>
      </c>
      <c r="W524" s="155" t="s">
        <v>91</v>
      </c>
      <c r="X524" s="155" t="s">
        <v>91</v>
      </c>
      <c r="Y524" s="171" t="s">
        <v>3097</v>
      </c>
      <c r="Z524" s="171" t="s">
        <v>3087</v>
      </c>
      <c r="AA524" s="201" t="s">
        <v>160</v>
      </c>
      <c r="AB524" s="191">
        <v>1</v>
      </c>
      <c r="AC524" s="115">
        <v>95</v>
      </c>
      <c r="AD524" s="191" t="s">
        <v>2445</v>
      </c>
      <c r="AE524" s="191">
        <v>13</v>
      </c>
      <c r="AF524" s="191">
        <v>62</v>
      </c>
      <c r="AG524" s="199" t="s">
        <v>2451</v>
      </c>
      <c r="AH524" s="192" t="s">
        <v>616</v>
      </c>
      <c r="AI524" s="192" t="s">
        <v>617</v>
      </c>
    </row>
    <row r="525" spans="1:35" ht="15" customHeight="1" x14ac:dyDescent="0.3">
      <c r="A525" s="161" t="s">
        <v>2504</v>
      </c>
      <c r="B525" s="191" t="s">
        <v>362</v>
      </c>
      <c r="C525" s="191">
        <v>212080</v>
      </c>
      <c r="D525" s="192" t="s">
        <v>363</v>
      </c>
      <c r="E525" s="192" t="s">
        <v>2391</v>
      </c>
      <c r="F525" s="202" t="s">
        <v>2505</v>
      </c>
      <c r="G525" s="192" t="s">
        <v>2506</v>
      </c>
      <c r="H525" s="192" t="s">
        <v>2507</v>
      </c>
      <c r="I525" s="151" t="s">
        <v>366</v>
      </c>
      <c r="J525" s="152" t="s">
        <v>367</v>
      </c>
      <c r="K525" s="192" t="s">
        <v>2508</v>
      </c>
      <c r="L525" s="192" t="s">
        <v>369</v>
      </c>
      <c r="M525" s="192" t="s">
        <v>823</v>
      </c>
      <c r="N525" s="191" t="s">
        <v>688</v>
      </c>
      <c r="O525" s="191" t="s">
        <v>379</v>
      </c>
      <c r="P525" s="192" t="s">
        <v>212</v>
      </c>
      <c r="Q525" s="192" t="s">
        <v>255</v>
      </c>
      <c r="R525" s="35">
        <v>510000000</v>
      </c>
      <c r="S525" s="191" t="s">
        <v>1631</v>
      </c>
      <c r="T525" s="84">
        <v>0</v>
      </c>
      <c r="U525" s="155" t="s">
        <v>2509</v>
      </c>
      <c r="V525" s="155" t="s">
        <v>2509</v>
      </c>
      <c r="W525" s="155" t="s">
        <v>2509</v>
      </c>
      <c r="X525" s="155" t="s">
        <v>2509</v>
      </c>
      <c r="Y525" s="153">
        <v>45230</v>
      </c>
      <c r="Z525" s="155" t="s">
        <v>2509</v>
      </c>
      <c r="AA525" s="153" t="s">
        <v>160</v>
      </c>
      <c r="AB525" s="157">
        <v>1</v>
      </c>
      <c r="AC525" s="111">
        <v>31078</v>
      </c>
      <c r="AD525" s="151" t="s">
        <v>372</v>
      </c>
      <c r="AE525" s="151">
        <v>27</v>
      </c>
      <c r="AF525" s="151">
        <v>10</v>
      </c>
      <c r="AG525" s="158" t="s">
        <v>373</v>
      </c>
      <c r="AH525" s="152" t="s">
        <v>2397</v>
      </c>
      <c r="AI525" s="152" t="s">
        <v>2392</v>
      </c>
    </row>
    <row r="526" spans="1:35" ht="15" customHeight="1" x14ac:dyDescent="0.3">
      <c r="A526" s="151" t="s">
        <v>2510</v>
      </c>
      <c r="B526" s="151" t="s">
        <v>362</v>
      </c>
      <c r="C526" s="151">
        <v>212080</v>
      </c>
      <c r="D526" s="152" t="s">
        <v>363</v>
      </c>
      <c r="E526" s="192" t="s">
        <v>2391</v>
      </c>
      <c r="F526" s="151">
        <v>2230005</v>
      </c>
      <c r="G526" s="152" t="s">
        <v>2511</v>
      </c>
      <c r="H526" s="192" t="s">
        <v>2512</v>
      </c>
      <c r="I526" s="151" t="s">
        <v>366</v>
      </c>
      <c r="J526" s="152" t="s">
        <v>367</v>
      </c>
      <c r="K526" s="192" t="s">
        <v>1733</v>
      </c>
      <c r="L526" s="192" t="s">
        <v>369</v>
      </c>
      <c r="M526" s="192" t="s">
        <v>1734</v>
      </c>
      <c r="N526" s="191" t="s">
        <v>688</v>
      </c>
      <c r="O526" s="195" t="s">
        <v>379</v>
      </c>
      <c r="P526" s="152" t="s">
        <v>212</v>
      </c>
      <c r="Q526" s="152" t="s">
        <v>2303</v>
      </c>
      <c r="R526" s="35">
        <v>3289069762.3200002</v>
      </c>
      <c r="S526" s="153" t="s">
        <v>90</v>
      </c>
      <c r="T526" s="154">
        <v>0.10340000000000001</v>
      </c>
      <c r="U526" s="155">
        <v>45012</v>
      </c>
      <c r="V526" s="155">
        <v>45229</v>
      </c>
      <c r="W526" s="155" t="s">
        <v>91</v>
      </c>
      <c r="X526" s="153">
        <v>45012</v>
      </c>
      <c r="Y526" s="153">
        <v>45230</v>
      </c>
      <c r="Z526" s="153">
        <v>45504</v>
      </c>
      <c r="AA526" s="153" t="s">
        <v>2513</v>
      </c>
      <c r="AB526" s="158">
        <v>1</v>
      </c>
      <c r="AC526" s="111">
        <v>18852</v>
      </c>
      <c r="AD526" s="151" t="s">
        <v>372</v>
      </c>
      <c r="AE526" s="151">
        <v>20</v>
      </c>
      <c r="AF526" s="151">
        <v>13</v>
      </c>
      <c r="AG526" s="158" t="s">
        <v>373</v>
      </c>
      <c r="AH526" s="152" t="s">
        <v>381</v>
      </c>
      <c r="AI526" s="152" t="s">
        <v>2392</v>
      </c>
    </row>
    <row r="527" spans="1:35" ht="15" customHeight="1" x14ac:dyDescent="0.3">
      <c r="A527" s="151" t="s">
        <v>2514</v>
      </c>
      <c r="B527" s="151" t="s">
        <v>460</v>
      </c>
      <c r="C527" s="151">
        <v>216144</v>
      </c>
      <c r="D527" s="152" t="s">
        <v>461</v>
      </c>
      <c r="E527" s="152" t="s">
        <v>2481</v>
      </c>
      <c r="F527" s="163" t="s">
        <v>2496</v>
      </c>
      <c r="G527" s="172" t="s">
        <v>2515</v>
      </c>
      <c r="H527" s="152" t="s">
        <v>2516</v>
      </c>
      <c r="I527" s="151" t="s">
        <v>366</v>
      </c>
      <c r="J527" s="152" t="s">
        <v>464</v>
      </c>
      <c r="K527" s="152" t="s">
        <v>465</v>
      </c>
      <c r="L527" s="152" t="s">
        <v>396</v>
      </c>
      <c r="M527" s="152" t="s">
        <v>466</v>
      </c>
      <c r="N527" s="151" t="s">
        <v>688</v>
      </c>
      <c r="O527" s="151" t="s">
        <v>103</v>
      </c>
      <c r="P527" s="152" t="s">
        <v>103</v>
      </c>
      <c r="Q527" s="152" t="s">
        <v>1674</v>
      </c>
      <c r="R527" s="39">
        <v>4420503300.7200003</v>
      </c>
      <c r="S527" s="151" t="s">
        <v>90</v>
      </c>
      <c r="T527" s="154">
        <v>0</v>
      </c>
      <c r="U527" s="176">
        <v>45071</v>
      </c>
      <c r="V527" s="176">
        <v>45102</v>
      </c>
      <c r="W527" s="155" t="s">
        <v>91</v>
      </c>
      <c r="X527" s="155" t="s">
        <v>91</v>
      </c>
      <c r="Y527" s="155" t="s">
        <v>91</v>
      </c>
      <c r="Z527" s="153">
        <v>45503</v>
      </c>
      <c r="AA527" s="171" t="s">
        <v>160</v>
      </c>
      <c r="AB527" s="157">
        <v>4</v>
      </c>
      <c r="AC527" s="111">
        <v>5000</v>
      </c>
      <c r="AD527" s="151" t="s">
        <v>372</v>
      </c>
      <c r="AE527" s="151">
        <v>6</v>
      </c>
      <c r="AF527" s="151">
        <v>0</v>
      </c>
      <c r="AG527" s="152" t="s">
        <v>471</v>
      </c>
      <c r="AH527" s="152" t="s">
        <v>1668</v>
      </c>
      <c r="AI527" s="151" t="s">
        <v>473</v>
      </c>
    </row>
    <row r="528" spans="1:35" ht="15" customHeight="1" x14ac:dyDescent="0.3">
      <c r="A528" s="151" t="s">
        <v>3098</v>
      </c>
      <c r="B528" s="191" t="s">
        <v>679</v>
      </c>
      <c r="C528" s="191">
        <v>221009</v>
      </c>
      <c r="D528" s="192" t="s">
        <v>680</v>
      </c>
      <c r="E528" s="192" t="s">
        <v>2381</v>
      </c>
      <c r="F528" s="191">
        <v>2172296</v>
      </c>
      <c r="G528" s="192" t="s">
        <v>3099</v>
      </c>
      <c r="H528" s="192" t="s">
        <v>3100</v>
      </c>
      <c r="I528" s="191" t="s">
        <v>683</v>
      </c>
      <c r="J528" s="192" t="s">
        <v>684</v>
      </c>
      <c r="K528" s="192" t="s">
        <v>727</v>
      </c>
      <c r="L528" s="192" t="s">
        <v>686</v>
      </c>
      <c r="M528" s="192" t="s">
        <v>728</v>
      </c>
      <c r="N528" s="191" t="s">
        <v>688</v>
      </c>
      <c r="O528" s="191" t="s">
        <v>129</v>
      </c>
      <c r="P528" s="192" t="s">
        <v>284</v>
      </c>
      <c r="Q528" s="192" t="s">
        <v>587</v>
      </c>
      <c r="R528" s="37">
        <v>8278068787.1700001</v>
      </c>
      <c r="S528" s="198" t="s">
        <v>2521</v>
      </c>
      <c r="T528" s="154">
        <v>1</v>
      </c>
      <c r="U528" s="197">
        <v>43039</v>
      </c>
      <c r="V528" s="197">
        <v>44484</v>
      </c>
      <c r="W528" s="155" t="s">
        <v>91</v>
      </c>
      <c r="X528" s="153" t="s">
        <v>91</v>
      </c>
      <c r="Y528" s="198">
        <v>44785</v>
      </c>
      <c r="Z528" s="153" t="s">
        <v>91</v>
      </c>
      <c r="AA528" s="151" t="s">
        <v>729</v>
      </c>
      <c r="AB528" s="156">
        <v>1</v>
      </c>
      <c r="AC528" s="199">
        <v>38117</v>
      </c>
      <c r="AD528" s="151" t="s">
        <v>372</v>
      </c>
      <c r="AE528" s="191">
        <v>60</v>
      </c>
      <c r="AF528" s="191">
        <v>0</v>
      </c>
      <c r="AG528" s="158" t="s">
        <v>3101</v>
      </c>
      <c r="AH528" s="152" t="s">
        <v>693</v>
      </c>
      <c r="AI528" s="152" t="s">
        <v>695</v>
      </c>
    </row>
    <row r="18980" spans="19:19" ht="15" customHeight="1" x14ac:dyDescent="0.3">
      <c r="S18980" s="4" t="s">
        <v>2517</v>
      </c>
    </row>
  </sheetData>
  <dataValidations count="2">
    <dataValidation type="list" allowBlank="1" showInputMessage="1" showErrorMessage="1" sqref="S368:S20709 S3:S366" xr:uid="{B6EB761E-0F62-48B2-8971-28A0BC02273D}">
      <formula1>#REF!</formula1>
    </dataValidation>
    <dataValidation type="list" allowBlank="1" showInputMessage="1" showErrorMessage="1" sqref="Y439 U439:V439" xr:uid="{786F80F2-B8E1-4726-88E2-0B3D728CB5FD}">
      <formula1>"Por Iniciar,En ejecución,Suspendido,Terminado,Terminado con pendientes,Entregado al Cliente,Cancelado"</formula1>
    </dataValidation>
  </dataValidations>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9002-F3E6-4366-90CB-94C84B20298C}">
  <dimension ref="A8:W9268"/>
  <sheetViews>
    <sheetView showGridLines="0" topLeftCell="A7" workbookViewId="0">
      <selection activeCell="F17" sqref="F17"/>
    </sheetView>
  </sheetViews>
  <sheetFormatPr baseColWidth="10" defaultColWidth="11.44140625" defaultRowHeight="14.4" x14ac:dyDescent="0.3"/>
  <cols>
    <col min="1" max="3" width="13.88671875" customWidth="1"/>
    <col min="4" max="4" width="26.88671875" style="7" customWidth="1"/>
    <col min="5" max="5" width="31.88671875" bestFit="1" customWidth="1"/>
    <col min="6" max="6" width="48" style="8" customWidth="1"/>
    <col min="7" max="7" width="7.6640625" customWidth="1"/>
    <col min="8" max="9" width="11.44140625" style="9" customWidth="1"/>
    <col min="257" max="259" width="13.88671875" customWidth="1"/>
    <col min="260" max="260" width="26.88671875" customWidth="1"/>
    <col min="261" max="261" width="31.88671875" bestFit="1" customWidth="1"/>
    <col min="262" max="262" width="48" customWidth="1"/>
    <col min="263" max="263" width="7.6640625" customWidth="1"/>
    <col min="264" max="265" width="11.44140625" customWidth="1"/>
    <col min="513" max="515" width="13.88671875" customWidth="1"/>
    <col min="516" max="516" width="26.88671875" customWidth="1"/>
    <col min="517" max="517" width="31.88671875" bestFit="1" customWidth="1"/>
    <col min="518" max="518" width="48" customWidth="1"/>
    <col min="519" max="519" width="7.6640625" customWidth="1"/>
    <col min="520" max="521" width="11.44140625" customWidth="1"/>
    <col min="769" max="771" width="13.88671875" customWidth="1"/>
    <col min="772" max="772" width="26.88671875" customWidth="1"/>
    <col min="773" max="773" width="31.88671875" bestFit="1" customWidth="1"/>
    <col min="774" max="774" width="48" customWidth="1"/>
    <col min="775" max="775" width="7.6640625" customWidth="1"/>
    <col min="776" max="777" width="11.44140625" customWidth="1"/>
    <col min="1025" max="1027" width="13.88671875" customWidth="1"/>
    <col min="1028" max="1028" width="26.88671875" customWidth="1"/>
    <col min="1029" max="1029" width="31.88671875" bestFit="1" customWidth="1"/>
    <col min="1030" max="1030" width="48" customWidth="1"/>
    <col min="1031" max="1031" width="7.6640625" customWidth="1"/>
    <col min="1032" max="1033" width="11.44140625" customWidth="1"/>
    <col min="1281" max="1283" width="13.88671875" customWidth="1"/>
    <col min="1284" max="1284" width="26.88671875" customWidth="1"/>
    <col min="1285" max="1285" width="31.88671875" bestFit="1" customWidth="1"/>
    <col min="1286" max="1286" width="48" customWidth="1"/>
    <col min="1287" max="1287" width="7.6640625" customWidth="1"/>
    <col min="1288" max="1289" width="11.44140625" customWidth="1"/>
    <col min="1537" max="1539" width="13.88671875" customWidth="1"/>
    <col min="1540" max="1540" width="26.88671875" customWidth="1"/>
    <col min="1541" max="1541" width="31.88671875" bestFit="1" customWidth="1"/>
    <col min="1542" max="1542" width="48" customWidth="1"/>
    <col min="1543" max="1543" width="7.6640625" customWidth="1"/>
    <col min="1544" max="1545" width="11.44140625" customWidth="1"/>
    <col min="1793" max="1795" width="13.88671875" customWidth="1"/>
    <col min="1796" max="1796" width="26.88671875" customWidth="1"/>
    <col min="1797" max="1797" width="31.88671875" bestFit="1" customWidth="1"/>
    <col min="1798" max="1798" width="48" customWidth="1"/>
    <col min="1799" max="1799" width="7.6640625" customWidth="1"/>
    <col min="1800" max="1801" width="11.44140625" customWidth="1"/>
    <col min="2049" max="2051" width="13.88671875" customWidth="1"/>
    <col min="2052" max="2052" width="26.88671875" customWidth="1"/>
    <col min="2053" max="2053" width="31.88671875" bestFit="1" customWidth="1"/>
    <col min="2054" max="2054" width="48" customWidth="1"/>
    <col min="2055" max="2055" width="7.6640625" customWidth="1"/>
    <col min="2056" max="2057" width="11.44140625" customWidth="1"/>
    <col min="2305" max="2307" width="13.88671875" customWidth="1"/>
    <col min="2308" max="2308" width="26.88671875" customWidth="1"/>
    <col min="2309" max="2309" width="31.88671875" bestFit="1" customWidth="1"/>
    <col min="2310" max="2310" width="48" customWidth="1"/>
    <col min="2311" max="2311" width="7.6640625" customWidth="1"/>
    <col min="2312" max="2313" width="11.44140625" customWidth="1"/>
    <col min="2561" max="2563" width="13.88671875" customWidth="1"/>
    <col min="2564" max="2564" width="26.88671875" customWidth="1"/>
    <col min="2565" max="2565" width="31.88671875" bestFit="1" customWidth="1"/>
    <col min="2566" max="2566" width="48" customWidth="1"/>
    <col min="2567" max="2567" width="7.6640625" customWidth="1"/>
    <col min="2568" max="2569" width="11.44140625" customWidth="1"/>
    <col min="2817" max="2819" width="13.88671875" customWidth="1"/>
    <col min="2820" max="2820" width="26.88671875" customWidth="1"/>
    <col min="2821" max="2821" width="31.88671875" bestFit="1" customWidth="1"/>
    <col min="2822" max="2822" width="48" customWidth="1"/>
    <col min="2823" max="2823" width="7.6640625" customWidth="1"/>
    <col min="2824" max="2825" width="11.44140625" customWidth="1"/>
    <col min="3073" max="3075" width="13.88671875" customWidth="1"/>
    <col min="3076" max="3076" width="26.88671875" customWidth="1"/>
    <col min="3077" max="3077" width="31.88671875" bestFit="1" customWidth="1"/>
    <col min="3078" max="3078" width="48" customWidth="1"/>
    <col min="3079" max="3079" width="7.6640625" customWidth="1"/>
    <col min="3080" max="3081" width="11.44140625" customWidth="1"/>
    <col min="3329" max="3331" width="13.88671875" customWidth="1"/>
    <col min="3332" max="3332" width="26.88671875" customWidth="1"/>
    <col min="3333" max="3333" width="31.88671875" bestFit="1" customWidth="1"/>
    <col min="3334" max="3334" width="48" customWidth="1"/>
    <col min="3335" max="3335" width="7.6640625" customWidth="1"/>
    <col min="3336" max="3337" width="11.44140625" customWidth="1"/>
    <col min="3585" max="3587" width="13.88671875" customWidth="1"/>
    <col min="3588" max="3588" width="26.88671875" customWidth="1"/>
    <col min="3589" max="3589" width="31.88671875" bestFit="1" customWidth="1"/>
    <col min="3590" max="3590" width="48" customWidth="1"/>
    <col min="3591" max="3591" width="7.6640625" customWidth="1"/>
    <col min="3592" max="3593" width="11.44140625" customWidth="1"/>
    <col min="3841" max="3843" width="13.88671875" customWidth="1"/>
    <col min="3844" max="3844" width="26.88671875" customWidth="1"/>
    <col min="3845" max="3845" width="31.88671875" bestFit="1" customWidth="1"/>
    <col min="3846" max="3846" width="48" customWidth="1"/>
    <col min="3847" max="3847" width="7.6640625" customWidth="1"/>
    <col min="3848" max="3849" width="11.44140625" customWidth="1"/>
    <col min="4097" max="4099" width="13.88671875" customWidth="1"/>
    <col min="4100" max="4100" width="26.88671875" customWidth="1"/>
    <col min="4101" max="4101" width="31.88671875" bestFit="1" customWidth="1"/>
    <col min="4102" max="4102" width="48" customWidth="1"/>
    <col min="4103" max="4103" width="7.6640625" customWidth="1"/>
    <col min="4104" max="4105" width="11.44140625" customWidth="1"/>
    <col min="4353" max="4355" width="13.88671875" customWidth="1"/>
    <col min="4356" max="4356" width="26.88671875" customWidth="1"/>
    <col min="4357" max="4357" width="31.88671875" bestFit="1" customWidth="1"/>
    <col min="4358" max="4358" width="48" customWidth="1"/>
    <col min="4359" max="4359" width="7.6640625" customWidth="1"/>
    <col min="4360" max="4361" width="11.44140625" customWidth="1"/>
    <col min="4609" max="4611" width="13.88671875" customWidth="1"/>
    <col min="4612" max="4612" width="26.88671875" customWidth="1"/>
    <col min="4613" max="4613" width="31.88671875" bestFit="1" customWidth="1"/>
    <col min="4614" max="4614" width="48" customWidth="1"/>
    <col min="4615" max="4615" width="7.6640625" customWidth="1"/>
    <col min="4616" max="4617" width="11.44140625" customWidth="1"/>
    <col min="4865" max="4867" width="13.88671875" customWidth="1"/>
    <col min="4868" max="4868" width="26.88671875" customWidth="1"/>
    <col min="4869" max="4869" width="31.88671875" bestFit="1" customWidth="1"/>
    <col min="4870" max="4870" width="48" customWidth="1"/>
    <col min="4871" max="4871" width="7.6640625" customWidth="1"/>
    <col min="4872" max="4873" width="11.44140625" customWidth="1"/>
    <col min="5121" max="5123" width="13.88671875" customWidth="1"/>
    <col min="5124" max="5124" width="26.88671875" customWidth="1"/>
    <col min="5125" max="5125" width="31.88671875" bestFit="1" customWidth="1"/>
    <col min="5126" max="5126" width="48" customWidth="1"/>
    <col min="5127" max="5127" width="7.6640625" customWidth="1"/>
    <col min="5128" max="5129" width="11.44140625" customWidth="1"/>
    <col min="5377" max="5379" width="13.88671875" customWidth="1"/>
    <col min="5380" max="5380" width="26.88671875" customWidth="1"/>
    <col min="5381" max="5381" width="31.88671875" bestFit="1" customWidth="1"/>
    <col min="5382" max="5382" width="48" customWidth="1"/>
    <col min="5383" max="5383" width="7.6640625" customWidth="1"/>
    <col min="5384" max="5385" width="11.44140625" customWidth="1"/>
    <col min="5633" max="5635" width="13.88671875" customWidth="1"/>
    <col min="5636" max="5636" width="26.88671875" customWidth="1"/>
    <col min="5637" max="5637" width="31.88671875" bestFit="1" customWidth="1"/>
    <col min="5638" max="5638" width="48" customWidth="1"/>
    <col min="5639" max="5639" width="7.6640625" customWidth="1"/>
    <col min="5640" max="5641" width="11.44140625" customWidth="1"/>
    <col min="5889" max="5891" width="13.88671875" customWidth="1"/>
    <col min="5892" max="5892" width="26.88671875" customWidth="1"/>
    <col min="5893" max="5893" width="31.88671875" bestFit="1" customWidth="1"/>
    <col min="5894" max="5894" width="48" customWidth="1"/>
    <col min="5895" max="5895" width="7.6640625" customWidth="1"/>
    <col min="5896" max="5897" width="11.44140625" customWidth="1"/>
    <col min="6145" max="6147" width="13.88671875" customWidth="1"/>
    <col min="6148" max="6148" width="26.88671875" customWidth="1"/>
    <col min="6149" max="6149" width="31.88671875" bestFit="1" customWidth="1"/>
    <col min="6150" max="6150" width="48" customWidth="1"/>
    <col min="6151" max="6151" width="7.6640625" customWidth="1"/>
    <col min="6152" max="6153" width="11.44140625" customWidth="1"/>
    <col min="6401" max="6403" width="13.88671875" customWidth="1"/>
    <col min="6404" max="6404" width="26.88671875" customWidth="1"/>
    <col min="6405" max="6405" width="31.88671875" bestFit="1" customWidth="1"/>
    <col min="6406" max="6406" width="48" customWidth="1"/>
    <col min="6407" max="6407" width="7.6640625" customWidth="1"/>
    <col min="6408" max="6409" width="11.44140625" customWidth="1"/>
    <col min="6657" max="6659" width="13.88671875" customWidth="1"/>
    <col min="6660" max="6660" width="26.88671875" customWidth="1"/>
    <col min="6661" max="6661" width="31.88671875" bestFit="1" customWidth="1"/>
    <col min="6662" max="6662" width="48" customWidth="1"/>
    <col min="6663" max="6663" width="7.6640625" customWidth="1"/>
    <col min="6664" max="6665" width="11.44140625" customWidth="1"/>
    <col min="6913" max="6915" width="13.88671875" customWidth="1"/>
    <col min="6916" max="6916" width="26.88671875" customWidth="1"/>
    <col min="6917" max="6917" width="31.88671875" bestFit="1" customWidth="1"/>
    <col min="6918" max="6918" width="48" customWidth="1"/>
    <col min="6919" max="6919" width="7.6640625" customWidth="1"/>
    <col min="6920" max="6921" width="11.44140625" customWidth="1"/>
    <col min="7169" max="7171" width="13.88671875" customWidth="1"/>
    <col min="7172" max="7172" width="26.88671875" customWidth="1"/>
    <col min="7173" max="7173" width="31.88671875" bestFit="1" customWidth="1"/>
    <col min="7174" max="7174" width="48" customWidth="1"/>
    <col min="7175" max="7175" width="7.6640625" customWidth="1"/>
    <col min="7176" max="7177" width="11.44140625" customWidth="1"/>
    <col min="7425" max="7427" width="13.88671875" customWidth="1"/>
    <col min="7428" max="7428" width="26.88671875" customWidth="1"/>
    <col min="7429" max="7429" width="31.88671875" bestFit="1" customWidth="1"/>
    <col min="7430" max="7430" width="48" customWidth="1"/>
    <col min="7431" max="7431" width="7.6640625" customWidth="1"/>
    <col min="7432" max="7433" width="11.44140625" customWidth="1"/>
    <col min="7681" max="7683" width="13.88671875" customWidth="1"/>
    <col min="7684" max="7684" width="26.88671875" customWidth="1"/>
    <col min="7685" max="7685" width="31.88671875" bestFit="1" customWidth="1"/>
    <col min="7686" max="7686" width="48" customWidth="1"/>
    <col min="7687" max="7687" width="7.6640625" customWidth="1"/>
    <col min="7688" max="7689" width="11.44140625" customWidth="1"/>
    <col min="7937" max="7939" width="13.88671875" customWidth="1"/>
    <col min="7940" max="7940" width="26.88671875" customWidth="1"/>
    <col min="7941" max="7941" width="31.88671875" bestFit="1" customWidth="1"/>
    <col min="7942" max="7942" width="48" customWidth="1"/>
    <col min="7943" max="7943" width="7.6640625" customWidth="1"/>
    <col min="7944" max="7945" width="11.44140625" customWidth="1"/>
    <col min="8193" max="8195" width="13.88671875" customWidth="1"/>
    <col min="8196" max="8196" width="26.88671875" customWidth="1"/>
    <col min="8197" max="8197" width="31.88671875" bestFit="1" customWidth="1"/>
    <col min="8198" max="8198" width="48" customWidth="1"/>
    <col min="8199" max="8199" width="7.6640625" customWidth="1"/>
    <col min="8200" max="8201" width="11.44140625" customWidth="1"/>
    <col min="8449" max="8451" width="13.88671875" customWidth="1"/>
    <col min="8452" max="8452" width="26.88671875" customWidth="1"/>
    <col min="8453" max="8453" width="31.88671875" bestFit="1" customWidth="1"/>
    <col min="8454" max="8454" width="48" customWidth="1"/>
    <col min="8455" max="8455" width="7.6640625" customWidth="1"/>
    <col min="8456" max="8457" width="11.44140625" customWidth="1"/>
    <col min="8705" max="8707" width="13.88671875" customWidth="1"/>
    <col min="8708" max="8708" width="26.88671875" customWidth="1"/>
    <col min="8709" max="8709" width="31.88671875" bestFit="1" customWidth="1"/>
    <col min="8710" max="8710" width="48" customWidth="1"/>
    <col min="8711" max="8711" width="7.6640625" customWidth="1"/>
    <col min="8712" max="8713" width="11.44140625" customWidth="1"/>
    <col min="8961" max="8963" width="13.88671875" customWidth="1"/>
    <col min="8964" max="8964" width="26.88671875" customWidth="1"/>
    <col min="8965" max="8965" width="31.88671875" bestFit="1" customWidth="1"/>
    <col min="8966" max="8966" width="48" customWidth="1"/>
    <col min="8967" max="8967" width="7.6640625" customWidth="1"/>
    <col min="8968" max="8969" width="11.44140625" customWidth="1"/>
    <col min="9217" max="9219" width="13.88671875" customWidth="1"/>
    <col min="9220" max="9220" width="26.88671875" customWidth="1"/>
    <col min="9221" max="9221" width="31.88671875" bestFit="1" customWidth="1"/>
    <col min="9222" max="9222" width="48" customWidth="1"/>
    <col min="9223" max="9223" width="7.6640625" customWidth="1"/>
    <col min="9224" max="9225" width="11.44140625" customWidth="1"/>
    <col min="9473" max="9475" width="13.88671875" customWidth="1"/>
    <col min="9476" max="9476" width="26.88671875" customWidth="1"/>
    <col min="9477" max="9477" width="31.88671875" bestFit="1" customWidth="1"/>
    <col min="9478" max="9478" width="48" customWidth="1"/>
    <col min="9479" max="9479" width="7.6640625" customWidth="1"/>
    <col min="9480" max="9481" width="11.44140625" customWidth="1"/>
    <col min="9729" max="9731" width="13.88671875" customWidth="1"/>
    <col min="9732" max="9732" width="26.88671875" customWidth="1"/>
    <col min="9733" max="9733" width="31.88671875" bestFit="1" customWidth="1"/>
    <col min="9734" max="9734" width="48" customWidth="1"/>
    <col min="9735" max="9735" width="7.6640625" customWidth="1"/>
    <col min="9736" max="9737" width="11.44140625" customWidth="1"/>
    <col min="9985" max="9987" width="13.88671875" customWidth="1"/>
    <col min="9988" max="9988" width="26.88671875" customWidth="1"/>
    <col min="9989" max="9989" width="31.88671875" bestFit="1" customWidth="1"/>
    <col min="9990" max="9990" width="48" customWidth="1"/>
    <col min="9991" max="9991" width="7.6640625" customWidth="1"/>
    <col min="9992" max="9993" width="11.44140625" customWidth="1"/>
    <col min="10241" max="10243" width="13.88671875" customWidth="1"/>
    <col min="10244" max="10244" width="26.88671875" customWidth="1"/>
    <col min="10245" max="10245" width="31.88671875" bestFit="1" customWidth="1"/>
    <col min="10246" max="10246" width="48" customWidth="1"/>
    <col min="10247" max="10247" width="7.6640625" customWidth="1"/>
    <col min="10248" max="10249" width="11.44140625" customWidth="1"/>
    <col min="10497" max="10499" width="13.88671875" customWidth="1"/>
    <col min="10500" max="10500" width="26.88671875" customWidth="1"/>
    <col min="10501" max="10501" width="31.88671875" bestFit="1" customWidth="1"/>
    <col min="10502" max="10502" width="48" customWidth="1"/>
    <col min="10503" max="10503" width="7.6640625" customWidth="1"/>
    <col min="10504" max="10505" width="11.44140625" customWidth="1"/>
    <col min="10753" max="10755" width="13.88671875" customWidth="1"/>
    <col min="10756" max="10756" width="26.88671875" customWidth="1"/>
    <col min="10757" max="10757" width="31.88671875" bestFit="1" customWidth="1"/>
    <col min="10758" max="10758" width="48" customWidth="1"/>
    <col min="10759" max="10759" width="7.6640625" customWidth="1"/>
    <col min="10760" max="10761" width="11.44140625" customWidth="1"/>
    <col min="11009" max="11011" width="13.88671875" customWidth="1"/>
    <col min="11012" max="11012" width="26.88671875" customWidth="1"/>
    <col min="11013" max="11013" width="31.88671875" bestFit="1" customWidth="1"/>
    <col min="11014" max="11014" width="48" customWidth="1"/>
    <col min="11015" max="11015" width="7.6640625" customWidth="1"/>
    <col min="11016" max="11017" width="11.44140625" customWidth="1"/>
    <col min="11265" max="11267" width="13.88671875" customWidth="1"/>
    <col min="11268" max="11268" width="26.88671875" customWidth="1"/>
    <col min="11269" max="11269" width="31.88671875" bestFit="1" customWidth="1"/>
    <col min="11270" max="11270" width="48" customWidth="1"/>
    <col min="11271" max="11271" width="7.6640625" customWidth="1"/>
    <col min="11272" max="11273" width="11.44140625" customWidth="1"/>
    <col min="11521" max="11523" width="13.88671875" customWidth="1"/>
    <col min="11524" max="11524" width="26.88671875" customWidth="1"/>
    <col min="11525" max="11525" width="31.88671875" bestFit="1" customWidth="1"/>
    <col min="11526" max="11526" width="48" customWidth="1"/>
    <col min="11527" max="11527" width="7.6640625" customWidth="1"/>
    <col min="11528" max="11529" width="11.44140625" customWidth="1"/>
    <col min="11777" max="11779" width="13.88671875" customWidth="1"/>
    <col min="11780" max="11780" width="26.88671875" customWidth="1"/>
    <col min="11781" max="11781" width="31.88671875" bestFit="1" customWidth="1"/>
    <col min="11782" max="11782" width="48" customWidth="1"/>
    <col min="11783" max="11783" width="7.6640625" customWidth="1"/>
    <col min="11784" max="11785" width="11.44140625" customWidth="1"/>
    <col min="12033" max="12035" width="13.88671875" customWidth="1"/>
    <col min="12036" max="12036" width="26.88671875" customWidth="1"/>
    <col min="12037" max="12037" width="31.88671875" bestFit="1" customWidth="1"/>
    <col min="12038" max="12038" width="48" customWidth="1"/>
    <col min="12039" max="12039" width="7.6640625" customWidth="1"/>
    <col min="12040" max="12041" width="11.44140625" customWidth="1"/>
    <col min="12289" max="12291" width="13.88671875" customWidth="1"/>
    <col min="12292" max="12292" width="26.88671875" customWidth="1"/>
    <col min="12293" max="12293" width="31.88671875" bestFit="1" customWidth="1"/>
    <col min="12294" max="12294" width="48" customWidth="1"/>
    <col min="12295" max="12295" width="7.6640625" customWidth="1"/>
    <col min="12296" max="12297" width="11.44140625" customWidth="1"/>
    <col min="12545" max="12547" width="13.88671875" customWidth="1"/>
    <col min="12548" max="12548" width="26.88671875" customWidth="1"/>
    <col min="12549" max="12549" width="31.88671875" bestFit="1" customWidth="1"/>
    <col min="12550" max="12550" width="48" customWidth="1"/>
    <col min="12551" max="12551" width="7.6640625" customWidth="1"/>
    <col min="12552" max="12553" width="11.44140625" customWidth="1"/>
    <col min="12801" max="12803" width="13.88671875" customWidth="1"/>
    <col min="12804" max="12804" width="26.88671875" customWidth="1"/>
    <col min="12805" max="12805" width="31.88671875" bestFit="1" customWidth="1"/>
    <col min="12806" max="12806" width="48" customWidth="1"/>
    <col min="12807" max="12807" width="7.6640625" customWidth="1"/>
    <col min="12808" max="12809" width="11.44140625" customWidth="1"/>
    <col min="13057" max="13059" width="13.88671875" customWidth="1"/>
    <col min="13060" max="13060" width="26.88671875" customWidth="1"/>
    <col min="13061" max="13061" width="31.88671875" bestFit="1" customWidth="1"/>
    <col min="13062" max="13062" width="48" customWidth="1"/>
    <col min="13063" max="13063" width="7.6640625" customWidth="1"/>
    <col min="13064" max="13065" width="11.44140625" customWidth="1"/>
    <col min="13313" max="13315" width="13.88671875" customWidth="1"/>
    <col min="13316" max="13316" width="26.88671875" customWidth="1"/>
    <col min="13317" max="13317" width="31.88671875" bestFit="1" customWidth="1"/>
    <col min="13318" max="13318" width="48" customWidth="1"/>
    <col min="13319" max="13319" width="7.6640625" customWidth="1"/>
    <col min="13320" max="13321" width="11.44140625" customWidth="1"/>
    <col min="13569" max="13571" width="13.88671875" customWidth="1"/>
    <col min="13572" max="13572" width="26.88671875" customWidth="1"/>
    <col min="13573" max="13573" width="31.88671875" bestFit="1" customWidth="1"/>
    <col min="13574" max="13574" width="48" customWidth="1"/>
    <col min="13575" max="13575" width="7.6640625" customWidth="1"/>
    <col min="13576" max="13577" width="11.44140625" customWidth="1"/>
    <col min="13825" max="13827" width="13.88671875" customWidth="1"/>
    <col min="13828" max="13828" width="26.88671875" customWidth="1"/>
    <col min="13829" max="13829" width="31.88671875" bestFit="1" customWidth="1"/>
    <col min="13830" max="13830" width="48" customWidth="1"/>
    <col min="13831" max="13831" width="7.6640625" customWidth="1"/>
    <col min="13832" max="13833" width="11.44140625" customWidth="1"/>
    <col min="14081" max="14083" width="13.88671875" customWidth="1"/>
    <col min="14084" max="14084" width="26.88671875" customWidth="1"/>
    <col min="14085" max="14085" width="31.88671875" bestFit="1" customWidth="1"/>
    <col min="14086" max="14086" width="48" customWidth="1"/>
    <col min="14087" max="14087" width="7.6640625" customWidth="1"/>
    <col min="14088" max="14089" width="11.44140625" customWidth="1"/>
    <col min="14337" max="14339" width="13.88671875" customWidth="1"/>
    <col min="14340" max="14340" width="26.88671875" customWidth="1"/>
    <col min="14341" max="14341" width="31.88671875" bestFit="1" customWidth="1"/>
    <col min="14342" max="14342" width="48" customWidth="1"/>
    <col min="14343" max="14343" width="7.6640625" customWidth="1"/>
    <col min="14344" max="14345" width="11.44140625" customWidth="1"/>
    <col min="14593" max="14595" width="13.88671875" customWidth="1"/>
    <col min="14596" max="14596" width="26.88671875" customWidth="1"/>
    <col min="14597" max="14597" width="31.88671875" bestFit="1" customWidth="1"/>
    <col min="14598" max="14598" width="48" customWidth="1"/>
    <col min="14599" max="14599" width="7.6640625" customWidth="1"/>
    <col min="14600" max="14601" width="11.44140625" customWidth="1"/>
    <col min="14849" max="14851" width="13.88671875" customWidth="1"/>
    <col min="14852" max="14852" width="26.88671875" customWidth="1"/>
    <col min="14853" max="14853" width="31.88671875" bestFit="1" customWidth="1"/>
    <col min="14854" max="14854" width="48" customWidth="1"/>
    <col min="14855" max="14855" width="7.6640625" customWidth="1"/>
    <col min="14856" max="14857" width="11.44140625" customWidth="1"/>
    <col min="15105" max="15107" width="13.88671875" customWidth="1"/>
    <col min="15108" max="15108" width="26.88671875" customWidth="1"/>
    <col min="15109" max="15109" width="31.88671875" bestFit="1" customWidth="1"/>
    <col min="15110" max="15110" width="48" customWidth="1"/>
    <col min="15111" max="15111" width="7.6640625" customWidth="1"/>
    <col min="15112" max="15113" width="11.44140625" customWidth="1"/>
    <col min="15361" max="15363" width="13.88671875" customWidth="1"/>
    <col min="15364" max="15364" width="26.88671875" customWidth="1"/>
    <col min="15365" max="15365" width="31.88671875" bestFit="1" customWidth="1"/>
    <col min="15366" max="15366" width="48" customWidth="1"/>
    <col min="15367" max="15367" width="7.6640625" customWidth="1"/>
    <col min="15368" max="15369" width="11.44140625" customWidth="1"/>
    <col min="15617" max="15619" width="13.88671875" customWidth="1"/>
    <col min="15620" max="15620" width="26.88671875" customWidth="1"/>
    <col min="15621" max="15621" width="31.88671875" bestFit="1" customWidth="1"/>
    <col min="15622" max="15622" width="48" customWidth="1"/>
    <col min="15623" max="15623" width="7.6640625" customWidth="1"/>
    <col min="15624" max="15625" width="11.44140625" customWidth="1"/>
    <col min="15873" max="15875" width="13.88671875" customWidth="1"/>
    <col min="15876" max="15876" width="26.88671875" customWidth="1"/>
    <col min="15877" max="15877" width="31.88671875" bestFit="1" customWidth="1"/>
    <col min="15878" max="15878" width="48" customWidth="1"/>
    <col min="15879" max="15879" width="7.6640625" customWidth="1"/>
    <col min="15880" max="15881" width="11.44140625" customWidth="1"/>
    <col min="16129" max="16131" width="13.88671875" customWidth="1"/>
    <col min="16132" max="16132" width="26.88671875" customWidth="1"/>
    <col min="16133" max="16133" width="31.88671875" bestFit="1" customWidth="1"/>
    <col min="16134" max="16134" width="48" customWidth="1"/>
    <col min="16135" max="16135" width="7.6640625" customWidth="1"/>
    <col min="16136" max="16137" width="11.44140625" customWidth="1"/>
  </cols>
  <sheetData>
    <row r="8" spans="1:9" ht="15" thickBot="1" x14ac:dyDescent="0.35"/>
    <row r="9" spans="1:9" s="14" customFormat="1" ht="25.5" customHeight="1" x14ac:dyDescent="0.3">
      <c r="A9" s="10" t="s">
        <v>3102</v>
      </c>
      <c r="B9" s="11" t="s">
        <v>3103</v>
      </c>
      <c r="C9" s="11" t="s">
        <v>3104</v>
      </c>
      <c r="D9" s="11" t="s">
        <v>3105</v>
      </c>
      <c r="E9" s="11" t="s">
        <v>3106</v>
      </c>
      <c r="F9" s="11" t="s">
        <v>3107</v>
      </c>
      <c r="G9" s="12" t="s">
        <v>3108</v>
      </c>
      <c r="H9" s="13"/>
      <c r="I9" s="13"/>
    </row>
    <row r="10" spans="1:9" x14ac:dyDescent="0.3">
      <c r="A10" s="15" t="s">
        <v>3109</v>
      </c>
      <c r="B10" s="16" t="s">
        <v>3110</v>
      </c>
      <c r="C10" s="16" t="s">
        <v>3111</v>
      </c>
      <c r="D10" s="16" t="s">
        <v>142</v>
      </c>
      <c r="E10" s="16" t="s">
        <v>567</v>
      </c>
      <c r="F10" s="16" t="s">
        <v>567</v>
      </c>
      <c r="G10" s="17" t="s">
        <v>3112</v>
      </c>
    </row>
    <row r="11" spans="1:9" x14ac:dyDescent="0.3">
      <c r="A11" s="15" t="s">
        <v>3109</v>
      </c>
      <c r="B11" s="16" t="s">
        <v>3110</v>
      </c>
      <c r="C11" s="16" t="s">
        <v>3113</v>
      </c>
      <c r="D11" s="16" t="s">
        <v>142</v>
      </c>
      <c r="E11" s="16" t="s">
        <v>567</v>
      </c>
      <c r="F11" s="16" t="s">
        <v>3114</v>
      </c>
      <c r="G11" s="17" t="s">
        <v>3115</v>
      </c>
    </row>
    <row r="12" spans="1:9" x14ac:dyDescent="0.3">
      <c r="A12" s="15" t="s">
        <v>3109</v>
      </c>
      <c r="B12" s="16" t="s">
        <v>3110</v>
      </c>
      <c r="C12" s="16" t="s">
        <v>3116</v>
      </c>
      <c r="D12" s="16" t="s">
        <v>142</v>
      </c>
      <c r="E12" s="16" t="s">
        <v>567</v>
      </c>
      <c r="F12" s="16" t="s">
        <v>3117</v>
      </c>
      <c r="G12" s="17" t="s">
        <v>3115</v>
      </c>
    </row>
    <row r="13" spans="1:9" x14ac:dyDescent="0.3">
      <c r="A13" s="15" t="s">
        <v>3109</v>
      </c>
      <c r="B13" s="16" t="s">
        <v>3110</v>
      </c>
      <c r="C13" s="16" t="s">
        <v>3118</v>
      </c>
      <c r="D13" s="16" t="s">
        <v>142</v>
      </c>
      <c r="E13" s="16" t="s">
        <v>567</v>
      </c>
      <c r="F13" s="16" t="s">
        <v>3119</v>
      </c>
      <c r="G13" s="17" t="s">
        <v>3120</v>
      </c>
    </row>
    <row r="14" spans="1:9" x14ac:dyDescent="0.3">
      <c r="A14" s="15" t="s">
        <v>3109</v>
      </c>
      <c r="B14" s="16" t="s">
        <v>3110</v>
      </c>
      <c r="C14" s="16" t="s">
        <v>3121</v>
      </c>
      <c r="D14" s="16" t="s">
        <v>142</v>
      </c>
      <c r="E14" s="16" t="s">
        <v>567</v>
      </c>
      <c r="F14" s="16" t="s">
        <v>3122</v>
      </c>
      <c r="G14" s="17" t="s">
        <v>3115</v>
      </c>
    </row>
    <row r="15" spans="1:9" x14ac:dyDescent="0.3">
      <c r="A15" s="15" t="s">
        <v>3109</v>
      </c>
      <c r="B15" s="16" t="s">
        <v>3110</v>
      </c>
      <c r="C15" s="16" t="s">
        <v>3123</v>
      </c>
      <c r="D15" s="16" t="s">
        <v>142</v>
      </c>
      <c r="E15" s="16" t="s">
        <v>567</v>
      </c>
      <c r="F15" s="16" t="s">
        <v>3124</v>
      </c>
      <c r="G15" s="17" t="s">
        <v>3125</v>
      </c>
    </row>
    <row r="16" spans="1:9" x14ac:dyDescent="0.3">
      <c r="A16" s="15" t="s">
        <v>3109</v>
      </c>
      <c r="B16" s="16" t="s">
        <v>3110</v>
      </c>
      <c r="C16" s="16" t="s">
        <v>3126</v>
      </c>
      <c r="D16" s="16" t="s">
        <v>142</v>
      </c>
      <c r="E16" s="16" t="s">
        <v>567</v>
      </c>
      <c r="F16" s="16" t="s">
        <v>3127</v>
      </c>
      <c r="G16" s="17" t="s">
        <v>3125</v>
      </c>
    </row>
    <row r="17" spans="1:7" x14ac:dyDescent="0.3">
      <c r="A17" s="15" t="s">
        <v>3109</v>
      </c>
      <c r="B17" s="16" t="s">
        <v>3110</v>
      </c>
      <c r="C17" s="16" t="s">
        <v>3128</v>
      </c>
      <c r="D17" s="16" t="s">
        <v>142</v>
      </c>
      <c r="E17" s="16" t="s">
        <v>567</v>
      </c>
      <c r="F17" s="16" t="s">
        <v>3129</v>
      </c>
      <c r="G17" s="17" t="s">
        <v>3125</v>
      </c>
    </row>
    <row r="18" spans="1:7" x14ac:dyDescent="0.3">
      <c r="A18" s="15" t="s">
        <v>3109</v>
      </c>
      <c r="B18" s="16" t="s">
        <v>3110</v>
      </c>
      <c r="C18" s="16" t="s">
        <v>3130</v>
      </c>
      <c r="D18" s="16" t="s">
        <v>142</v>
      </c>
      <c r="E18" s="16" t="s">
        <v>567</v>
      </c>
      <c r="F18" s="16" t="s">
        <v>3131</v>
      </c>
      <c r="G18" s="17" t="s">
        <v>3125</v>
      </c>
    </row>
    <row r="19" spans="1:7" x14ac:dyDescent="0.3">
      <c r="A19" s="15" t="s">
        <v>3109</v>
      </c>
      <c r="B19" s="16" t="s">
        <v>3110</v>
      </c>
      <c r="C19" s="16" t="s">
        <v>3132</v>
      </c>
      <c r="D19" s="16" t="s">
        <v>142</v>
      </c>
      <c r="E19" s="16" t="s">
        <v>567</v>
      </c>
      <c r="F19" s="16" t="s">
        <v>3133</v>
      </c>
      <c r="G19" s="17" t="s">
        <v>3125</v>
      </c>
    </row>
    <row r="20" spans="1:7" x14ac:dyDescent="0.3">
      <c r="A20" s="15" t="s">
        <v>3109</v>
      </c>
      <c r="B20" s="16" t="s">
        <v>3110</v>
      </c>
      <c r="C20" s="16" t="s">
        <v>3134</v>
      </c>
      <c r="D20" s="16" t="s">
        <v>142</v>
      </c>
      <c r="E20" s="16" t="s">
        <v>567</v>
      </c>
      <c r="F20" s="16" t="s">
        <v>3135</v>
      </c>
      <c r="G20" s="17" t="s">
        <v>3125</v>
      </c>
    </row>
    <row r="21" spans="1:7" x14ac:dyDescent="0.3">
      <c r="A21" s="15" t="s">
        <v>3109</v>
      </c>
      <c r="B21" s="16" t="s">
        <v>3110</v>
      </c>
      <c r="C21" s="16" t="s">
        <v>3136</v>
      </c>
      <c r="D21" s="16" t="s">
        <v>142</v>
      </c>
      <c r="E21" s="16" t="s">
        <v>567</v>
      </c>
      <c r="F21" s="16" t="s">
        <v>3137</v>
      </c>
      <c r="G21" s="17" t="s">
        <v>3125</v>
      </c>
    </row>
    <row r="22" spans="1:7" x14ac:dyDescent="0.3">
      <c r="A22" s="15" t="s">
        <v>3109</v>
      </c>
      <c r="B22" s="16" t="s">
        <v>3110</v>
      </c>
      <c r="C22" s="16" t="s">
        <v>3138</v>
      </c>
      <c r="D22" s="16" t="s">
        <v>142</v>
      </c>
      <c r="E22" s="16" t="s">
        <v>567</v>
      </c>
      <c r="F22" s="16" t="s">
        <v>3139</v>
      </c>
      <c r="G22" s="17" t="s">
        <v>3125</v>
      </c>
    </row>
    <row r="23" spans="1:7" x14ac:dyDescent="0.3">
      <c r="A23" s="15" t="s">
        <v>3109</v>
      </c>
      <c r="B23" s="16" t="s">
        <v>3110</v>
      </c>
      <c r="C23" s="16" t="s">
        <v>3140</v>
      </c>
      <c r="D23" s="16" t="s">
        <v>142</v>
      </c>
      <c r="E23" s="16" t="s">
        <v>567</v>
      </c>
      <c r="F23" s="16" t="s">
        <v>3141</v>
      </c>
      <c r="G23" s="17" t="s">
        <v>3125</v>
      </c>
    </row>
    <row r="24" spans="1:7" x14ac:dyDescent="0.3">
      <c r="A24" s="15" t="s">
        <v>3109</v>
      </c>
      <c r="B24" s="16" t="s">
        <v>3110</v>
      </c>
      <c r="C24" s="16" t="s">
        <v>3142</v>
      </c>
      <c r="D24" s="16" t="s">
        <v>142</v>
      </c>
      <c r="E24" s="16" t="s">
        <v>567</v>
      </c>
      <c r="F24" s="16" t="s">
        <v>3143</v>
      </c>
      <c r="G24" s="17" t="s">
        <v>3125</v>
      </c>
    </row>
    <row r="25" spans="1:7" x14ac:dyDescent="0.3">
      <c r="A25" s="15" t="s">
        <v>3109</v>
      </c>
      <c r="B25" s="16" t="s">
        <v>3110</v>
      </c>
      <c r="C25" s="16" t="s">
        <v>3144</v>
      </c>
      <c r="D25" s="16" t="s">
        <v>142</v>
      </c>
      <c r="E25" s="16" t="s">
        <v>567</v>
      </c>
      <c r="F25" s="16" t="s">
        <v>3145</v>
      </c>
      <c r="G25" s="17" t="s">
        <v>3125</v>
      </c>
    </row>
    <row r="26" spans="1:7" x14ac:dyDescent="0.3">
      <c r="A26" s="15" t="s">
        <v>3109</v>
      </c>
      <c r="B26" s="16" t="s">
        <v>3110</v>
      </c>
      <c r="C26" s="16" t="s">
        <v>3146</v>
      </c>
      <c r="D26" s="16" t="s">
        <v>142</v>
      </c>
      <c r="E26" s="16" t="s">
        <v>567</v>
      </c>
      <c r="F26" s="16" t="s">
        <v>1460</v>
      </c>
      <c r="G26" s="17" t="s">
        <v>3125</v>
      </c>
    </row>
    <row r="27" spans="1:7" x14ac:dyDescent="0.3">
      <c r="A27" s="15" t="s">
        <v>3109</v>
      </c>
      <c r="B27" s="16" t="s">
        <v>3110</v>
      </c>
      <c r="C27" s="16" t="s">
        <v>3147</v>
      </c>
      <c r="D27" s="16" t="s">
        <v>142</v>
      </c>
      <c r="E27" s="16" t="s">
        <v>567</v>
      </c>
      <c r="F27" s="16" t="s">
        <v>3148</v>
      </c>
      <c r="G27" s="17" t="s">
        <v>3125</v>
      </c>
    </row>
    <row r="28" spans="1:7" x14ac:dyDescent="0.3">
      <c r="A28" s="15" t="s">
        <v>3109</v>
      </c>
      <c r="B28" s="16" t="s">
        <v>3110</v>
      </c>
      <c r="C28" s="16" t="s">
        <v>3149</v>
      </c>
      <c r="D28" s="16" t="s">
        <v>142</v>
      </c>
      <c r="E28" s="16" t="s">
        <v>567</v>
      </c>
      <c r="F28" s="16" t="s">
        <v>3150</v>
      </c>
      <c r="G28" s="17" t="s">
        <v>3125</v>
      </c>
    </row>
    <row r="29" spans="1:7" x14ac:dyDescent="0.3">
      <c r="A29" s="15" t="s">
        <v>3109</v>
      </c>
      <c r="B29" s="16" t="s">
        <v>3110</v>
      </c>
      <c r="C29" s="16" t="s">
        <v>3151</v>
      </c>
      <c r="D29" s="16" t="s">
        <v>142</v>
      </c>
      <c r="E29" s="16" t="s">
        <v>567</v>
      </c>
      <c r="F29" s="16" t="s">
        <v>3152</v>
      </c>
      <c r="G29" s="17" t="s">
        <v>3125</v>
      </c>
    </row>
    <row r="30" spans="1:7" x14ac:dyDescent="0.3">
      <c r="A30" s="15" t="s">
        <v>3109</v>
      </c>
      <c r="B30" s="16" t="s">
        <v>3110</v>
      </c>
      <c r="C30" s="16" t="s">
        <v>3153</v>
      </c>
      <c r="D30" s="16" t="s">
        <v>142</v>
      </c>
      <c r="E30" s="16" t="s">
        <v>567</v>
      </c>
      <c r="F30" s="16" t="s">
        <v>3154</v>
      </c>
      <c r="G30" s="17" t="s">
        <v>3125</v>
      </c>
    </row>
    <row r="31" spans="1:7" x14ac:dyDescent="0.3">
      <c r="A31" s="15" t="s">
        <v>3109</v>
      </c>
      <c r="B31" s="16" t="s">
        <v>3110</v>
      </c>
      <c r="C31" s="16" t="s">
        <v>3155</v>
      </c>
      <c r="D31" s="16" t="s">
        <v>142</v>
      </c>
      <c r="E31" s="16" t="s">
        <v>567</v>
      </c>
      <c r="F31" s="16" t="s">
        <v>3156</v>
      </c>
      <c r="G31" s="17" t="s">
        <v>3125</v>
      </c>
    </row>
    <row r="32" spans="1:7" x14ac:dyDescent="0.3">
      <c r="A32" s="15" t="s">
        <v>3109</v>
      </c>
      <c r="B32" s="16" t="s">
        <v>3110</v>
      </c>
      <c r="C32" s="16" t="s">
        <v>3157</v>
      </c>
      <c r="D32" s="16" t="s">
        <v>142</v>
      </c>
      <c r="E32" s="16" t="s">
        <v>567</v>
      </c>
      <c r="F32" s="16" t="s">
        <v>3158</v>
      </c>
      <c r="G32" s="17" t="s">
        <v>3125</v>
      </c>
    </row>
    <row r="33" spans="1:7" x14ac:dyDescent="0.3">
      <c r="A33" s="15" t="s">
        <v>3109</v>
      </c>
      <c r="B33" s="16" t="s">
        <v>3110</v>
      </c>
      <c r="C33" s="16" t="s">
        <v>3159</v>
      </c>
      <c r="D33" s="16" t="s">
        <v>142</v>
      </c>
      <c r="E33" s="16" t="s">
        <v>567</v>
      </c>
      <c r="F33" s="16" t="s">
        <v>3160</v>
      </c>
      <c r="G33" s="17" t="s">
        <v>3125</v>
      </c>
    </row>
    <row r="34" spans="1:7" x14ac:dyDescent="0.3">
      <c r="A34" s="15" t="s">
        <v>3109</v>
      </c>
      <c r="B34" s="16" t="s">
        <v>3110</v>
      </c>
      <c r="C34" s="16" t="s">
        <v>3161</v>
      </c>
      <c r="D34" s="16" t="s">
        <v>142</v>
      </c>
      <c r="E34" s="16" t="s">
        <v>567</v>
      </c>
      <c r="F34" s="16" t="s">
        <v>3162</v>
      </c>
      <c r="G34" s="17" t="s">
        <v>3125</v>
      </c>
    </row>
    <row r="35" spans="1:7" x14ac:dyDescent="0.3">
      <c r="A35" s="15" t="s">
        <v>3109</v>
      </c>
      <c r="B35" s="16" t="s">
        <v>3110</v>
      </c>
      <c r="C35" s="16" t="s">
        <v>3163</v>
      </c>
      <c r="D35" s="16" t="s">
        <v>142</v>
      </c>
      <c r="E35" s="16" t="s">
        <v>567</v>
      </c>
      <c r="F35" s="16" t="s">
        <v>3164</v>
      </c>
      <c r="G35" s="17" t="s">
        <v>3125</v>
      </c>
    </row>
    <row r="36" spans="1:7" x14ac:dyDescent="0.3">
      <c r="A36" s="15" t="s">
        <v>3109</v>
      </c>
      <c r="B36" s="16" t="s">
        <v>3110</v>
      </c>
      <c r="C36" s="16" t="s">
        <v>3165</v>
      </c>
      <c r="D36" s="16" t="s">
        <v>142</v>
      </c>
      <c r="E36" s="16" t="s">
        <v>567</v>
      </c>
      <c r="F36" s="16" t="s">
        <v>3166</v>
      </c>
      <c r="G36" s="17" t="s">
        <v>3125</v>
      </c>
    </row>
    <row r="37" spans="1:7" x14ac:dyDescent="0.3">
      <c r="A37" s="15" t="s">
        <v>3109</v>
      </c>
      <c r="B37" s="16" t="s">
        <v>3110</v>
      </c>
      <c r="C37" s="16" t="s">
        <v>3167</v>
      </c>
      <c r="D37" s="16" t="s">
        <v>142</v>
      </c>
      <c r="E37" s="16" t="s">
        <v>567</v>
      </c>
      <c r="F37" s="16" t="s">
        <v>3168</v>
      </c>
      <c r="G37" s="17" t="s">
        <v>3125</v>
      </c>
    </row>
    <row r="38" spans="1:7" x14ac:dyDescent="0.3">
      <c r="A38" s="15" t="s">
        <v>3109</v>
      </c>
      <c r="B38" s="16" t="s">
        <v>3110</v>
      </c>
      <c r="C38" s="16" t="s">
        <v>3169</v>
      </c>
      <c r="D38" s="16" t="s">
        <v>142</v>
      </c>
      <c r="E38" s="16" t="s">
        <v>567</v>
      </c>
      <c r="F38" s="16" t="s">
        <v>3170</v>
      </c>
      <c r="G38" s="17" t="s">
        <v>3125</v>
      </c>
    </row>
    <row r="39" spans="1:7" x14ac:dyDescent="0.3">
      <c r="A39" s="15" t="s">
        <v>3109</v>
      </c>
      <c r="B39" s="16" t="s">
        <v>3110</v>
      </c>
      <c r="C39" s="16" t="s">
        <v>3171</v>
      </c>
      <c r="D39" s="16" t="s">
        <v>142</v>
      </c>
      <c r="E39" s="16" t="s">
        <v>567</v>
      </c>
      <c r="F39" s="16" t="s">
        <v>3172</v>
      </c>
      <c r="G39" s="17" t="s">
        <v>3125</v>
      </c>
    </row>
    <row r="40" spans="1:7" x14ac:dyDescent="0.3">
      <c r="A40" s="15" t="s">
        <v>3109</v>
      </c>
      <c r="B40" s="16" t="s">
        <v>3110</v>
      </c>
      <c r="C40" s="16" t="s">
        <v>3173</v>
      </c>
      <c r="D40" s="16" t="s">
        <v>142</v>
      </c>
      <c r="E40" s="16" t="s">
        <v>567</v>
      </c>
      <c r="F40" s="16" t="s">
        <v>3174</v>
      </c>
      <c r="G40" s="17" t="s">
        <v>3125</v>
      </c>
    </row>
    <row r="41" spans="1:7" x14ac:dyDescent="0.3">
      <c r="A41" s="15" t="s">
        <v>3109</v>
      </c>
      <c r="B41" s="16" t="s">
        <v>3110</v>
      </c>
      <c r="C41" s="16" t="s">
        <v>3175</v>
      </c>
      <c r="D41" s="16" t="s">
        <v>142</v>
      </c>
      <c r="E41" s="16" t="s">
        <v>567</v>
      </c>
      <c r="F41" s="16" t="s">
        <v>3176</v>
      </c>
      <c r="G41" s="17" t="s">
        <v>3125</v>
      </c>
    </row>
    <row r="42" spans="1:7" x14ac:dyDescent="0.3">
      <c r="A42" s="15" t="s">
        <v>3109</v>
      </c>
      <c r="B42" s="16" t="s">
        <v>3110</v>
      </c>
      <c r="C42" s="16" t="s">
        <v>3177</v>
      </c>
      <c r="D42" s="16" t="s">
        <v>142</v>
      </c>
      <c r="E42" s="16" t="s">
        <v>567</v>
      </c>
      <c r="F42" s="16" t="s">
        <v>2257</v>
      </c>
      <c r="G42" s="17" t="s">
        <v>3125</v>
      </c>
    </row>
    <row r="43" spans="1:7" x14ac:dyDescent="0.3">
      <c r="A43" s="15" t="s">
        <v>3109</v>
      </c>
      <c r="B43" s="16" t="s">
        <v>3110</v>
      </c>
      <c r="C43" s="16" t="s">
        <v>3178</v>
      </c>
      <c r="D43" s="16" t="s">
        <v>142</v>
      </c>
      <c r="E43" s="16" t="s">
        <v>567</v>
      </c>
      <c r="F43" s="16" t="s">
        <v>3179</v>
      </c>
      <c r="G43" s="17" t="s">
        <v>3125</v>
      </c>
    </row>
    <row r="44" spans="1:7" x14ac:dyDescent="0.3">
      <c r="A44" s="15" t="s">
        <v>3109</v>
      </c>
      <c r="B44" s="16" t="s">
        <v>3110</v>
      </c>
      <c r="C44" s="16" t="s">
        <v>3180</v>
      </c>
      <c r="D44" s="16" t="s">
        <v>142</v>
      </c>
      <c r="E44" s="16" t="s">
        <v>567</v>
      </c>
      <c r="F44" s="16" t="s">
        <v>3181</v>
      </c>
      <c r="G44" s="17" t="s">
        <v>3125</v>
      </c>
    </row>
    <row r="45" spans="1:7" x14ac:dyDescent="0.3">
      <c r="A45" s="15" t="s">
        <v>3109</v>
      </c>
      <c r="B45" s="16" t="s">
        <v>3110</v>
      </c>
      <c r="C45" s="16" t="s">
        <v>3182</v>
      </c>
      <c r="D45" s="16" t="s">
        <v>142</v>
      </c>
      <c r="E45" s="16" t="s">
        <v>567</v>
      </c>
      <c r="F45" s="16" t="s">
        <v>3183</v>
      </c>
      <c r="G45" s="17" t="s">
        <v>3125</v>
      </c>
    </row>
    <row r="46" spans="1:7" x14ac:dyDescent="0.3">
      <c r="A46" s="15" t="s">
        <v>3109</v>
      </c>
      <c r="B46" s="16" t="s">
        <v>3110</v>
      </c>
      <c r="C46" s="16" t="s">
        <v>3184</v>
      </c>
      <c r="D46" s="16" t="s">
        <v>142</v>
      </c>
      <c r="E46" s="16" t="s">
        <v>567</v>
      </c>
      <c r="F46" s="16" t="s">
        <v>3185</v>
      </c>
      <c r="G46" s="17" t="s">
        <v>3125</v>
      </c>
    </row>
    <row r="47" spans="1:7" x14ac:dyDescent="0.3">
      <c r="A47" s="15" t="s">
        <v>3109</v>
      </c>
      <c r="B47" s="16" t="s">
        <v>3110</v>
      </c>
      <c r="C47" s="16" t="s">
        <v>3186</v>
      </c>
      <c r="D47" s="16" t="s">
        <v>142</v>
      </c>
      <c r="E47" s="16" t="s">
        <v>567</v>
      </c>
      <c r="F47" s="16" t="s">
        <v>3187</v>
      </c>
      <c r="G47" s="17" t="s">
        <v>3125</v>
      </c>
    </row>
    <row r="48" spans="1:7" x14ac:dyDescent="0.3">
      <c r="A48" s="15" t="s">
        <v>3109</v>
      </c>
      <c r="B48" s="16" t="s">
        <v>3110</v>
      </c>
      <c r="C48" s="16" t="s">
        <v>3188</v>
      </c>
      <c r="D48" s="16" t="s">
        <v>142</v>
      </c>
      <c r="E48" s="16" t="s">
        <v>567</v>
      </c>
      <c r="F48" s="16" t="s">
        <v>3189</v>
      </c>
      <c r="G48" s="17" t="s">
        <v>3125</v>
      </c>
    </row>
    <row r="49" spans="1:7" x14ac:dyDescent="0.3">
      <c r="A49" s="15" t="s">
        <v>3109</v>
      </c>
      <c r="B49" s="16" t="s">
        <v>3110</v>
      </c>
      <c r="C49" s="16" t="s">
        <v>3190</v>
      </c>
      <c r="D49" s="16" t="s">
        <v>142</v>
      </c>
      <c r="E49" s="16" t="s">
        <v>567</v>
      </c>
      <c r="F49" s="16" t="s">
        <v>3191</v>
      </c>
      <c r="G49" s="17" t="s">
        <v>3125</v>
      </c>
    </row>
    <row r="50" spans="1:7" x14ac:dyDescent="0.3">
      <c r="A50" s="15" t="s">
        <v>3109</v>
      </c>
      <c r="B50" s="16" t="s">
        <v>3110</v>
      </c>
      <c r="C50" s="16" t="s">
        <v>3192</v>
      </c>
      <c r="D50" s="16" t="s">
        <v>142</v>
      </c>
      <c r="E50" s="16" t="s">
        <v>567</v>
      </c>
      <c r="F50" s="16" t="s">
        <v>3193</v>
      </c>
      <c r="G50" s="17" t="s">
        <v>3125</v>
      </c>
    </row>
    <row r="51" spans="1:7" x14ac:dyDescent="0.3">
      <c r="A51" s="15" t="s">
        <v>3109</v>
      </c>
      <c r="B51" s="16" t="s">
        <v>3110</v>
      </c>
      <c r="C51" s="16" t="s">
        <v>3194</v>
      </c>
      <c r="D51" s="16" t="s">
        <v>142</v>
      </c>
      <c r="E51" s="16" t="s">
        <v>567</v>
      </c>
      <c r="F51" s="16" t="s">
        <v>3195</v>
      </c>
      <c r="G51" s="17" t="s">
        <v>3125</v>
      </c>
    </row>
    <row r="52" spans="1:7" x14ac:dyDescent="0.3">
      <c r="A52" s="15" t="s">
        <v>3109</v>
      </c>
      <c r="B52" s="16" t="s">
        <v>3110</v>
      </c>
      <c r="C52" s="16" t="s">
        <v>3196</v>
      </c>
      <c r="D52" s="16" t="s">
        <v>142</v>
      </c>
      <c r="E52" s="16" t="s">
        <v>567</v>
      </c>
      <c r="F52" s="16" t="s">
        <v>3197</v>
      </c>
      <c r="G52" s="17" t="s">
        <v>3125</v>
      </c>
    </row>
    <row r="53" spans="1:7" x14ac:dyDescent="0.3">
      <c r="A53" s="15" t="s">
        <v>3109</v>
      </c>
      <c r="B53" s="16" t="s">
        <v>3110</v>
      </c>
      <c r="C53" s="16" t="s">
        <v>3198</v>
      </c>
      <c r="D53" s="16" t="s">
        <v>142</v>
      </c>
      <c r="E53" s="16" t="s">
        <v>567</v>
      </c>
      <c r="F53" s="16" t="s">
        <v>3199</v>
      </c>
      <c r="G53" s="17" t="s">
        <v>3125</v>
      </c>
    </row>
    <row r="54" spans="1:7" x14ac:dyDescent="0.3">
      <c r="A54" s="15" t="s">
        <v>3109</v>
      </c>
      <c r="B54" s="16" t="s">
        <v>3110</v>
      </c>
      <c r="C54" s="16" t="s">
        <v>3200</v>
      </c>
      <c r="D54" s="16" t="s">
        <v>142</v>
      </c>
      <c r="E54" s="16" t="s">
        <v>567</v>
      </c>
      <c r="F54" s="16" t="s">
        <v>3201</v>
      </c>
      <c r="G54" s="17" t="s">
        <v>3125</v>
      </c>
    </row>
    <row r="55" spans="1:7" x14ac:dyDescent="0.3">
      <c r="A55" s="15" t="s">
        <v>3109</v>
      </c>
      <c r="B55" s="16" t="s">
        <v>3110</v>
      </c>
      <c r="C55" s="16" t="s">
        <v>3202</v>
      </c>
      <c r="D55" s="16" t="s">
        <v>142</v>
      </c>
      <c r="E55" s="16" t="s">
        <v>567</v>
      </c>
      <c r="F55" s="16" t="s">
        <v>3203</v>
      </c>
      <c r="G55" s="17" t="s">
        <v>3125</v>
      </c>
    </row>
    <row r="56" spans="1:7" x14ac:dyDescent="0.3">
      <c r="A56" s="15" t="s">
        <v>3109</v>
      </c>
      <c r="B56" s="16" t="s">
        <v>3110</v>
      </c>
      <c r="C56" s="16" t="s">
        <v>3204</v>
      </c>
      <c r="D56" s="16" t="s">
        <v>142</v>
      </c>
      <c r="E56" s="16" t="s">
        <v>567</v>
      </c>
      <c r="F56" s="16" t="s">
        <v>3205</v>
      </c>
      <c r="G56" s="17" t="s">
        <v>3125</v>
      </c>
    </row>
    <row r="57" spans="1:7" x14ac:dyDescent="0.3">
      <c r="A57" s="15" t="s">
        <v>3109</v>
      </c>
      <c r="B57" s="16" t="s">
        <v>3110</v>
      </c>
      <c r="C57" s="16" t="s">
        <v>3206</v>
      </c>
      <c r="D57" s="16" t="s">
        <v>142</v>
      </c>
      <c r="E57" s="16" t="s">
        <v>567</v>
      </c>
      <c r="F57" s="16" t="s">
        <v>3207</v>
      </c>
      <c r="G57" s="17" t="s">
        <v>3125</v>
      </c>
    </row>
    <row r="58" spans="1:7" x14ac:dyDescent="0.3">
      <c r="A58" s="15" t="s">
        <v>3109</v>
      </c>
      <c r="B58" s="16" t="s">
        <v>3110</v>
      </c>
      <c r="C58" s="16" t="s">
        <v>3208</v>
      </c>
      <c r="D58" s="16" t="s">
        <v>142</v>
      </c>
      <c r="E58" s="16" t="s">
        <v>567</v>
      </c>
      <c r="F58" s="16" t="s">
        <v>3209</v>
      </c>
      <c r="G58" s="17" t="s">
        <v>3125</v>
      </c>
    </row>
    <row r="59" spans="1:7" x14ac:dyDescent="0.3">
      <c r="A59" s="15" t="s">
        <v>3109</v>
      </c>
      <c r="B59" s="16" t="s">
        <v>3110</v>
      </c>
      <c r="C59" s="16" t="s">
        <v>3210</v>
      </c>
      <c r="D59" s="16" t="s">
        <v>142</v>
      </c>
      <c r="E59" s="16" t="s">
        <v>567</v>
      </c>
      <c r="F59" s="16" t="s">
        <v>3211</v>
      </c>
      <c r="G59" s="17" t="s">
        <v>3125</v>
      </c>
    </row>
    <row r="60" spans="1:7" x14ac:dyDescent="0.3">
      <c r="A60" s="15" t="s">
        <v>3109</v>
      </c>
      <c r="B60" s="16" t="s">
        <v>3110</v>
      </c>
      <c r="C60" s="16" t="s">
        <v>3212</v>
      </c>
      <c r="D60" s="16" t="s">
        <v>142</v>
      </c>
      <c r="E60" s="16" t="s">
        <v>567</v>
      </c>
      <c r="F60" s="16" t="s">
        <v>3213</v>
      </c>
      <c r="G60" s="17" t="s">
        <v>3125</v>
      </c>
    </row>
    <row r="61" spans="1:7" x14ac:dyDescent="0.3">
      <c r="A61" s="15" t="s">
        <v>3109</v>
      </c>
      <c r="B61" s="16" t="s">
        <v>3110</v>
      </c>
      <c r="C61" s="16" t="s">
        <v>3214</v>
      </c>
      <c r="D61" s="16" t="s">
        <v>142</v>
      </c>
      <c r="E61" s="16" t="s">
        <v>567</v>
      </c>
      <c r="F61" s="16" t="s">
        <v>3215</v>
      </c>
      <c r="G61" s="17" t="s">
        <v>3125</v>
      </c>
    </row>
    <row r="62" spans="1:7" x14ac:dyDescent="0.3">
      <c r="A62" s="15" t="s">
        <v>3109</v>
      </c>
      <c r="B62" s="16" t="s">
        <v>3110</v>
      </c>
      <c r="C62" s="16" t="s">
        <v>3216</v>
      </c>
      <c r="D62" s="16" t="s">
        <v>142</v>
      </c>
      <c r="E62" s="16" t="s">
        <v>567</v>
      </c>
      <c r="F62" s="16" t="s">
        <v>3217</v>
      </c>
      <c r="G62" s="17" t="s">
        <v>3125</v>
      </c>
    </row>
    <row r="63" spans="1:7" x14ac:dyDescent="0.3">
      <c r="A63" s="15" t="s">
        <v>3109</v>
      </c>
      <c r="B63" s="16" t="s">
        <v>3110</v>
      </c>
      <c r="C63" s="16" t="s">
        <v>3218</v>
      </c>
      <c r="D63" s="16" t="s">
        <v>142</v>
      </c>
      <c r="E63" s="16" t="s">
        <v>567</v>
      </c>
      <c r="F63" s="16" t="s">
        <v>3219</v>
      </c>
      <c r="G63" s="17" t="s">
        <v>3125</v>
      </c>
    </row>
    <row r="64" spans="1:7" x14ac:dyDescent="0.3">
      <c r="A64" s="15" t="s">
        <v>3109</v>
      </c>
      <c r="B64" s="16" t="s">
        <v>3110</v>
      </c>
      <c r="C64" s="16" t="s">
        <v>3220</v>
      </c>
      <c r="D64" s="16" t="s">
        <v>142</v>
      </c>
      <c r="E64" s="16" t="s">
        <v>567</v>
      </c>
      <c r="F64" s="16" t="s">
        <v>3221</v>
      </c>
      <c r="G64" s="17" t="s">
        <v>3125</v>
      </c>
    </row>
    <row r="65" spans="1:7" ht="13.5" customHeight="1" x14ac:dyDescent="0.3">
      <c r="A65" s="15" t="s">
        <v>3109</v>
      </c>
      <c r="B65" s="16" t="s">
        <v>3222</v>
      </c>
      <c r="C65" s="16" t="s">
        <v>3223</v>
      </c>
      <c r="D65" s="16" t="s">
        <v>142</v>
      </c>
      <c r="E65" s="16" t="s">
        <v>3224</v>
      </c>
      <c r="F65" s="16" t="s">
        <v>3224</v>
      </c>
      <c r="G65" s="17" t="s">
        <v>3112</v>
      </c>
    </row>
    <row r="66" spans="1:7" ht="13.5" customHeight="1" x14ac:dyDescent="0.3">
      <c r="A66" s="15" t="s">
        <v>3109</v>
      </c>
      <c r="B66" s="16" t="s">
        <v>3222</v>
      </c>
      <c r="C66" s="16" t="s">
        <v>3225</v>
      </c>
      <c r="D66" s="16" t="s">
        <v>142</v>
      </c>
      <c r="E66" s="16" t="s">
        <v>3224</v>
      </c>
      <c r="F66" s="16" t="s">
        <v>3226</v>
      </c>
      <c r="G66" s="17" t="s">
        <v>3227</v>
      </c>
    </row>
    <row r="67" spans="1:7" ht="13.5" customHeight="1" x14ac:dyDescent="0.3">
      <c r="A67" s="15" t="s">
        <v>3109</v>
      </c>
      <c r="B67" s="16" t="s">
        <v>3222</v>
      </c>
      <c r="C67" s="16" t="s">
        <v>3228</v>
      </c>
      <c r="D67" s="16" t="s">
        <v>142</v>
      </c>
      <c r="E67" s="16" t="s">
        <v>3224</v>
      </c>
      <c r="F67" s="16" t="s">
        <v>3229</v>
      </c>
      <c r="G67" s="17" t="s">
        <v>3115</v>
      </c>
    </row>
    <row r="68" spans="1:7" ht="13.5" customHeight="1" x14ac:dyDescent="0.3">
      <c r="A68" s="15" t="s">
        <v>3109</v>
      </c>
      <c r="B68" s="16" t="s">
        <v>3222</v>
      </c>
      <c r="C68" s="16" t="s">
        <v>3230</v>
      </c>
      <c r="D68" s="16" t="s">
        <v>142</v>
      </c>
      <c r="E68" s="16" t="s">
        <v>3224</v>
      </c>
      <c r="F68" s="16" t="s">
        <v>3231</v>
      </c>
      <c r="G68" s="17" t="s">
        <v>3227</v>
      </c>
    </row>
    <row r="69" spans="1:7" ht="13.5" customHeight="1" x14ac:dyDescent="0.3">
      <c r="A69" s="15" t="s">
        <v>3109</v>
      </c>
      <c r="B69" s="16" t="s">
        <v>3222</v>
      </c>
      <c r="C69" s="16" t="s">
        <v>3232</v>
      </c>
      <c r="D69" s="16" t="s">
        <v>142</v>
      </c>
      <c r="E69" s="16" t="s">
        <v>3224</v>
      </c>
      <c r="F69" s="16" t="s">
        <v>3233</v>
      </c>
      <c r="G69" s="17" t="s">
        <v>3227</v>
      </c>
    </row>
    <row r="70" spans="1:7" ht="13.5" customHeight="1" x14ac:dyDescent="0.3">
      <c r="A70" s="15" t="s">
        <v>3109</v>
      </c>
      <c r="B70" s="16" t="s">
        <v>3222</v>
      </c>
      <c r="C70" s="16" t="s">
        <v>3234</v>
      </c>
      <c r="D70" s="16" t="s">
        <v>142</v>
      </c>
      <c r="E70" s="16" t="s">
        <v>3224</v>
      </c>
      <c r="F70" s="16" t="s">
        <v>3235</v>
      </c>
      <c r="G70" s="17" t="s">
        <v>3227</v>
      </c>
    </row>
    <row r="71" spans="1:7" ht="13.5" customHeight="1" x14ac:dyDescent="0.3">
      <c r="A71" s="15" t="s">
        <v>3109</v>
      </c>
      <c r="B71" s="16" t="s">
        <v>3222</v>
      </c>
      <c r="C71" s="16" t="s">
        <v>3236</v>
      </c>
      <c r="D71" s="16" t="s">
        <v>142</v>
      </c>
      <c r="E71" s="16" t="s">
        <v>3224</v>
      </c>
      <c r="F71" s="16" t="s">
        <v>3237</v>
      </c>
      <c r="G71" s="17" t="s">
        <v>3227</v>
      </c>
    </row>
    <row r="72" spans="1:7" x14ac:dyDescent="0.3">
      <c r="A72" s="15" t="s">
        <v>3109</v>
      </c>
      <c r="B72" s="16" t="s">
        <v>3222</v>
      </c>
      <c r="C72" s="16" t="s">
        <v>3238</v>
      </c>
      <c r="D72" s="16" t="s">
        <v>142</v>
      </c>
      <c r="E72" s="16" t="s">
        <v>3224</v>
      </c>
      <c r="F72" s="16" t="s">
        <v>3239</v>
      </c>
      <c r="G72" s="17" t="s">
        <v>3115</v>
      </c>
    </row>
    <row r="73" spans="1:7" x14ac:dyDescent="0.3">
      <c r="A73" s="15" t="s">
        <v>3109</v>
      </c>
      <c r="B73" s="16" t="s">
        <v>3222</v>
      </c>
      <c r="C73" s="16" t="s">
        <v>3240</v>
      </c>
      <c r="D73" s="16" t="s">
        <v>142</v>
      </c>
      <c r="E73" s="16" t="s">
        <v>3224</v>
      </c>
      <c r="F73" s="16" t="s">
        <v>3241</v>
      </c>
      <c r="G73" s="17" t="s">
        <v>3227</v>
      </c>
    </row>
    <row r="74" spans="1:7" ht="13.5" customHeight="1" x14ac:dyDescent="0.3">
      <c r="A74" s="15" t="s">
        <v>3109</v>
      </c>
      <c r="B74" s="16" t="s">
        <v>3242</v>
      </c>
      <c r="C74" s="16" t="s">
        <v>3243</v>
      </c>
      <c r="D74" s="16" t="s">
        <v>142</v>
      </c>
      <c r="E74" s="16" t="s">
        <v>3244</v>
      </c>
      <c r="F74" s="16" t="s">
        <v>3244</v>
      </c>
      <c r="G74" s="17" t="s">
        <v>3112</v>
      </c>
    </row>
    <row r="75" spans="1:7" ht="13.5" customHeight="1" x14ac:dyDescent="0.3">
      <c r="A75" s="15" t="s">
        <v>3109</v>
      </c>
      <c r="B75" s="16" t="s">
        <v>3242</v>
      </c>
      <c r="C75" s="16" t="s">
        <v>3245</v>
      </c>
      <c r="D75" s="16" t="s">
        <v>142</v>
      </c>
      <c r="E75" s="16" t="s">
        <v>3244</v>
      </c>
      <c r="F75" s="16" t="s">
        <v>3246</v>
      </c>
      <c r="G75" s="17" t="s">
        <v>3115</v>
      </c>
    </row>
    <row r="76" spans="1:7" ht="13.5" customHeight="1" x14ac:dyDescent="0.3">
      <c r="A76" s="15" t="s">
        <v>3109</v>
      </c>
      <c r="B76" s="16" t="s">
        <v>3247</v>
      </c>
      <c r="C76" s="16" t="s">
        <v>3248</v>
      </c>
      <c r="D76" s="16" t="s">
        <v>142</v>
      </c>
      <c r="E76" s="16" t="s">
        <v>3249</v>
      </c>
      <c r="F76" s="16" t="s">
        <v>3249</v>
      </c>
      <c r="G76" s="17" t="s">
        <v>3112</v>
      </c>
    </row>
    <row r="77" spans="1:7" ht="13.5" customHeight="1" x14ac:dyDescent="0.3">
      <c r="A77" s="15" t="s">
        <v>3109</v>
      </c>
      <c r="B77" s="16" t="s">
        <v>3250</v>
      </c>
      <c r="C77" s="16" t="s">
        <v>3251</v>
      </c>
      <c r="D77" s="16" t="s">
        <v>142</v>
      </c>
      <c r="E77" s="16" t="s">
        <v>3252</v>
      </c>
      <c r="F77" s="16" t="s">
        <v>3252</v>
      </c>
      <c r="G77" s="17" t="s">
        <v>3112</v>
      </c>
    </row>
    <row r="78" spans="1:7" ht="13.5" customHeight="1" x14ac:dyDescent="0.3">
      <c r="A78" s="15" t="s">
        <v>3109</v>
      </c>
      <c r="B78" s="16" t="s">
        <v>3250</v>
      </c>
      <c r="C78" s="16" t="s">
        <v>3253</v>
      </c>
      <c r="D78" s="16" t="s">
        <v>142</v>
      </c>
      <c r="E78" s="16" t="s">
        <v>3252</v>
      </c>
      <c r="F78" s="16" t="s">
        <v>3254</v>
      </c>
      <c r="G78" s="17" t="s">
        <v>3125</v>
      </c>
    </row>
    <row r="79" spans="1:7" ht="13.5" customHeight="1" x14ac:dyDescent="0.3">
      <c r="A79" s="15" t="s">
        <v>3109</v>
      </c>
      <c r="B79" s="16" t="s">
        <v>3250</v>
      </c>
      <c r="C79" s="16" t="s">
        <v>3255</v>
      </c>
      <c r="D79" s="16" t="s">
        <v>142</v>
      </c>
      <c r="E79" s="16" t="s">
        <v>3252</v>
      </c>
      <c r="F79" s="16" t="s">
        <v>3256</v>
      </c>
      <c r="G79" s="17" t="s">
        <v>3125</v>
      </c>
    </row>
    <row r="80" spans="1:7" ht="13.5" customHeight="1" x14ac:dyDescent="0.3">
      <c r="A80" s="15" t="s">
        <v>3109</v>
      </c>
      <c r="B80" s="16" t="s">
        <v>3250</v>
      </c>
      <c r="C80" s="16" t="s">
        <v>3257</v>
      </c>
      <c r="D80" s="16" t="s">
        <v>142</v>
      </c>
      <c r="E80" s="16" t="s">
        <v>3252</v>
      </c>
      <c r="F80" s="16" t="s">
        <v>3258</v>
      </c>
      <c r="G80" s="17" t="s">
        <v>3125</v>
      </c>
    </row>
    <row r="81" spans="1:7" ht="13.5" customHeight="1" x14ac:dyDescent="0.3">
      <c r="A81" s="15" t="s">
        <v>3109</v>
      </c>
      <c r="B81" s="16" t="s">
        <v>3250</v>
      </c>
      <c r="C81" s="16" t="s">
        <v>3259</v>
      </c>
      <c r="D81" s="16" t="s">
        <v>142</v>
      </c>
      <c r="E81" s="16" t="s">
        <v>3252</v>
      </c>
      <c r="F81" s="16" t="s">
        <v>3260</v>
      </c>
      <c r="G81" s="17" t="s">
        <v>3125</v>
      </c>
    </row>
    <row r="82" spans="1:7" ht="13.5" customHeight="1" x14ac:dyDescent="0.3">
      <c r="A82" s="15" t="s">
        <v>3109</v>
      </c>
      <c r="B82" s="16" t="s">
        <v>3261</v>
      </c>
      <c r="C82" s="16" t="s">
        <v>3262</v>
      </c>
      <c r="D82" s="16" t="s">
        <v>142</v>
      </c>
      <c r="E82" s="16" t="s">
        <v>143</v>
      </c>
      <c r="F82" s="16" t="s">
        <v>143</v>
      </c>
      <c r="G82" s="17" t="s">
        <v>3112</v>
      </c>
    </row>
    <row r="83" spans="1:7" ht="13.5" customHeight="1" x14ac:dyDescent="0.3">
      <c r="A83" s="15" t="s">
        <v>3109</v>
      </c>
      <c r="B83" s="16" t="s">
        <v>3261</v>
      </c>
      <c r="C83" s="16" t="s">
        <v>3263</v>
      </c>
      <c r="D83" s="16" t="s">
        <v>142</v>
      </c>
      <c r="E83" s="16" t="s">
        <v>143</v>
      </c>
      <c r="F83" s="16" t="s">
        <v>3264</v>
      </c>
      <c r="G83" s="17" t="s">
        <v>3115</v>
      </c>
    </row>
    <row r="84" spans="1:7" ht="13.5" customHeight="1" x14ac:dyDescent="0.3">
      <c r="A84" s="15" t="s">
        <v>3109</v>
      </c>
      <c r="B84" s="16" t="s">
        <v>3261</v>
      </c>
      <c r="C84" s="16" t="s">
        <v>3265</v>
      </c>
      <c r="D84" s="16" t="s">
        <v>142</v>
      </c>
      <c r="E84" s="16" t="s">
        <v>143</v>
      </c>
      <c r="F84" s="16" t="s">
        <v>3266</v>
      </c>
      <c r="G84" s="17" t="s">
        <v>3227</v>
      </c>
    </row>
    <row r="85" spans="1:7" ht="13.5" customHeight="1" x14ac:dyDescent="0.3">
      <c r="A85" s="15" t="s">
        <v>3109</v>
      </c>
      <c r="B85" s="16" t="s">
        <v>3261</v>
      </c>
      <c r="C85" s="16" t="s">
        <v>3267</v>
      </c>
      <c r="D85" s="16" t="s">
        <v>142</v>
      </c>
      <c r="E85" s="16" t="s">
        <v>143</v>
      </c>
      <c r="F85" s="16" t="s">
        <v>3268</v>
      </c>
      <c r="G85" s="17" t="s">
        <v>3227</v>
      </c>
    </row>
    <row r="86" spans="1:7" ht="13.5" customHeight="1" x14ac:dyDescent="0.3">
      <c r="A86" s="15" t="s">
        <v>3109</v>
      </c>
      <c r="B86" s="16" t="s">
        <v>3261</v>
      </c>
      <c r="C86" s="16" t="s">
        <v>3269</v>
      </c>
      <c r="D86" s="16" t="s">
        <v>142</v>
      </c>
      <c r="E86" s="16" t="s">
        <v>143</v>
      </c>
      <c r="F86" s="16" t="s">
        <v>3270</v>
      </c>
      <c r="G86" s="17" t="s">
        <v>3227</v>
      </c>
    </row>
    <row r="87" spans="1:7" ht="13.5" customHeight="1" x14ac:dyDescent="0.3">
      <c r="A87" s="15" t="s">
        <v>3109</v>
      </c>
      <c r="B87" s="16" t="s">
        <v>3271</v>
      </c>
      <c r="C87" s="16" t="s">
        <v>3272</v>
      </c>
      <c r="D87" s="16" t="s">
        <v>142</v>
      </c>
      <c r="E87" s="16" t="s">
        <v>3273</v>
      </c>
      <c r="F87" s="16" t="s">
        <v>3273</v>
      </c>
      <c r="G87" s="17" t="s">
        <v>3112</v>
      </c>
    </row>
    <row r="88" spans="1:7" ht="13.5" customHeight="1" x14ac:dyDescent="0.3">
      <c r="A88" s="15" t="s">
        <v>3109</v>
      </c>
      <c r="B88" s="16" t="s">
        <v>3271</v>
      </c>
      <c r="C88" s="16" t="s">
        <v>3274</v>
      </c>
      <c r="D88" s="16" t="s">
        <v>142</v>
      </c>
      <c r="E88" s="16" t="s">
        <v>3273</v>
      </c>
      <c r="F88" s="16" t="s">
        <v>3275</v>
      </c>
      <c r="G88" s="17" t="s">
        <v>3115</v>
      </c>
    </row>
    <row r="89" spans="1:7" ht="13.5" customHeight="1" x14ac:dyDescent="0.3">
      <c r="A89" s="15" t="s">
        <v>3109</v>
      </c>
      <c r="B89" s="16" t="s">
        <v>3271</v>
      </c>
      <c r="C89" s="16" t="s">
        <v>3276</v>
      </c>
      <c r="D89" s="16" t="s">
        <v>142</v>
      </c>
      <c r="E89" s="16" t="s">
        <v>3273</v>
      </c>
      <c r="F89" s="16" t="s">
        <v>3277</v>
      </c>
      <c r="G89" s="17" t="s">
        <v>3115</v>
      </c>
    </row>
    <row r="90" spans="1:7" ht="13.5" customHeight="1" x14ac:dyDescent="0.3">
      <c r="A90" s="15" t="s">
        <v>3109</v>
      </c>
      <c r="B90" s="16" t="s">
        <v>3271</v>
      </c>
      <c r="C90" s="16" t="s">
        <v>3278</v>
      </c>
      <c r="D90" s="16" t="s">
        <v>142</v>
      </c>
      <c r="E90" s="16" t="s">
        <v>3273</v>
      </c>
      <c r="F90" s="16" t="s">
        <v>3279</v>
      </c>
      <c r="G90" s="17" t="s">
        <v>3115</v>
      </c>
    </row>
    <row r="91" spans="1:7" ht="13.5" customHeight="1" x14ac:dyDescent="0.3">
      <c r="A91" s="15" t="s">
        <v>3109</v>
      </c>
      <c r="B91" s="16" t="s">
        <v>3271</v>
      </c>
      <c r="C91" s="16" t="s">
        <v>3280</v>
      </c>
      <c r="D91" s="16" t="s">
        <v>142</v>
      </c>
      <c r="E91" s="16" t="s">
        <v>3273</v>
      </c>
      <c r="F91" s="16" t="s">
        <v>3281</v>
      </c>
      <c r="G91" s="17" t="s">
        <v>3115</v>
      </c>
    </row>
    <row r="92" spans="1:7" ht="13.5" customHeight="1" x14ac:dyDescent="0.3">
      <c r="A92" s="15" t="s">
        <v>3109</v>
      </c>
      <c r="B92" s="16" t="s">
        <v>3271</v>
      </c>
      <c r="C92" s="16" t="s">
        <v>3282</v>
      </c>
      <c r="D92" s="16" t="s">
        <v>142</v>
      </c>
      <c r="E92" s="16" t="s">
        <v>3273</v>
      </c>
      <c r="F92" s="16" t="s">
        <v>3283</v>
      </c>
      <c r="G92" s="17" t="s">
        <v>3115</v>
      </c>
    </row>
    <row r="93" spans="1:7" x14ac:dyDescent="0.3">
      <c r="A93" s="15" t="s">
        <v>3109</v>
      </c>
      <c r="B93" s="16" t="s">
        <v>3271</v>
      </c>
      <c r="C93" s="16" t="s">
        <v>3284</v>
      </c>
      <c r="D93" s="16" t="s">
        <v>142</v>
      </c>
      <c r="E93" s="16" t="s">
        <v>3273</v>
      </c>
      <c r="F93" s="16" t="s">
        <v>3285</v>
      </c>
      <c r="G93" s="17" t="s">
        <v>3125</v>
      </c>
    </row>
    <row r="94" spans="1:7" x14ac:dyDescent="0.3">
      <c r="A94" s="15" t="s">
        <v>3109</v>
      </c>
      <c r="B94" s="16" t="s">
        <v>3271</v>
      </c>
      <c r="C94" s="16" t="s">
        <v>3286</v>
      </c>
      <c r="D94" s="16" t="s">
        <v>142</v>
      </c>
      <c r="E94" s="16" t="s">
        <v>3273</v>
      </c>
      <c r="F94" s="16" t="s">
        <v>3287</v>
      </c>
      <c r="G94" s="17" t="s">
        <v>3115</v>
      </c>
    </row>
    <row r="95" spans="1:7" x14ac:dyDescent="0.3">
      <c r="A95" s="15" t="s">
        <v>3109</v>
      </c>
      <c r="B95" s="16" t="s">
        <v>3288</v>
      </c>
      <c r="C95" s="16" t="s">
        <v>3289</v>
      </c>
      <c r="D95" s="16" t="s">
        <v>142</v>
      </c>
      <c r="E95" s="16" t="s">
        <v>2151</v>
      </c>
      <c r="F95" s="16" t="s">
        <v>2151</v>
      </c>
      <c r="G95" s="17" t="s">
        <v>3112</v>
      </c>
    </row>
    <row r="96" spans="1:7" x14ac:dyDescent="0.3">
      <c r="A96" s="15" t="s">
        <v>3109</v>
      </c>
      <c r="B96" s="16" t="s">
        <v>3288</v>
      </c>
      <c r="C96" s="16" t="s">
        <v>3290</v>
      </c>
      <c r="D96" s="16" t="s">
        <v>142</v>
      </c>
      <c r="E96" s="16" t="s">
        <v>2151</v>
      </c>
      <c r="F96" s="16" t="s">
        <v>3291</v>
      </c>
      <c r="G96" s="17" t="s">
        <v>3115</v>
      </c>
    </row>
    <row r="97" spans="1:7" ht="13.5" customHeight="1" x14ac:dyDescent="0.3">
      <c r="A97" s="15" t="s">
        <v>3109</v>
      </c>
      <c r="B97" s="16" t="s">
        <v>3288</v>
      </c>
      <c r="C97" s="16" t="s">
        <v>3292</v>
      </c>
      <c r="D97" s="16" t="s">
        <v>142</v>
      </c>
      <c r="E97" s="16" t="s">
        <v>2151</v>
      </c>
      <c r="F97" s="16" t="s">
        <v>3293</v>
      </c>
      <c r="G97" s="17" t="s">
        <v>3227</v>
      </c>
    </row>
    <row r="98" spans="1:7" ht="13.5" customHeight="1" x14ac:dyDescent="0.3">
      <c r="A98" s="15" t="s">
        <v>3109</v>
      </c>
      <c r="B98" s="16" t="s">
        <v>3288</v>
      </c>
      <c r="C98" s="16" t="s">
        <v>3294</v>
      </c>
      <c r="D98" s="16" t="s">
        <v>142</v>
      </c>
      <c r="E98" s="16" t="s">
        <v>2151</v>
      </c>
      <c r="F98" s="16" t="s">
        <v>3295</v>
      </c>
      <c r="G98" s="17" t="s">
        <v>3227</v>
      </c>
    </row>
    <row r="99" spans="1:7" x14ac:dyDescent="0.3">
      <c r="A99" s="15" t="s">
        <v>3109</v>
      </c>
      <c r="B99" s="16" t="s">
        <v>3288</v>
      </c>
      <c r="C99" s="16" t="s">
        <v>3296</v>
      </c>
      <c r="D99" s="16" t="s">
        <v>142</v>
      </c>
      <c r="E99" s="16" t="s">
        <v>2151</v>
      </c>
      <c r="F99" s="16" t="s">
        <v>3279</v>
      </c>
      <c r="G99" s="17" t="s">
        <v>3227</v>
      </c>
    </row>
    <row r="100" spans="1:7" x14ac:dyDescent="0.3">
      <c r="A100" s="15" t="s">
        <v>3109</v>
      </c>
      <c r="B100" s="16" t="s">
        <v>3288</v>
      </c>
      <c r="C100" s="16" t="s">
        <v>3297</v>
      </c>
      <c r="D100" s="16" t="s">
        <v>142</v>
      </c>
      <c r="E100" s="16" t="s">
        <v>2151</v>
      </c>
      <c r="F100" s="16" t="s">
        <v>3298</v>
      </c>
      <c r="G100" s="17" t="s">
        <v>3227</v>
      </c>
    </row>
    <row r="101" spans="1:7" ht="13.5" customHeight="1" x14ac:dyDescent="0.3">
      <c r="A101" s="15" t="s">
        <v>3109</v>
      </c>
      <c r="B101" s="16" t="s">
        <v>3299</v>
      </c>
      <c r="C101" s="16" t="s">
        <v>3300</v>
      </c>
      <c r="D101" s="16" t="s">
        <v>142</v>
      </c>
      <c r="E101" s="16" t="s">
        <v>3301</v>
      </c>
      <c r="F101" s="16" t="s">
        <v>3301</v>
      </c>
      <c r="G101" s="17" t="s">
        <v>3112</v>
      </c>
    </row>
    <row r="102" spans="1:7" ht="13.5" customHeight="1" x14ac:dyDescent="0.3">
      <c r="A102" s="15" t="s">
        <v>3109</v>
      </c>
      <c r="B102" s="16" t="s">
        <v>3299</v>
      </c>
      <c r="C102" s="16" t="s">
        <v>3302</v>
      </c>
      <c r="D102" s="16" t="s">
        <v>142</v>
      </c>
      <c r="E102" s="16" t="s">
        <v>3301</v>
      </c>
      <c r="F102" s="16" t="s">
        <v>3303</v>
      </c>
      <c r="G102" s="17" t="s">
        <v>3115</v>
      </c>
    </row>
    <row r="103" spans="1:7" ht="13.5" customHeight="1" x14ac:dyDescent="0.3">
      <c r="A103" s="15" t="s">
        <v>3109</v>
      </c>
      <c r="B103" s="16" t="s">
        <v>3304</v>
      </c>
      <c r="C103" s="16" t="s">
        <v>3305</v>
      </c>
      <c r="D103" s="16" t="s">
        <v>142</v>
      </c>
      <c r="E103" s="16" t="s">
        <v>3306</v>
      </c>
      <c r="F103" s="16" t="s">
        <v>3306</v>
      </c>
      <c r="G103" s="17" t="s">
        <v>3112</v>
      </c>
    </row>
    <row r="104" spans="1:7" ht="13.5" customHeight="1" x14ac:dyDescent="0.3">
      <c r="A104" s="15" t="s">
        <v>3109</v>
      </c>
      <c r="B104" s="16" t="s">
        <v>3304</v>
      </c>
      <c r="C104" s="16" t="s">
        <v>3307</v>
      </c>
      <c r="D104" s="16" t="s">
        <v>142</v>
      </c>
      <c r="E104" s="16" t="s">
        <v>3306</v>
      </c>
      <c r="F104" s="16" t="s">
        <v>3308</v>
      </c>
      <c r="G104" s="17" t="s">
        <v>3115</v>
      </c>
    </row>
    <row r="105" spans="1:7" ht="13.5" customHeight="1" x14ac:dyDescent="0.3">
      <c r="A105" s="15" t="s">
        <v>3109</v>
      </c>
      <c r="B105" s="16" t="s">
        <v>3304</v>
      </c>
      <c r="C105" s="16" t="s">
        <v>3309</v>
      </c>
      <c r="D105" s="16" t="s">
        <v>142</v>
      </c>
      <c r="E105" s="16" t="s">
        <v>3306</v>
      </c>
      <c r="F105" s="16" t="s">
        <v>3310</v>
      </c>
      <c r="G105" s="17" t="s">
        <v>3115</v>
      </c>
    </row>
    <row r="106" spans="1:7" ht="13.5" customHeight="1" x14ac:dyDescent="0.3">
      <c r="A106" s="15" t="s">
        <v>3109</v>
      </c>
      <c r="B106" s="16" t="s">
        <v>3304</v>
      </c>
      <c r="C106" s="16" t="s">
        <v>3311</v>
      </c>
      <c r="D106" s="16" t="s">
        <v>142</v>
      </c>
      <c r="E106" s="16" t="s">
        <v>3306</v>
      </c>
      <c r="F106" s="16" t="s">
        <v>1602</v>
      </c>
      <c r="G106" s="17" t="s">
        <v>3312</v>
      </c>
    </row>
    <row r="107" spans="1:7" ht="13.5" customHeight="1" x14ac:dyDescent="0.3">
      <c r="A107" s="15" t="s">
        <v>3109</v>
      </c>
      <c r="B107" s="16" t="s">
        <v>3304</v>
      </c>
      <c r="C107" s="16" t="s">
        <v>3313</v>
      </c>
      <c r="D107" s="16" t="s">
        <v>142</v>
      </c>
      <c r="E107" s="16" t="s">
        <v>3306</v>
      </c>
      <c r="F107" s="16" t="s">
        <v>3314</v>
      </c>
      <c r="G107" s="17" t="s">
        <v>3312</v>
      </c>
    </row>
    <row r="108" spans="1:7" ht="13.5" customHeight="1" x14ac:dyDescent="0.3">
      <c r="A108" s="15" t="s">
        <v>3109</v>
      </c>
      <c r="B108" s="16" t="s">
        <v>3304</v>
      </c>
      <c r="C108" s="16" t="s">
        <v>3315</v>
      </c>
      <c r="D108" s="16" t="s">
        <v>142</v>
      </c>
      <c r="E108" s="16" t="s">
        <v>3306</v>
      </c>
      <c r="F108" s="16" t="s">
        <v>3316</v>
      </c>
      <c r="G108" s="17" t="s">
        <v>3312</v>
      </c>
    </row>
    <row r="109" spans="1:7" ht="13.5" customHeight="1" x14ac:dyDescent="0.3">
      <c r="A109" s="15" t="s">
        <v>3109</v>
      </c>
      <c r="B109" s="16" t="s">
        <v>3304</v>
      </c>
      <c r="C109" s="16" t="s">
        <v>3317</v>
      </c>
      <c r="D109" s="16" t="s">
        <v>142</v>
      </c>
      <c r="E109" s="16" t="s">
        <v>3306</v>
      </c>
      <c r="F109" s="16" t="s">
        <v>3318</v>
      </c>
      <c r="G109" s="17" t="s">
        <v>3312</v>
      </c>
    </row>
    <row r="110" spans="1:7" ht="13.5" customHeight="1" x14ac:dyDescent="0.3">
      <c r="A110" s="15" t="s">
        <v>3109</v>
      </c>
      <c r="B110" s="16" t="s">
        <v>3319</v>
      </c>
      <c r="C110" s="16" t="s">
        <v>3320</v>
      </c>
      <c r="D110" s="16" t="s">
        <v>142</v>
      </c>
      <c r="E110" s="16" t="s">
        <v>3321</v>
      </c>
      <c r="F110" s="16" t="s">
        <v>3321</v>
      </c>
      <c r="G110" s="17" t="s">
        <v>3112</v>
      </c>
    </row>
    <row r="111" spans="1:7" ht="13.5" customHeight="1" x14ac:dyDescent="0.3">
      <c r="A111" s="15" t="s">
        <v>3109</v>
      </c>
      <c r="B111" s="16" t="s">
        <v>3319</v>
      </c>
      <c r="C111" s="16" t="s">
        <v>3322</v>
      </c>
      <c r="D111" s="16" t="s">
        <v>142</v>
      </c>
      <c r="E111" s="16" t="s">
        <v>3321</v>
      </c>
      <c r="F111" s="16" t="s">
        <v>3323</v>
      </c>
      <c r="G111" s="17" t="s">
        <v>3115</v>
      </c>
    </row>
    <row r="112" spans="1:7" ht="13.5" customHeight="1" x14ac:dyDescent="0.3">
      <c r="A112" s="15" t="s">
        <v>3109</v>
      </c>
      <c r="B112" s="16" t="s">
        <v>3319</v>
      </c>
      <c r="C112" s="16" t="s">
        <v>3324</v>
      </c>
      <c r="D112" s="16" t="s">
        <v>142</v>
      </c>
      <c r="E112" s="16" t="s">
        <v>3321</v>
      </c>
      <c r="F112" s="16" t="s">
        <v>3325</v>
      </c>
      <c r="G112" s="17" t="s">
        <v>3115</v>
      </c>
    </row>
    <row r="113" spans="1:7" ht="13.5" customHeight="1" x14ac:dyDescent="0.3">
      <c r="A113" s="15" t="s">
        <v>3109</v>
      </c>
      <c r="B113" s="16" t="s">
        <v>3319</v>
      </c>
      <c r="C113" s="16" t="s">
        <v>3326</v>
      </c>
      <c r="D113" s="16" t="s">
        <v>142</v>
      </c>
      <c r="E113" s="16" t="s">
        <v>3321</v>
      </c>
      <c r="F113" s="16" t="s">
        <v>3327</v>
      </c>
      <c r="G113" s="17" t="s">
        <v>3115</v>
      </c>
    </row>
    <row r="114" spans="1:7" ht="13.5" customHeight="1" x14ac:dyDescent="0.3">
      <c r="A114" s="15" t="s">
        <v>3109</v>
      </c>
      <c r="B114" s="16" t="s">
        <v>3319</v>
      </c>
      <c r="C114" s="16" t="s">
        <v>3328</v>
      </c>
      <c r="D114" s="16" t="s">
        <v>142</v>
      </c>
      <c r="E114" s="16" t="s">
        <v>3321</v>
      </c>
      <c r="F114" s="16" t="s">
        <v>3329</v>
      </c>
      <c r="G114" s="17" t="s">
        <v>3115</v>
      </c>
    </row>
    <row r="115" spans="1:7" ht="13.5" customHeight="1" x14ac:dyDescent="0.3">
      <c r="A115" s="15" t="s">
        <v>3109</v>
      </c>
      <c r="B115" s="16" t="s">
        <v>3319</v>
      </c>
      <c r="C115" s="16" t="s">
        <v>3330</v>
      </c>
      <c r="D115" s="16" t="s">
        <v>142</v>
      </c>
      <c r="E115" s="16" t="s">
        <v>3321</v>
      </c>
      <c r="F115" s="16" t="s">
        <v>3331</v>
      </c>
      <c r="G115" s="17" t="s">
        <v>3312</v>
      </c>
    </row>
    <row r="116" spans="1:7" ht="13.5" customHeight="1" x14ac:dyDescent="0.3">
      <c r="A116" s="15" t="s">
        <v>3109</v>
      </c>
      <c r="B116" s="16" t="s">
        <v>3319</v>
      </c>
      <c r="C116" s="16" t="s">
        <v>3332</v>
      </c>
      <c r="D116" s="16" t="s">
        <v>142</v>
      </c>
      <c r="E116" s="16" t="s">
        <v>3321</v>
      </c>
      <c r="F116" s="16" t="s">
        <v>3333</v>
      </c>
      <c r="G116" s="17" t="s">
        <v>3115</v>
      </c>
    </row>
    <row r="117" spans="1:7" ht="13.5" customHeight="1" x14ac:dyDescent="0.3">
      <c r="A117" s="15" t="s">
        <v>3109</v>
      </c>
      <c r="B117" s="16" t="s">
        <v>3334</v>
      </c>
      <c r="C117" s="16" t="s">
        <v>3335</v>
      </c>
      <c r="D117" s="16" t="s">
        <v>142</v>
      </c>
      <c r="E117" s="16" t="s">
        <v>3336</v>
      </c>
      <c r="F117" s="16" t="s">
        <v>3336</v>
      </c>
      <c r="G117" s="17" t="s">
        <v>3112</v>
      </c>
    </row>
    <row r="118" spans="1:7" ht="13.5" customHeight="1" x14ac:dyDescent="0.3">
      <c r="A118" s="15" t="s">
        <v>3109</v>
      </c>
      <c r="B118" s="16" t="s">
        <v>3334</v>
      </c>
      <c r="C118" s="16" t="s">
        <v>3337</v>
      </c>
      <c r="D118" s="16" t="s">
        <v>142</v>
      </c>
      <c r="E118" s="16" t="s">
        <v>3336</v>
      </c>
      <c r="F118" s="16" t="s">
        <v>3338</v>
      </c>
      <c r="G118" s="17" t="s">
        <v>3115</v>
      </c>
    </row>
    <row r="119" spans="1:7" ht="13.5" customHeight="1" x14ac:dyDescent="0.3">
      <c r="A119" s="15" t="s">
        <v>3109</v>
      </c>
      <c r="B119" s="16" t="s">
        <v>3334</v>
      </c>
      <c r="C119" s="16" t="s">
        <v>3339</v>
      </c>
      <c r="D119" s="16" t="s">
        <v>142</v>
      </c>
      <c r="E119" s="16" t="s">
        <v>3336</v>
      </c>
      <c r="F119" s="16" t="s">
        <v>3340</v>
      </c>
      <c r="G119" s="17" t="s">
        <v>3227</v>
      </c>
    </row>
    <row r="120" spans="1:7" ht="13.5" customHeight="1" x14ac:dyDescent="0.3">
      <c r="A120" s="15" t="s">
        <v>3109</v>
      </c>
      <c r="B120" s="16" t="s">
        <v>3334</v>
      </c>
      <c r="C120" s="16" t="s">
        <v>3341</v>
      </c>
      <c r="D120" s="16" t="s">
        <v>142</v>
      </c>
      <c r="E120" s="16" t="s">
        <v>3336</v>
      </c>
      <c r="F120" s="16" t="s">
        <v>3342</v>
      </c>
      <c r="G120" s="17" t="s">
        <v>3227</v>
      </c>
    </row>
    <row r="121" spans="1:7" ht="13.5" customHeight="1" x14ac:dyDescent="0.3">
      <c r="A121" s="15" t="s">
        <v>3109</v>
      </c>
      <c r="B121" s="16" t="s">
        <v>3334</v>
      </c>
      <c r="C121" s="16" t="s">
        <v>3343</v>
      </c>
      <c r="D121" s="16" t="s">
        <v>142</v>
      </c>
      <c r="E121" s="16" t="s">
        <v>3336</v>
      </c>
      <c r="F121" s="16" t="s">
        <v>3344</v>
      </c>
      <c r="G121" s="17" t="s">
        <v>3312</v>
      </c>
    </row>
    <row r="122" spans="1:7" ht="13.5" customHeight="1" x14ac:dyDescent="0.3">
      <c r="A122" s="15" t="s">
        <v>3109</v>
      </c>
      <c r="B122" s="16" t="s">
        <v>3334</v>
      </c>
      <c r="C122" s="16" t="s">
        <v>3345</v>
      </c>
      <c r="D122" s="16" t="s">
        <v>142</v>
      </c>
      <c r="E122" s="16" t="s">
        <v>3336</v>
      </c>
      <c r="F122" s="16" t="s">
        <v>3346</v>
      </c>
      <c r="G122" s="17" t="s">
        <v>3312</v>
      </c>
    </row>
    <row r="123" spans="1:7" ht="13.5" customHeight="1" x14ac:dyDescent="0.3">
      <c r="A123" s="15" t="s">
        <v>3109</v>
      </c>
      <c r="B123" s="16" t="s">
        <v>3347</v>
      </c>
      <c r="C123" s="16" t="s">
        <v>3348</v>
      </c>
      <c r="D123" s="16" t="s">
        <v>142</v>
      </c>
      <c r="E123" s="16" t="s">
        <v>569</v>
      </c>
      <c r="F123" s="16" t="s">
        <v>569</v>
      </c>
      <c r="G123" s="17" t="s">
        <v>3112</v>
      </c>
    </row>
    <row r="124" spans="1:7" ht="13.5" customHeight="1" x14ac:dyDescent="0.3">
      <c r="A124" s="15" t="s">
        <v>3109</v>
      </c>
      <c r="B124" s="16" t="s">
        <v>3347</v>
      </c>
      <c r="C124" s="16" t="s">
        <v>3349</v>
      </c>
      <c r="D124" s="16" t="s">
        <v>142</v>
      </c>
      <c r="E124" s="16" t="s">
        <v>569</v>
      </c>
      <c r="F124" s="16" t="s">
        <v>3350</v>
      </c>
      <c r="G124" s="17" t="s">
        <v>3115</v>
      </c>
    </row>
    <row r="125" spans="1:7" ht="13.5" customHeight="1" x14ac:dyDescent="0.3">
      <c r="A125" s="15" t="s">
        <v>3109</v>
      </c>
      <c r="B125" s="16" t="s">
        <v>3347</v>
      </c>
      <c r="C125" s="16" t="s">
        <v>3351</v>
      </c>
      <c r="D125" s="16" t="s">
        <v>142</v>
      </c>
      <c r="E125" s="16" t="s">
        <v>569</v>
      </c>
      <c r="F125" s="16" t="s">
        <v>3352</v>
      </c>
      <c r="G125" s="17" t="s">
        <v>3115</v>
      </c>
    </row>
    <row r="126" spans="1:7" ht="13.5" customHeight="1" x14ac:dyDescent="0.3">
      <c r="A126" s="15" t="s">
        <v>3109</v>
      </c>
      <c r="B126" s="16" t="s">
        <v>3347</v>
      </c>
      <c r="C126" s="16" t="s">
        <v>3353</v>
      </c>
      <c r="D126" s="16" t="s">
        <v>142</v>
      </c>
      <c r="E126" s="16" t="s">
        <v>569</v>
      </c>
      <c r="F126" s="16" t="s">
        <v>3354</v>
      </c>
      <c r="G126" s="17" t="s">
        <v>3227</v>
      </c>
    </row>
    <row r="127" spans="1:7" ht="13.5" customHeight="1" x14ac:dyDescent="0.3">
      <c r="A127" s="15" t="s">
        <v>3109</v>
      </c>
      <c r="B127" s="16" t="s">
        <v>3347</v>
      </c>
      <c r="C127" s="16" t="s">
        <v>3355</v>
      </c>
      <c r="D127" s="16" t="s">
        <v>142</v>
      </c>
      <c r="E127" s="16" t="s">
        <v>569</v>
      </c>
      <c r="F127" s="16" t="s">
        <v>3356</v>
      </c>
      <c r="G127" s="17" t="s">
        <v>3227</v>
      </c>
    </row>
    <row r="128" spans="1:7" ht="13.5" customHeight="1" x14ac:dyDescent="0.3">
      <c r="A128" s="15" t="s">
        <v>3109</v>
      </c>
      <c r="B128" s="16" t="s">
        <v>3347</v>
      </c>
      <c r="C128" s="16" t="s">
        <v>3357</v>
      </c>
      <c r="D128" s="16" t="s">
        <v>142</v>
      </c>
      <c r="E128" s="16" t="s">
        <v>569</v>
      </c>
      <c r="F128" s="16" t="s">
        <v>3358</v>
      </c>
      <c r="G128" s="17" t="s">
        <v>3227</v>
      </c>
    </row>
    <row r="129" spans="1:7" ht="13.5" customHeight="1" x14ac:dyDescent="0.3">
      <c r="A129" s="15" t="s">
        <v>3109</v>
      </c>
      <c r="B129" s="16" t="s">
        <v>3347</v>
      </c>
      <c r="C129" s="16" t="s">
        <v>3359</v>
      </c>
      <c r="D129" s="16" t="s">
        <v>142</v>
      </c>
      <c r="E129" s="16" t="s">
        <v>569</v>
      </c>
      <c r="F129" s="16" t="s">
        <v>3360</v>
      </c>
      <c r="G129" s="17" t="s">
        <v>3227</v>
      </c>
    </row>
    <row r="130" spans="1:7" ht="13.5" customHeight="1" x14ac:dyDescent="0.3">
      <c r="A130" s="15" t="s">
        <v>3109</v>
      </c>
      <c r="B130" s="16" t="s">
        <v>3347</v>
      </c>
      <c r="C130" s="16" t="s">
        <v>3361</v>
      </c>
      <c r="D130" s="16" t="s">
        <v>142</v>
      </c>
      <c r="E130" s="16" t="s">
        <v>569</v>
      </c>
      <c r="F130" s="16" t="s">
        <v>3362</v>
      </c>
      <c r="G130" s="17" t="s">
        <v>3125</v>
      </c>
    </row>
    <row r="131" spans="1:7" x14ac:dyDescent="0.3">
      <c r="A131" s="15" t="s">
        <v>3109</v>
      </c>
      <c r="B131" s="16" t="s">
        <v>3347</v>
      </c>
      <c r="C131" s="16" t="s">
        <v>3363</v>
      </c>
      <c r="D131" s="16" t="s">
        <v>142</v>
      </c>
      <c r="E131" s="16" t="s">
        <v>569</v>
      </c>
      <c r="F131" s="16" t="s">
        <v>3364</v>
      </c>
      <c r="G131" s="17" t="s">
        <v>3125</v>
      </c>
    </row>
    <row r="132" spans="1:7" x14ac:dyDescent="0.3">
      <c r="A132" s="15" t="s">
        <v>3109</v>
      </c>
      <c r="B132" s="16" t="s">
        <v>3365</v>
      </c>
      <c r="C132" s="16" t="s">
        <v>3366</v>
      </c>
      <c r="D132" s="16" t="s">
        <v>142</v>
      </c>
      <c r="E132" s="16" t="s">
        <v>2155</v>
      </c>
      <c r="F132" s="16" t="s">
        <v>2155</v>
      </c>
      <c r="G132" s="17" t="s">
        <v>3112</v>
      </c>
    </row>
    <row r="133" spans="1:7" ht="13.5" customHeight="1" x14ac:dyDescent="0.3">
      <c r="A133" s="15" t="s">
        <v>3109</v>
      </c>
      <c r="B133" s="16" t="s">
        <v>3365</v>
      </c>
      <c r="C133" s="16" t="s">
        <v>3367</v>
      </c>
      <c r="D133" s="16" t="s">
        <v>142</v>
      </c>
      <c r="E133" s="16" t="s">
        <v>2155</v>
      </c>
      <c r="F133" s="16" t="s">
        <v>3275</v>
      </c>
      <c r="G133" s="17" t="s">
        <v>3115</v>
      </c>
    </row>
    <row r="134" spans="1:7" ht="13.5" customHeight="1" x14ac:dyDescent="0.3">
      <c r="A134" s="15" t="s">
        <v>3109</v>
      </c>
      <c r="B134" s="16" t="s">
        <v>3365</v>
      </c>
      <c r="C134" s="16" t="s">
        <v>3368</v>
      </c>
      <c r="D134" s="16" t="s">
        <v>142</v>
      </c>
      <c r="E134" s="16" t="s">
        <v>2155</v>
      </c>
      <c r="F134" s="16" t="s">
        <v>3369</v>
      </c>
      <c r="G134" s="17" t="s">
        <v>3115</v>
      </c>
    </row>
    <row r="135" spans="1:7" ht="13.5" customHeight="1" x14ac:dyDescent="0.3">
      <c r="A135" s="15" t="s">
        <v>3109</v>
      </c>
      <c r="B135" s="16" t="s">
        <v>3365</v>
      </c>
      <c r="C135" s="16" t="s">
        <v>3370</v>
      </c>
      <c r="D135" s="16" t="s">
        <v>142</v>
      </c>
      <c r="E135" s="16" t="s">
        <v>2155</v>
      </c>
      <c r="F135" s="16" t="s">
        <v>3371</v>
      </c>
      <c r="G135" s="17" t="s">
        <v>3115</v>
      </c>
    </row>
    <row r="136" spans="1:7" ht="13.5" customHeight="1" x14ac:dyDescent="0.3">
      <c r="A136" s="15" t="s">
        <v>3109</v>
      </c>
      <c r="B136" s="16" t="s">
        <v>3365</v>
      </c>
      <c r="C136" s="16" t="s">
        <v>3372</v>
      </c>
      <c r="D136" s="16" t="s">
        <v>142</v>
      </c>
      <c r="E136" s="16" t="s">
        <v>2155</v>
      </c>
      <c r="F136" s="16" t="s">
        <v>3373</v>
      </c>
      <c r="G136" s="17" t="s">
        <v>3227</v>
      </c>
    </row>
    <row r="137" spans="1:7" ht="13.5" customHeight="1" x14ac:dyDescent="0.3">
      <c r="A137" s="15" t="s">
        <v>3109</v>
      </c>
      <c r="B137" s="16" t="s">
        <v>3365</v>
      </c>
      <c r="C137" s="16" t="s">
        <v>3374</v>
      </c>
      <c r="D137" s="16" t="s">
        <v>142</v>
      </c>
      <c r="E137" s="16" t="s">
        <v>2155</v>
      </c>
      <c r="F137" s="16" t="s">
        <v>3375</v>
      </c>
      <c r="G137" s="17" t="s">
        <v>3115</v>
      </c>
    </row>
    <row r="138" spans="1:7" ht="13.5" customHeight="1" x14ac:dyDescent="0.3">
      <c r="A138" s="15" t="s">
        <v>3109</v>
      </c>
      <c r="B138" s="16" t="s">
        <v>3365</v>
      </c>
      <c r="C138" s="16" t="s">
        <v>3376</v>
      </c>
      <c r="D138" s="16" t="s">
        <v>142</v>
      </c>
      <c r="E138" s="16" t="s">
        <v>2155</v>
      </c>
      <c r="F138" s="16" t="s">
        <v>3377</v>
      </c>
      <c r="G138" s="17" t="s">
        <v>3312</v>
      </c>
    </row>
    <row r="139" spans="1:7" ht="13.5" customHeight="1" x14ac:dyDescent="0.3">
      <c r="A139" s="15" t="s">
        <v>3109</v>
      </c>
      <c r="B139" s="16" t="s">
        <v>3365</v>
      </c>
      <c r="C139" s="16" t="s">
        <v>3378</v>
      </c>
      <c r="D139" s="16" t="s">
        <v>142</v>
      </c>
      <c r="E139" s="16" t="s">
        <v>2155</v>
      </c>
      <c r="F139" s="16" t="s">
        <v>3379</v>
      </c>
      <c r="G139" s="17" t="s">
        <v>3115</v>
      </c>
    </row>
    <row r="140" spans="1:7" ht="13.5" customHeight="1" x14ac:dyDescent="0.3">
      <c r="A140" s="15" t="s">
        <v>3109</v>
      </c>
      <c r="B140" s="16" t="s">
        <v>3365</v>
      </c>
      <c r="C140" s="16" t="s">
        <v>3380</v>
      </c>
      <c r="D140" s="16" t="s">
        <v>142</v>
      </c>
      <c r="E140" s="16" t="s">
        <v>2155</v>
      </c>
      <c r="F140" s="16" t="s">
        <v>3381</v>
      </c>
      <c r="G140" s="17" t="s">
        <v>3227</v>
      </c>
    </row>
    <row r="141" spans="1:7" x14ac:dyDescent="0.3">
      <c r="A141" s="15" t="s">
        <v>3109</v>
      </c>
      <c r="B141" s="16" t="s">
        <v>3365</v>
      </c>
      <c r="C141" s="16" t="s">
        <v>3382</v>
      </c>
      <c r="D141" s="16" t="s">
        <v>142</v>
      </c>
      <c r="E141" s="16" t="s">
        <v>2155</v>
      </c>
      <c r="F141" s="16" t="s">
        <v>3383</v>
      </c>
      <c r="G141" s="17" t="s">
        <v>3125</v>
      </c>
    </row>
    <row r="142" spans="1:7" x14ac:dyDescent="0.3">
      <c r="A142" s="15" t="s">
        <v>3109</v>
      </c>
      <c r="B142" s="16" t="s">
        <v>3365</v>
      </c>
      <c r="C142" s="16" t="s">
        <v>3384</v>
      </c>
      <c r="D142" s="16" t="s">
        <v>142</v>
      </c>
      <c r="E142" s="16" t="s">
        <v>2155</v>
      </c>
      <c r="F142" s="16" t="s">
        <v>3385</v>
      </c>
      <c r="G142" s="17" t="s">
        <v>3125</v>
      </c>
    </row>
    <row r="143" spans="1:7" x14ac:dyDescent="0.3">
      <c r="A143" s="15" t="s">
        <v>3109</v>
      </c>
      <c r="B143" s="16" t="s">
        <v>3365</v>
      </c>
      <c r="C143" s="16" t="s">
        <v>3386</v>
      </c>
      <c r="D143" s="16" t="s">
        <v>142</v>
      </c>
      <c r="E143" s="16" t="s">
        <v>2155</v>
      </c>
      <c r="F143" s="16" t="s">
        <v>3387</v>
      </c>
      <c r="G143" s="17" t="s">
        <v>3125</v>
      </c>
    </row>
    <row r="144" spans="1:7" x14ac:dyDescent="0.3">
      <c r="A144" s="15" t="s">
        <v>3109</v>
      </c>
      <c r="B144" s="16" t="s">
        <v>3365</v>
      </c>
      <c r="C144" s="16" t="s">
        <v>3388</v>
      </c>
      <c r="D144" s="16" t="s">
        <v>142</v>
      </c>
      <c r="E144" s="16" t="s">
        <v>2155</v>
      </c>
      <c r="F144" s="16" t="s">
        <v>3389</v>
      </c>
      <c r="G144" s="17" t="s">
        <v>3125</v>
      </c>
    </row>
    <row r="145" spans="1:7" x14ac:dyDescent="0.3">
      <c r="A145" s="15" t="s">
        <v>3109</v>
      </c>
      <c r="B145" s="16" t="s">
        <v>3365</v>
      </c>
      <c r="C145" s="16" t="s">
        <v>3390</v>
      </c>
      <c r="D145" s="16" t="s">
        <v>142</v>
      </c>
      <c r="E145" s="16" t="s">
        <v>2155</v>
      </c>
      <c r="F145" s="16" t="s">
        <v>3391</v>
      </c>
      <c r="G145" s="17" t="s">
        <v>3125</v>
      </c>
    </row>
    <row r="146" spans="1:7" x14ac:dyDescent="0.3">
      <c r="A146" s="15" t="s">
        <v>3109</v>
      </c>
      <c r="B146" s="16" t="s">
        <v>3392</v>
      </c>
      <c r="C146" s="16" t="s">
        <v>3393</v>
      </c>
      <c r="D146" s="16" t="s">
        <v>142</v>
      </c>
      <c r="E146" s="16" t="s">
        <v>1198</v>
      </c>
      <c r="F146" s="16" t="s">
        <v>1198</v>
      </c>
      <c r="G146" s="17" t="s">
        <v>3112</v>
      </c>
    </row>
    <row r="147" spans="1:7" ht="13.5" customHeight="1" x14ac:dyDescent="0.3">
      <c r="A147" s="15" t="s">
        <v>3109</v>
      </c>
      <c r="B147" s="16" t="s">
        <v>3394</v>
      </c>
      <c r="C147" s="16" t="s">
        <v>3395</v>
      </c>
      <c r="D147" s="16" t="s">
        <v>142</v>
      </c>
      <c r="E147" s="16" t="s">
        <v>1300</v>
      </c>
      <c r="F147" s="16" t="s">
        <v>1300</v>
      </c>
      <c r="G147" s="17" t="s">
        <v>3112</v>
      </c>
    </row>
    <row r="148" spans="1:7" ht="13.5" customHeight="1" x14ac:dyDescent="0.3">
      <c r="A148" s="15" t="s">
        <v>3109</v>
      </c>
      <c r="B148" s="16" t="s">
        <v>3394</v>
      </c>
      <c r="C148" s="16" t="s">
        <v>3396</v>
      </c>
      <c r="D148" s="16" t="s">
        <v>142</v>
      </c>
      <c r="E148" s="16" t="s">
        <v>1300</v>
      </c>
      <c r="F148" s="16" t="s">
        <v>3397</v>
      </c>
      <c r="G148" s="17" t="s">
        <v>3115</v>
      </c>
    </row>
    <row r="149" spans="1:7" ht="13.5" customHeight="1" x14ac:dyDescent="0.3">
      <c r="A149" s="15" t="s">
        <v>3109</v>
      </c>
      <c r="B149" s="16" t="s">
        <v>3394</v>
      </c>
      <c r="C149" s="16" t="s">
        <v>3398</v>
      </c>
      <c r="D149" s="16" t="s">
        <v>142</v>
      </c>
      <c r="E149" s="16" t="s">
        <v>1300</v>
      </c>
      <c r="F149" s="16" t="s">
        <v>3127</v>
      </c>
      <c r="G149" s="17" t="s">
        <v>3227</v>
      </c>
    </row>
    <row r="150" spans="1:7" ht="13.5" customHeight="1" x14ac:dyDescent="0.3">
      <c r="A150" s="15" t="s">
        <v>3109</v>
      </c>
      <c r="B150" s="16" t="s">
        <v>3394</v>
      </c>
      <c r="C150" s="16" t="s">
        <v>3399</v>
      </c>
      <c r="D150" s="16" t="s">
        <v>142</v>
      </c>
      <c r="E150" s="16" t="s">
        <v>1300</v>
      </c>
      <c r="F150" s="16" t="s">
        <v>3400</v>
      </c>
      <c r="G150" s="17" t="s">
        <v>3227</v>
      </c>
    </row>
    <row r="151" spans="1:7" ht="13.5" customHeight="1" x14ac:dyDescent="0.3">
      <c r="A151" s="15" t="s">
        <v>3109</v>
      </c>
      <c r="B151" s="16" t="s">
        <v>3394</v>
      </c>
      <c r="C151" s="16" t="s">
        <v>3401</v>
      </c>
      <c r="D151" s="16" t="s">
        <v>142</v>
      </c>
      <c r="E151" s="16" t="s">
        <v>1300</v>
      </c>
      <c r="F151" s="16" t="s">
        <v>3402</v>
      </c>
      <c r="G151" s="17" t="s">
        <v>3227</v>
      </c>
    </row>
    <row r="152" spans="1:7" x14ac:dyDescent="0.3">
      <c r="A152" s="15" t="s">
        <v>3109</v>
      </c>
      <c r="B152" s="16" t="s">
        <v>3394</v>
      </c>
      <c r="C152" s="16" t="s">
        <v>3403</v>
      </c>
      <c r="D152" s="16" t="s">
        <v>142</v>
      </c>
      <c r="E152" s="16" t="s">
        <v>1300</v>
      </c>
      <c r="F152" s="16" t="s">
        <v>3404</v>
      </c>
      <c r="G152" s="17" t="s">
        <v>3125</v>
      </c>
    </row>
    <row r="153" spans="1:7" x14ac:dyDescent="0.3">
      <c r="A153" s="15" t="s">
        <v>3109</v>
      </c>
      <c r="B153" s="16" t="s">
        <v>3394</v>
      </c>
      <c r="C153" s="16" t="s">
        <v>3405</v>
      </c>
      <c r="D153" s="16" t="s">
        <v>142</v>
      </c>
      <c r="E153" s="16" t="s">
        <v>1300</v>
      </c>
      <c r="F153" s="16" t="s">
        <v>3406</v>
      </c>
      <c r="G153" s="17" t="s">
        <v>3125</v>
      </c>
    </row>
    <row r="154" spans="1:7" x14ac:dyDescent="0.3">
      <c r="A154" s="15" t="s">
        <v>3109</v>
      </c>
      <c r="B154" s="16" t="s">
        <v>3394</v>
      </c>
      <c r="C154" s="16" t="s">
        <v>3407</v>
      </c>
      <c r="D154" s="16" t="s">
        <v>142</v>
      </c>
      <c r="E154" s="16" t="s">
        <v>1300</v>
      </c>
      <c r="F154" s="16" t="s">
        <v>3408</v>
      </c>
      <c r="G154" s="17" t="s">
        <v>3125</v>
      </c>
    </row>
    <row r="155" spans="1:7" x14ac:dyDescent="0.3">
      <c r="A155" s="15" t="s">
        <v>3109</v>
      </c>
      <c r="B155" s="16" t="s">
        <v>3394</v>
      </c>
      <c r="C155" s="16" t="s">
        <v>3409</v>
      </c>
      <c r="D155" s="16" t="s">
        <v>142</v>
      </c>
      <c r="E155" s="16" t="s">
        <v>1300</v>
      </c>
      <c r="F155" s="16" t="s">
        <v>3410</v>
      </c>
      <c r="G155" s="17" t="s">
        <v>3125</v>
      </c>
    </row>
    <row r="156" spans="1:7" x14ac:dyDescent="0.3">
      <c r="A156" s="15" t="s">
        <v>3109</v>
      </c>
      <c r="B156" s="16" t="s">
        <v>3394</v>
      </c>
      <c r="C156" s="16" t="s">
        <v>3411</v>
      </c>
      <c r="D156" s="16" t="s">
        <v>142</v>
      </c>
      <c r="E156" s="16" t="s">
        <v>1300</v>
      </c>
      <c r="F156" s="16" t="s">
        <v>3412</v>
      </c>
      <c r="G156" s="17" t="s">
        <v>3125</v>
      </c>
    </row>
    <row r="157" spans="1:7" x14ac:dyDescent="0.3">
      <c r="A157" s="15" t="s">
        <v>3109</v>
      </c>
      <c r="B157" s="16" t="s">
        <v>3394</v>
      </c>
      <c r="C157" s="16" t="s">
        <v>3413</v>
      </c>
      <c r="D157" s="16" t="s">
        <v>142</v>
      </c>
      <c r="E157" s="16" t="s">
        <v>1300</v>
      </c>
      <c r="F157" s="16" t="s">
        <v>3414</v>
      </c>
      <c r="G157" s="17" t="s">
        <v>3125</v>
      </c>
    </row>
    <row r="158" spans="1:7" ht="13.5" customHeight="1" x14ac:dyDescent="0.3">
      <c r="A158" s="15" t="s">
        <v>3109</v>
      </c>
      <c r="B158" s="16" t="s">
        <v>3415</v>
      </c>
      <c r="C158" s="16" t="s">
        <v>3416</v>
      </c>
      <c r="D158" s="16" t="s">
        <v>142</v>
      </c>
      <c r="E158" s="16" t="s">
        <v>2174</v>
      </c>
      <c r="F158" s="16" t="s">
        <v>2174</v>
      </c>
      <c r="G158" s="17" t="s">
        <v>3112</v>
      </c>
    </row>
    <row r="159" spans="1:7" ht="13.5" customHeight="1" x14ac:dyDescent="0.3">
      <c r="A159" s="15" t="s">
        <v>3109</v>
      </c>
      <c r="B159" s="16" t="s">
        <v>3415</v>
      </c>
      <c r="C159" s="16" t="s">
        <v>3417</v>
      </c>
      <c r="D159" s="16" t="s">
        <v>142</v>
      </c>
      <c r="E159" s="16" t="s">
        <v>2174</v>
      </c>
      <c r="F159" s="16" t="s">
        <v>3418</v>
      </c>
      <c r="G159" s="17" t="s">
        <v>3115</v>
      </c>
    </row>
    <row r="160" spans="1:7" ht="13.5" customHeight="1" x14ac:dyDescent="0.3">
      <c r="A160" s="15" t="s">
        <v>3109</v>
      </c>
      <c r="B160" s="16" t="s">
        <v>3415</v>
      </c>
      <c r="C160" s="16" t="s">
        <v>3419</v>
      </c>
      <c r="D160" s="16" t="s">
        <v>142</v>
      </c>
      <c r="E160" s="16" t="s">
        <v>2174</v>
      </c>
      <c r="F160" s="16" t="s">
        <v>3420</v>
      </c>
      <c r="G160" s="17" t="s">
        <v>3227</v>
      </c>
    </row>
    <row r="161" spans="1:7" ht="13.5" customHeight="1" x14ac:dyDescent="0.3">
      <c r="A161" s="15" t="s">
        <v>3109</v>
      </c>
      <c r="B161" s="16" t="s">
        <v>3415</v>
      </c>
      <c r="C161" s="16" t="s">
        <v>3421</v>
      </c>
      <c r="D161" s="16" t="s">
        <v>142</v>
      </c>
      <c r="E161" s="16" t="s">
        <v>2174</v>
      </c>
      <c r="F161" s="16" t="s">
        <v>3422</v>
      </c>
      <c r="G161" s="17" t="s">
        <v>3227</v>
      </c>
    </row>
    <row r="162" spans="1:7" ht="13.5" customHeight="1" x14ac:dyDescent="0.3">
      <c r="A162" s="15" t="s">
        <v>3109</v>
      </c>
      <c r="B162" s="16" t="s">
        <v>3415</v>
      </c>
      <c r="C162" s="16" t="s">
        <v>3423</v>
      </c>
      <c r="D162" s="16" t="s">
        <v>142</v>
      </c>
      <c r="E162" s="16" t="s">
        <v>2174</v>
      </c>
      <c r="F162" s="16" t="s">
        <v>3424</v>
      </c>
      <c r="G162" s="17" t="s">
        <v>3227</v>
      </c>
    </row>
    <row r="163" spans="1:7" ht="13.5" customHeight="1" x14ac:dyDescent="0.3">
      <c r="A163" s="15" t="s">
        <v>3109</v>
      </c>
      <c r="B163" s="16" t="s">
        <v>3415</v>
      </c>
      <c r="C163" s="16" t="s">
        <v>3425</v>
      </c>
      <c r="D163" s="16" t="s">
        <v>142</v>
      </c>
      <c r="E163" s="16" t="s">
        <v>2174</v>
      </c>
      <c r="F163" s="16" t="s">
        <v>3426</v>
      </c>
      <c r="G163" s="17" t="s">
        <v>3227</v>
      </c>
    </row>
    <row r="164" spans="1:7" ht="13.5" customHeight="1" x14ac:dyDescent="0.3">
      <c r="A164" s="15" t="s">
        <v>3109</v>
      </c>
      <c r="B164" s="16" t="s">
        <v>3415</v>
      </c>
      <c r="C164" s="16" t="s">
        <v>3427</v>
      </c>
      <c r="D164" s="16" t="s">
        <v>142</v>
      </c>
      <c r="E164" s="16" t="s">
        <v>2174</v>
      </c>
      <c r="F164" s="16" t="s">
        <v>3428</v>
      </c>
      <c r="G164" s="17" t="s">
        <v>3227</v>
      </c>
    </row>
    <row r="165" spans="1:7" ht="13.5" customHeight="1" x14ac:dyDescent="0.3">
      <c r="A165" s="15" t="s">
        <v>3109</v>
      </c>
      <c r="B165" s="16" t="s">
        <v>3415</v>
      </c>
      <c r="C165" s="16" t="s">
        <v>3429</v>
      </c>
      <c r="D165" s="16" t="s">
        <v>142</v>
      </c>
      <c r="E165" s="16" t="s">
        <v>2174</v>
      </c>
      <c r="F165" s="16" t="s">
        <v>3430</v>
      </c>
      <c r="G165" s="17" t="s">
        <v>3115</v>
      </c>
    </row>
    <row r="166" spans="1:7" ht="13.5" customHeight="1" x14ac:dyDescent="0.3">
      <c r="A166" s="15" t="s">
        <v>3109</v>
      </c>
      <c r="B166" s="16" t="s">
        <v>3415</v>
      </c>
      <c r="C166" s="16" t="s">
        <v>3431</v>
      </c>
      <c r="D166" s="16" t="s">
        <v>142</v>
      </c>
      <c r="E166" s="16" t="s">
        <v>2174</v>
      </c>
      <c r="F166" s="16" t="s">
        <v>3432</v>
      </c>
      <c r="G166" s="17" t="s">
        <v>3115</v>
      </c>
    </row>
    <row r="167" spans="1:7" ht="13.5" customHeight="1" x14ac:dyDescent="0.3">
      <c r="A167" s="15" t="s">
        <v>3109</v>
      </c>
      <c r="B167" s="16" t="s">
        <v>3415</v>
      </c>
      <c r="C167" s="16" t="s">
        <v>3433</v>
      </c>
      <c r="D167" s="16" t="s">
        <v>142</v>
      </c>
      <c r="E167" s="16" t="s">
        <v>2174</v>
      </c>
      <c r="F167" s="16" t="s">
        <v>3434</v>
      </c>
      <c r="G167" s="17" t="s">
        <v>3115</v>
      </c>
    </row>
    <row r="168" spans="1:7" x14ac:dyDescent="0.3">
      <c r="A168" s="15" t="s">
        <v>3109</v>
      </c>
      <c r="B168" s="16" t="s">
        <v>3415</v>
      </c>
      <c r="C168" s="16" t="s">
        <v>3435</v>
      </c>
      <c r="D168" s="16" t="s">
        <v>142</v>
      </c>
      <c r="E168" s="16" t="s">
        <v>2174</v>
      </c>
      <c r="F168" s="16" t="s">
        <v>3436</v>
      </c>
      <c r="G168" s="17" t="s">
        <v>3125</v>
      </c>
    </row>
    <row r="169" spans="1:7" ht="13.5" customHeight="1" x14ac:dyDescent="0.3">
      <c r="A169" s="15" t="s">
        <v>3109</v>
      </c>
      <c r="B169" s="16" t="s">
        <v>3437</v>
      </c>
      <c r="C169" s="16" t="s">
        <v>3438</v>
      </c>
      <c r="D169" s="16" t="s">
        <v>142</v>
      </c>
      <c r="E169" s="16" t="s">
        <v>1485</v>
      </c>
      <c r="F169" s="16" t="s">
        <v>1485</v>
      </c>
      <c r="G169" s="17" t="s">
        <v>3112</v>
      </c>
    </row>
    <row r="170" spans="1:7" ht="13.5" customHeight="1" x14ac:dyDescent="0.3">
      <c r="A170" s="15" t="s">
        <v>3109</v>
      </c>
      <c r="B170" s="16" t="s">
        <v>3437</v>
      </c>
      <c r="C170" s="16" t="s">
        <v>3439</v>
      </c>
      <c r="D170" s="16" t="s">
        <v>142</v>
      </c>
      <c r="E170" s="16" t="s">
        <v>1485</v>
      </c>
      <c r="F170" s="16" t="s">
        <v>3440</v>
      </c>
      <c r="G170" s="17" t="s">
        <v>3115</v>
      </c>
    </row>
    <row r="171" spans="1:7" ht="13.5" customHeight="1" x14ac:dyDescent="0.3">
      <c r="A171" s="15" t="s">
        <v>3109</v>
      </c>
      <c r="B171" s="16" t="s">
        <v>3437</v>
      </c>
      <c r="C171" s="16" t="s">
        <v>3441</v>
      </c>
      <c r="D171" s="16" t="s">
        <v>142</v>
      </c>
      <c r="E171" s="16" t="s">
        <v>1485</v>
      </c>
      <c r="F171" s="16" t="s">
        <v>3442</v>
      </c>
      <c r="G171" s="17" t="s">
        <v>3227</v>
      </c>
    </row>
    <row r="172" spans="1:7" x14ac:dyDescent="0.3">
      <c r="A172" s="15" t="s">
        <v>3109</v>
      </c>
      <c r="B172" s="16" t="s">
        <v>3437</v>
      </c>
      <c r="C172" s="16" t="s">
        <v>3443</v>
      </c>
      <c r="D172" s="16" t="s">
        <v>142</v>
      </c>
      <c r="E172" s="16" t="s">
        <v>1485</v>
      </c>
      <c r="F172" s="16" t="s">
        <v>3444</v>
      </c>
      <c r="G172" s="17" t="s">
        <v>3120</v>
      </c>
    </row>
    <row r="173" spans="1:7" ht="13.5" customHeight="1" x14ac:dyDescent="0.3">
      <c r="A173" s="15" t="s">
        <v>3109</v>
      </c>
      <c r="B173" s="16" t="s">
        <v>3445</v>
      </c>
      <c r="C173" s="16" t="s">
        <v>3446</v>
      </c>
      <c r="D173" s="16" t="s">
        <v>142</v>
      </c>
      <c r="E173" s="16" t="s">
        <v>2348</v>
      </c>
      <c r="F173" s="16" t="s">
        <v>2348</v>
      </c>
      <c r="G173" s="17" t="s">
        <v>3112</v>
      </c>
    </row>
    <row r="174" spans="1:7" ht="13.5" customHeight="1" x14ac:dyDescent="0.3">
      <c r="A174" s="15" t="s">
        <v>3109</v>
      </c>
      <c r="B174" s="16" t="s">
        <v>3445</v>
      </c>
      <c r="C174" s="16" t="s">
        <v>3447</v>
      </c>
      <c r="D174" s="16" t="s">
        <v>142</v>
      </c>
      <c r="E174" s="16" t="s">
        <v>2348</v>
      </c>
      <c r="F174" s="16" t="s">
        <v>3448</v>
      </c>
      <c r="G174" s="17" t="s">
        <v>3115</v>
      </c>
    </row>
    <row r="175" spans="1:7" ht="13.5" customHeight="1" x14ac:dyDescent="0.3">
      <c r="A175" s="15" t="s">
        <v>3109</v>
      </c>
      <c r="B175" s="16" t="s">
        <v>3445</v>
      </c>
      <c r="C175" s="16" t="s">
        <v>3449</v>
      </c>
      <c r="D175" s="16" t="s">
        <v>142</v>
      </c>
      <c r="E175" s="16" t="s">
        <v>2348</v>
      </c>
      <c r="F175" s="16" t="s">
        <v>3450</v>
      </c>
      <c r="G175" s="17" t="s">
        <v>3125</v>
      </c>
    </row>
    <row r="176" spans="1:7" ht="13.5" customHeight="1" x14ac:dyDescent="0.3">
      <c r="A176" s="15" t="s">
        <v>3109</v>
      </c>
      <c r="B176" s="16" t="s">
        <v>3445</v>
      </c>
      <c r="C176" s="16" t="s">
        <v>3451</v>
      </c>
      <c r="D176" s="16" t="s">
        <v>142</v>
      </c>
      <c r="E176" s="16" t="s">
        <v>2348</v>
      </c>
      <c r="F176" s="16" t="s">
        <v>3452</v>
      </c>
      <c r="G176" s="17" t="s">
        <v>3125</v>
      </c>
    </row>
    <row r="177" spans="1:7" ht="13.5" customHeight="1" x14ac:dyDescent="0.3">
      <c r="A177" s="15" t="s">
        <v>3109</v>
      </c>
      <c r="B177" s="16" t="s">
        <v>3445</v>
      </c>
      <c r="C177" s="16" t="s">
        <v>3453</v>
      </c>
      <c r="D177" s="16" t="s">
        <v>142</v>
      </c>
      <c r="E177" s="16" t="s">
        <v>2348</v>
      </c>
      <c r="F177" s="16" t="s">
        <v>3454</v>
      </c>
      <c r="G177" s="17" t="s">
        <v>3125</v>
      </c>
    </row>
    <row r="178" spans="1:7" ht="13.5" customHeight="1" x14ac:dyDescent="0.3">
      <c r="A178" s="15" t="s">
        <v>3109</v>
      </c>
      <c r="B178" s="16" t="s">
        <v>3445</v>
      </c>
      <c r="C178" s="16" t="s">
        <v>3455</v>
      </c>
      <c r="D178" s="16" t="s">
        <v>142</v>
      </c>
      <c r="E178" s="16" t="s">
        <v>2348</v>
      </c>
      <c r="F178" s="16" t="s">
        <v>3456</v>
      </c>
      <c r="G178" s="17" t="s">
        <v>3125</v>
      </c>
    </row>
    <row r="179" spans="1:7" ht="13.5" customHeight="1" x14ac:dyDescent="0.3">
      <c r="A179" s="15" t="s">
        <v>3109</v>
      </c>
      <c r="B179" s="16" t="s">
        <v>3445</v>
      </c>
      <c r="C179" s="16" t="s">
        <v>3457</v>
      </c>
      <c r="D179" s="16" t="s">
        <v>142</v>
      </c>
      <c r="E179" s="16" t="s">
        <v>2348</v>
      </c>
      <c r="F179" s="16" t="s">
        <v>1589</v>
      </c>
      <c r="G179" s="17" t="s">
        <v>3125</v>
      </c>
    </row>
    <row r="180" spans="1:7" ht="13.5" customHeight="1" x14ac:dyDescent="0.3">
      <c r="A180" s="15" t="s">
        <v>3109</v>
      </c>
      <c r="B180" s="16" t="s">
        <v>3458</v>
      </c>
      <c r="C180" s="16" t="s">
        <v>3459</v>
      </c>
      <c r="D180" s="16" t="s">
        <v>142</v>
      </c>
      <c r="E180" s="16" t="s">
        <v>3460</v>
      </c>
      <c r="F180" s="16" t="s">
        <v>3460</v>
      </c>
      <c r="G180" s="17" t="s">
        <v>3112</v>
      </c>
    </row>
    <row r="181" spans="1:7" ht="13.5" customHeight="1" x14ac:dyDescent="0.3">
      <c r="A181" s="15" t="s">
        <v>3109</v>
      </c>
      <c r="B181" s="16" t="s">
        <v>3458</v>
      </c>
      <c r="C181" s="16" t="s">
        <v>3461</v>
      </c>
      <c r="D181" s="16" t="s">
        <v>142</v>
      </c>
      <c r="E181" s="16" t="s">
        <v>3460</v>
      </c>
      <c r="F181" s="16" t="s">
        <v>2309</v>
      </c>
      <c r="G181" s="17" t="s">
        <v>3125</v>
      </c>
    </row>
    <row r="182" spans="1:7" ht="13.5" customHeight="1" x14ac:dyDescent="0.3">
      <c r="A182" s="15" t="s">
        <v>3109</v>
      </c>
      <c r="B182" s="16" t="s">
        <v>3462</v>
      </c>
      <c r="C182" s="16" t="s">
        <v>3463</v>
      </c>
      <c r="D182" s="16" t="s">
        <v>142</v>
      </c>
      <c r="E182" s="16" t="s">
        <v>1723</v>
      </c>
      <c r="F182" s="16" t="s">
        <v>1723</v>
      </c>
      <c r="G182" s="17" t="s">
        <v>3112</v>
      </c>
    </row>
    <row r="183" spans="1:7" ht="13.5" customHeight="1" x14ac:dyDescent="0.3">
      <c r="A183" s="15" t="s">
        <v>3109</v>
      </c>
      <c r="B183" s="16" t="s">
        <v>3462</v>
      </c>
      <c r="C183" s="16" t="s">
        <v>3464</v>
      </c>
      <c r="D183" s="16" t="s">
        <v>142</v>
      </c>
      <c r="E183" s="16" t="s">
        <v>1723</v>
      </c>
      <c r="F183" s="16" t="s">
        <v>3465</v>
      </c>
      <c r="G183" s="17" t="s">
        <v>3115</v>
      </c>
    </row>
    <row r="184" spans="1:7" ht="13.5" customHeight="1" x14ac:dyDescent="0.3">
      <c r="A184" s="15" t="s">
        <v>3109</v>
      </c>
      <c r="B184" s="16" t="s">
        <v>3466</v>
      </c>
      <c r="C184" s="16" t="s">
        <v>3467</v>
      </c>
      <c r="D184" s="16" t="s">
        <v>142</v>
      </c>
      <c r="E184" s="16" t="s">
        <v>1220</v>
      </c>
      <c r="F184" s="16" t="s">
        <v>1220</v>
      </c>
      <c r="G184" s="17" t="s">
        <v>3112</v>
      </c>
    </row>
    <row r="185" spans="1:7" ht="13.5" customHeight="1" x14ac:dyDescent="0.3">
      <c r="A185" s="15" t="s">
        <v>3109</v>
      </c>
      <c r="B185" s="16" t="s">
        <v>3466</v>
      </c>
      <c r="C185" s="16" t="s">
        <v>3468</v>
      </c>
      <c r="D185" s="16" t="s">
        <v>142</v>
      </c>
      <c r="E185" s="16" t="s">
        <v>1220</v>
      </c>
      <c r="F185" s="16" t="s">
        <v>3469</v>
      </c>
      <c r="G185" s="17" t="s">
        <v>3115</v>
      </c>
    </row>
    <row r="186" spans="1:7" ht="13.5" customHeight="1" x14ac:dyDescent="0.3">
      <c r="A186" s="15" t="s">
        <v>3109</v>
      </c>
      <c r="B186" s="16" t="s">
        <v>3466</v>
      </c>
      <c r="C186" s="16" t="s">
        <v>3470</v>
      </c>
      <c r="D186" s="16" t="s">
        <v>142</v>
      </c>
      <c r="E186" s="16" t="s">
        <v>1220</v>
      </c>
      <c r="F186" s="16" t="s">
        <v>3471</v>
      </c>
      <c r="G186" s="17" t="s">
        <v>3115</v>
      </c>
    </row>
    <row r="187" spans="1:7" ht="13.5" customHeight="1" x14ac:dyDescent="0.3">
      <c r="A187" s="15" t="s">
        <v>3109</v>
      </c>
      <c r="B187" s="16" t="s">
        <v>3466</v>
      </c>
      <c r="C187" s="16" t="s">
        <v>3472</v>
      </c>
      <c r="D187" s="16" t="s">
        <v>142</v>
      </c>
      <c r="E187" s="16" t="s">
        <v>1220</v>
      </c>
      <c r="F187" s="16" t="s">
        <v>3473</v>
      </c>
      <c r="G187" s="17" t="s">
        <v>3115</v>
      </c>
    </row>
    <row r="188" spans="1:7" ht="13.5" customHeight="1" x14ac:dyDescent="0.3">
      <c r="A188" s="15" t="s">
        <v>3109</v>
      </c>
      <c r="B188" s="16" t="s">
        <v>3466</v>
      </c>
      <c r="C188" s="16" t="s">
        <v>3474</v>
      </c>
      <c r="D188" s="16" t="s">
        <v>142</v>
      </c>
      <c r="E188" s="16" t="s">
        <v>1220</v>
      </c>
      <c r="F188" s="16" t="s">
        <v>3475</v>
      </c>
      <c r="G188" s="17" t="s">
        <v>3125</v>
      </c>
    </row>
    <row r="189" spans="1:7" ht="13.5" customHeight="1" x14ac:dyDescent="0.3">
      <c r="A189" s="15" t="s">
        <v>3109</v>
      </c>
      <c r="B189" s="16" t="s">
        <v>3476</v>
      </c>
      <c r="C189" s="16" t="s">
        <v>3477</v>
      </c>
      <c r="D189" s="16" t="s">
        <v>142</v>
      </c>
      <c r="E189" s="16" t="s">
        <v>3478</v>
      </c>
      <c r="F189" s="16" t="s">
        <v>3478</v>
      </c>
      <c r="G189" s="17" t="s">
        <v>3112</v>
      </c>
    </row>
    <row r="190" spans="1:7" ht="13.5" customHeight="1" x14ac:dyDescent="0.3">
      <c r="A190" s="15" t="s">
        <v>3109</v>
      </c>
      <c r="B190" s="16" t="s">
        <v>3476</v>
      </c>
      <c r="C190" s="16" t="s">
        <v>3479</v>
      </c>
      <c r="D190" s="16" t="s">
        <v>142</v>
      </c>
      <c r="E190" s="16" t="s">
        <v>3478</v>
      </c>
      <c r="F190" s="16" t="s">
        <v>3480</v>
      </c>
      <c r="G190" s="17" t="s">
        <v>3115</v>
      </c>
    </row>
    <row r="191" spans="1:7" ht="13.5" customHeight="1" x14ac:dyDescent="0.3">
      <c r="A191" s="15" t="s">
        <v>3109</v>
      </c>
      <c r="B191" s="16" t="s">
        <v>3476</v>
      </c>
      <c r="C191" s="16" t="s">
        <v>3481</v>
      </c>
      <c r="D191" s="16" t="s">
        <v>142</v>
      </c>
      <c r="E191" s="16" t="s">
        <v>3478</v>
      </c>
      <c r="F191" s="16" t="s">
        <v>3482</v>
      </c>
      <c r="G191" s="17" t="s">
        <v>3483</v>
      </c>
    </row>
    <row r="192" spans="1:7" ht="13.5" customHeight="1" x14ac:dyDescent="0.3">
      <c r="A192" s="15" t="s">
        <v>3109</v>
      </c>
      <c r="B192" s="16" t="s">
        <v>3476</v>
      </c>
      <c r="C192" s="16" t="s">
        <v>3484</v>
      </c>
      <c r="D192" s="16" t="s">
        <v>142</v>
      </c>
      <c r="E192" s="16" t="s">
        <v>3478</v>
      </c>
      <c r="F192" s="16" t="s">
        <v>3485</v>
      </c>
      <c r="G192" s="17" t="s">
        <v>3115</v>
      </c>
    </row>
    <row r="193" spans="1:7" ht="13.5" customHeight="1" x14ac:dyDescent="0.3">
      <c r="A193" s="15" t="s">
        <v>3109</v>
      </c>
      <c r="B193" s="16" t="s">
        <v>3486</v>
      </c>
      <c r="C193" s="16" t="s">
        <v>3487</v>
      </c>
      <c r="D193" s="16" t="s">
        <v>142</v>
      </c>
      <c r="E193" s="16" t="s">
        <v>3488</v>
      </c>
      <c r="F193" s="16" t="s">
        <v>3488</v>
      </c>
      <c r="G193" s="17" t="s">
        <v>3112</v>
      </c>
    </row>
    <row r="194" spans="1:7" ht="13.5" customHeight="1" x14ac:dyDescent="0.3">
      <c r="A194" s="15" t="s">
        <v>3109</v>
      </c>
      <c r="B194" s="16" t="s">
        <v>3486</v>
      </c>
      <c r="C194" s="16" t="s">
        <v>3489</v>
      </c>
      <c r="D194" s="16" t="s">
        <v>142</v>
      </c>
      <c r="E194" s="16" t="s">
        <v>3488</v>
      </c>
      <c r="F194" s="16" t="s">
        <v>3490</v>
      </c>
      <c r="G194" s="17" t="s">
        <v>3312</v>
      </c>
    </row>
    <row r="195" spans="1:7" ht="13.5" customHeight="1" x14ac:dyDescent="0.3">
      <c r="A195" s="15" t="s">
        <v>3109</v>
      </c>
      <c r="B195" s="16" t="s">
        <v>3486</v>
      </c>
      <c r="C195" s="16" t="s">
        <v>3491</v>
      </c>
      <c r="D195" s="16" t="s">
        <v>142</v>
      </c>
      <c r="E195" s="16" t="s">
        <v>3488</v>
      </c>
      <c r="F195" s="16" t="s">
        <v>3492</v>
      </c>
      <c r="G195" s="17" t="s">
        <v>3312</v>
      </c>
    </row>
    <row r="196" spans="1:7" ht="13.5" customHeight="1" x14ac:dyDescent="0.3">
      <c r="A196" s="15" t="s">
        <v>3109</v>
      </c>
      <c r="B196" s="16" t="s">
        <v>3486</v>
      </c>
      <c r="C196" s="16" t="s">
        <v>3493</v>
      </c>
      <c r="D196" s="16" t="s">
        <v>142</v>
      </c>
      <c r="E196" s="16" t="s">
        <v>3488</v>
      </c>
      <c r="F196" s="16" t="s">
        <v>3494</v>
      </c>
      <c r="G196" s="17" t="s">
        <v>3115</v>
      </c>
    </row>
    <row r="197" spans="1:7" ht="13.5" customHeight="1" x14ac:dyDescent="0.3">
      <c r="A197" s="15" t="s">
        <v>3109</v>
      </c>
      <c r="B197" s="16" t="s">
        <v>3486</v>
      </c>
      <c r="C197" s="16" t="s">
        <v>3495</v>
      </c>
      <c r="D197" s="16" t="s">
        <v>142</v>
      </c>
      <c r="E197" s="16" t="s">
        <v>3488</v>
      </c>
      <c r="F197" s="16" t="s">
        <v>3496</v>
      </c>
      <c r="G197" s="17" t="s">
        <v>3115</v>
      </c>
    </row>
    <row r="198" spans="1:7" ht="13.5" customHeight="1" x14ac:dyDescent="0.3">
      <c r="A198" s="15" t="s">
        <v>3109</v>
      </c>
      <c r="B198" s="16" t="s">
        <v>3486</v>
      </c>
      <c r="C198" s="16" t="s">
        <v>3497</v>
      </c>
      <c r="D198" s="16" t="s">
        <v>142</v>
      </c>
      <c r="E198" s="16" t="s">
        <v>3488</v>
      </c>
      <c r="F198" s="16" t="s">
        <v>3498</v>
      </c>
      <c r="G198" s="17" t="s">
        <v>3312</v>
      </c>
    </row>
    <row r="199" spans="1:7" ht="13.5" customHeight="1" x14ac:dyDescent="0.3">
      <c r="A199" s="15" t="s">
        <v>3109</v>
      </c>
      <c r="B199" s="16" t="s">
        <v>3499</v>
      </c>
      <c r="C199" s="16" t="s">
        <v>3500</v>
      </c>
      <c r="D199" s="16" t="s">
        <v>142</v>
      </c>
      <c r="E199" s="16" t="s">
        <v>3501</v>
      </c>
      <c r="F199" s="16" t="s">
        <v>3501</v>
      </c>
      <c r="G199" s="17" t="s">
        <v>3112</v>
      </c>
    </row>
    <row r="200" spans="1:7" ht="13.5" customHeight="1" x14ac:dyDescent="0.3">
      <c r="A200" s="15" t="s">
        <v>3109</v>
      </c>
      <c r="B200" s="16" t="s">
        <v>3499</v>
      </c>
      <c r="C200" s="16" t="s">
        <v>3502</v>
      </c>
      <c r="D200" s="16" t="s">
        <v>142</v>
      </c>
      <c r="E200" s="16" t="s">
        <v>3501</v>
      </c>
      <c r="F200" s="16" t="s">
        <v>3503</v>
      </c>
      <c r="G200" s="17" t="s">
        <v>3115</v>
      </c>
    </row>
    <row r="201" spans="1:7" ht="13.5" customHeight="1" x14ac:dyDescent="0.3">
      <c r="A201" s="15" t="s">
        <v>3109</v>
      </c>
      <c r="B201" s="16" t="s">
        <v>3499</v>
      </c>
      <c r="C201" s="16" t="s">
        <v>3504</v>
      </c>
      <c r="D201" s="16" t="s">
        <v>142</v>
      </c>
      <c r="E201" s="16" t="s">
        <v>3501</v>
      </c>
      <c r="F201" s="16" t="s">
        <v>3505</v>
      </c>
      <c r="G201" s="17" t="s">
        <v>3115</v>
      </c>
    </row>
    <row r="202" spans="1:7" ht="13.5" customHeight="1" x14ac:dyDescent="0.3">
      <c r="A202" s="15" t="s">
        <v>3109</v>
      </c>
      <c r="B202" s="16" t="s">
        <v>3499</v>
      </c>
      <c r="C202" s="16" t="s">
        <v>3506</v>
      </c>
      <c r="D202" s="16" t="s">
        <v>142</v>
      </c>
      <c r="E202" s="16" t="s">
        <v>3501</v>
      </c>
      <c r="F202" s="16" t="s">
        <v>565</v>
      </c>
      <c r="G202" s="17" t="s">
        <v>3115</v>
      </c>
    </row>
    <row r="203" spans="1:7" ht="13.5" customHeight="1" x14ac:dyDescent="0.3">
      <c r="A203" s="15" t="s">
        <v>3109</v>
      </c>
      <c r="B203" s="16" t="s">
        <v>3499</v>
      </c>
      <c r="C203" s="16" t="s">
        <v>3507</v>
      </c>
      <c r="D203" s="16" t="s">
        <v>142</v>
      </c>
      <c r="E203" s="16" t="s">
        <v>3501</v>
      </c>
      <c r="F203" s="16" t="s">
        <v>3508</v>
      </c>
      <c r="G203" s="17" t="s">
        <v>3115</v>
      </c>
    </row>
    <row r="204" spans="1:7" ht="13.5" customHeight="1" x14ac:dyDescent="0.3">
      <c r="A204" s="15" t="s">
        <v>3109</v>
      </c>
      <c r="B204" s="16" t="s">
        <v>3499</v>
      </c>
      <c r="C204" s="16" t="s">
        <v>3509</v>
      </c>
      <c r="D204" s="16" t="s">
        <v>142</v>
      </c>
      <c r="E204" s="16" t="s">
        <v>3501</v>
      </c>
      <c r="F204" s="16" t="s">
        <v>3510</v>
      </c>
      <c r="G204" s="17" t="s">
        <v>3115</v>
      </c>
    </row>
    <row r="205" spans="1:7" ht="13.5" customHeight="1" x14ac:dyDescent="0.3">
      <c r="A205" s="15" t="s">
        <v>3109</v>
      </c>
      <c r="B205" s="16" t="s">
        <v>3499</v>
      </c>
      <c r="C205" s="16" t="s">
        <v>3511</v>
      </c>
      <c r="D205" s="16" t="s">
        <v>142</v>
      </c>
      <c r="E205" s="16" t="s">
        <v>3501</v>
      </c>
      <c r="F205" s="16" t="s">
        <v>3512</v>
      </c>
      <c r="G205" s="17" t="s">
        <v>3120</v>
      </c>
    </row>
    <row r="206" spans="1:7" ht="13.5" customHeight="1" x14ac:dyDescent="0.3">
      <c r="A206" s="15" t="s">
        <v>3109</v>
      </c>
      <c r="B206" s="16" t="s">
        <v>3499</v>
      </c>
      <c r="C206" s="16" t="s">
        <v>3513</v>
      </c>
      <c r="D206" s="16" t="s">
        <v>142</v>
      </c>
      <c r="E206" s="16" t="s">
        <v>3501</v>
      </c>
      <c r="F206" s="16" t="s">
        <v>3514</v>
      </c>
      <c r="G206" s="17" t="s">
        <v>3227</v>
      </c>
    </row>
    <row r="207" spans="1:7" ht="13.5" customHeight="1" x14ac:dyDescent="0.3">
      <c r="A207" s="15" t="s">
        <v>3109</v>
      </c>
      <c r="B207" s="16" t="s">
        <v>3515</v>
      </c>
      <c r="C207" s="16" t="s">
        <v>3516</v>
      </c>
      <c r="D207" s="16" t="s">
        <v>142</v>
      </c>
      <c r="E207" s="16" t="s">
        <v>3517</v>
      </c>
      <c r="F207" s="16" t="s">
        <v>3517</v>
      </c>
      <c r="G207" s="17" t="s">
        <v>3112</v>
      </c>
    </row>
    <row r="208" spans="1:7" ht="13.5" customHeight="1" x14ac:dyDescent="0.3">
      <c r="A208" s="15" t="s">
        <v>3109</v>
      </c>
      <c r="B208" s="16" t="s">
        <v>3515</v>
      </c>
      <c r="C208" s="16" t="s">
        <v>3518</v>
      </c>
      <c r="D208" s="16" t="s">
        <v>142</v>
      </c>
      <c r="E208" s="16" t="s">
        <v>3517</v>
      </c>
      <c r="F208" s="16" t="s">
        <v>3519</v>
      </c>
      <c r="G208" s="17" t="s">
        <v>3227</v>
      </c>
    </row>
    <row r="209" spans="1:7" ht="13.5" customHeight="1" x14ac:dyDescent="0.3">
      <c r="A209" s="15" t="s">
        <v>3109</v>
      </c>
      <c r="B209" s="16" t="s">
        <v>3515</v>
      </c>
      <c r="C209" s="16" t="s">
        <v>3520</v>
      </c>
      <c r="D209" s="16" t="s">
        <v>142</v>
      </c>
      <c r="E209" s="16" t="s">
        <v>3517</v>
      </c>
      <c r="F209" s="16" t="s">
        <v>3521</v>
      </c>
      <c r="G209" s="17" t="s">
        <v>3115</v>
      </c>
    </row>
    <row r="210" spans="1:7" ht="13.5" customHeight="1" x14ac:dyDescent="0.3">
      <c r="A210" s="15" t="s">
        <v>3109</v>
      </c>
      <c r="B210" s="16" t="s">
        <v>3522</v>
      </c>
      <c r="C210" s="16" t="s">
        <v>3523</v>
      </c>
      <c r="D210" s="16" t="s">
        <v>142</v>
      </c>
      <c r="E210" s="16" t="s">
        <v>122</v>
      </c>
      <c r="F210" s="16" t="s">
        <v>122</v>
      </c>
      <c r="G210" s="17" t="s">
        <v>3112</v>
      </c>
    </row>
    <row r="211" spans="1:7" ht="13.5" customHeight="1" x14ac:dyDescent="0.3">
      <c r="A211" s="15" t="s">
        <v>3109</v>
      </c>
      <c r="B211" s="16" t="s">
        <v>3522</v>
      </c>
      <c r="C211" s="16" t="s">
        <v>3524</v>
      </c>
      <c r="D211" s="16" t="s">
        <v>142</v>
      </c>
      <c r="E211" s="16" t="s">
        <v>122</v>
      </c>
      <c r="F211" s="16" t="s">
        <v>3525</v>
      </c>
      <c r="G211" s="17" t="s">
        <v>3125</v>
      </c>
    </row>
    <row r="212" spans="1:7" ht="13.5" customHeight="1" x14ac:dyDescent="0.3">
      <c r="A212" s="15" t="s">
        <v>3109</v>
      </c>
      <c r="B212" s="16" t="s">
        <v>3522</v>
      </c>
      <c r="C212" s="16" t="s">
        <v>3526</v>
      </c>
      <c r="D212" s="16" t="s">
        <v>142</v>
      </c>
      <c r="E212" s="16" t="s">
        <v>122</v>
      </c>
      <c r="F212" s="16" t="s">
        <v>3527</v>
      </c>
      <c r="G212" s="17" t="s">
        <v>3125</v>
      </c>
    </row>
    <row r="213" spans="1:7" ht="13.5" customHeight="1" x14ac:dyDescent="0.3">
      <c r="A213" s="15" t="s">
        <v>3109</v>
      </c>
      <c r="B213" s="16" t="s">
        <v>3522</v>
      </c>
      <c r="C213" s="16" t="s">
        <v>3528</v>
      </c>
      <c r="D213" s="16" t="s">
        <v>142</v>
      </c>
      <c r="E213" s="16" t="s">
        <v>122</v>
      </c>
      <c r="F213" s="16" t="s">
        <v>3529</v>
      </c>
      <c r="G213" s="17" t="s">
        <v>3125</v>
      </c>
    </row>
    <row r="214" spans="1:7" ht="13.5" customHeight="1" x14ac:dyDescent="0.3">
      <c r="A214" s="15" t="s">
        <v>3109</v>
      </c>
      <c r="B214" s="16" t="s">
        <v>3522</v>
      </c>
      <c r="C214" s="16" t="s">
        <v>3530</v>
      </c>
      <c r="D214" s="16" t="s">
        <v>142</v>
      </c>
      <c r="E214" s="16" t="s">
        <v>122</v>
      </c>
      <c r="F214" s="16" t="s">
        <v>3531</v>
      </c>
      <c r="G214" s="17" t="s">
        <v>3125</v>
      </c>
    </row>
    <row r="215" spans="1:7" ht="13.5" customHeight="1" x14ac:dyDescent="0.3">
      <c r="A215" s="15" t="s">
        <v>3109</v>
      </c>
      <c r="B215" s="16" t="s">
        <v>3522</v>
      </c>
      <c r="C215" s="16" t="s">
        <v>3532</v>
      </c>
      <c r="D215" s="16" t="s">
        <v>142</v>
      </c>
      <c r="E215" s="16" t="s">
        <v>122</v>
      </c>
      <c r="F215" s="16" t="s">
        <v>3533</v>
      </c>
      <c r="G215" s="17" t="s">
        <v>3125</v>
      </c>
    </row>
    <row r="216" spans="1:7" ht="13.5" customHeight="1" x14ac:dyDescent="0.3">
      <c r="A216" s="15" t="s">
        <v>3109</v>
      </c>
      <c r="B216" s="16" t="s">
        <v>3522</v>
      </c>
      <c r="C216" s="16" t="s">
        <v>3534</v>
      </c>
      <c r="D216" s="16" t="s">
        <v>142</v>
      </c>
      <c r="E216" s="16" t="s">
        <v>122</v>
      </c>
      <c r="F216" s="16" t="s">
        <v>3535</v>
      </c>
      <c r="G216" s="17" t="s">
        <v>3125</v>
      </c>
    </row>
    <row r="217" spans="1:7" ht="13.5" customHeight="1" x14ac:dyDescent="0.3">
      <c r="A217" s="15" t="s">
        <v>3109</v>
      </c>
      <c r="B217" s="16" t="s">
        <v>3522</v>
      </c>
      <c r="C217" s="16" t="s">
        <v>3536</v>
      </c>
      <c r="D217" s="16" t="s">
        <v>142</v>
      </c>
      <c r="E217" s="16" t="s">
        <v>122</v>
      </c>
      <c r="F217" s="16" t="s">
        <v>3295</v>
      </c>
      <c r="G217" s="17" t="s">
        <v>3125</v>
      </c>
    </row>
    <row r="218" spans="1:7" ht="13.5" customHeight="1" x14ac:dyDescent="0.3">
      <c r="A218" s="15" t="s">
        <v>3109</v>
      </c>
      <c r="B218" s="16" t="s">
        <v>3522</v>
      </c>
      <c r="C218" s="16" t="s">
        <v>3537</v>
      </c>
      <c r="D218" s="16" t="s">
        <v>142</v>
      </c>
      <c r="E218" s="16" t="s">
        <v>122</v>
      </c>
      <c r="F218" s="16" t="s">
        <v>3410</v>
      </c>
      <c r="G218" s="17" t="s">
        <v>3125</v>
      </c>
    </row>
    <row r="219" spans="1:7" ht="13.5" customHeight="1" x14ac:dyDescent="0.3">
      <c r="A219" s="15" t="s">
        <v>3109</v>
      </c>
      <c r="B219" s="16" t="s">
        <v>3522</v>
      </c>
      <c r="C219" s="16" t="s">
        <v>3538</v>
      </c>
      <c r="D219" s="16" t="s">
        <v>142</v>
      </c>
      <c r="E219" s="16" t="s">
        <v>122</v>
      </c>
      <c r="F219" s="16" t="s">
        <v>3539</v>
      </c>
      <c r="G219" s="17" t="s">
        <v>3125</v>
      </c>
    </row>
    <row r="220" spans="1:7" ht="13.5" customHeight="1" x14ac:dyDescent="0.3">
      <c r="A220" s="15" t="s">
        <v>3109</v>
      </c>
      <c r="B220" s="16" t="s">
        <v>3522</v>
      </c>
      <c r="C220" s="16" t="s">
        <v>3540</v>
      </c>
      <c r="D220" s="16" t="s">
        <v>142</v>
      </c>
      <c r="E220" s="16" t="s">
        <v>122</v>
      </c>
      <c r="F220" s="16" t="s">
        <v>3541</v>
      </c>
      <c r="G220" s="17" t="s">
        <v>3125</v>
      </c>
    </row>
    <row r="221" spans="1:7" ht="13.5" customHeight="1" x14ac:dyDescent="0.3">
      <c r="A221" s="15" t="s">
        <v>3109</v>
      </c>
      <c r="B221" s="16" t="s">
        <v>3522</v>
      </c>
      <c r="C221" s="16" t="s">
        <v>3542</v>
      </c>
      <c r="D221" s="16" t="s">
        <v>142</v>
      </c>
      <c r="E221" s="16" t="s">
        <v>122</v>
      </c>
      <c r="F221" s="16" t="s">
        <v>3543</v>
      </c>
      <c r="G221" s="17" t="s">
        <v>3125</v>
      </c>
    </row>
    <row r="222" spans="1:7" ht="13.5" customHeight="1" x14ac:dyDescent="0.3">
      <c r="A222" s="15" t="s">
        <v>3109</v>
      </c>
      <c r="B222" s="16" t="s">
        <v>3544</v>
      </c>
      <c r="C222" s="16" t="s">
        <v>3545</v>
      </c>
      <c r="D222" s="16" t="s">
        <v>142</v>
      </c>
      <c r="E222" s="16" t="s">
        <v>3546</v>
      </c>
      <c r="F222" s="16" t="s">
        <v>3546</v>
      </c>
      <c r="G222" s="17" t="s">
        <v>3112</v>
      </c>
    </row>
    <row r="223" spans="1:7" ht="13.5" customHeight="1" x14ac:dyDescent="0.3">
      <c r="A223" s="15" t="s">
        <v>3109</v>
      </c>
      <c r="B223" s="16" t="s">
        <v>3544</v>
      </c>
      <c r="C223" s="16" t="s">
        <v>3547</v>
      </c>
      <c r="D223" s="16" t="s">
        <v>142</v>
      </c>
      <c r="E223" s="16" t="s">
        <v>3546</v>
      </c>
      <c r="F223" s="16" t="s">
        <v>3548</v>
      </c>
      <c r="G223" s="17" t="s">
        <v>3312</v>
      </c>
    </row>
    <row r="224" spans="1:7" ht="13.5" customHeight="1" x14ac:dyDescent="0.3">
      <c r="A224" s="15" t="s">
        <v>3109</v>
      </c>
      <c r="B224" s="16" t="s">
        <v>3544</v>
      </c>
      <c r="C224" s="16" t="s">
        <v>3549</v>
      </c>
      <c r="D224" s="16" t="s">
        <v>142</v>
      </c>
      <c r="E224" s="16" t="s">
        <v>3546</v>
      </c>
      <c r="F224" s="16" t="s">
        <v>3550</v>
      </c>
      <c r="G224" s="17" t="s">
        <v>3312</v>
      </c>
    </row>
    <row r="225" spans="1:7" ht="13.5" customHeight="1" x14ac:dyDescent="0.3">
      <c r="A225" s="15" t="s">
        <v>3109</v>
      </c>
      <c r="B225" s="16" t="s">
        <v>3544</v>
      </c>
      <c r="C225" s="16" t="s">
        <v>3551</v>
      </c>
      <c r="D225" s="16" t="s">
        <v>142</v>
      </c>
      <c r="E225" s="16" t="s">
        <v>3546</v>
      </c>
      <c r="F225" s="16" t="s">
        <v>3552</v>
      </c>
      <c r="G225" s="17" t="s">
        <v>3227</v>
      </c>
    </row>
    <row r="226" spans="1:7" ht="13.5" customHeight="1" x14ac:dyDescent="0.3">
      <c r="A226" s="15" t="s">
        <v>3109</v>
      </c>
      <c r="B226" s="16" t="s">
        <v>3544</v>
      </c>
      <c r="C226" s="16" t="s">
        <v>3553</v>
      </c>
      <c r="D226" s="16" t="s">
        <v>142</v>
      </c>
      <c r="E226" s="16" t="s">
        <v>3546</v>
      </c>
      <c r="F226" s="16" t="s">
        <v>3554</v>
      </c>
      <c r="G226" s="17" t="s">
        <v>3227</v>
      </c>
    </row>
    <row r="227" spans="1:7" ht="13.5" customHeight="1" x14ac:dyDescent="0.3">
      <c r="A227" s="15" t="s">
        <v>3109</v>
      </c>
      <c r="B227" s="16" t="s">
        <v>3544</v>
      </c>
      <c r="C227" s="16" t="s">
        <v>3555</v>
      </c>
      <c r="D227" s="16" t="s">
        <v>142</v>
      </c>
      <c r="E227" s="16" t="s">
        <v>3546</v>
      </c>
      <c r="F227" s="16" t="s">
        <v>3556</v>
      </c>
      <c r="G227" s="17" t="s">
        <v>3227</v>
      </c>
    </row>
    <row r="228" spans="1:7" ht="13.5" customHeight="1" x14ac:dyDescent="0.3">
      <c r="A228" s="15" t="s">
        <v>3109</v>
      </c>
      <c r="B228" s="16" t="s">
        <v>3557</v>
      </c>
      <c r="C228" s="16" t="s">
        <v>3558</v>
      </c>
      <c r="D228" s="16" t="s">
        <v>142</v>
      </c>
      <c r="E228" s="16" t="s">
        <v>2203</v>
      </c>
      <c r="F228" s="16" t="s">
        <v>2203</v>
      </c>
      <c r="G228" s="17" t="s">
        <v>3112</v>
      </c>
    </row>
    <row r="229" spans="1:7" ht="13.5" customHeight="1" x14ac:dyDescent="0.3">
      <c r="A229" s="15" t="s">
        <v>3109</v>
      </c>
      <c r="B229" s="16" t="s">
        <v>3557</v>
      </c>
      <c r="C229" s="16" t="s">
        <v>3559</v>
      </c>
      <c r="D229" s="16" t="s">
        <v>142</v>
      </c>
      <c r="E229" s="16" t="s">
        <v>2203</v>
      </c>
      <c r="F229" s="16" t="s">
        <v>3275</v>
      </c>
      <c r="G229" s="17" t="s">
        <v>3227</v>
      </c>
    </row>
    <row r="230" spans="1:7" ht="13.5" customHeight="1" x14ac:dyDescent="0.3">
      <c r="A230" s="15" t="s">
        <v>3109</v>
      </c>
      <c r="B230" s="16" t="s">
        <v>3557</v>
      </c>
      <c r="C230" s="16" t="s">
        <v>3560</v>
      </c>
      <c r="D230" s="16" t="s">
        <v>142</v>
      </c>
      <c r="E230" s="16" t="s">
        <v>2203</v>
      </c>
      <c r="F230" s="16" t="s">
        <v>3561</v>
      </c>
      <c r="G230" s="17" t="s">
        <v>3115</v>
      </c>
    </row>
    <row r="231" spans="1:7" ht="13.5" customHeight="1" x14ac:dyDescent="0.3">
      <c r="A231" s="15" t="s">
        <v>3109</v>
      </c>
      <c r="B231" s="16" t="s">
        <v>3557</v>
      </c>
      <c r="C231" s="16" t="s">
        <v>3562</v>
      </c>
      <c r="D231" s="16" t="s">
        <v>142</v>
      </c>
      <c r="E231" s="16" t="s">
        <v>2203</v>
      </c>
      <c r="F231" s="16" t="s">
        <v>3563</v>
      </c>
      <c r="G231" s="17" t="s">
        <v>3115</v>
      </c>
    </row>
    <row r="232" spans="1:7" ht="13.5" customHeight="1" x14ac:dyDescent="0.3">
      <c r="A232" s="15" t="s">
        <v>3109</v>
      </c>
      <c r="B232" s="16" t="s">
        <v>3557</v>
      </c>
      <c r="C232" s="16" t="s">
        <v>3564</v>
      </c>
      <c r="D232" s="16" t="s">
        <v>142</v>
      </c>
      <c r="E232" s="16" t="s">
        <v>2203</v>
      </c>
      <c r="F232" s="16" t="s">
        <v>3565</v>
      </c>
      <c r="G232" s="17" t="s">
        <v>3115</v>
      </c>
    </row>
    <row r="233" spans="1:7" ht="13.5" customHeight="1" x14ac:dyDescent="0.3">
      <c r="A233" s="15" t="s">
        <v>3109</v>
      </c>
      <c r="B233" s="16" t="s">
        <v>3557</v>
      </c>
      <c r="C233" s="16" t="s">
        <v>3566</v>
      </c>
      <c r="D233" s="16" t="s">
        <v>142</v>
      </c>
      <c r="E233" s="16" t="s">
        <v>2203</v>
      </c>
      <c r="F233" s="16" t="s">
        <v>3219</v>
      </c>
      <c r="G233" s="17" t="s">
        <v>3227</v>
      </c>
    </row>
    <row r="234" spans="1:7" ht="13.5" customHeight="1" x14ac:dyDescent="0.3">
      <c r="A234" s="15" t="s">
        <v>3109</v>
      </c>
      <c r="B234" s="16" t="s">
        <v>3557</v>
      </c>
      <c r="C234" s="16" t="s">
        <v>3567</v>
      </c>
      <c r="D234" s="16" t="s">
        <v>142</v>
      </c>
      <c r="E234" s="16" t="s">
        <v>2203</v>
      </c>
      <c r="F234" s="16" t="s">
        <v>3568</v>
      </c>
      <c r="G234" s="17" t="s">
        <v>3115</v>
      </c>
    </row>
    <row r="235" spans="1:7" ht="13.5" customHeight="1" x14ac:dyDescent="0.3">
      <c r="A235" s="15" t="s">
        <v>3109</v>
      </c>
      <c r="B235" s="16" t="s">
        <v>3557</v>
      </c>
      <c r="C235" s="16" t="s">
        <v>3569</v>
      </c>
      <c r="D235" s="16" t="s">
        <v>142</v>
      </c>
      <c r="E235" s="16" t="s">
        <v>2203</v>
      </c>
      <c r="F235" s="16" t="s">
        <v>3570</v>
      </c>
      <c r="G235" s="17" t="s">
        <v>3312</v>
      </c>
    </row>
    <row r="236" spans="1:7" ht="13.5" customHeight="1" x14ac:dyDescent="0.3">
      <c r="A236" s="15" t="s">
        <v>3109</v>
      </c>
      <c r="B236" s="16" t="s">
        <v>3571</v>
      </c>
      <c r="C236" s="16" t="s">
        <v>3572</v>
      </c>
      <c r="D236" s="16" t="s">
        <v>142</v>
      </c>
      <c r="E236" s="16" t="s">
        <v>3573</v>
      </c>
      <c r="F236" s="16" t="s">
        <v>3573</v>
      </c>
      <c r="G236" s="17" t="s">
        <v>3112</v>
      </c>
    </row>
    <row r="237" spans="1:7" ht="13.5" customHeight="1" x14ac:dyDescent="0.3">
      <c r="A237" s="15" t="s">
        <v>3109</v>
      </c>
      <c r="B237" s="16" t="s">
        <v>3571</v>
      </c>
      <c r="C237" s="16" t="s">
        <v>3574</v>
      </c>
      <c r="D237" s="16" t="s">
        <v>142</v>
      </c>
      <c r="E237" s="16" t="s">
        <v>3573</v>
      </c>
      <c r="F237" s="16" t="s">
        <v>3575</v>
      </c>
      <c r="G237" s="17" t="s">
        <v>3227</v>
      </c>
    </row>
    <row r="238" spans="1:7" ht="13.5" customHeight="1" x14ac:dyDescent="0.3">
      <c r="A238" s="15" t="s">
        <v>3109</v>
      </c>
      <c r="B238" s="16" t="s">
        <v>3571</v>
      </c>
      <c r="C238" s="16" t="s">
        <v>3576</v>
      </c>
      <c r="D238" s="16" t="s">
        <v>142</v>
      </c>
      <c r="E238" s="16" t="s">
        <v>3573</v>
      </c>
      <c r="F238" s="16" t="s">
        <v>3577</v>
      </c>
      <c r="G238" s="17" t="s">
        <v>3312</v>
      </c>
    </row>
    <row r="239" spans="1:7" ht="13.5" customHeight="1" x14ac:dyDescent="0.3">
      <c r="A239" s="15" t="s">
        <v>3109</v>
      </c>
      <c r="B239" s="16" t="s">
        <v>3571</v>
      </c>
      <c r="C239" s="16" t="s">
        <v>3578</v>
      </c>
      <c r="D239" s="16" t="s">
        <v>142</v>
      </c>
      <c r="E239" s="16" t="s">
        <v>3573</v>
      </c>
      <c r="F239" s="16" t="s">
        <v>2227</v>
      </c>
      <c r="G239" s="17" t="s">
        <v>3312</v>
      </c>
    </row>
    <row r="240" spans="1:7" ht="13.5" customHeight="1" x14ac:dyDescent="0.3">
      <c r="A240" s="15" t="s">
        <v>3109</v>
      </c>
      <c r="B240" s="16" t="s">
        <v>3571</v>
      </c>
      <c r="C240" s="16" t="s">
        <v>3579</v>
      </c>
      <c r="D240" s="16" t="s">
        <v>142</v>
      </c>
      <c r="E240" s="16" t="s">
        <v>3573</v>
      </c>
      <c r="F240" s="16" t="s">
        <v>3580</v>
      </c>
      <c r="G240" s="17" t="s">
        <v>3312</v>
      </c>
    </row>
    <row r="241" spans="1:7" ht="13.5" customHeight="1" x14ac:dyDescent="0.3">
      <c r="A241" s="15" t="s">
        <v>3109</v>
      </c>
      <c r="B241" s="16" t="s">
        <v>3581</v>
      </c>
      <c r="C241" s="16" t="s">
        <v>3582</v>
      </c>
      <c r="D241" s="16" t="s">
        <v>142</v>
      </c>
      <c r="E241" s="16" t="s">
        <v>3583</v>
      </c>
      <c r="F241" s="16" t="s">
        <v>3583</v>
      </c>
      <c r="G241" s="17" t="s">
        <v>3112</v>
      </c>
    </row>
    <row r="242" spans="1:7" ht="13.5" customHeight="1" x14ac:dyDescent="0.3">
      <c r="A242" s="15" t="s">
        <v>3109</v>
      </c>
      <c r="B242" s="16" t="s">
        <v>3581</v>
      </c>
      <c r="C242" s="16" t="s">
        <v>3584</v>
      </c>
      <c r="D242" s="16" t="s">
        <v>142</v>
      </c>
      <c r="E242" s="16" t="s">
        <v>3583</v>
      </c>
      <c r="F242" s="16" t="s">
        <v>3585</v>
      </c>
      <c r="G242" s="17" t="s">
        <v>3115</v>
      </c>
    </row>
    <row r="243" spans="1:7" ht="13.5" customHeight="1" x14ac:dyDescent="0.3">
      <c r="A243" s="15" t="s">
        <v>3109</v>
      </c>
      <c r="B243" s="16" t="s">
        <v>3581</v>
      </c>
      <c r="C243" s="16" t="s">
        <v>3586</v>
      </c>
      <c r="D243" s="16" t="s">
        <v>142</v>
      </c>
      <c r="E243" s="16" t="s">
        <v>3583</v>
      </c>
      <c r="F243" s="16" t="s">
        <v>284</v>
      </c>
      <c r="G243" s="17" t="s">
        <v>3115</v>
      </c>
    </row>
    <row r="244" spans="1:7" ht="13.5" customHeight="1" x14ac:dyDescent="0.3">
      <c r="A244" s="15" t="s">
        <v>3109</v>
      </c>
      <c r="B244" s="16" t="s">
        <v>3581</v>
      </c>
      <c r="C244" s="16" t="s">
        <v>3587</v>
      </c>
      <c r="D244" s="16" t="s">
        <v>142</v>
      </c>
      <c r="E244" s="16" t="s">
        <v>3583</v>
      </c>
      <c r="F244" s="16" t="s">
        <v>3131</v>
      </c>
      <c r="G244" s="17" t="s">
        <v>3115</v>
      </c>
    </row>
    <row r="245" spans="1:7" ht="13.5" customHeight="1" x14ac:dyDescent="0.3">
      <c r="A245" s="15" t="s">
        <v>3109</v>
      </c>
      <c r="B245" s="16" t="s">
        <v>3581</v>
      </c>
      <c r="C245" s="16" t="s">
        <v>3588</v>
      </c>
      <c r="D245" s="16" t="s">
        <v>142</v>
      </c>
      <c r="E245" s="16" t="s">
        <v>3583</v>
      </c>
      <c r="F245" s="16" t="s">
        <v>3589</v>
      </c>
      <c r="G245" s="17" t="s">
        <v>3227</v>
      </c>
    </row>
    <row r="246" spans="1:7" ht="13.5" customHeight="1" x14ac:dyDescent="0.3">
      <c r="A246" s="15" t="s">
        <v>3109</v>
      </c>
      <c r="B246" s="16" t="s">
        <v>3590</v>
      </c>
      <c r="C246" s="16" t="s">
        <v>3591</v>
      </c>
      <c r="D246" s="16" t="s">
        <v>142</v>
      </c>
      <c r="E246" s="16" t="s">
        <v>3592</v>
      </c>
      <c r="F246" s="16" t="s">
        <v>3592</v>
      </c>
      <c r="G246" s="17" t="s">
        <v>3112</v>
      </c>
    </row>
    <row r="247" spans="1:7" ht="13.5" customHeight="1" x14ac:dyDescent="0.3">
      <c r="A247" s="15" t="s">
        <v>3109</v>
      </c>
      <c r="B247" s="16" t="s">
        <v>3590</v>
      </c>
      <c r="C247" s="16" t="s">
        <v>3593</v>
      </c>
      <c r="D247" s="16" t="s">
        <v>142</v>
      </c>
      <c r="E247" s="16" t="s">
        <v>3592</v>
      </c>
      <c r="F247" s="16" t="s">
        <v>3594</v>
      </c>
      <c r="G247" s="17" t="s">
        <v>3115</v>
      </c>
    </row>
    <row r="248" spans="1:7" ht="13.5" customHeight="1" x14ac:dyDescent="0.3">
      <c r="A248" s="15" t="s">
        <v>3109</v>
      </c>
      <c r="B248" s="16" t="s">
        <v>3590</v>
      </c>
      <c r="C248" s="16" t="s">
        <v>3595</v>
      </c>
      <c r="D248" s="16" t="s">
        <v>142</v>
      </c>
      <c r="E248" s="16" t="s">
        <v>3592</v>
      </c>
      <c r="F248" s="16" t="s">
        <v>3596</v>
      </c>
      <c r="G248" s="17" t="s">
        <v>3115</v>
      </c>
    </row>
    <row r="249" spans="1:7" ht="13.5" customHeight="1" x14ac:dyDescent="0.3">
      <c r="A249" s="15" t="s">
        <v>3109</v>
      </c>
      <c r="B249" s="16" t="s">
        <v>3590</v>
      </c>
      <c r="C249" s="16" t="s">
        <v>3597</v>
      </c>
      <c r="D249" s="16" t="s">
        <v>142</v>
      </c>
      <c r="E249" s="16" t="s">
        <v>3592</v>
      </c>
      <c r="F249" s="16" t="s">
        <v>3598</v>
      </c>
      <c r="G249" s="17" t="s">
        <v>3115</v>
      </c>
    </row>
    <row r="250" spans="1:7" ht="13.5" customHeight="1" x14ac:dyDescent="0.3">
      <c r="A250" s="15" t="s">
        <v>3109</v>
      </c>
      <c r="B250" s="16" t="s">
        <v>3590</v>
      </c>
      <c r="C250" s="16" t="s">
        <v>3599</v>
      </c>
      <c r="D250" s="16" t="s">
        <v>142</v>
      </c>
      <c r="E250" s="16" t="s">
        <v>3592</v>
      </c>
      <c r="F250" s="16" t="s">
        <v>3600</v>
      </c>
      <c r="G250" s="17" t="s">
        <v>3227</v>
      </c>
    </row>
    <row r="251" spans="1:7" ht="13.5" customHeight="1" x14ac:dyDescent="0.3">
      <c r="A251" s="15" t="s">
        <v>3109</v>
      </c>
      <c r="B251" s="16" t="s">
        <v>3590</v>
      </c>
      <c r="C251" s="16" t="s">
        <v>3601</v>
      </c>
      <c r="D251" s="16" t="s">
        <v>142</v>
      </c>
      <c r="E251" s="16" t="s">
        <v>3592</v>
      </c>
      <c r="F251" s="16" t="s">
        <v>3602</v>
      </c>
      <c r="G251" s="17" t="s">
        <v>3227</v>
      </c>
    </row>
    <row r="252" spans="1:7" x14ac:dyDescent="0.3">
      <c r="A252" s="15" t="s">
        <v>3109</v>
      </c>
      <c r="B252" s="16" t="s">
        <v>3590</v>
      </c>
      <c r="C252" s="16" t="s">
        <v>3603</v>
      </c>
      <c r="D252" s="16" t="s">
        <v>142</v>
      </c>
      <c r="E252" s="16" t="s">
        <v>3592</v>
      </c>
      <c r="F252" s="16" t="s">
        <v>3604</v>
      </c>
      <c r="G252" s="17" t="s">
        <v>3115</v>
      </c>
    </row>
    <row r="253" spans="1:7" ht="13.5" customHeight="1" x14ac:dyDescent="0.3">
      <c r="A253" s="15" t="s">
        <v>3109</v>
      </c>
      <c r="B253" s="16" t="s">
        <v>3605</v>
      </c>
      <c r="C253" s="16" t="s">
        <v>3606</v>
      </c>
      <c r="D253" s="16" t="s">
        <v>142</v>
      </c>
      <c r="E253" s="16" t="s">
        <v>3607</v>
      </c>
      <c r="F253" s="16" t="s">
        <v>3607</v>
      </c>
      <c r="G253" s="17" t="s">
        <v>3112</v>
      </c>
    </row>
    <row r="254" spans="1:7" ht="13.5" customHeight="1" x14ac:dyDescent="0.3">
      <c r="A254" s="15" t="s">
        <v>3109</v>
      </c>
      <c r="B254" s="16" t="s">
        <v>3605</v>
      </c>
      <c r="C254" s="16" t="s">
        <v>3608</v>
      </c>
      <c r="D254" s="16" t="s">
        <v>142</v>
      </c>
      <c r="E254" s="16" t="s">
        <v>3607</v>
      </c>
      <c r="F254" s="16" t="s">
        <v>3283</v>
      </c>
      <c r="G254" s="17" t="s">
        <v>3115</v>
      </c>
    </row>
    <row r="255" spans="1:7" ht="13.5" customHeight="1" x14ac:dyDescent="0.3">
      <c r="A255" s="15" t="s">
        <v>3109</v>
      </c>
      <c r="B255" s="16" t="s">
        <v>3605</v>
      </c>
      <c r="C255" s="16" t="s">
        <v>3609</v>
      </c>
      <c r="D255" s="16" t="s">
        <v>142</v>
      </c>
      <c r="E255" s="16" t="s">
        <v>3607</v>
      </c>
      <c r="F255" s="16" t="s">
        <v>3279</v>
      </c>
      <c r="G255" s="17" t="s">
        <v>3115</v>
      </c>
    </row>
    <row r="256" spans="1:7" x14ac:dyDescent="0.3">
      <c r="A256" s="15" t="s">
        <v>3109</v>
      </c>
      <c r="B256" s="16" t="s">
        <v>3605</v>
      </c>
      <c r="C256" s="16" t="s">
        <v>3610</v>
      </c>
      <c r="D256" s="16" t="s">
        <v>142</v>
      </c>
      <c r="E256" s="16" t="s">
        <v>3607</v>
      </c>
      <c r="F256" s="16" t="s">
        <v>3428</v>
      </c>
      <c r="G256" s="17" t="s">
        <v>3115</v>
      </c>
    </row>
    <row r="257" spans="1:7" ht="13.5" customHeight="1" x14ac:dyDescent="0.3">
      <c r="A257" s="15" t="s">
        <v>3109</v>
      </c>
      <c r="B257" s="16" t="s">
        <v>3605</v>
      </c>
      <c r="C257" s="16" t="s">
        <v>3611</v>
      </c>
      <c r="D257" s="16" t="s">
        <v>142</v>
      </c>
      <c r="E257" s="16" t="s">
        <v>3607</v>
      </c>
      <c r="F257" s="16" t="s">
        <v>3612</v>
      </c>
      <c r="G257" s="17" t="s">
        <v>3115</v>
      </c>
    </row>
    <row r="258" spans="1:7" ht="13.5" customHeight="1" x14ac:dyDescent="0.3">
      <c r="A258" s="15" t="s">
        <v>3109</v>
      </c>
      <c r="B258" s="16" t="s">
        <v>3605</v>
      </c>
      <c r="C258" s="16" t="s">
        <v>3613</v>
      </c>
      <c r="D258" s="16" t="s">
        <v>142</v>
      </c>
      <c r="E258" s="16" t="s">
        <v>3607</v>
      </c>
      <c r="F258" s="16" t="s">
        <v>3179</v>
      </c>
      <c r="G258" s="17" t="s">
        <v>3115</v>
      </c>
    </row>
    <row r="259" spans="1:7" ht="13.5" customHeight="1" x14ac:dyDescent="0.3">
      <c r="A259" s="15" t="s">
        <v>3109</v>
      </c>
      <c r="B259" s="16" t="s">
        <v>3605</v>
      </c>
      <c r="C259" s="16" t="s">
        <v>3614</v>
      </c>
      <c r="D259" s="16" t="s">
        <v>142</v>
      </c>
      <c r="E259" s="16" t="s">
        <v>3607</v>
      </c>
      <c r="F259" s="16" t="s">
        <v>3615</v>
      </c>
      <c r="G259" s="17" t="s">
        <v>3227</v>
      </c>
    </row>
    <row r="260" spans="1:7" x14ac:dyDescent="0.3">
      <c r="A260" s="15" t="s">
        <v>3109</v>
      </c>
      <c r="B260" s="16" t="s">
        <v>3605</v>
      </c>
      <c r="C260" s="16" t="s">
        <v>3616</v>
      </c>
      <c r="D260" s="16" t="s">
        <v>142</v>
      </c>
      <c r="E260" s="16" t="s">
        <v>3607</v>
      </c>
      <c r="F260" s="16" t="s">
        <v>3617</v>
      </c>
      <c r="G260" s="17" t="s">
        <v>3115</v>
      </c>
    </row>
    <row r="261" spans="1:7" ht="13.5" customHeight="1" x14ac:dyDescent="0.3">
      <c r="A261" s="15" t="s">
        <v>3109</v>
      </c>
      <c r="B261" s="16" t="s">
        <v>3618</v>
      </c>
      <c r="C261" s="16" t="s">
        <v>3619</v>
      </c>
      <c r="D261" s="16" t="s">
        <v>142</v>
      </c>
      <c r="E261" s="16" t="s">
        <v>3620</v>
      </c>
      <c r="F261" s="16" t="s">
        <v>3620</v>
      </c>
      <c r="G261" s="17" t="s">
        <v>3112</v>
      </c>
    </row>
    <row r="262" spans="1:7" ht="13.5" customHeight="1" x14ac:dyDescent="0.3">
      <c r="A262" s="15" t="s">
        <v>3109</v>
      </c>
      <c r="B262" s="16" t="s">
        <v>3621</v>
      </c>
      <c r="C262" s="16" t="s">
        <v>3622</v>
      </c>
      <c r="D262" s="16" t="s">
        <v>142</v>
      </c>
      <c r="E262" s="16" t="s">
        <v>1983</v>
      </c>
      <c r="F262" s="16" t="s">
        <v>1983</v>
      </c>
      <c r="G262" s="17" t="s">
        <v>3112</v>
      </c>
    </row>
    <row r="263" spans="1:7" ht="13.5" customHeight="1" x14ac:dyDescent="0.3">
      <c r="A263" s="15" t="s">
        <v>3109</v>
      </c>
      <c r="B263" s="16" t="s">
        <v>3621</v>
      </c>
      <c r="C263" s="16" t="s">
        <v>3623</v>
      </c>
      <c r="D263" s="16" t="s">
        <v>142</v>
      </c>
      <c r="E263" s="16" t="s">
        <v>1983</v>
      </c>
      <c r="F263" s="16" t="s">
        <v>3624</v>
      </c>
      <c r="G263" s="17" t="s">
        <v>3115</v>
      </c>
    </row>
    <row r="264" spans="1:7" ht="13.5" customHeight="1" x14ac:dyDescent="0.3">
      <c r="A264" s="15" t="s">
        <v>3109</v>
      </c>
      <c r="B264" s="16" t="s">
        <v>3621</v>
      </c>
      <c r="C264" s="16" t="s">
        <v>3625</v>
      </c>
      <c r="D264" s="16" t="s">
        <v>142</v>
      </c>
      <c r="E264" s="16" t="s">
        <v>1983</v>
      </c>
      <c r="F264" s="16" t="s">
        <v>3626</v>
      </c>
      <c r="G264" s="17" t="s">
        <v>3115</v>
      </c>
    </row>
    <row r="265" spans="1:7" ht="13.5" customHeight="1" x14ac:dyDescent="0.3">
      <c r="A265" s="15" t="s">
        <v>3109</v>
      </c>
      <c r="B265" s="16" t="s">
        <v>3621</v>
      </c>
      <c r="C265" s="16" t="s">
        <v>3627</v>
      </c>
      <c r="D265" s="16" t="s">
        <v>142</v>
      </c>
      <c r="E265" s="16" t="s">
        <v>1983</v>
      </c>
      <c r="F265" s="16" t="s">
        <v>3628</v>
      </c>
      <c r="G265" s="17" t="s">
        <v>3115</v>
      </c>
    </row>
    <row r="266" spans="1:7" ht="13.5" customHeight="1" x14ac:dyDescent="0.3">
      <c r="A266" s="15" t="s">
        <v>3109</v>
      </c>
      <c r="B266" s="16" t="s">
        <v>3621</v>
      </c>
      <c r="C266" s="16" t="s">
        <v>3629</v>
      </c>
      <c r="D266" s="16" t="s">
        <v>142</v>
      </c>
      <c r="E266" s="16" t="s">
        <v>1983</v>
      </c>
      <c r="F266" s="16" t="s">
        <v>3630</v>
      </c>
      <c r="G266" s="17" t="s">
        <v>3115</v>
      </c>
    </row>
    <row r="267" spans="1:7" ht="13.5" customHeight="1" x14ac:dyDescent="0.3">
      <c r="A267" s="15" t="s">
        <v>3109</v>
      </c>
      <c r="B267" s="16" t="s">
        <v>3621</v>
      </c>
      <c r="C267" s="16" t="s">
        <v>3631</v>
      </c>
      <c r="D267" s="16" t="s">
        <v>142</v>
      </c>
      <c r="E267" s="16" t="s">
        <v>1983</v>
      </c>
      <c r="F267" s="16" t="s">
        <v>3632</v>
      </c>
      <c r="G267" s="17" t="s">
        <v>3115</v>
      </c>
    </row>
    <row r="268" spans="1:7" ht="13.5" customHeight="1" x14ac:dyDescent="0.3">
      <c r="A268" s="15" t="s">
        <v>3109</v>
      </c>
      <c r="B268" s="16" t="s">
        <v>3621</v>
      </c>
      <c r="C268" s="16" t="s">
        <v>3633</v>
      </c>
      <c r="D268" s="16" t="s">
        <v>142</v>
      </c>
      <c r="E268" s="16" t="s">
        <v>1983</v>
      </c>
      <c r="F268" s="16" t="s">
        <v>3634</v>
      </c>
      <c r="G268" s="17" t="s">
        <v>3115</v>
      </c>
    </row>
    <row r="269" spans="1:7" ht="13.5" customHeight="1" x14ac:dyDescent="0.3">
      <c r="A269" s="15" t="s">
        <v>3109</v>
      </c>
      <c r="B269" s="16" t="s">
        <v>3621</v>
      </c>
      <c r="C269" s="16" t="s">
        <v>3635</v>
      </c>
      <c r="D269" s="16" t="s">
        <v>142</v>
      </c>
      <c r="E269" s="16" t="s">
        <v>1983</v>
      </c>
      <c r="F269" s="16" t="s">
        <v>3573</v>
      </c>
      <c r="G269" s="17" t="s">
        <v>3227</v>
      </c>
    </row>
    <row r="270" spans="1:7" ht="13.5" customHeight="1" x14ac:dyDescent="0.3">
      <c r="A270" s="15" t="s">
        <v>3109</v>
      </c>
      <c r="B270" s="16" t="s">
        <v>3621</v>
      </c>
      <c r="C270" s="16" t="s">
        <v>3636</v>
      </c>
      <c r="D270" s="16" t="s">
        <v>142</v>
      </c>
      <c r="E270" s="16" t="s">
        <v>1983</v>
      </c>
      <c r="F270" s="16" t="s">
        <v>3637</v>
      </c>
      <c r="G270" s="17" t="s">
        <v>3115</v>
      </c>
    </row>
    <row r="271" spans="1:7" ht="13.5" customHeight="1" x14ac:dyDescent="0.3">
      <c r="A271" s="15" t="s">
        <v>3109</v>
      </c>
      <c r="B271" s="16" t="s">
        <v>3621</v>
      </c>
      <c r="C271" s="16" t="s">
        <v>3638</v>
      </c>
      <c r="D271" s="16" t="s">
        <v>142</v>
      </c>
      <c r="E271" s="16" t="s">
        <v>1983</v>
      </c>
      <c r="F271" s="16" t="s">
        <v>3639</v>
      </c>
      <c r="G271" s="17" t="s">
        <v>3115</v>
      </c>
    </row>
    <row r="272" spans="1:7" ht="13.5" customHeight="1" x14ac:dyDescent="0.3">
      <c r="A272" s="15" t="s">
        <v>3109</v>
      </c>
      <c r="B272" s="16" t="s">
        <v>3621</v>
      </c>
      <c r="C272" s="16" t="s">
        <v>3640</v>
      </c>
      <c r="D272" s="16" t="s">
        <v>142</v>
      </c>
      <c r="E272" s="16" t="s">
        <v>1983</v>
      </c>
      <c r="F272" s="16" t="s">
        <v>3641</v>
      </c>
      <c r="G272" s="17" t="s">
        <v>3115</v>
      </c>
    </row>
    <row r="273" spans="1:7" ht="13.5" customHeight="1" x14ac:dyDescent="0.3">
      <c r="A273" s="15" t="s">
        <v>3109</v>
      </c>
      <c r="B273" s="16" t="s">
        <v>3621</v>
      </c>
      <c r="C273" s="16" t="s">
        <v>3642</v>
      </c>
      <c r="D273" s="16" t="s">
        <v>142</v>
      </c>
      <c r="E273" s="16" t="s">
        <v>1983</v>
      </c>
      <c r="F273" s="16" t="s">
        <v>3643</v>
      </c>
      <c r="G273" s="17" t="s">
        <v>3115</v>
      </c>
    </row>
    <row r="274" spans="1:7" ht="13.5" customHeight="1" x14ac:dyDescent="0.3">
      <c r="A274" s="15" t="s">
        <v>3109</v>
      </c>
      <c r="B274" s="16" t="s">
        <v>3621</v>
      </c>
      <c r="C274" s="16" t="s">
        <v>3644</v>
      </c>
      <c r="D274" s="16" t="s">
        <v>142</v>
      </c>
      <c r="E274" s="16" t="s">
        <v>1983</v>
      </c>
      <c r="F274" s="16" t="s">
        <v>3645</v>
      </c>
      <c r="G274" s="17" t="s">
        <v>3115</v>
      </c>
    </row>
    <row r="275" spans="1:7" ht="13.5" customHeight="1" x14ac:dyDescent="0.3">
      <c r="A275" s="15" t="s">
        <v>3109</v>
      </c>
      <c r="B275" s="16" t="s">
        <v>3621</v>
      </c>
      <c r="C275" s="16" t="s">
        <v>3646</v>
      </c>
      <c r="D275" s="16" t="s">
        <v>142</v>
      </c>
      <c r="E275" s="16" t="s">
        <v>1983</v>
      </c>
      <c r="F275" s="16" t="s">
        <v>3647</v>
      </c>
      <c r="G275" s="17" t="s">
        <v>3125</v>
      </c>
    </row>
    <row r="276" spans="1:7" ht="13.5" customHeight="1" x14ac:dyDescent="0.3">
      <c r="A276" s="15" t="s">
        <v>3109</v>
      </c>
      <c r="B276" s="16" t="s">
        <v>3621</v>
      </c>
      <c r="C276" s="16" t="s">
        <v>3648</v>
      </c>
      <c r="D276" s="16" t="s">
        <v>142</v>
      </c>
      <c r="E276" s="16" t="s">
        <v>1983</v>
      </c>
      <c r="F276" s="16" t="s">
        <v>3649</v>
      </c>
      <c r="G276" s="17" t="s">
        <v>3125</v>
      </c>
    </row>
    <row r="277" spans="1:7" ht="13.5" customHeight="1" x14ac:dyDescent="0.3">
      <c r="A277" s="15" t="s">
        <v>3109</v>
      </c>
      <c r="B277" s="16" t="s">
        <v>3621</v>
      </c>
      <c r="C277" s="16" t="s">
        <v>3650</v>
      </c>
      <c r="D277" s="16" t="s">
        <v>142</v>
      </c>
      <c r="E277" s="16" t="s">
        <v>1983</v>
      </c>
      <c r="F277" s="16" t="s">
        <v>3651</v>
      </c>
      <c r="G277" s="17" t="s">
        <v>3125</v>
      </c>
    </row>
    <row r="278" spans="1:7" ht="13.5" customHeight="1" x14ac:dyDescent="0.3">
      <c r="A278" s="15" t="s">
        <v>3109</v>
      </c>
      <c r="B278" s="16" t="s">
        <v>3621</v>
      </c>
      <c r="C278" s="16" t="s">
        <v>3652</v>
      </c>
      <c r="D278" s="16" t="s">
        <v>142</v>
      </c>
      <c r="E278" s="16" t="s">
        <v>1983</v>
      </c>
      <c r="F278" s="16" t="s">
        <v>3653</v>
      </c>
      <c r="G278" s="17" t="s">
        <v>3125</v>
      </c>
    </row>
    <row r="279" spans="1:7" ht="13.5" customHeight="1" x14ac:dyDescent="0.3">
      <c r="A279" s="15" t="s">
        <v>3109</v>
      </c>
      <c r="B279" s="16" t="s">
        <v>3621</v>
      </c>
      <c r="C279" s="16" t="s">
        <v>3654</v>
      </c>
      <c r="D279" s="16" t="s">
        <v>142</v>
      </c>
      <c r="E279" s="16" t="s">
        <v>1983</v>
      </c>
      <c r="F279" s="16" t="s">
        <v>3655</v>
      </c>
      <c r="G279" s="17" t="s">
        <v>3125</v>
      </c>
    </row>
    <row r="280" spans="1:7" ht="13.5" customHeight="1" x14ac:dyDescent="0.3">
      <c r="A280" s="15" t="s">
        <v>3109</v>
      </c>
      <c r="B280" s="16" t="s">
        <v>3621</v>
      </c>
      <c r="C280" s="16" t="s">
        <v>3656</v>
      </c>
      <c r="D280" s="16" t="s">
        <v>142</v>
      </c>
      <c r="E280" s="16" t="s">
        <v>1983</v>
      </c>
      <c r="F280" s="16" t="s">
        <v>3657</v>
      </c>
      <c r="G280" s="17" t="s">
        <v>3125</v>
      </c>
    </row>
    <row r="281" spans="1:7" ht="13.5" customHeight="1" x14ac:dyDescent="0.3">
      <c r="A281" s="15" t="s">
        <v>3109</v>
      </c>
      <c r="B281" s="16" t="s">
        <v>3658</v>
      </c>
      <c r="C281" s="16" t="s">
        <v>3659</v>
      </c>
      <c r="D281" s="16" t="s">
        <v>142</v>
      </c>
      <c r="E281" s="16" t="s">
        <v>3660</v>
      </c>
      <c r="F281" s="16" t="s">
        <v>3660</v>
      </c>
      <c r="G281" s="17" t="s">
        <v>3112</v>
      </c>
    </row>
    <row r="282" spans="1:7" ht="13.5" customHeight="1" x14ac:dyDescent="0.3">
      <c r="A282" s="15" t="s">
        <v>3109</v>
      </c>
      <c r="B282" s="16" t="s">
        <v>3658</v>
      </c>
      <c r="C282" s="16" t="s">
        <v>3661</v>
      </c>
      <c r="D282" s="16" t="s">
        <v>142</v>
      </c>
      <c r="E282" s="16" t="s">
        <v>3660</v>
      </c>
      <c r="F282" s="16" t="s">
        <v>3662</v>
      </c>
      <c r="G282" s="17" t="s">
        <v>3115</v>
      </c>
    </row>
    <row r="283" spans="1:7" ht="13.5" customHeight="1" x14ac:dyDescent="0.3">
      <c r="A283" s="15" t="s">
        <v>3109</v>
      </c>
      <c r="B283" s="16" t="s">
        <v>3658</v>
      </c>
      <c r="C283" s="16" t="s">
        <v>3663</v>
      </c>
      <c r="D283" s="16" t="s">
        <v>142</v>
      </c>
      <c r="E283" s="16" t="s">
        <v>3660</v>
      </c>
      <c r="F283" s="16" t="s">
        <v>3664</v>
      </c>
      <c r="G283" s="17" t="s">
        <v>3125</v>
      </c>
    </row>
    <row r="284" spans="1:7" x14ac:dyDescent="0.3">
      <c r="A284" s="15" t="s">
        <v>3109</v>
      </c>
      <c r="B284" s="16" t="s">
        <v>3658</v>
      </c>
      <c r="C284" s="16" t="s">
        <v>3665</v>
      </c>
      <c r="D284" s="16" t="s">
        <v>142</v>
      </c>
      <c r="E284" s="16" t="s">
        <v>3660</v>
      </c>
      <c r="F284" s="16" t="s">
        <v>3666</v>
      </c>
      <c r="G284" s="17" t="s">
        <v>3125</v>
      </c>
    </row>
    <row r="285" spans="1:7" ht="13.5" customHeight="1" x14ac:dyDescent="0.3">
      <c r="A285" s="15" t="s">
        <v>3109</v>
      </c>
      <c r="B285" s="16" t="s">
        <v>3667</v>
      </c>
      <c r="C285" s="16" t="s">
        <v>3668</v>
      </c>
      <c r="D285" s="16" t="s">
        <v>142</v>
      </c>
      <c r="E285" s="16" t="s">
        <v>3669</v>
      </c>
      <c r="F285" s="16" t="s">
        <v>3669</v>
      </c>
      <c r="G285" s="17" t="s">
        <v>3112</v>
      </c>
    </row>
    <row r="286" spans="1:7" ht="13.5" customHeight="1" x14ac:dyDescent="0.3">
      <c r="A286" s="15" t="s">
        <v>3109</v>
      </c>
      <c r="B286" s="16" t="s">
        <v>3667</v>
      </c>
      <c r="C286" s="16" t="s">
        <v>3670</v>
      </c>
      <c r="D286" s="16" t="s">
        <v>142</v>
      </c>
      <c r="E286" s="16" t="s">
        <v>3669</v>
      </c>
      <c r="F286" s="16" t="s">
        <v>3671</v>
      </c>
      <c r="G286" s="17" t="s">
        <v>3227</v>
      </c>
    </row>
    <row r="287" spans="1:7" ht="13.5" customHeight="1" x14ac:dyDescent="0.3">
      <c r="A287" s="15" t="s">
        <v>3109</v>
      </c>
      <c r="B287" s="16" t="s">
        <v>3667</v>
      </c>
      <c r="C287" s="16" t="s">
        <v>3672</v>
      </c>
      <c r="D287" s="16" t="s">
        <v>142</v>
      </c>
      <c r="E287" s="16" t="s">
        <v>3669</v>
      </c>
      <c r="F287" s="16" t="s">
        <v>3673</v>
      </c>
      <c r="G287" s="17" t="s">
        <v>3120</v>
      </c>
    </row>
    <row r="288" spans="1:7" ht="13.5" customHeight="1" x14ac:dyDescent="0.3">
      <c r="A288" s="15" t="s">
        <v>3109</v>
      </c>
      <c r="B288" s="16" t="s">
        <v>3674</v>
      </c>
      <c r="C288" s="16" t="s">
        <v>3675</v>
      </c>
      <c r="D288" s="16" t="s">
        <v>142</v>
      </c>
      <c r="E288" s="16" t="s">
        <v>1986</v>
      </c>
      <c r="F288" s="16" t="s">
        <v>1986</v>
      </c>
      <c r="G288" s="17" t="s">
        <v>3112</v>
      </c>
    </row>
    <row r="289" spans="1:7" ht="13.5" customHeight="1" x14ac:dyDescent="0.3">
      <c r="A289" s="15" t="s">
        <v>3109</v>
      </c>
      <c r="B289" s="16" t="s">
        <v>3674</v>
      </c>
      <c r="C289" s="16" t="s">
        <v>3676</v>
      </c>
      <c r="D289" s="16" t="s">
        <v>142</v>
      </c>
      <c r="E289" s="16" t="s">
        <v>1986</v>
      </c>
      <c r="F289" s="16" t="s">
        <v>3677</v>
      </c>
      <c r="G289" s="17" t="s">
        <v>3312</v>
      </c>
    </row>
    <row r="290" spans="1:7" ht="13.5" customHeight="1" x14ac:dyDescent="0.3">
      <c r="A290" s="15" t="s">
        <v>3109</v>
      </c>
      <c r="B290" s="16" t="s">
        <v>3674</v>
      </c>
      <c r="C290" s="16" t="s">
        <v>3678</v>
      </c>
      <c r="D290" s="16" t="s">
        <v>142</v>
      </c>
      <c r="E290" s="16" t="s">
        <v>1986</v>
      </c>
      <c r="F290" s="16" t="s">
        <v>3679</v>
      </c>
      <c r="G290" s="17" t="s">
        <v>3312</v>
      </c>
    </row>
    <row r="291" spans="1:7" ht="13.5" customHeight="1" x14ac:dyDescent="0.3">
      <c r="A291" s="15" t="s">
        <v>3109</v>
      </c>
      <c r="B291" s="16" t="s">
        <v>3674</v>
      </c>
      <c r="C291" s="16" t="s">
        <v>3680</v>
      </c>
      <c r="D291" s="16" t="s">
        <v>142</v>
      </c>
      <c r="E291" s="16" t="s">
        <v>1986</v>
      </c>
      <c r="F291" s="16" t="s">
        <v>3681</v>
      </c>
      <c r="G291" s="17" t="s">
        <v>3312</v>
      </c>
    </row>
    <row r="292" spans="1:7" ht="13.5" customHeight="1" x14ac:dyDescent="0.3">
      <c r="A292" s="15" t="s">
        <v>3109</v>
      </c>
      <c r="B292" s="16" t="s">
        <v>3674</v>
      </c>
      <c r="C292" s="16" t="s">
        <v>3682</v>
      </c>
      <c r="D292" s="16" t="s">
        <v>142</v>
      </c>
      <c r="E292" s="16" t="s">
        <v>1986</v>
      </c>
      <c r="F292" s="16" t="s">
        <v>1528</v>
      </c>
      <c r="G292" s="17" t="s">
        <v>3312</v>
      </c>
    </row>
    <row r="293" spans="1:7" ht="13.5" customHeight="1" x14ac:dyDescent="0.3">
      <c r="A293" s="15" t="s">
        <v>3109</v>
      </c>
      <c r="B293" s="16" t="s">
        <v>3674</v>
      </c>
      <c r="C293" s="16" t="s">
        <v>3683</v>
      </c>
      <c r="D293" s="16" t="s">
        <v>142</v>
      </c>
      <c r="E293" s="16" t="s">
        <v>1986</v>
      </c>
      <c r="F293" s="16" t="s">
        <v>1460</v>
      </c>
      <c r="G293" s="17" t="s">
        <v>3312</v>
      </c>
    </row>
    <row r="294" spans="1:7" ht="13.5" customHeight="1" x14ac:dyDescent="0.3">
      <c r="A294" s="15" t="s">
        <v>3109</v>
      </c>
      <c r="B294" s="16" t="s">
        <v>3674</v>
      </c>
      <c r="C294" s="16" t="s">
        <v>3684</v>
      </c>
      <c r="D294" s="16" t="s">
        <v>142</v>
      </c>
      <c r="E294" s="16" t="s">
        <v>1986</v>
      </c>
      <c r="F294" s="16" t="s">
        <v>3685</v>
      </c>
      <c r="G294" s="17" t="s">
        <v>3312</v>
      </c>
    </row>
    <row r="295" spans="1:7" ht="13.5" customHeight="1" x14ac:dyDescent="0.3">
      <c r="A295" s="15" t="s">
        <v>3109</v>
      </c>
      <c r="B295" s="16" t="s">
        <v>3674</v>
      </c>
      <c r="C295" s="16" t="s">
        <v>3686</v>
      </c>
      <c r="D295" s="16" t="s">
        <v>142</v>
      </c>
      <c r="E295" s="16" t="s">
        <v>1986</v>
      </c>
      <c r="F295" s="16" t="s">
        <v>3687</v>
      </c>
      <c r="G295" s="17" t="s">
        <v>3312</v>
      </c>
    </row>
    <row r="296" spans="1:7" ht="13.5" customHeight="1" x14ac:dyDescent="0.3">
      <c r="A296" s="15" t="s">
        <v>3109</v>
      </c>
      <c r="B296" s="16" t="s">
        <v>3688</v>
      </c>
      <c r="C296" s="16" t="s">
        <v>3689</v>
      </c>
      <c r="D296" s="16" t="s">
        <v>142</v>
      </c>
      <c r="E296" s="16" t="s">
        <v>3690</v>
      </c>
      <c r="F296" s="16" t="s">
        <v>3690</v>
      </c>
      <c r="G296" s="17" t="s">
        <v>3112</v>
      </c>
    </row>
    <row r="297" spans="1:7" ht="13.5" customHeight="1" x14ac:dyDescent="0.3">
      <c r="A297" s="15" t="s">
        <v>3109</v>
      </c>
      <c r="B297" s="16" t="s">
        <v>3691</v>
      </c>
      <c r="C297" s="16" t="s">
        <v>3692</v>
      </c>
      <c r="D297" s="16" t="s">
        <v>142</v>
      </c>
      <c r="E297" s="16" t="s">
        <v>1695</v>
      </c>
      <c r="F297" s="16" t="s">
        <v>1695</v>
      </c>
      <c r="G297" s="17" t="s">
        <v>3112</v>
      </c>
    </row>
    <row r="298" spans="1:7" ht="13.5" customHeight="1" x14ac:dyDescent="0.3">
      <c r="A298" s="15" t="s">
        <v>3109</v>
      </c>
      <c r="B298" s="16" t="s">
        <v>3691</v>
      </c>
      <c r="C298" s="16" t="s">
        <v>3693</v>
      </c>
      <c r="D298" s="16" t="s">
        <v>142</v>
      </c>
      <c r="E298" s="16" t="s">
        <v>1695</v>
      </c>
      <c r="F298" s="16" t="s">
        <v>3400</v>
      </c>
      <c r="G298" s="17" t="s">
        <v>3115</v>
      </c>
    </row>
    <row r="299" spans="1:7" ht="13.5" customHeight="1" x14ac:dyDescent="0.3">
      <c r="A299" s="15" t="s">
        <v>3109</v>
      </c>
      <c r="B299" s="16" t="s">
        <v>3691</v>
      </c>
      <c r="C299" s="16" t="s">
        <v>3694</v>
      </c>
      <c r="D299" s="16" t="s">
        <v>142</v>
      </c>
      <c r="E299" s="16" t="s">
        <v>1695</v>
      </c>
      <c r="F299" s="16" t="s">
        <v>3695</v>
      </c>
      <c r="G299" s="17" t="s">
        <v>3312</v>
      </c>
    </row>
    <row r="300" spans="1:7" ht="13.5" customHeight="1" x14ac:dyDescent="0.3">
      <c r="A300" s="15" t="s">
        <v>3109</v>
      </c>
      <c r="B300" s="16" t="s">
        <v>3691</v>
      </c>
      <c r="C300" s="16" t="s">
        <v>3696</v>
      </c>
      <c r="D300" s="16" t="s">
        <v>142</v>
      </c>
      <c r="E300" s="16" t="s">
        <v>1695</v>
      </c>
      <c r="F300" s="16" t="s">
        <v>3697</v>
      </c>
      <c r="G300" s="17" t="s">
        <v>3227</v>
      </c>
    </row>
    <row r="301" spans="1:7" ht="13.5" customHeight="1" x14ac:dyDescent="0.3">
      <c r="A301" s="15" t="s">
        <v>3109</v>
      </c>
      <c r="B301" s="16" t="s">
        <v>3698</v>
      </c>
      <c r="C301" s="16" t="s">
        <v>3699</v>
      </c>
      <c r="D301" s="16" t="s">
        <v>142</v>
      </c>
      <c r="E301" s="16" t="s">
        <v>3700</v>
      </c>
      <c r="F301" s="16" t="s">
        <v>3700</v>
      </c>
      <c r="G301" s="17" t="s">
        <v>3112</v>
      </c>
    </row>
    <row r="302" spans="1:7" ht="13.5" customHeight="1" x14ac:dyDescent="0.3">
      <c r="A302" s="15" t="s">
        <v>3109</v>
      </c>
      <c r="B302" s="16" t="s">
        <v>3698</v>
      </c>
      <c r="C302" s="16" t="s">
        <v>3701</v>
      </c>
      <c r="D302" s="16" t="s">
        <v>142</v>
      </c>
      <c r="E302" s="16" t="s">
        <v>3700</v>
      </c>
      <c r="F302" s="16" t="s">
        <v>3702</v>
      </c>
      <c r="G302" s="17" t="s">
        <v>3227</v>
      </c>
    </row>
    <row r="303" spans="1:7" ht="13.5" customHeight="1" x14ac:dyDescent="0.3">
      <c r="A303" s="15" t="s">
        <v>3109</v>
      </c>
      <c r="B303" s="16" t="s">
        <v>3698</v>
      </c>
      <c r="C303" s="16" t="s">
        <v>3703</v>
      </c>
      <c r="D303" s="16" t="s">
        <v>142</v>
      </c>
      <c r="E303" s="16" t="s">
        <v>3700</v>
      </c>
      <c r="F303" s="16" t="s">
        <v>3704</v>
      </c>
      <c r="G303" s="17" t="s">
        <v>3227</v>
      </c>
    </row>
    <row r="304" spans="1:7" ht="13.5" customHeight="1" x14ac:dyDescent="0.3">
      <c r="A304" s="15" t="s">
        <v>3109</v>
      </c>
      <c r="B304" s="16" t="s">
        <v>3698</v>
      </c>
      <c r="C304" s="16" t="s">
        <v>3705</v>
      </c>
      <c r="D304" s="16" t="s">
        <v>142</v>
      </c>
      <c r="E304" s="16" t="s">
        <v>3700</v>
      </c>
      <c r="F304" s="16" t="s">
        <v>3706</v>
      </c>
      <c r="G304" s="17" t="s">
        <v>3227</v>
      </c>
    </row>
    <row r="305" spans="1:7" ht="13.5" customHeight="1" x14ac:dyDescent="0.3">
      <c r="A305" s="15" t="s">
        <v>3109</v>
      </c>
      <c r="B305" s="16" t="s">
        <v>3698</v>
      </c>
      <c r="C305" s="16" t="s">
        <v>3707</v>
      </c>
      <c r="D305" s="16" t="s">
        <v>142</v>
      </c>
      <c r="E305" s="16" t="s">
        <v>3700</v>
      </c>
      <c r="F305" s="16" t="s">
        <v>3708</v>
      </c>
      <c r="G305" s="17" t="s">
        <v>3227</v>
      </c>
    </row>
    <row r="306" spans="1:7" ht="13.5" customHeight="1" x14ac:dyDescent="0.3">
      <c r="A306" s="15" t="s">
        <v>3109</v>
      </c>
      <c r="B306" s="16" t="s">
        <v>3698</v>
      </c>
      <c r="C306" s="16" t="s">
        <v>3709</v>
      </c>
      <c r="D306" s="16" t="s">
        <v>142</v>
      </c>
      <c r="E306" s="16" t="s">
        <v>3700</v>
      </c>
      <c r="F306" s="16" t="s">
        <v>3710</v>
      </c>
      <c r="G306" s="17" t="s">
        <v>3125</v>
      </c>
    </row>
    <row r="307" spans="1:7" ht="13.5" customHeight="1" x14ac:dyDescent="0.3">
      <c r="A307" s="15" t="s">
        <v>3109</v>
      </c>
      <c r="B307" s="16" t="s">
        <v>3698</v>
      </c>
      <c r="C307" s="16" t="s">
        <v>3711</v>
      </c>
      <c r="D307" s="16" t="s">
        <v>142</v>
      </c>
      <c r="E307" s="16" t="s">
        <v>3700</v>
      </c>
      <c r="F307" s="16" t="s">
        <v>3712</v>
      </c>
      <c r="G307" s="17" t="s">
        <v>3125</v>
      </c>
    </row>
    <row r="308" spans="1:7" ht="13.5" customHeight="1" x14ac:dyDescent="0.3">
      <c r="A308" s="15" t="s">
        <v>3109</v>
      </c>
      <c r="B308" s="16" t="s">
        <v>3713</v>
      </c>
      <c r="C308" s="16" t="s">
        <v>3714</v>
      </c>
      <c r="D308" s="16" t="s">
        <v>142</v>
      </c>
      <c r="E308" s="16" t="s">
        <v>1216</v>
      </c>
      <c r="F308" s="16" t="s">
        <v>1216</v>
      </c>
      <c r="G308" s="17" t="s">
        <v>3112</v>
      </c>
    </row>
    <row r="309" spans="1:7" ht="13.5" customHeight="1" x14ac:dyDescent="0.3">
      <c r="A309" s="15" t="s">
        <v>3109</v>
      </c>
      <c r="B309" s="16" t="s">
        <v>3713</v>
      </c>
      <c r="C309" s="16" t="s">
        <v>3715</v>
      </c>
      <c r="D309" s="16" t="s">
        <v>142</v>
      </c>
      <c r="E309" s="16" t="s">
        <v>1216</v>
      </c>
      <c r="F309" s="16" t="s">
        <v>3716</v>
      </c>
      <c r="G309" s="17" t="s">
        <v>3312</v>
      </c>
    </row>
    <row r="310" spans="1:7" ht="13.5" customHeight="1" x14ac:dyDescent="0.3">
      <c r="A310" s="15" t="s">
        <v>3109</v>
      </c>
      <c r="B310" s="16" t="s">
        <v>3713</v>
      </c>
      <c r="C310" s="16" t="s">
        <v>3717</v>
      </c>
      <c r="D310" s="16" t="s">
        <v>142</v>
      </c>
      <c r="E310" s="16" t="s">
        <v>1216</v>
      </c>
      <c r="F310" s="16" t="s">
        <v>3718</v>
      </c>
      <c r="G310" s="17" t="s">
        <v>3115</v>
      </c>
    </row>
    <row r="311" spans="1:7" ht="13.5" customHeight="1" x14ac:dyDescent="0.3">
      <c r="A311" s="15" t="s">
        <v>3109</v>
      </c>
      <c r="B311" s="16" t="s">
        <v>3713</v>
      </c>
      <c r="C311" s="16" t="s">
        <v>3719</v>
      </c>
      <c r="D311" s="16" t="s">
        <v>142</v>
      </c>
      <c r="E311" s="16" t="s">
        <v>1216</v>
      </c>
      <c r="F311" s="16" t="s">
        <v>3720</v>
      </c>
      <c r="G311" s="17" t="s">
        <v>3227</v>
      </c>
    </row>
    <row r="312" spans="1:7" ht="13.5" customHeight="1" x14ac:dyDescent="0.3">
      <c r="A312" s="15" t="s">
        <v>3109</v>
      </c>
      <c r="B312" s="16" t="s">
        <v>3713</v>
      </c>
      <c r="C312" s="16" t="s">
        <v>3721</v>
      </c>
      <c r="D312" s="16" t="s">
        <v>142</v>
      </c>
      <c r="E312" s="16" t="s">
        <v>1216</v>
      </c>
      <c r="F312" s="16" t="s">
        <v>3722</v>
      </c>
      <c r="G312" s="17" t="s">
        <v>3115</v>
      </c>
    </row>
    <row r="313" spans="1:7" ht="13.5" customHeight="1" x14ac:dyDescent="0.3">
      <c r="A313" s="15" t="s">
        <v>3109</v>
      </c>
      <c r="B313" s="16" t="s">
        <v>3713</v>
      </c>
      <c r="C313" s="16" t="s">
        <v>3723</v>
      </c>
      <c r="D313" s="16" t="s">
        <v>142</v>
      </c>
      <c r="E313" s="16" t="s">
        <v>1216</v>
      </c>
      <c r="F313" s="16" t="s">
        <v>3724</v>
      </c>
      <c r="G313" s="17" t="s">
        <v>3312</v>
      </c>
    </row>
    <row r="314" spans="1:7" ht="13.5" customHeight="1" x14ac:dyDescent="0.3">
      <c r="A314" s="15" t="s">
        <v>3109</v>
      </c>
      <c r="B314" s="16" t="s">
        <v>3713</v>
      </c>
      <c r="C314" s="16" t="s">
        <v>3725</v>
      </c>
      <c r="D314" s="16" t="s">
        <v>142</v>
      </c>
      <c r="E314" s="16" t="s">
        <v>1216</v>
      </c>
      <c r="F314" s="16" t="s">
        <v>3726</v>
      </c>
      <c r="G314" s="17" t="s">
        <v>3312</v>
      </c>
    </row>
    <row r="315" spans="1:7" ht="13.5" customHeight="1" x14ac:dyDescent="0.3">
      <c r="A315" s="15" t="s">
        <v>3109</v>
      </c>
      <c r="B315" s="16" t="s">
        <v>3713</v>
      </c>
      <c r="C315" s="16" t="s">
        <v>3727</v>
      </c>
      <c r="D315" s="16" t="s">
        <v>142</v>
      </c>
      <c r="E315" s="16" t="s">
        <v>1216</v>
      </c>
      <c r="F315" s="16" t="s">
        <v>3728</v>
      </c>
      <c r="G315" s="17" t="s">
        <v>3312</v>
      </c>
    </row>
    <row r="316" spans="1:7" ht="13.5" customHeight="1" x14ac:dyDescent="0.3">
      <c r="A316" s="15" t="s">
        <v>3109</v>
      </c>
      <c r="B316" s="16" t="s">
        <v>3713</v>
      </c>
      <c r="C316" s="16" t="s">
        <v>3729</v>
      </c>
      <c r="D316" s="16" t="s">
        <v>142</v>
      </c>
      <c r="E316" s="16" t="s">
        <v>1216</v>
      </c>
      <c r="F316" s="16" t="s">
        <v>3730</v>
      </c>
      <c r="G316" s="17" t="s">
        <v>3312</v>
      </c>
    </row>
    <row r="317" spans="1:7" ht="13.5" customHeight="1" x14ac:dyDescent="0.3">
      <c r="A317" s="15" t="s">
        <v>3109</v>
      </c>
      <c r="B317" s="16" t="s">
        <v>3713</v>
      </c>
      <c r="C317" s="16" t="s">
        <v>3731</v>
      </c>
      <c r="D317" s="16" t="s">
        <v>142</v>
      </c>
      <c r="E317" s="16" t="s">
        <v>1216</v>
      </c>
      <c r="F317" s="16" t="s">
        <v>3732</v>
      </c>
      <c r="G317" s="17" t="s">
        <v>3227</v>
      </c>
    </row>
    <row r="318" spans="1:7" x14ac:dyDescent="0.3">
      <c r="A318" s="15" t="s">
        <v>3109</v>
      </c>
      <c r="B318" s="16" t="s">
        <v>3713</v>
      </c>
      <c r="C318" s="16" t="s">
        <v>3733</v>
      </c>
      <c r="D318" s="16" t="s">
        <v>142</v>
      </c>
      <c r="E318" s="16" t="s">
        <v>1216</v>
      </c>
      <c r="F318" s="16" t="s">
        <v>3734</v>
      </c>
      <c r="G318" s="17" t="s">
        <v>3227</v>
      </c>
    </row>
    <row r="319" spans="1:7" x14ac:dyDescent="0.3">
      <c r="A319" s="15" t="s">
        <v>3109</v>
      </c>
      <c r="B319" s="16" t="s">
        <v>3713</v>
      </c>
      <c r="C319" s="16" t="s">
        <v>3735</v>
      </c>
      <c r="D319" s="16" t="s">
        <v>142</v>
      </c>
      <c r="E319" s="16" t="s">
        <v>1216</v>
      </c>
      <c r="F319" s="16" t="s">
        <v>3736</v>
      </c>
      <c r="G319" s="17" t="s">
        <v>3125</v>
      </c>
    </row>
    <row r="320" spans="1:7" ht="13.5" customHeight="1" x14ac:dyDescent="0.3">
      <c r="A320" s="15" t="s">
        <v>3109</v>
      </c>
      <c r="B320" s="16" t="s">
        <v>3737</v>
      </c>
      <c r="C320" s="16" t="s">
        <v>3738</v>
      </c>
      <c r="D320" s="16" t="s">
        <v>142</v>
      </c>
      <c r="E320" s="16" t="s">
        <v>3739</v>
      </c>
      <c r="F320" s="16" t="s">
        <v>3739</v>
      </c>
      <c r="G320" s="17" t="s">
        <v>3112</v>
      </c>
    </row>
    <row r="321" spans="1:7" ht="13.5" customHeight="1" x14ac:dyDescent="0.3">
      <c r="A321" s="15" t="s">
        <v>3109</v>
      </c>
      <c r="B321" s="16" t="s">
        <v>3737</v>
      </c>
      <c r="C321" s="16" t="s">
        <v>3740</v>
      </c>
      <c r="D321" s="16" t="s">
        <v>142</v>
      </c>
      <c r="E321" s="16" t="s">
        <v>3739</v>
      </c>
      <c r="F321" s="16" t="s">
        <v>3741</v>
      </c>
      <c r="G321" s="17" t="s">
        <v>3115</v>
      </c>
    </row>
    <row r="322" spans="1:7" ht="13.5" customHeight="1" x14ac:dyDescent="0.3">
      <c r="A322" s="15" t="s">
        <v>3109</v>
      </c>
      <c r="B322" s="16" t="s">
        <v>3737</v>
      </c>
      <c r="C322" s="16" t="s">
        <v>3742</v>
      </c>
      <c r="D322" s="16" t="s">
        <v>142</v>
      </c>
      <c r="E322" s="16" t="s">
        <v>3739</v>
      </c>
      <c r="F322" s="16" t="s">
        <v>3743</v>
      </c>
      <c r="G322" s="17" t="s">
        <v>3312</v>
      </c>
    </row>
    <row r="323" spans="1:7" ht="13.5" customHeight="1" x14ac:dyDescent="0.3">
      <c r="A323" s="15" t="s">
        <v>3109</v>
      </c>
      <c r="B323" s="16" t="s">
        <v>3744</v>
      </c>
      <c r="C323" s="16" t="s">
        <v>3745</v>
      </c>
      <c r="D323" s="16" t="s">
        <v>142</v>
      </c>
      <c r="E323" s="16" t="s">
        <v>3746</v>
      </c>
      <c r="F323" s="16" t="s">
        <v>3746</v>
      </c>
      <c r="G323" s="17" t="s">
        <v>3112</v>
      </c>
    </row>
    <row r="324" spans="1:7" ht="13.5" customHeight="1" x14ac:dyDescent="0.3">
      <c r="A324" s="15" t="s">
        <v>3109</v>
      </c>
      <c r="B324" s="16" t="s">
        <v>3744</v>
      </c>
      <c r="C324" s="16" t="s">
        <v>3747</v>
      </c>
      <c r="D324" s="16" t="s">
        <v>142</v>
      </c>
      <c r="E324" s="16" t="s">
        <v>3746</v>
      </c>
      <c r="F324" s="16" t="s">
        <v>3748</v>
      </c>
      <c r="G324" s="17" t="s">
        <v>3115</v>
      </c>
    </row>
    <row r="325" spans="1:7" ht="13.5" customHeight="1" x14ac:dyDescent="0.3">
      <c r="A325" s="15" t="s">
        <v>3109</v>
      </c>
      <c r="B325" s="16" t="s">
        <v>3744</v>
      </c>
      <c r="C325" s="16" t="s">
        <v>3749</v>
      </c>
      <c r="D325" s="16" t="s">
        <v>142</v>
      </c>
      <c r="E325" s="16" t="s">
        <v>3746</v>
      </c>
      <c r="F325" s="16" t="s">
        <v>2321</v>
      </c>
      <c r="G325" s="17" t="s">
        <v>3115</v>
      </c>
    </row>
    <row r="326" spans="1:7" ht="13.5" customHeight="1" x14ac:dyDescent="0.3">
      <c r="A326" s="15" t="s">
        <v>3109</v>
      </c>
      <c r="B326" s="16" t="s">
        <v>3750</v>
      </c>
      <c r="C326" s="16" t="s">
        <v>3751</v>
      </c>
      <c r="D326" s="16" t="s">
        <v>142</v>
      </c>
      <c r="E326" s="16" t="s">
        <v>2227</v>
      </c>
      <c r="F326" s="16" t="s">
        <v>2227</v>
      </c>
      <c r="G326" s="17" t="s">
        <v>3112</v>
      </c>
    </row>
    <row r="327" spans="1:7" ht="13.5" customHeight="1" x14ac:dyDescent="0.3">
      <c r="A327" s="15" t="s">
        <v>3109</v>
      </c>
      <c r="B327" s="16" t="s">
        <v>3750</v>
      </c>
      <c r="C327" s="16" t="s">
        <v>3752</v>
      </c>
      <c r="D327" s="16" t="s">
        <v>142</v>
      </c>
      <c r="E327" s="16" t="s">
        <v>2227</v>
      </c>
      <c r="F327" s="16" t="s">
        <v>3753</v>
      </c>
      <c r="G327" s="17" t="s">
        <v>3115</v>
      </c>
    </row>
    <row r="328" spans="1:7" ht="13.5" customHeight="1" x14ac:dyDescent="0.3">
      <c r="A328" s="15" t="s">
        <v>3109</v>
      </c>
      <c r="B328" s="16" t="s">
        <v>3750</v>
      </c>
      <c r="C328" s="16" t="s">
        <v>3754</v>
      </c>
      <c r="D328" s="16" t="s">
        <v>142</v>
      </c>
      <c r="E328" s="16" t="s">
        <v>2227</v>
      </c>
      <c r="F328" s="16" t="s">
        <v>3755</v>
      </c>
      <c r="G328" s="17" t="s">
        <v>3115</v>
      </c>
    </row>
    <row r="329" spans="1:7" ht="13.5" customHeight="1" x14ac:dyDescent="0.3">
      <c r="A329" s="15" t="s">
        <v>3109</v>
      </c>
      <c r="B329" s="16" t="s">
        <v>3750</v>
      </c>
      <c r="C329" s="16" t="s">
        <v>3756</v>
      </c>
      <c r="D329" s="16" t="s">
        <v>142</v>
      </c>
      <c r="E329" s="16" t="s">
        <v>2227</v>
      </c>
      <c r="F329" s="16" t="s">
        <v>3757</v>
      </c>
      <c r="G329" s="17" t="s">
        <v>3227</v>
      </c>
    </row>
    <row r="330" spans="1:7" x14ac:dyDescent="0.3">
      <c r="A330" s="15" t="s">
        <v>3109</v>
      </c>
      <c r="B330" s="16" t="s">
        <v>3750</v>
      </c>
      <c r="C330" s="16" t="s">
        <v>3758</v>
      </c>
      <c r="D330" s="16" t="s">
        <v>142</v>
      </c>
      <c r="E330" s="16" t="s">
        <v>2227</v>
      </c>
      <c r="F330" s="16" t="s">
        <v>3759</v>
      </c>
      <c r="G330" s="17" t="s">
        <v>3125</v>
      </c>
    </row>
    <row r="331" spans="1:7" x14ac:dyDescent="0.3">
      <c r="A331" s="15" t="s">
        <v>3109</v>
      </c>
      <c r="B331" s="16" t="s">
        <v>3750</v>
      </c>
      <c r="C331" s="16" t="s">
        <v>3760</v>
      </c>
      <c r="D331" s="16" t="s">
        <v>142</v>
      </c>
      <c r="E331" s="16" t="s">
        <v>2227</v>
      </c>
      <c r="F331" s="16" t="s">
        <v>3761</v>
      </c>
      <c r="G331" s="17" t="s">
        <v>3125</v>
      </c>
    </row>
    <row r="332" spans="1:7" x14ac:dyDescent="0.3">
      <c r="A332" s="15" t="s">
        <v>3109</v>
      </c>
      <c r="B332" s="16" t="s">
        <v>3750</v>
      </c>
      <c r="C332" s="16" t="s">
        <v>3762</v>
      </c>
      <c r="D332" s="16" t="s">
        <v>142</v>
      </c>
      <c r="E332" s="16" t="s">
        <v>2227</v>
      </c>
      <c r="F332" s="16" t="s">
        <v>1570</v>
      </c>
      <c r="G332" s="17" t="s">
        <v>3125</v>
      </c>
    </row>
    <row r="333" spans="1:7" ht="13.5" customHeight="1" x14ac:dyDescent="0.3">
      <c r="A333" s="15" t="s">
        <v>3109</v>
      </c>
      <c r="B333" s="16" t="s">
        <v>3750</v>
      </c>
      <c r="C333" s="16" t="s">
        <v>3763</v>
      </c>
      <c r="D333" s="16" t="s">
        <v>142</v>
      </c>
      <c r="E333" s="16" t="s">
        <v>2227</v>
      </c>
      <c r="F333" s="16" t="s">
        <v>3764</v>
      </c>
      <c r="G333" s="17" t="s">
        <v>3125</v>
      </c>
    </row>
    <row r="334" spans="1:7" ht="13.5" customHeight="1" x14ac:dyDescent="0.3">
      <c r="A334" s="15" t="s">
        <v>3109</v>
      </c>
      <c r="B334" s="16" t="s">
        <v>3765</v>
      </c>
      <c r="C334" s="16" t="s">
        <v>3766</v>
      </c>
      <c r="D334" s="16" t="s">
        <v>142</v>
      </c>
      <c r="E334" s="16" t="s">
        <v>3767</v>
      </c>
      <c r="F334" s="16" t="s">
        <v>3767</v>
      </c>
      <c r="G334" s="17" t="s">
        <v>3112</v>
      </c>
    </row>
    <row r="335" spans="1:7" ht="13.5" customHeight="1" x14ac:dyDescent="0.3">
      <c r="A335" s="15" t="s">
        <v>3109</v>
      </c>
      <c r="B335" s="16" t="s">
        <v>3768</v>
      </c>
      <c r="C335" s="16" t="s">
        <v>3769</v>
      </c>
      <c r="D335" s="16" t="s">
        <v>142</v>
      </c>
      <c r="E335" s="16" t="s">
        <v>1224</v>
      </c>
      <c r="F335" s="16" t="s">
        <v>1224</v>
      </c>
      <c r="G335" s="17" t="s">
        <v>3112</v>
      </c>
    </row>
    <row r="336" spans="1:7" ht="13.5" customHeight="1" x14ac:dyDescent="0.3">
      <c r="A336" s="15" t="s">
        <v>3109</v>
      </c>
      <c r="B336" s="16" t="s">
        <v>3768</v>
      </c>
      <c r="C336" s="16" t="s">
        <v>3770</v>
      </c>
      <c r="D336" s="16" t="s">
        <v>142</v>
      </c>
      <c r="E336" s="16" t="s">
        <v>1224</v>
      </c>
      <c r="F336" s="16" t="s">
        <v>3771</v>
      </c>
      <c r="G336" s="17" t="s">
        <v>3120</v>
      </c>
    </row>
    <row r="337" spans="1:7" ht="13.5" customHeight="1" x14ac:dyDescent="0.3">
      <c r="A337" s="15" t="s">
        <v>3109</v>
      </c>
      <c r="B337" s="16" t="s">
        <v>3772</v>
      </c>
      <c r="C337" s="16" t="s">
        <v>3773</v>
      </c>
      <c r="D337" s="16" t="s">
        <v>142</v>
      </c>
      <c r="E337" s="16" t="s">
        <v>3774</v>
      </c>
      <c r="F337" s="16" t="s">
        <v>3774</v>
      </c>
      <c r="G337" s="17" t="s">
        <v>3112</v>
      </c>
    </row>
    <row r="338" spans="1:7" ht="13.5" customHeight="1" x14ac:dyDescent="0.3">
      <c r="A338" s="15" t="s">
        <v>3109</v>
      </c>
      <c r="B338" s="16" t="s">
        <v>3772</v>
      </c>
      <c r="C338" s="16" t="s">
        <v>3775</v>
      </c>
      <c r="D338" s="16" t="s">
        <v>142</v>
      </c>
      <c r="E338" s="16" t="s">
        <v>3774</v>
      </c>
      <c r="F338" s="16" t="s">
        <v>3776</v>
      </c>
      <c r="G338" s="17" t="s">
        <v>3115</v>
      </c>
    </row>
    <row r="339" spans="1:7" ht="13.5" customHeight="1" x14ac:dyDescent="0.3">
      <c r="A339" s="15" t="s">
        <v>3109</v>
      </c>
      <c r="B339" s="16" t="s">
        <v>3772</v>
      </c>
      <c r="C339" s="16" t="s">
        <v>3777</v>
      </c>
      <c r="D339" s="16" t="s">
        <v>142</v>
      </c>
      <c r="E339" s="16" t="s">
        <v>3774</v>
      </c>
      <c r="F339" s="16" t="s">
        <v>3260</v>
      </c>
      <c r="G339" s="17" t="s">
        <v>3312</v>
      </c>
    </row>
    <row r="340" spans="1:7" ht="13.5" customHeight="1" x14ac:dyDescent="0.3">
      <c r="A340" s="15" t="s">
        <v>3109</v>
      </c>
      <c r="B340" s="16" t="s">
        <v>3772</v>
      </c>
      <c r="C340" s="16" t="s">
        <v>3778</v>
      </c>
      <c r="D340" s="16" t="s">
        <v>142</v>
      </c>
      <c r="E340" s="16" t="s">
        <v>3774</v>
      </c>
      <c r="F340" s="16" t="s">
        <v>3779</v>
      </c>
      <c r="G340" s="17" t="s">
        <v>3312</v>
      </c>
    </row>
    <row r="341" spans="1:7" ht="13.5" customHeight="1" x14ac:dyDescent="0.3">
      <c r="A341" s="15" t="s">
        <v>3109</v>
      </c>
      <c r="B341" s="16" t="s">
        <v>3772</v>
      </c>
      <c r="C341" s="16" t="s">
        <v>3780</v>
      </c>
      <c r="D341" s="16" t="s">
        <v>142</v>
      </c>
      <c r="E341" s="16" t="s">
        <v>3774</v>
      </c>
      <c r="F341" s="16" t="s">
        <v>2267</v>
      </c>
      <c r="G341" s="17" t="s">
        <v>3312</v>
      </c>
    </row>
    <row r="342" spans="1:7" ht="13.5" customHeight="1" x14ac:dyDescent="0.3">
      <c r="A342" s="15" t="s">
        <v>3109</v>
      </c>
      <c r="B342" s="16" t="s">
        <v>3772</v>
      </c>
      <c r="C342" s="16" t="s">
        <v>3781</v>
      </c>
      <c r="D342" s="16" t="s">
        <v>142</v>
      </c>
      <c r="E342" s="16" t="s">
        <v>3774</v>
      </c>
      <c r="F342" s="16" t="s">
        <v>3782</v>
      </c>
      <c r="G342" s="17" t="s">
        <v>3227</v>
      </c>
    </row>
    <row r="343" spans="1:7" ht="13.5" customHeight="1" x14ac:dyDescent="0.3">
      <c r="A343" s="15" t="s">
        <v>3109</v>
      </c>
      <c r="B343" s="16" t="s">
        <v>3772</v>
      </c>
      <c r="C343" s="16" t="s">
        <v>3783</v>
      </c>
      <c r="D343" s="16" t="s">
        <v>142</v>
      </c>
      <c r="E343" s="16" t="s">
        <v>3774</v>
      </c>
      <c r="F343" s="16" t="s">
        <v>3784</v>
      </c>
      <c r="G343" s="17" t="s">
        <v>3227</v>
      </c>
    </row>
    <row r="344" spans="1:7" ht="13.5" customHeight="1" x14ac:dyDescent="0.3">
      <c r="A344" s="15" t="s">
        <v>3109</v>
      </c>
      <c r="B344" s="16" t="s">
        <v>3772</v>
      </c>
      <c r="C344" s="16" t="s">
        <v>3785</v>
      </c>
      <c r="D344" s="16" t="s">
        <v>142</v>
      </c>
      <c r="E344" s="16" t="s">
        <v>3774</v>
      </c>
      <c r="F344" s="16" t="s">
        <v>3786</v>
      </c>
      <c r="G344" s="17" t="s">
        <v>3312</v>
      </c>
    </row>
    <row r="345" spans="1:7" ht="13.5" customHeight="1" x14ac:dyDescent="0.3">
      <c r="A345" s="15" t="s">
        <v>3109</v>
      </c>
      <c r="B345" s="16" t="s">
        <v>3772</v>
      </c>
      <c r="C345" s="16" t="s">
        <v>3787</v>
      </c>
      <c r="D345" s="16" t="s">
        <v>142</v>
      </c>
      <c r="E345" s="16" t="s">
        <v>3774</v>
      </c>
      <c r="F345" s="16" t="s">
        <v>3788</v>
      </c>
      <c r="G345" s="17" t="s">
        <v>3312</v>
      </c>
    </row>
    <row r="346" spans="1:7" ht="13.5" customHeight="1" x14ac:dyDescent="0.3">
      <c r="A346" s="15" t="s">
        <v>3109</v>
      </c>
      <c r="B346" s="16" t="s">
        <v>3772</v>
      </c>
      <c r="C346" s="16" t="s">
        <v>3789</v>
      </c>
      <c r="D346" s="16" t="s">
        <v>142</v>
      </c>
      <c r="E346" s="16" t="s">
        <v>3774</v>
      </c>
      <c r="F346" s="16" t="s">
        <v>3139</v>
      </c>
      <c r="G346" s="17" t="s">
        <v>3227</v>
      </c>
    </row>
    <row r="347" spans="1:7" ht="13.5" customHeight="1" x14ac:dyDescent="0.3">
      <c r="A347" s="15" t="s">
        <v>3109</v>
      </c>
      <c r="B347" s="16" t="s">
        <v>3772</v>
      </c>
      <c r="C347" s="16" t="s">
        <v>3790</v>
      </c>
      <c r="D347" s="16" t="s">
        <v>142</v>
      </c>
      <c r="E347" s="16" t="s">
        <v>3774</v>
      </c>
      <c r="F347" s="16" t="s">
        <v>3791</v>
      </c>
      <c r="G347" s="17" t="s">
        <v>3227</v>
      </c>
    </row>
    <row r="348" spans="1:7" ht="13.5" customHeight="1" x14ac:dyDescent="0.3">
      <c r="A348" s="15" t="s">
        <v>3109</v>
      </c>
      <c r="B348" s="16" t="s">
        <v>3772</v>
      </c>
      <c r="C348" s="16" t="s">
        <v>3792</v>
      </c>
      <c r="D348" s="16" t="s">
        <v>142</v>
      </c>
      <c r="E348" s="16" t="s">
        <v>3774</v>
      </c>
      <c r="F348" s="16" t="s">
        <v>3793</v>
      </c>
      <c r="G348" s="17" t="s">
        <v>3312</v>
      </c>
    </row>
    <row r="349" spans="1:7" ht="13.5" customHeight="1" x14ac:dyDescent="0.3">
      <c r="A349" s="15" t="s">
        <v>3109</v>
      </c>
      <c r="B349" s="16" t="s">
        <v>3794</v>
      </c>
      <c r="C349" s="16" t="s">
        <v>3795</v>
      </c>
      <c r="D349" s="16" t="s">
        <v>142</v>
      </c>
      <c r="E349" s="16" t="s">
        <v>167</v>
      </c>
      <c r="F349" s="16" t="s">
        <v>167</v>
      </c>
      <c r="G349" s="17" t="s">
        <v>3112</v>
      </c>
    </row>
    <row r="350" spans="1:7" ht="13.5" customHeight="1" x14ac:dyDescent="0.3">
      <c r="A350" s="15" t="s">
        <v>3109</v>
      </c>
      <c r="B350" s="16" t="s">
        <v>3794</v>
      </c>
      <c r="C350" s="16" t="s">
        <v>3796</v>
      </c>
      <c r="D350" s="16" t="s">
        <v>142</v>
      </c>
      <c r="E350" s="16" t="s">
        <v>167</v>
      </c>
      <c r="F350" s="16" t="s">
        <v>3797</v>
      </c>
      <c r="G350" s="17" t="s">
        <v>3115</v>
      </c>
    </row>
    <row r="351" spans="1:7" ht="13.5" customHeight="1" x14ac:dyDescent="0.3">
      <c r="A351" s="15" t="s">
        <v>3109</v>
      </c>
      <c r="B351" s="16" t="s">
        <v>3794</v>
      </c>
      <c r="C351" s="16" t="s">
        <v>3798</v>
      </c>
      <c r="D351" s="16" t="s">
        <v>142</v>
      </c>
      <c r="E351" s="16" t="s">
        <v>167</v>
      </c>
      <c r="F351" s="16" t="s">
        <v>3133</v>
      </c>
      <c r="G351" s="17" t="s">
        <v>3115</v>
      </c>
    </row>
    <row r="352" spans="1:7" ht="13.5" customHeight="1" x14ac:dyDescent="0.3">
      <c r="A352" s="15" t="s">
        <v>3109</v>
      </c>
      <c r="B352" s="16" t="s">
        <v>3794</v>
      </c>
      <c r="C352" s="16" t="s">
        <v>3799</v>
      </c>
      <c r="D352" s="16" t="s">
        <v>142</v>
      </c>
      <c r="E352" s="16" t="s">
        <v>167</v>
      </c>
      <c r="F352" s="16" t="s">
        <v>3800</v>
      </c>
      <c r="G352" s="17" t="s">
        <v>3115</v>
      </c>
    </row>
    <row r="353" spans="1:7" ht="13.5" customHeight="1" x14ac:dyDescent="0.3">
      <c r="A353" s="15" t="s">
        <v>3109</v>
      </c>
      <c r="B353" s="16" t="s">
        <v>3794</v>
      </c>
      <c r="C353" s="16" t="s">
        <v>3801</v>
      </c>
      <c r="D353" s="16" t="s">
        <v>142</v>
      </c>
      <c r="E353" s="16" t="s">
        <v>167</v>
      </c>
      <c r="F353" s="16" t="s">
        <v>3802</v>
      </c>
      <c r="G353" s="17" t="s">
        <v>3115</v>
      </c>
    </row>
    <row r="354" spans="1:7" ht="13.5" customHeight="1" x14ac:dyDescent="0.3">
      <c r="A354" s="15" t="s">
        <v>3109</v>
      </c>
      <c r="B354" s="16" t="s">
        <v>3794</v>
      </c>
      <c r="C354" s="16" t="s">
        <v>3803</v>
      </c>
      <c r="D354" s="16" t="s">
        <v>142</v>
      </c>
      <c r="E354" s="16" t="s">
        <v>167</v>
      </c>
      <c r="F354" s="16" t="s">
        <v>3804</v>
      </c>
      <c r="G354" s="17" t="s">
        <v>3115</v>
      </c>
    </row>
    <row r="355" spans="1:7" ht="13.5" customHeight="1" x14ac:dyDescent="0.3">
      <c r="A355" s="15" t="s">
        <v>3109</v>
      </c>
      <c r="B355" s="16" t="s">
        <v>3794</v>
      </c>
      <c r="C355" s="16" t="s">
        <v>3805</v>
      </c>
      <c r="D355" s="16" t="s">
        <v>142</v>
      </c>
      <c r="E355" s="16" t="s">
        <v>167</v>
      </c>
      <c r="F355" s="16" t="s">
        <v>3806</v>
      </c>
      <c r="G355" s="17" t="s">
        <v>3115</v>
      </c>
    </row>
    <row r="356" spans="1:7" ht="13.5" customHeight="1" x14ac:dyDescent="0.3">
      <c r="A356" s="15" t="s">
        <v>3109</v>
      </c>
      <c r="B356" s="16" t="s">
        <v>3794</v>
      </c>
      <c r="C356" s="16" t="s">
        <v>3807</v>
      </c>
      <c r="D356" s="16" t="s">
        <v>142</v>
      </c>
      <c r="E356" s="16" t="s">
        <v>167</v>
      </c>
      <c r="F356" s="16" t="s">
        <v>3808</v>
      </c>
      <c r="G356" s="17" t="s">
        <v>3115</v>
      </c>
    </row>
    <row r="357" spans="1:7" ht="13.5" customHeight="1" x14ac:dyDescent="0.3">
      <c r="A357" s="15" t="s">
        <v>3109</v>
      </c>
      <c r="B357" s="16" t="s">
        <v>3794</v>
      </c>
      <c r="C357" s="16" t="s">
        <v>3809</v>
      </c>
      <c r="D357" s="16" t="s">
        <v>142</v>
      </c>
      <c r="E357" s="16" t="s">
        <v>167</v>
      </c>
      <c r="F357" s="16" t="s">
        <v>3810</v>
      </c>
      <c r="G357" s="17" t="s">
        <v>3115</v>
      </c>
    </row>
    <row r="358" spans="1:7" ht="13.5" customHeight="1" x14ac:dyDescent="0.3">
      <c r="A358" s="15" t="s">
        <v>3109</v>
      </c>
      <c r="B358" s="16" t="s">
        <v>3794</v>
      </c>
      <c r="C358" s="16" t="s">
        <v>3811</v>
      </c>
      <c r="D358" s="16" t="s">
        <v>142</v>
      </c>
      <c r="E358" s="16" t="s">
        <v>167</v>
      </c>
      <c r="F358" s="16" t="s">
        <v>3812</v>
      </c>
      <c r="G358" s="17" t="s">
        <v>3227</v>
      </c>
    </row>
    <row r="359" spans="1:7" ht="13.5" customHeight="1" x14ac:dyDescent="0.3">
      <c r="A359" s="15" t="s">
        <v>3109</v>
      </c>
      <c r="B359" s="16" t="s">
        <v>3794</v>
      </c>
      <c r="C359" s="16" t="s">
        <v>3813</v>
      </c>
      <c r="D359" s="16" t="s">
        <v>142</v>
      </c>
      <c r="E359" s="16" t="s">
        <v>167</v>
      </c>
      <c r="F359" s="16" t="s">
        <v>3814</v>
      </c>
      <c r="G359" s="17" t="s">
        <v>3115</v>
      </c>
    </row>
    <row r="360" spans="1:7" ht="13.5" customHeight="1" x14ac:dyDescent="0.3">
      <c r="A360" s="15" t="s">
        <v>3109</v>
      </c>
      <c r="B360" s="16" t="s">
        <v>3794</v>
      </c>
      <c r="C360" s="16" t="s">
        <v>3815</v>
      </c>
      <c r="D360" s="16" t="s">
        <v>142</v>
      </c>
      <c r="E360" s="16" t="s">
        <v>167</v>
      </c>
      <c r="F360" s="16" t="s">
        <v>3816</v>
      </c>
      <c r="G360" s="17" t="s">
        <v>3115</v>
      </c>
    </row>
    <row r="361" spans="1:7" ht="13.5" customHeight="1" x14ac:dyDescent="0.3">
      <c r="A361" s="15" t="s">
        <v>3109</v>
      </c>
      <c r="B361" s="16" t="s">
        <v>3794</v>
      </c>
      <c r="C361" s="16" t="s">
        <v>3817</v>
      </c>
      <c r="D361" s="16" t="s">
        <v>142</v>
      </c>
      <c r="E361" s="16" t="s">
        <v>167</v>
      </c>
      <c r="F361" s="16" t="s">
        <v>3570</v>
      </c>
      <c r="G361" s="17" t="s">
        <v>3115</v>
      </c>
    </row>
    <row r="362" spans="1:7" ht="13.5" customHeight="1" x14ac:dyDescent="0.3">
      <c r="A362" s="15" t="s">
        <v>3109</v>
      </c>
      <c r="B362" s="16" t="s">
        <v>3794</v>
      </c>
      <c r="C362" s="16" t="s">
        <v>3818</v>
      </c>
      <c r="D362" s="16" t="s">
        <v>142</v>
      </c>
      <c r="E362" s="16" t="s">
        <v>167</v>
      </c>
      <c r="F362" s="16" t="s">
        <v>3819</v>
      </c>
      <c r="G362" s="17" t="s">
        <v>3115</v>
      </c>
    </row>
    <row r="363" spans="1:7" ht="13.5" customHeight="1" x14ac:dyDescent="0.3">
      <c r="A363" s="15" t="s">
        <v>3109</v>
      </c>
      <c r="B363" s="16" t="s">
        <v>3794</v>
      </c>
      <c r="C363" s="16" t="s">
        <v>3820</v>
      </c>
      <c r="D363" s="16" t="s">
        <v>142</v>
      </c>
      <c r="E363" s="16" t="s">
        <v>167</v>
      </c>
      <c r="F363" s="16" t="s">
        <v>3821</v>
      </c>
      <c r="G363" s="17" t="s">
        <v>3115</v>
      </c>
    </row>
    <row r="364" spans="1:7" ht="13.5" customHeight="1" x14ac:dyDescent="0.3">
      <c r="A364" s="15" t="s">
        <v>3109</v>
      </c>
      <c r="B364" s="16" t="s">
        <v>3822</v>
      </c>
      <c r="C364" s="16" t="s">
        <v>3823</v>
      </c>
      <c r="D364" s="16" t="s">
        <v>142</v>
      </c>
      <c r="E364" s="16" t="s">
        <v>3824</v>
      </c>
      <c r="F364" s="16" t="s">
        <v>3824</v>
      </c>
      <c r="G364" s="17" t="s">
        <v>3112</v>
      </c>
    </row>
    <row r="365" spans="1:7" ht="13.5" customHeight="1" x14ac:dyDescent="0.3">
      <c r="A365" s="15" t="s">
        <v>3109</v>
      </c>
      <c r="B365" s="16" t="s">
        <v>3822</v>
      </c>
      <c r="C365" s="16" t="s">
        <v>3825</v>
      </c>
      <c r="D365" s="16" t="s">
        <v>142</v>
      </c>
      <c r="E365" s="16" t="s">
        <v>3824</v>
      </c>
      <c r="F365" s="16" t="s">
        <v>3826</v>
      </c>
      <c r="G365" s="17" t="s">
        <v>3115</v>
      </c>
    </row>
    <row r="366" spans="1:7" ht="13.5" customHeight="1" x14ac:dyDescent="0.3">
      <c r="A366" s="15" t="s">
        <v>3109</v>
      </c>
      <c r="B366" s="16" t="s">
        <v>3822</v>
      </c>
      <c r="C366" s="16" t="s">
        <v>3827</v>
      </c>
      <c r="D366" s="16" t="s">
        <v>142</v>
      </c>
      <c r="E366" s="16" t="s">
        <v>3824</v>
      </c>
      <c r="F366" s="16" t="s">
        <v>3828</v>
      </c>
      <c r="G366" s="17" t="s">
        <v>3115</v>
      </c>
    </row>
    <row r="367" spans="1:7" ht="13.5" customHeight="1" x14ac:dyDescent="0.3">
      <c r="A367" s="15" t="s">
        <v>3109</v>
      </c>
      <c r="B367" s="16" t="s">
        <v>3822</v>
      </c>
      <c r="C367" s="16" t="s">
        <v>3829</v>
      </c>
      <c r="D367" s="16" t="s">
        <v>142</v>
      </c>
      <c r="E367" s="16" t="s">
        <v>3824</v>
      </c>
      <c r="F367" s="16" t="s">
        <v>3830</v>
      </c>
      <c r="G367" s="17" t="s">
        <v>3125</v>
      </c>
    </row>
    <row r="368" spans="1:7" ht="13.5" customHeight="1" x14ac:dyDescent="0.3">
      <c r="A368" s="15" t="s">
        <v>3109</v>
      </c>
      <c r="B368" s="16" t="s">
        <v>3831</v>
      </c>
      <c r="C368" s="16" t="s">
        <v>3832</v>
      </c>
      <c r="D368" s="16" t="s">
        <v>142</v>
      </c>
      <c r="E368" s="16" t="s">
        <v>3833</v>
      </c>
      <c r="F368" s="16" t="s">
        <v>3833</v>
      </c>
      <c r="G368" s="17" t="s">
        <v>3112</v>
      </c>
    </row>
    <row r="369" spans="1:7" ht="13.5" customHeight="1" x14ac:dyDescent="0.3">
      <c r="A369" s="15" t="s">
        <v>3109</v>
      </c>
      <c r="B369" s="16" t="s">
        <v>3831</v>
      </c>
      <c r="C369" s="16" t="s">
        <v>3834</v>
      </c>
      <c r="D369" s="16" t="s">
        <v>142</v>
      </c>
      <c r="E369" s="16" t="s">
        <v>3833</v>
      </c>
      <c r="F369" s="16" t="s">
        <v>3835</v>
      </c>
      <c r="G369" s="17" t="s">
        <v>3312</v>
      </c>
    </row>
    <row r="370" spans="1:7" ht="13.5" customHeight="1" x14ac:dyDescent="0.3">
      <c r="A370" s="15" t="s">
        <v>3109</v>
      </c>
      <c r="B370" s="16" t="s">
        <v>3831</v>
      </c>
      <c r="C370" s="16" t="s">
        <v>3836</v>
      </c>
      <c r="D370" s="16" t="s">
        <v>142</v>
      </c>
      <c r="E370" s="16" t="s">
        <v>3833</v>
      </c>
      <c r="F370" s="16" t="s">
        <v>3837</v>
      </c>
      <c r="G370" s="17" t="s">
        <v>3227</v>
      </c>
    </row>
    <row r="371" spans="1:7" ht="13.5" customHeight="1" x14ac:dyDescent="0.3">
      <c r="A371" s="15" t="s">
        <v>3109</v>
      </c>
      <c r="B371" s="16" t="s">
        <v>3831</v>
      </c>
      <c r="C371" s="16" t="s">
        <v>3838</v>
      </c>
      <c r="D371" s="16" t="s">
        <v>142</v>
      </c>
      <c r="E371" s="16" t="s">
        <v>3833</v>
      </c>
      <c r="F371" s="16" t="s">
        <v>2256</v>
      </c>
      <c r="G371" s="17" t="s">
        <v>3227</v>
      </c>
    </row>
    <row r="372" spans="1:7" ht="13.5" customHeight="1" x14ac:dyDescent="0.3">
      <c r="A372" s="15" t="s">
        <v>3109</v>
      </c>
      <c r="B372" s="16" t="s">
        <v>3831</v>
      </c>
      <c r="C372" s="16" t="s">
        <v>3839</v>
      </c>
      <c r="D372" s="16" t="s">
        <v>142</v>
      </c>
      <c r="E372" s="16" t="s">
        <v>3833</v>
      </c>
      <c r="F372" s="16" t="s">
        <v>3840</v>
      </c>
      <c r="G372" s="17" t="s">
        <v>3125</v>
      </c>
    </row>
    <row r="373" spans="1:7" ht="13.5" customHeight="1" x14ac:dyDescent="0.3">
      <c r="A373" s="15" t="s">
        <v>3109</v>
      </c>
      <c r="B373" s="16" t="s">
        <v>3831</v>
      </c>
      <c r="C373" s="16" t="s">
        <v>3841</v>
      </c>
      <c r="D373" s="16" t="s">
        <v>142</v>
      </c>
      <c r="E373" s="16" t="s">
        <v>3833</v>
      </c>
      <c r="F373" s="16" t="s">
        <v>3842</v>
      </c>
      <c r="G373" s="17" t="s">
        <v>3125</v>
      </c>
    </row>
    <row r="374" spans="1:7" ht="13.5" customHeight="1" x14ac:dyDescent="0.3">
      <c r="A374" s="15" t="s">
        <v>3109</v>
      </c>
      <c r="B374" s="16" t="s">
        <v>3843</v>
      </c>
      <c r="C374" s="16" t="s">
        <v>3844</v>
      </c>
      <c r="D374" s="16" t="s">
        <v>142</v>
      </c>
      <c r="E374" s="16" t="s">
        <v>3845</v>
      </c>
      <c r="F374" s="16" t="s">
        <v>3845</v>
      </c>
      <c r="G374" s="17" t="s">
        <v>3112</v>
      </c>
    </row>
    <row r="375" spans="1:7" ht="13.5" customHeight="1" x14ac:dyDescent="0.3">
      <c r="A375" s="15" t="s">
        <v>3109</v>
      </c>
      <c r="B375" s="16" t="s">
        <v>3843</v>
      </c>
      <c r="C375" s="16" t="s">
        <v>3846</v>
      </c>
      <c r="D375" s="16" t="s">
        <v>142</v>
      </c>
      <c r="E375" s="16" t="s">
        <v>3845</v>
      </c>
      <c r="F375" s="16" t="s">
        <v>3847</v>
      </c>
      <c r="G375" s="17" t="s">
        <v>3115</v>
      </c>
    </row>
    <row r="376" spans="1:7" ht="13.5" customHeight="1" x14ac:dyDescent="0.3">
      <c r="A376" s="15" t="s">
        <v>3109</v>
      </c>
      <c r="B376" s="16" t="s">
        <v>3843</v>
      </c>
      <c r="C376" s="16" t="s">
        <v>3848</v>
      </c>
      <c r="D376" s="16" t="s">
        <v>142</v>
      </c>
      <c r="E376" s="16" t="s">
        <v>3845</v>
      </c>
      <c r="F376" s="16" t="s">
        <v>3849</v>
      </c>
      <c r="G376" s="17" t="s">
        <v>3115</v>
      </c>
    </row>
    <row r="377" spans="1:7" ht="13.5" customHeight="1" x14ac:dyDescent="0.3">
      <c r="A377" s="15" t="s">
        <v>3109</v>
      </c>
      <c r="B377" s="16" t="s">
        <v>3843</v>
      </c>
      <c r="C377" s="16" t="s">
        <v>3850</v>
      </c>
      <c r="D377" s="16" t="s">
        <v>142</v>
      </c>
      <c r="E377" s="16" t="s">
        <v>3845</v>
      </c>
      <c r="F377" s="16" t="s">
        <v>3851</v>
      </c>
      <c r="G377" s="17" t="s">
        <v>3115</v>
      </c>
    </row>
    <row r="378" spans="1:7" ht="13.5" customHeight="1" x14ac:dyDescent="0.3">
      <c r="A378" s="15" t="s">
        <v>3109</v>
      </c>
      <c r="B378" s="16" t="s">
        <v>3843</v>
      </c>
      <c r="C378" s="16" t="s">
        <v>3852</v>
      </c>
      <c r="D378" s="16" t="s">
        <v>142</v>
      </c>
      <c r="E378" s="16" t="s">
        <v>3845</v>
      </c>
      <c r="F378" s="16" t="s">
        <v>3853</v>
      </c>
      <c r="G378" s="17" t="s">
        <v>3227</v>
      </c>
    </row>
    <row r="379" spans="1:7" ht="13.5" customHeight="1" x14ac:dyDescent="0.3">
      <c r="A379" s="15" t="s">
        <v>3109</v>
      </c>
      <c r="B379" s="16" t="s">
        <v>3843</v>
      </c>
      <c r="C379" s="16" t="s">
        <v>3854</v>
      </c>
      <c r="D379" s="16" t="s">
        <v>142</v>
      </c>
      <c r="E379" s="16" t="s">
        <v>3845</v>
      </c>
      <c r="F379" s="16" t="s">
        <v>3855</v>
      </c>
      <c r="G379" s="17" t="s">
        <v>3125</v>
      </c>
    </row>
    <row r="380" spans="1:7" ht="13.5" customHeight="1" x14ac:dyDescent="0.3">
      <c r="A380" s="15" t="s">
        <v>3109</v>
      </c>
      <c r="B380" s="16" t="s">
        <v>3843</v>
      </c>
      <c r="C380" s="16" t="s">
        <v>3856</v>
      </c>
      <c r="D380" s="16" t="s">
        <v>142</v>
      </c>
      <c r="E380" s="16" t="s">
        <v>3845</v>
      </c>
      <c r="F380" s="16" t="s">
        <v>3857</v>
      </c>
      <c r="G380" s="17" t="s">
        <v>3125</v>
      </c>
    </row>
    <row r="381" spans="1:7" ht="13.5" customHeight="1" x14ac:dyDescent="0.3">
      <c r="A381" s="15" t="s">
        <v>3109</v>
      </c>
      <c r="B381" s="16" t="s">
        <v>3843</v>
      </c>
      <c r="C381" s="16" t="s">
        <v>3858</v>
      </c>
      <c r="D381" s="16" t="s">
        <v>142</v>
      </c>
      <c r="E381" s="16" t="s">
        <v>3845</v>
      </c>
      <c r="F381" s="16" t="s">
        <v>3133</v>
      </c>
      <c r="G381" s="17" t="s">
        <v>3125</v>
      </c>
    </row>
    <row r="382" spans="1:7" ht="13.5" customHeight="1" x14ac:dyDescent="0.3">
      <c r="A382" s="15" t="s">
        <v>3109</v>
      </c>
      <c r="B382" s="16" t="s">
        <v>3859</v>
      </c>
      <c r="C382" s="16" t="s">
        <v>3860</v>
      </c>
      <c r="D382" s="16" t="s">
        <v>142</v>
      </c>
      <c r="E382" s="16" t="s">
        <v>486</v>
      </c>
      <c r="F382" s="16" t="s">
        <v>486</v>
      </c>
      <c r="G382" s="17" t="s">
        <v>3112</v>
      </c>
    </row>
    <row r="383" spans="1:7" ht="13.5" customHeight="1" x14ac:dyDescent="0.3">
      <c r="A383" s="15" t="s">
        <v>3109</v>
      </c>
      <c r="B383" s="16" t="s">
        <v>3859</v>
      </c>
      <c r="C383" s="16" t="s">
        <v>3861</v>
      </c>
      <c r="D383" s="16" t="s">
        <v>142</v>
      </c>
      <c r="E383" s="16" t="s">
        <v>486</v>
      </c>
      <c r="F383" s="16" t="s">
        <v>3862</v>
      </c>
      <c r="G383" s="17" t="s">
        <v>3115</v>
      </c>
    </row>
    <row r="384" spans="1:7" ht="13.5" customHeight="1" x14ac:dyDescent="0.3">
      <c r="A384" s="15" t="s">
        <v>3109</v>
      </c>
      <c r="B384" s="16" t="s">
        <v>3859</v>
      </c>
      <c r="C384" s="16" t="s">
        <v>3863</v>
      </c>
      <c r="D384" s="16" t="s">
        <v>142</v>
      </c>
      <c r="E384" s="16" t="s">
        <v>486</v>
      </c>
      <c r="F384" s="16" t="s">
        <v>3864</v>
      </c>
      <c r="G384" s="17" t="s">
        <v>3312</v>
      </c>
    </row>
    <row r="385" spans="1:7" ht="13.5" customHeight="1" x14ac:dyDescent="0.3">
      <c r="A385" s="15" t="s">
        <v>3109</v>
      </c>
      <c r="B385" s="16" t="s">
        <v>3865</v>
      </c>
      <c r="C385" s="16" t="s">
        <v>3866</v>
      </c>
      <c r="D385" s="16" t="s">
        <v>142</v>
      </c>
      <c r="E385" s="16" t="s">
        <v>2245</v>
      </c>
      <c r="F385" s="16" t="s">
        <v>2245</v>
      </c>
      <c r="G385" s="17" t="s">
        <v>3112</v>
      </c>
    </row>
    <row r="386" spans="1:7" ht="13.5" customHeight="1" x14ac:dyDescent="0.3">
      <c r="A386" s="15" t="s">
        <v>3109</v>
      </c>
      <c r="B386" s="16" t="s">
        <v>3865</v>
      </c>
      <c r="C386" s="16" t="s">
        <v>3867</v>
      </c>
      <c r="D386" s="16" t="s">
        <v>142</v>
      </c>
      <c r="E386" s="16" t="s">
        <v>2245</v>
      </c>
      <c r="F386" s="16" t="s">
        <v>3868</v>
      </c>
      <c r="G386" s="17" t="s">
        <v>3227</v>
      </c>
    </row>
    <row r="387" spans="1:7" ht="13.5" customHeight="1" x14ac:dyDescent="0.3">
      <c r="A387" s="15" t="s">
        <v>3109</v>
      </c>
      <c r="B387" s="16" t="s">
        <v>3865</v>
      </c>
      <c r="C387" s="16" t="s">
        <v>3869</v>
      </c>
      <c r="D387" s="16" t="s">
        <v>142</v>
      </c>
      <c r="E387" s="16" t="s">
        <v>2245</v>
      </c>
      <c r="F387" s="16" t="s">
        <v>3870</v>
      </c>
      <c r="G387" s="17" t="s">
        <v>3227</v>
      </c>
    </row>
    <row r="388" spans="1:7" ht="13.5" customHeight="1" x14ac:dyDescent="0.3">
      <c r="A388" s="15" t="s">
        <v>3109</v>
      </c>
      <c r="B388" s="16" t="s">
        <v>3865</v>
      </c>
      <c r="C388" s="16" t="s">
        <v>3871</v>
      </c>
      <c r="D388" s="16" t="s">
        <v>142</v>
      </c>
      <c r="E388" s="16" t="s">
        <v>2245</v>
      </c>
      <c r="F388" s="16" t="s">
        <v>3872</v>
      </c>
      <c r="G388" s="17" t="s">
        <v>3227</v>
      </c>
    </row>
    <row r="389" spans="1:7" ht="13.5" customHeight="1" x14ac:dyDescent="0.3">
      <c r="A389" s="15" t="s">
        <v>3109</v>
      </c>
      <c r="B389" s="16" t="s">
        <v>3865</v>
      </c>
      <c r="C389" s="16" t="s">
        <v>3873</v>
      </c>
      <c r="D389" s="16" t="s">
        <v>142</v>
      </c>
      <c r="E389" s="16" t="s">
        <v>2245</v>
      </c>
      <c r="F389" s="16" t="s">
        <v>3874</v>
      </c>
      <c r="G389" s="17" t="s">
        <v>3227</v>
      </c>
    </row>
    <row r="390" spans="1:7" ht="13.5" customHeight="1" x14ac:dyDescent="0.3">
      <c r="A390" s="15" t="s">
        <v>3109</v>
      </c>
      <c r="B390" s="16" t="s">
        <v>3875</v>
      </c>
      <c r="C390" s="16" t="s">
        <v>3876</v>
      </c>
      <c r="D390" s="16" t="s">
        <v>142</v>
      </c>
      <c r="E390" s="16" t="s">
        <v>3877</v>
      </c>
      <c r="F390" s="16" t="s">
        <v>3877</v>
      </c>
      <c r="G390" s="17" t="s">
        <v>3112</v>
      </c>
    </row>
    <row r="391" spans="1:7" ht="13.5" customHeight="1" x14ac:dyDescent="0.3">
      <c r="A391" s="15" t="s">
        <v>3109</v>
      </c>
      <c r="B391" s="16" t="s">
        <v>3878</v>
      </c>
      <c r="C391" s="16" t="s">
        <v>3879</v>
      </c>
      <c r="D391" s="16" t="s">
        <v>142</v>
      </c>
      <c r="E391" s="16" t="s">
        <v>3880</v>
      </c>
      <c r="F391" s="16" t="s">
        <v>3880</v>
      </c>
      <c r="G391" s="17" t="s">
        <v>3112</v>
      </c>
    </row>
    <row r="392" spans="1:7" ht="13.5" customHeight="1" x14ac:dyDescent="0.3">
      <c r="A392" s="15" t="s">
        <v>3109</v>
      </c>
      <c r="B392" s="16" t="s">
        <v>3881</v>
      </c>
      <c r="C392" s="16" t="s">
        <v>3882</v>
      </c>
      <c r="D392" s="16" t="s">
        <v>142</v>
      </c>
      <c r="E392" s="16" t="s">
        <v>3883</v>
      </c>
      <c r="F392" s="16" t="s">
        <v>3883</v>
      </c>
      <c r="G392" s="17" t="s">
        <v>3112</v>
      </c>
    </row>
    <row r="393" spans="1:7" ht="13.5" customHeight="1" x14ac:dyDescent="0.3">
      <c r="A393" s="15" t="s">
        <v>3109</v>
      </c>
      <c r="B393" s="16" t="s">
        <v>3881</v>
      </c>
      <c r="C393" s="16" t="s">
        <v>3884</v>
      </c>
      <c r="D393" s="16" t="s">
        <v>142</v>
      </c>
      <c r="E393" s="16" t="s">
        <v>3883</v>
      </c>
      <c r="F393" s="16" t="s">
        <v>3885</v>
      </c>
      <c r="G393" s="17" t="s">
        <v>3115</v>
      </c>
    </row>
    <row r="394" spans="1:7" ht="13.5" customHeight="1" x14ac:dyDescent="0.3">
      <c r="A394" s="15" t="s">
        <v>3109</v>
      </c>
      <c r="B394" s="16" t="s">
        <v>3881</v>
      </c>
      <c r="C394" s="16" t="s">
        <v>3886</v>
      </c>
      <c r="D394" s="16" t="s">
        <v>142</v>
      </c>
      <c r="E394" s="16" t="s">
        <v>3883</v>
      </c>
      <c r="F394" s="16" t="s">
        <v>3887</v>
      </c>
      <c r="G394" s="17" t="s">
        <v>3115</v>
      </c>
    </row>
    <row r="395" spans="1:7" ht="13.5" customHeight="1" x14ac:dyDescent="0.3">
      <c r="A395" s="15" t="s">
        <v>3109</v>
      </c>
      <c r="B395" s="16" t="s">
        <v>3881</v>
      </c>
      <c r="C395" s="16" t="s">
        <v>3888</v>
      </c>
      <c r="D395" s="16" t="s">
        <v>142</v>
      </c>
      <c r="E395" s="16" t="s">
        <v>3883</v>
      </c>
      <c r="F395" s="16" t="s">
        <v>3889</v>
      </c>
      <c r="G395" s="17" t="s">
        <v>3312</v>
      </c>
    </row>
    <row r="396" spans="1:7" ht="13.5" customHeight="1" x14ac:dyDescent="0.3">
      <c r="A396" s="15" t="s">
        <v>3109</v>
      </c>
      <c r="B396" s="16" t="s">
        <v>3881</v>
      </c>
      <c r="C396" s="16" t="s">
        <v>3890</v>
      </c>
      <c r="D396" s="16" t="s">
        <v>142</v>
      </c>
      <c r="E396" s="16" t="s">
        <v>3883</v>
      </c>
      <c r="F396" s="16" t="s">
        <v>1639</v>
      </c>
      <c r="G396" s="17" t="s">
        <v>3227</v>
      </c>
    </row>
    <row r="397" spans="1:7" ht="13.5" customHeight="1" x14ac:dyDescent="0.3">
      <c r="A397" s="15" t="s">
        <v>3109</v>
      </c>
      <c r="B397" s="16" t="s">
        <v>3881</v>
      </c>
      <c r="C397" s="16" t="s">
        <v>3891</v>
      </c>
      <c r="D397" s="16" t="s">
        <v>142</v>
      </c>
      <c r="E397" s="16" t="s">
        <v>3883</v>
      </c>
      <c r="F397" s="16" t="s">
        <v>3892</v>
      </c>
      <c r="G397" s="17" t="s">
        <v>3227</v>
      </c>
    </row>
    <row r="398" spans="1:7" ht="13.5" customHeight="1" x14ac:dyDescent="0.3">
      <c r="A398" s="15" t="s">
        <v>3109</v>
      </c>
      <c r="B398" s="16" t="s">
        <v>3881</v>
      </c>
      <c r="C398" s="16" t="s">
        <v>3893</v>
      </c>
      <c r="D398" s="16" t="s">
        <v>142</v>
      </c>
      <c r="E398" s="16" t="s">
        <v>3883</v>
      </c>
      <c r="F398" s="16" t="s">
        <v>3894</v>
      </c>
      <c r="G398" s="17" t="s">
        <v>3120</v>
      </c>
    </row>
    <row r="399" spans="1:7" ht="13.5" customHeight="1" x14ac:dyDescent="0.3">
      <c r="A399" s="15" t="s">
        <v>3109</v>
      </c>
      <c r="B399" s="16" t="s">
        <v>3895</v>
      </c>
      <c r="C399" s="16" t="s">
        <v>3896</v>
      </c>
      <c r="D399" s="16" t="s">
        <v>142</v>
      </c>
      <c r="E399" s="16" t="s">
        <v>3897</v>
      </c>
      <c r="F399" s="16" t="s">
        <v>3897</v>
      </c>
      <c r="G399" s="17" t="s">
        <v>3112</v>
      </c>
    </row>
    <row r="400" spans="1:7" ht="13.5" customHeight="1" x14ac:dyDescent="0.3">
      <c r="A400" s="15" t="s">
        <v>3109</v>
      </c>
      <c r="B400" s="16" t="s">
        <v>3898</v>
      </c>
      <c r="C400" s="16" t="s">
        <v>3899</v>
      </c>
      <c r="D400" s="16" t="s">
        <v>142</v>
      </c>
      <c r="E400" s="16" t="s">
        <v>3900</v>
      </c>
      <c r="F400" s="16" t="s">
        <v>3900</v>
      </c>
      <c r="G400" s="17" t="s">
        <v>3112</v>
      </c>
    </row>
    <row r="401" spans="1:7" ht="13.5" customHeight="1" x14ac:dyDescent="0.3">
      <c r="A401" s="15" t="s">
        <v>3109</v>
      </c>
      <c r="B401" s="16" t="s">
        <v>3898</v>
      </c>
      <c r="C401" s="16" t="s">
        <v>3901</v>
      </c>
      <c r="D401" s="16" t="s">
        <v>142</v>
      </c>
      <c r="E401" s="16" t="s">
        <v>3900</v>
      </c>
      <c r="F401" s="16" t="s">
        <v>3902</v>
      </c>
      <c r="G401" s="17" t="s">
        <v>3125</v>
      </c>
    </row>
    <row r="402" spans="1:7" ht="13.5" customHeight="1" x14ac:dyDescent="0.3">
      <c r="A402" s="15" t="s">
        <v>3109</v>
      </c>
      <c r="B402" s="16" t="s">
        <v>3898</v>
      </c>
      <c r="C402" s="16" t="s">
        <v>3903</v>
      </c>
      <c r="D402" s="16" t="s">
        <v>142</v>
      </c>
      <c r="E402" s="16" t="s">
        <v>3900</v>
      </c>
      <c r="F402" s="16" t="s">
        <v>3904</v>
      </c>
      <c r="G402" s="17" t="s">
        <v>3125</v>
      </c>
    </row>
    <row r="403" spans="1:7" ht="13.5" customHeight="1" x14ac:dyDescent="0.3">
      <c r="A403" s="15" t="s">
        <v>3109</v>
      </c>
      <c r="B403" s="16" t="s">
        <v>3898</v>
      </c>
      <c r="C403" s="16" t="s">
        <v>3905</v>
      </c>
      <c r="D403" s="16" t="s">
        <v>142</v>
      </c>
      <c r="E403" s="16" t="s">
        <v>3900</v>
      </c>
      <c r="F403" s="16" t="s">
        <v>3906</v>
      </c>
      <c r="G403" s="17" t="s">
        <v>3125</v>
      </c>
    </row>
    <row r="404" spans="1:7" ht="13.5" customHeight="1" x14ac:dyDescent="0.3">
      <c r="A404" s="15" t="s">
        <v>3109</v>
      </c>
      <c r="B404" s="16" t="s">
        <v>3898</v>
      </c>
      <c r="C404" s="16" t="s">
        <v>3907</v>
      </c>
      <c r="D404" s="16" t="s">
        <v>142</v>
      </c>
      <c r="E404" s="16" t="s">
        <v>3900</v>
      </c>
      <c r="F404" s="16" t="s">
        <v>3908</v>
      </c>
      <c r="G404" s="17" t="s">
        <v>3125</v>
      </c>
    </row>
    <row r="405" spans="1:7" ht="13.5" customHeight="1" x14ac:dyDescent="0.3">
      <c r="A405" s="15" t="s">
        <v>3109</v>
      </c>
      <c r="B405" s="16" t="s">
        <v>3898</v>
      </c>
      <c r="C405" s="16" t="s">
        <v>3909</v>
      </c>
      <c r="D405" s="16" t="s">
        <v>142</v>
      </c>
      <c r="E405" s="16" t="s">
        <v>3900</v>
      </c>
      <c r="F405" s="16" t="s">
        <v>3910</v>
      </c>
      <c r="G405" s="17" t="s">
        <v>3125</v>
      </c>
    </row>
    <row r="406" spans="1:7" ht="13.5" customHeight="1" x14ac:dyDescent="0.3">
      <c r="A406" s="15" t="s">
        <v>3109</v>
      </c>
      <c r="B406" s="16" t="s">
        <v>3898</v>
      </c>
      <c r="C406" s="16" t="s">
        <v>3911</v>
      </c>
      <c r="D406" s="16" t="s">
        <v>142</v>
      </c>
      <c r="E406" s="16" t="s">
        <v>3900</v>
      </c>
      <c r="F406" s="16" t="s">
        <v>3912</v>
      </c>
      <c r="G406" s="17" t="s">
        <v>3125</v>
      </c>
    </row>
    <row r="407" spans="1:7" ht="13.5" customHeight="1" x14ac:dyDescent="0.3">
      <c r="A407" s="15" t="s">
        <v>3109</v>
      </c>
      <c r="B407" s="16" t="s">
        <v>3898</v>
      </c>
      <c r="C407" s="16" t="s">
        <v>3913</v>
      </c>
      <c r="D407" s="16" t="s">
        <v>142</v>
      </c>
      <c r="E407" s="16" t="s">
        <v>3900</v>
      </c>
      <c r="F407" s="16" t="s">
        <v>3914</v>
      </c>
      <c r="G407" s="17" t="s">
        <v>3125</v>
      </c>
    </row>
    <row r="408" spans="1:7" ht="13.5" customHeight="1" x14ac:dyDescent="0.3">
      <c r="A408" s="15" t="s">
        <v>3109</v>
      </c>
      <c r="B408" s="16" t="s">
        <v>3898</v>
      </c>
      <c r="C408" s="16" t="s">
        <v>3915</v>
      </c>
      <c r="D408" s="16" t="s">
        <v>142</v>
      </c>
      <c r="E408" s="16" t="s">
        <v>3900</v>
      </c>
      <c r="F408" s="16" t="s">
        <v>3916</v>
      </c>
      <c r="G408" s="17" t="s">
        <v>3125</v>
      </c>
    </row>
    <row r="409" spans="1:7" ht="13.5" customHeight="1" x14ac:dyDescent="0.3">
      <c r="A409" s="15" t="s">
        <v>3109</v>
      </c>
      <c r="B409" s="16" t="s">
        <v>3917</v>
      </c>
      <c r="C409" s="16" t="s">
        <v>3918</v>
      </c>
      <c r="D409" s="16" t="s">
        <v>142</v>
      </c>
      <c r="E409" s="16" t="s">
        <v>3919</v>
      </c>
      <c r="F409" s="16" t="s">
        <v>3919</v>
      </c>
      <c r="G409" s="17" t="s">
        <v>3112</v>
      </c>
    </row>
    <row r="410" spans="1:7" x14ac:dyDescent="0.3">
      <c r="A410" s="15" t="s">
        <v>3109</v>
      </c>
      <c r="B410" s="16" t="s">
        <v>3917</v>
      </c>
      <c r="C410" s="16" t="s">
        <v>3920</v>
      </c>
      <c r="D410" s="16" t="s">
        <v>142</v>
      </c>
      <c r="E410" s="16" t="s">
        <v>3919</v>
      </c>
      <c r="F410" s="16" t="s">
        <v>3921</v>
      </c>
      <c r="G410" s="17" t="s">
        <v>3227</v>
      </c>
    </row>
    <row r="411" spans="1:7" ht="13.5" customHeight="1" x14ac:dyDescent="0.3">
      <c r="A411" s="15" t="s">
        <v>3109</v>
      </c>
      <c r="B411" s="16" t="s">
        <v>3917</v>
      </c>
      <c r="C411" s="16" t="s">
        <v>3922</v>
      </c>
      <c r="D411" s="16" t="s">
        <v>142</v>
      </c>
      <c r="E411" s="16" t="s">
        <v>3919</v>
      </c>
      <c r="F411" s="16" t="s">
        <v>3923</v>
      </c>
      <c r="G411" s="17" t="s">
        <v>3227</v>
      </c>
    </row>
    <row r="412" spans="1:7" ht="13.5" customHeight="1" x14ac:dyDescent="0.3">
      <c r="A412" s="15" t="s">
        <v>3109</v>
      </c>
      <c r="B412" s="16" t="s">
        <v>3917</v>
      </c>
      <c r="C412" s="16" t="s">
        <v>3924</v>
      </c>
      <c r="D412" s="16" t="s">
        <v>142</v>
      </c>
      <c r="E412" s="16" t="s">
        <v>3919</v>
      </c>
      <c r="F412" s="16" t="s">
        <v>3685</v>
      </c>
      <c r="G412" s="17" t="s">
        <v>3115</v>
      </c>
    </row>
    <row r="413" spans="1:7" ht="13.5" customHeight="1" x14ac:dyDescent="0.3">
      <c r="A413" s="15" t="s">
        <v>3109</v>
      </c>
      <c r="B413" s="16" t="s">
        <v>3917</v>
      </c>
      <c r="C413" s="16" t="s">
        <v>3925</v>
      </c>
      <c r="D413" s="16" t="s">
        <v>142</v>
      </c>
      <c r="E413" s="16" t="s">
        <v>3919</v>
      </c>
      <c r="F413" s="16" t="s">
        <v>3926</v>
      </c>
      <c r="G413" s="17" t="s">
        <v>3227</v>
      </c>
    </row>
    <row r="414" spans="1:7" ht="13.5" customHeight="1" x14ac:dyDescent="0.3">
      <c r="A414" s="15" t="s">
        <v>3109</v>
      </c>
      <c r="B414" s="16" t="s">
        <v>3917</v>
      </c>
      <c r="C414" s="16" t="s">
        <v>3927</v>
      </c>
      <c r="D414" s="16" t="s">
        <v>142</v>
      </c>
      <c r="E414" s="16" t="s">
        <v>3919</v>
      </c>
      <c r="F414" s="16" t="s">
        <v>3862</v>
      </c>
      <c r="G414" s="17" t="s">
        <v>3227</v>
      </c>
    </row>
    <row r="415" spans="1:7" x14ac:dyDescent="0.3">
      <c r="A415" s="15" t="s">
        <v>3109</v>
      </c>
      <c r="B415" s="16" t="s">
        <v>3917</v>
      </c>
      <c r="C415" s="16" t="s">
        <v>3928</v>
      </c>
      <c r="D415" s="16" t="s">
        <v>142</v>
      </c>
      <c r="E415" s="16" t="s">
        <v>3919</v>
      </c>
      <c r="F415" s="16" t="s">
        <v>3929</v>
      </c>
      <c r="G415" s="17" t="s">
        <v>3227</v>
      </c>
    </row>
    <row r="416" spans="1:7" ht="13.5" customHeight="1" x14ac:dyDescent="0.3">
      <c r="A416" s="15" t="s">
        <v>3109</v>
      </c>
      <c r="B416" s="16" t="s">
        <v>3917</v>
      </c>
      <c r="C416" s="16" t="s">
        <v>3930</v>
      </c>
      <c r="D416" s="16" t="s">
        <v>142</v>
      </c>
      <c r="E416" s="16" t="s">
        <v>3919</v>
      </c>
      <c r="F416" s="16" t="s">
        <v>3279</v>
      </c>
      <c r="G416" s="17" t="s">
        <v>3115</v>
      </c>
    </row>
    <row r="417" spans="1:7" ht="13.5" customHeight="1" x14ac:dyDescent="0.3">
      <c r="A417" s="15" t="s">
        <v>3109</v>
      </c>
      <c r="B417" s="16" t="s">
        <v>3917</v>
      </c>
      <c r="C417" s="16" t="s">
        <v>3931</v>
      </c>
      <c r="D417" s="16" t="s">
        <v>142</v>
      </c>
      <c r="E417" s="16" t="s">
        <v>3919</v>
      </c>
      <c r="F417" s="16" t="s">
        <v>3932</v>
      </c>
      <c r="G417" s="17" t="s">
        <v>3125</v>
      </c>
    </row>
    <row r="418" spans="1:7" ht="13.5" customHeight="1" x14ac:dyDescent="0.3">
      <c r="A418" s="15" t="s">
        <v>3109</v>
      </c>
      <c r="B418" s="16" t="s">
        <v>3933</v>
      </c>
      <c r="C418" s="16" t="s">
        <v>3934</v>
      </c>
      <c r="D418" s="16" t="s">
        <v>142</v>
      </c>
      <c r="E418" s="16" t="s">
        <v>3935</v>
      </c>
      <c r="F418" s="16" t="s">
        <v>3935</v>
      </c>
      <c r="G418" s="17" t="s">
        <v>3112</v>
      </c>
    </row>
    <row r="419" spans="1:7" ht="13.5" customHeight="1" x14ac:dyDescent="0.3">
      <c r="A419" s="15" t="s">
        <v>3109</v>
      </c>
      <c r="B419" s="16" t="s">
        <v>3933</v>
      </c>
      <c r="C419" s="16" t="s">
        <v>3936</v>
      </c>
      <c r="D419" s="16" t="s">
        <v>142</v>
      </c>
      <c r="E419" s="16" t="s">
        <v>3935</v>
      </c>
      <c r="F419" s="16" t="s">
        <v>3937</v>
      </c>
      <c r="G419" s="17" t="s">
        <v>3312</v>
      </c>
    </row>
    <row r="420" spans="1:7" ht="13.5" customHeight="1" x14ac:dyDescent="0.3">
      <c r="A420" s="15" t="s">
        <v>3109</v>
      </c>
      <c r="B420" s="16" t="s">
        <v>3933</v>
      </c>
      <c r="C420" s="16" t="s">
        <v>3938</v>
      </c>
      <c r="D420" s="16" t="s">
        <v>142</v>
      </c>
      <c r="E420" s="16" t="s">
        <v>3935</v>
      </c>
      <c r="F420" s="16" t="s">
        <v>3939</v>
      </c>
      <c r="G420" s="17" t="s">
        <v>3312</v>
      </c>
    </row>
    <row r="421" spans="1:7" ht="13.5" customHeight="1" x14ac:dyDescent="0.3">
      <c r="A421" s="15" t="s">
        <v>3109</v>
      </c>
      <c r="B421" s="16" t="s">
        <v>3933</v>
      </c>
      <c r="C421" s="16" t="s">
        <v>3940</v>
      </c>
      <c r="D421" s="16" t="s">
        <v>142</v>
      </c>
      <c r="E421" s="16" t="s">
        <v>3935</v>
      </c>
      <c r="F421" s="16" t="s">
        <v>3941</v>
      </c>
      <c r="G421" s="17" t="s">
        <v>3312</v>
      </c>
    </row>
    <row r="422" spans="1:7" ht="13.5" customHeight="1" x14ac:dyDescent="0.3">
      <c r="A422" s="15" t="s">
        <v>3109</v>
      </c>
      <c r="B422" s="16" t="s">
        <v>3942</v>
      </c>
      <c r="C422" s="16" t="s">
        <v>3943</v>
      </c>
      <c r="D422" s="16" t="s">
        <v>142</v>
      </c>
      <c r="E422" s="16" t="s">
        <v>3944</v>
      </c>
      <c r="F422" s="16" t="s">
        <v>3944</v>
      </c>
      <c r="G422" s="17" t="s">
        <v>3112</v>
      </c>
    </row>
    <row r="423" spans="1:7" ht="13.5" customHeight="1" x14ac:dyDescent="0.3">
      <c r="A423" s="15" t="s">
        <v>3109</v>
      </c>
      <c r="B423" s="16" t="s">
        <v>3942</v>
      </c>
      <c r="C423" s="16" t="s">
        <v>3945</v>
      </c>
      <c r="D423" s="16" t="s">
        <v>142</v>
      </c>
      <c r="E423" s="16" t="s">
        <v>3944</v>
      </c>
      <c r="F423" s="16" t="s">
        <v>3939</v>
      </c>
      <c r="G423" s="17" t="s">
        <v>3227</v>
      </c>
    </row>
    <row r="424" spans="1:7" ht="13.5" customHeight="1" x14ac:dyDescent="0.3">
      <c r="A424" s="15" t="s">
        <v>3109</v>
      </c>
      <c r="B424" s="16" t="s">
        <v>3942</v>
      </c>
      <c r="C424" s="16" t="s">
        <v>3946</v>
      </c>
      <c r="D424" s="16" t="s">
        <v>142</v>
      </c>
      <c r="E424" s="16" t="s">
        <v>3944</v>
      </c>
      <c r="F424" s="16" t="s">
        <v>3947</v>
      </c>
      <c r="G424" s="17" t="s">
        <v>3227</v>
      </c>
    </row>
    <row r="425" spans="1:7" ht="13.5" customHeight="1" x14ac:dyDescent="0.3">
      <c r="A425" s="15" t="s">
        <v>3109</v>
      </c>
      <c r="B425" s="16" t="s">
        <v>3942</v>
      </c>
      <c r="C425" s="16" t="s">
        <v>3948</v>
      </c>
      <c r="D425" s="16" t="s">
        <v>142</v>
      </c>
      <c r="E425" s="16" t="s">
        <v>3944</v>
      </c>
      <c r="F425" s="16" t="s">
        <v>3949</v>
      </c>
      <c r="G425" s="17" t="s">
        <v>3125</v>
      </c>
    </row>
    <row r="426" spans="1:7" ht="13.5" customHeight="1" x14ac:dyDescent="0.3">
      <c r="A426" s="15" t="s">
        <v>3109</v>
      </c>
      <c r="B426" s="16" t="s">
        <v>3942</v>
      </c>
      <c r="C426" s="16" t="s">
        <v>3950</v>
      </c>
      <c r="D426" s="16" t="s">
        <v>142</v>
      </c>
      <c r="E426" s="16" t="s">
        <v>3944</v>
      </c>
      <c r="F426" s="16" t="s">
        <v>3951</v>
      </c>
      <c r="G426" s="17" t="s">
        <v>3125</v>
      </c>
    </row>
    <row r="427" spans="1:7" ht="13.5" customHeight="1" x14ac:dyDescent="0.3">
      <c r="A427" s="15" t="s">
        <v>3109</v>
      </c>
      <c r="B427" s="16" t="s">
        <v>3952</v>
      </c>
      <c r="C427" s="16" t="s">
        <v>3953</v>
      </c>
      <c r="D427" s="16" t="s">
        <v>142</v>
      </c>
      <c r="E427" s="16" t="s">
        <v>3954</v>
      </c>
      <c r="F427" s="16" t="s">
        <v>3954</v>
      </c>
      <c r="G427" s="17" t="s">
        <v>3112</v>
      </c>
    </row>
    <row r="428" spans="1:7" ht="13.5" customHeight="1" x14ac:dyDescent="0.3">
      <c r="A428" s="15" t="s">
        <v>3109</v>
      </c>
      <c r="B428" s="16" t="s">
        <v>3952</v>
      </c>
      <c r="C428" s="16" t="s">
        <v>3955</v>
      </c>
      <c r="D428" s="16" t="s">
        <v>142</v>
      </c>
      <c r="E428" s="16" t="s">
        <v>3954</v>
      </c>
      <c r="F428" s="16" t="s">
        <v>3277</v>
      </c>
      <c r="G428" s="17" t="s">
        <v>3227</v>
      </c>
    </row>
    <row r="429" spans="1:7" ht="13.5" customHeight="1" x14ac:dyDescent="0.3">
      <c r="A429" s="15" t="s">
        <v>3109</v>
      </c>
      <c r="B429" s="16" t="s">
        <v>3952</v>
      </c>
      <c r="C429" s="16" t="s">
        <v>3956</v>
      </c>
      <c r="D429" s="16" t="s">
        <v>142</v>
      </c>
      <c r="E429" s="16" t="s">
        <v>3954</v>
      </c>
      <c r="F429" s="16" t="s">
        <v>3957</v>
      </c>
      <c r="G429" s="17" t="s">
        <v>3125</v>
      </c>
    </row>
    <row r="430" spans="1:7" ht="13.5" customHeight="1" x14ac:dyDescent="0.3">
      <c r="A430" s="15" t="s">
        <v>3109</v>
      </c>
      <c r="B430" s="16" t="s">
        <v>3952</v>
      </c>
      <c r="C430" s="16" t="s">
        <v>3958</v>
      </c>
      <c r="D430" s="16" t="s">
        <v>142</v>
      </c>
      <c r="E430" s="16" t="s">
        <v>3954</v>
      </c>
      <c r="F430" s="16" t="s">
        <v>3959</v>
      </c>
      <c r="G430" s="17" t="s">
        <v>3125</v>
      </c>
    </row>
    <row r="431" spans="1:7" ht="13.5" customHeight="1" x14ac:dyDescent="0.3">
      <c r="A431" s="15" t="s">
        <v>3109</v>
      </c>
      <c r="B431" s="16" t="s">
        <v>3952</v>
      </c>
      <c r="C431" s="16" t="s">
        <v>3960</v>
      </c>
      <c r="D431" s="16" t="s">
        <v>142</v>
      </c>
      <c r="E431" s="16" t="s">
        <v>3954</v>
      </c>
      <c r="F431" s="16" t="s">
        <v>3961</v>
      </c>
      <c r="G431" s="17" t="s">
        <v>3125</v>
      </c>
    </row>
    <row r="432" spans="1:7" ht="13.5" customHeight="1" x14ac:dyDescent="0.3">
      <c r="A432" s="15" t="s">
        <v>3109</v>
      </c>
      <c r="B432" s="16" t="s">
        <v>3952</v>
      </c>
      <c r="C432" s="16" t="s">
        <v>3962</v>
      </c>
      <c r="D432" s="16" t="s">
        <v>142</v>
      </c>
      <c r="E432" s="16" t="s">
        <v>3954</v>
      </c>
      <c r="F432" s="16" t="s">
        <v>2335</v>
      </c>
      <c r="G432" s="17" t="s">
        <v>3125</v>
      </c>
    </row>
    <row r="433" spans="1:7" ht="13.5" customHeight="1" x14ac:dyDescent="0.3">
      <c r="A433" s="15" t="s">
        <v>3109</v>
      </c>
      <c r="B433" s="16" t="s">
        <v>3963</v>
      </c>
      <c r="C433" s="16" t="s">
        <v>3964</v>
      </c>
      <c r="D433" s="16" t="s">
        <v>142</v>
      </c>
      <c r="E433" s="16" t="s">
        <v>3851</v>
      </c>
      <c r="F433" s="16" t="s">
        <v>3851</v>
      </c>
      <c r="G433" s="17" t="s">
        <v>3112</v>
      </c>
    </row>
    <row r="434" spans="1:7" ht="13.5" customHeight="1" x14ac:dyDescent="0.3">
      <c r="A434" s="15" t="s">
        <v>3109</v>
      </c>
      <c r="B434" s="16" t="s">
        <v>3963</v>
      </c>
      <c r="C434" s="16" t="s">
        <v>3965</v>
      </c>
      <c r="D434" s="16" t="s">
        <v>142</v>
      </c>
      <c r="E434" s="16" t="s">
        <v>3851</v>
      </c>
      <c r="F434" s="16" t="s">
        <v>3966</v>
      </c>
      <c r="G434" s="17" t="s">
        <v>3125</v>
      </c>
    </row>
    <row r="435" spans="1:7" ht="13.5" customHeight="1" x14ac:dyDescent="0.3">
      <c r="A435" s="15" t="s">
        <v>3109</v>
      </c>
      <c r="B435" s="16" t="s">
        <v>3963</v>
      </c>
      <c r="C435" s="16" t="s">
        <v>3967</v>
      </c>
      <c r="D435" s="16" t="s">
        <v>142</v>
      </c>
      <c r="E435" s="16" t="s">
        <v>3851</v>
      </c>
      <c r="F435" s="16" t="s">
        <v>3968</v>
      </c>
      <c r="G435" s="17" t="s">
        <v>3227</v>
      </c>
    </row>
    <row r="436" spans="1:7" ht="13.5" customHeight="1" x14ac:dyDescent="0.3">
      <c r="A436" s="15" t="s">
        <v>3109</v>
      </c>
      <c r="B436" s="16" t="s">
        <v>3963</v>
      </c>
      <c r="C436" s="16" t="s">
        <v>3969</v>
      </c>
      <c r="D436" s="16" t="s">
        <v>142</v>
      </c>
      <c r="E436" s="16" t="s">
        <v>3851</v>
      </c>
      <c r="F436" s="16" t="s">
        <v>3970</v>
      </c>
      <c r="G436" s="17" t="s">
        <v>3125</v>
      </c>
    </row>
    <row r="437" spans="1:7" ht="13.5" customHeight="1" x14ac:dyDescent="0.3">
      <c r="A437" s="15" t="s">
        <v>3109</v>
      </c>
      <c r="B437" s="16" t="s">
        <v>3963</v>
      </c>
      <c r="C437" s="16" t="s">
        <v>3971</v>
      </c>
      <c r="D437" s="16" t="s">
        <v>142</v>
      </c>
      <c r="E437" s="16" t="s">
        <v>3851</v>
      </c>
      <c r="F437" s="16" t="s">
        <v>3972</v>
      </c>
      <c r="G437" s="17" t="s">
        <v>3125</v>
      </c>
    </row>
    <row r="438" spans="1:7" ht="13.5" customHeight="1" x14ac:dyDescent="0.3">
      <c r="A438" s="15" t="s">
        <v>3109</v>
      </c>
      <c r="B438" s="16" t="s">
        <v>3963</v>
      </c>
      <c r="C438" s="16" t="s">
        <v>3973</v>
      </c>
      <c r="D438" s="16" t="s">
        <v>142</v>
      </c>
      <c r="E438" s="16" t="s">
        <v>3851</v>
      </c>
      <c r="F438" s="16" t="s">
        <v>3527</v>
      </c>
      <c r="G438" s="17" t="s">
        <v>3125</v>
      </c>
    </row>
    <row r="439" spans="1:7" ht="13.5" customHeight="1" x14ac:dyDescent="0.3">
      <c r="A439" s="15" t="s">
        <v>3109</v>
      </c>
      <c r="B439" s="16" t="s">
        <v>3963</v>
      </c>
      <c r="C439" s="16" t="s">
        <v>3974</v>
      </c>
      <c r="D439" s="16" t="s">
        <v>142</v>
      </c>
      <c r="E439" s="16" t="s">
        <v>3851</v>
      </c>
      <c r="F439" s="16" t="s">
        <v>3293</v>
      </c>
      <c r="G439" s="17" t="s">
        <v>3125</v>
      </c>
    </row>
    <row r="440" spans="1:7" ht="13.5" customHeight="1" x14ac:dyDescent="0.3">
      <c r="A440" s="15" t="s">
        <v>3109</v>
      </c>
      <c r="B440" s="16" t="s">
        <v>3963</v>
      </c>
      <c r="C440" s="16" t="s">
        <v>3975</v>
      </c>
      <c r="D440" s="16" t="s">
        <v>142</v>
      </c>
      <c r="E440" s="16" t="s">
        <v>3851</v>
      </c>
      <c r="F440" s="16" t="s">
        <v>3976</v>
      </c>
      <c r="G440" s="17" t="s">
        <v>3125</v>
      </c>
    </row>
    <row r="441" spans="1:7" x14ac:dyDescent="0.3">
      <c r="A441" s="15" t="s">
        <v>3109</v>
      </c>
      <c r="B441" s="16" t="s">
        <v>3963</v>
      </c>
      <c r="C441" s="16" t="s">
        <v>3977</v>
      </c>
      <c r="D441" s="16" t="s">
        <v>142</v>
      </c>
      <c r="E441" s="16" t="s">
        <v>3851</v>
      </c>
      <c r="F441" s="16" t="s">
        <v>3978</v>
      </c>
      <c r="G441" s="17" t="s">
        <v>3125</v>
      </c>
    </row>
    <row r="442" spans="1:7" x14ac:dyDescent="0.3">
      <c r="A442" s="15" t="s">
        <v>3109</v>
      </c>
      <c r="B442" s="16" t="s">
        <v>3963</v>
      </c>
      <c r="C442" s="16" t="s">
        <v>3979</v>
      </c>
      <c r="D442" s="16" t="s">
        <v>142</v>
      </c>
      <c r="E442" s="16" t="s">
        <v>3851</v>
      </c>
      <c r="F442" s="16" t="s">
        <v>3980</v>
      </c>
      <c r="G442" s="17" t="s">
        <v>3125</v>
      </c>
    </row>
    <row r="443" spans="1:7" x14ac:dyDescent="0.3">
      <c r="A443" s="15" t="s">
        <v>3109</v>
      </c>
      <c r="B443" s="16" t="s">
        <v>3963</v>
      </c>
      <c r="C443" s="16" t="s">
        <v>3981</v>
      </c>
      <c r="D443" s="16" t="s">
        <v>142</v>
      </c>
      <c r="E443" s="16" t="s">
        <v>3851</v>
      </c>
      <c r="F443" s="16" t="s">
        <v>3982</v>
      </c>
      <c r="G443" s="17" t="s">
        <v>3125</v>
      </c>
    </row>
    <row r="444" spans="1:7" x14ac:dyDescent="0.3">
      <c r="A444" s="15" t="s">
        <v>3109</v>
      </c>
      <c r="B444" s="16" t="s">
        <v>3963</v>
      </c>
      <c r="C444" s="16" t="s">
        <v>3983</v>
      </c>
      <c r="D444" s="16" t="s">
        <v>142</v>
      </c>
      <c r="E444" s="16" t="s">
        <v>3851</v>
      </c>
      <c r="F444" s="16" t="s">
        <v>3984</v>
      </c>
      <c r="G444" s="17" t="s">
        <v>3125</v>
      </c>
    </row>
    <row r="445" spans="1:7" ht="13.5" customHeight="1" x14ac:dyDescent="0.3">
      <c r="A445" s="15" t="s">
        <v>3109</v>
      </c>
      <c r="B445" s="16" t="s">
        <v>3963</v>
      </c>
      <c r="C445" s="16" t="s">
        <v>3985</v>
      </c>
      <c r="D445" s="16" t="s">
        <v>142</v>
      </c>
      <c r="E445" s="16" t="s">
        <v>3851</v>
      </c>
      <c r="F445" s="16" t="s">
        <v>3986</v>
      </c>
      <c r="G445" s="17" t="s">
        <v>3125</v>
      </c>
    </row>
    <row r="446" spans="1:7" ht="13.5" customHeight="1" x14ac:dyDescent="0.3">
      <c r="A446" s="15" t="s">
        <v>3109</v>
      </c>
      <c r="B446" s="16" t="s">
        <v>3987</v>
      </c>
      <c r="C446" s="16" t="s">
        <v>3988</v>
      </c>
      <c r="D446" s="16" t="s">
        <v>142</v>
      </c>
      <c r="E446" s="16" t="s">
        <v>3989</v>
      </c>
      <c r="F446" s="16" t="s">
        <v>3989</v>
      </c>
      <c r="G446" s="17" t="s">
        <v>3112</v>
      </c>
    </row>
    <row r="447" spans="1:7" ht="13.5" customHeight="1" x14ac:dyDescent="0.3">
      <c r="A447" s="15" t="s">
        <v>3109</v>
      </c>
      <c r="B447" s="16" t="s">
        <v>3990</v>
      </c>
      <c r="C447" s="16" t="s">
        <v>3991</v>
      </c>
      <c r="D447" s="16" t="s">
        <v>142</v>
      </c>
      <c r="E447" s="16" t="s">
        <v>1589</v>
      </c>
      <c r="F447" s="16" t="s">
        <v>1589</v>
      </c>
      <c r="G447" s="17" t="s">
        <v>3112</v>
      </c>
    </row>
    <row r="448" spans="1:7" ht="13.5" customHeight="1" x14ac:dyDescent="0.3">
      <c r="A448" s="15" t="s">
        <v>3109</v>
      </c>
      <c r="B448" s="16" t="s">
        <v>3990</v>
      </c>
      <c r="C448" s="16" t="s">
        <v>3992</v>
      </c>
      <c r="D448" s="16" t="s">
        <v>142</v>
      </c>
      <c r="E448" s="16" t="s">
        <v>1589</v>
      </c>
      <c r="F448" s="16" t="s">
        <v>3993</v>
      </c>
      <c r="G448" s="17" t="s">
        <v>3115</v>
      </c>
    </row>
    <row r="449" spans="1:7" ht="13.5" customHeight="1" x14ac:dyDescent="0.3">
      <c r="A449" s="15" t="s">
        <v>3109</v>
      </c>
      <c r="B449" s="16" t="s">
        <v>3990</v>
      </c>
      <c r="C449" s="16" t="s">
        <v>3994</v>
      </c>
      <c r="D449" s="16" t="s">
        <v>142</v>
      </c>
      <c r="E449" s="16" t="s">
        <v>1589</v>
      </c>
      <c r="F449" s="16" t="s">
        <v>3995</v>
      </c>
      <c r="G449" s="17" t="s">
        <v>3227</v>
      </c>
    </row>
    <row r="450" spans="1:7" ht="13.5" customHeight="1" x14ac:dyDescent="0.3">
      <c r="A450" s="15" t="s">
        <v>3109</v>
      </c>
      <c r="B450" s="16" t="s">
        <v>3990</v>
      </c>
      <c r="C450" s="16" t="s">
        <v>3996</v>
      </c>
      <c r="D450" s="16" t="s">
        <v>142</v>
      </c>
      <c r="E450" s="16" t="s">
        <v>1589</v>
      </c>
      <c r="F450" s="16" t="s">
        <v>3997</v>
      </c>
      <c r="G450" s="17" t="s">
        <v>3227</v>
      </c>
    </row>
    <row r="451" spans="1:7" ht="13.5" customHeight="1" x14ac:dyDescent="0.3">
      <c r="A451" s="15" t="s">
        <v>3109</v>
      </c>
      <c r="B451" s="16" t="s">
        <v>3990</v>
      </c>
      <c r="C451" s="16" t="s">
        <v>3998</v>
      </c>
      <c r="D451" s="16" t="s">
        <v>142</v>
      </c>
      <c r="E451" s="16" t="s">
        <v>1589</v>
      </c>
      <c r="F451" s="16" t="s">
        <v>3999</v>
      </c>
      <c r="G451" s="17" t="s">
        <v>3125</v>
      </c>
    </row>
    <row r="452" spans="1:7" ht="13.5" customHeight="1" x14ac:dyDescent="0.3">
      <c r="A452" s="15" t="s">
        <v>3109</v>
      </c>
      <c r="B452" s="16" t="s">
        <v>4000</v>
      </c>
      <c r="C452" s="16" t="s">
        <v>4001</v>
      </c>
      <c r="D452" s="16" t="s">
        <v>142</v>
      </c>
      <c r="E452" s="16" t="s">
        <v>4002</v>
      </c>
      <c r="F452" s="16" t="s">
        <v>4002</v>
      </c>
      <c r="G452" s="17" t="s">
        <v>3112</v>
      </c>
    </row>
    <row r="453" spans="1:7" ht="13.5" customHeight="1" x14ac:dyDescent="0.3">
      <c r="A453" s="15" t="s">
        <v>3109</v>
      </c>
      <c r="B453" s="16" t="s">
        <v>4000</v>
      </c>
      <c r="C453" s="16" t="s">
        <v>4003</v>
      </c>
      <c r="D453" s="16" t="s">
        <v>142</v>
      </c>
      <c r="E453" s="16" t="s">
        <v>4002</v>
      </c>
      <c r="F453" s="16" t="s">
        <v>4004</v>
      </c>
      <c r="G453" s="17" t="s">
        <v>3115</v>
      </c>
    </row>
    <row r="454" spans="1:7" ht="13.5" customHeight="1" x14ac:dyDescent="0.3">
      <c r="A454" s="15" t="s">
        <v>3109</v>
      </c>
      <c r="B454" s="16" t="s">
        <v>4000</v>
      </c>
      <c r="C454" s="16" t="s">
        <v>4005</v>
      </c>
      <c r="D454" s="16" t="s">
        <v>142</v>
      </c>
      <c r="E454" s="16" t="s">
        <v>4002</v>
      </c>
      <c r="F454" s="16" t="s">
        <v>4006</v>
      </c>
      <c r="G454" s="17" t="s">
        <v>3115</v>
      </c>
    </row>
    <row r="455" spans="1:7" ht="13.5" customHeight="1" x14ac:dyDescent="0.3">
      <c r="A455" s="15" t="s">
        <v>3109</v>
      </c>
      <c r="B455" s="16" t="s">
        <v>4000</v>
      </c>
      <c r="C455" s="16" t="s">
        <v>4007</v>
      </c>
      <c r="D455" s="16" t="s">
        <v>142</v>
      </c>
      <c r="E455" s="16" t="s">
        <v>4002</v>
      </c>
      <c r="F455" s="16" t="s">
        <v>4008</v>
      </c>
      <c r="G455" s="17" t="s">
        <v>3115</v>
      </c>
    </row>
    <row r="456" spans="1:7" ht="13.5" customHeight="1" x14ac:dyDescent="0.3">
      <c r="A456" s="15" t="s">
        <v>3109</v>
      </c>
      <c r="B456" s="16" t="s">
        <v>4000</v>
      </c>
      <c r="C456" s="16" t="s">
        <v>4009</v>
      </c>
      <c r="D456" s="16" t="s">
        <v>142</v>
      </c>
      <c r="E456" s="16" t="s">
        <v>4002</v>
      </c>
      <c r="F456" s="16" t="s">
        <v>4010</v>
      </c>
      <c r="G456" s="17" t="s">
        <v>3115</v>
      </c>
    </row>
    <row r="457" spans="1:7" ht="13.5" customHeight="1" x14ac:dyDescent="0.3">
      <c r="A457" s="15" t="s">
        <v>3109</v>
      </c>
      <c r="B457" s="16" t="s">
        <v>4000</v>
      </c>
      <c r="C457" s="16" t="s">
        <v>4011</v>
      </c>
      <c r="D457" s="16" t="s">
        <v>142</v>
      </c>
      <c r="E457" s="16" t="s">
        <v>4002</v>
      </c>
      <c r="F457" s="16" t="s">
        <v>4012</v>
      </c>
      <c r="G457" s="17" t="s">
        <v>3227</v>
      </c>
    </row>
    <row r="458" spans="1:7" ht="13.5" customHeight="1" x14ac:dyDescent="0.3">
      <c r="A458" s="15" t="s">
        <v>3109</v>
      </c>
      <c r="B458" s="16" t="s">
        <v>4000</v>
      </c>
      <c r="C458" s="16" t="s">
        <v>4013</v>
      </c>
      <c r="D458" s="16" t="s">
        <v>142</v>
      </c>
      <c r="E458" s="16" t="s">
        <v>4002</v>
      </c>
      <c r="F458" s="16" t="s">
        <v>4014</v>
      </c>
      <c r="G458" s="17" t="s">
        <v>3227</v>
      </c>
    </row>
    <row r="459" spans="1:7" ht="13.5" customHeight="1" x14ac:dyDescent="0.3">
      <c r="A459" s="15" t="s">
        <v>3109</v>
      </c>
      <c r="B459" s="16" t="s">
        <v>4000</v>
      </c>
      <c r="C459" s="16" t="s">
        <v>4015</v>
      </c>
      <c r="D459" s="16" t="s">
        <v>142</v>
      </c>
      <c r="E459" s="16" t="s">
        <v>4002</v>
      </c>
      <c r="F459" s="16" t="s">
        <v>4016</v>
      </c>
      <c r="G459" s="17" t="s">
        <v>3227</v>
      </c>
    </row>
    <row r="460" spans="1:7" ht="13.5" customHeight="1" x14ac:dyDescent="0.3">
      <c r="A460" s="15" t="s">
        <v>3109</v>
      </c>
      <c r="B460" s="16" t="s">
        <v>4000</v>
      </c>
      <c r="C460" s="16" t="s">
        <v>4017</v>
      </c>
      <c r="D460" s="16" t="s">
        <v>142</v>
      </c>
      <c r="E460" s="16" t="s">
        <v>4002</v>
      </c>
      <c r="F460" s="16" t="s">
        <v>4018</v>
      </c>
      <c r="G460" s="17" t="s">
        <v>3227</v>
      </c>
    </row>
    <row r="461" spans="1:7" ht="13.5" customHeight="1" x14ac:dyDescent="0.3">
      <c r="A461" s="15" t="s">
        <v>3109</v>
      </c>
      <c r="B461" s="16" t="s">
        <v>4000</v>
      </c>
      <c r="C461" s="16" t="s">
        <v>4019</v>
      </c>
      <c r="D461" s="16" t="s">
        <v>142</v>
      </c>
      <c r="E461" s="16" t="s">
        <v>4002</v>
      </c>
      <c r="F461" s="16" t="s">
        <v>4020</v>
      </c>
      <c r="G461" s="17" t="s">
        <v>3120</v>
      </c>
    </row>
    <row r="462" spans="1:7" ht="13.5" customHeight="1" x14ac:dyDescent="0.3">
      <c r="A462" s="15" t="s">
        <v>3109</v>
      </c>
      <c r="B462" s="16" t="s">
        <v>4000</v>
      </c>
      <c r="C462" s="16" t="s">
        <v>4021</v>
      </c>
      <c r="D462" s="16" t="s">
        <v>142</v>
      </c>
      <c r="E462" s="16" t="s">
        <v>4002</v>
      </c>
      <c r="F462" s="16" t="s">
        <v>4022</v>
      </c>
      <c r="G462" s="17" t="s">
        <v>3120</v>
      </c>
    </row>
    <row r="463" spans="1:7" ht="13.5" customHeight="1" x14ac:dyDescent="0.3">
      <c r="A463" s="15" t="s">
        <v>3109</v>
      </c>
      <c r="B463" s="16" t="s">
        <v>4000</v>
      </c>
      <c r="C463" s="16" t="s">
        <v>4023</v>
      </c>
      <c r="D463" s="16" t="s">
        <v>142</v>
      </c>
      <c r="E463" s="16" t="s">
        <v>4002</v>
      </c>
      <c r="F463" s="16" t="s">
        <v>4024</v>
      </c>
      <c r="G463" s="17" t="s">
        <v>3120</v>
      </c>
    </row>
    <row r="464" spans="1:7" ht="13.5" customHeight="1" x14ac:dyDescent="0.3">
      <c r="A464" s="15" t="s">
        <v>3109</v>
      </c>
      <c r="B464" s="16" t="s">
        <v>4025</v>
      </c>
      <c r="C464" s="16" t="s">
        <v>4026</v>
      </c>
      <c r="D464" s="16" t="s">
        <v>142</v>
      </c>
      <c r="E464" s="16" t="s">
        <v>4027</v>
      </c>
      <c r="F464" s="16" t="s">
        <v>4027</v>
      </c>
      <c r="G464" s="17" t="s">
        <v>3112</v>
      </c>
    </row>
    <row r="465" spans="1:7" ht="13.5" customHeight="1" x14ac:dyDescent="0.3">
      <c r="A465" s="15" t="s">
        <v>3109</v>
      </c>
      <c r="B465" s="16" t="s">
        <v>4025</v>
      </c>
      <c r="C465" s="16" t="s">
        <v>4028</v>
      </c>
      <c r="D465" s="16" t="s">
        <v>142</v>
      </c>
      <c r="E465" s="16" t="s">
        <v>4027</v>
      </c>
      <c r="F465" s="16" t="s">
        <v>4029</v>
      </c>
      <c r="G465" s="17" t="s">
        <v>3115</v>
      </c>
    </row>
    <row r="466" spans="1:7" ht="13.5" customHeight="1" x14ac:dyDescent="0.3">
      <c r="A466" s="15" t="s">
        <v>3109</v>
      </c>
      <c r="B466" s="16" t="s">
        <v>4025</v>
      </c>
      <c r="C466" s="16" t="s">
        <v>4030</v>
      </c>
      <c r="D466" s="16" t="s">
        <v>142</v>
      </c>
      <c r="E466" s="16" t="s">
        <v>4027</v>
      </c>
      <c r="F466" s="16" t="s">
        <v>4031</v>
      </c>
      <c r="G466" s="17" t="s">
        <v>3115</v>
      </c>
    </row>
    <row r="467" spans="1:7" ht="13.5" customHeight="1" x14ac:dyDescent="0.3">
      <c r="A467" s="15" t="s">
        <v>3109</v>
      </c>
      <c r="B467" s="16" t="s">
        <v>4025</v>
      </c>
      <c r="C467" s="16" t="s">
        <v>4032</v>
      </c>
      <c r="D467" s="16" t="s">
        <v>142</v>
      </c>
      <c r="E467" s="16" t="s">
        <v>4027</v>
      </c>
      <c r="F467" s="16" t="s">
        <v>4033</v>
      </c>
      <c r="G467" s="17" t="s">
        <v>3227</v>
      </c>
    </row>
    <row r="468" spans="1:7" ht="13.5" customHeight="1" x14ac:dyDescent="0.3">
      <c r="A468" s="15" t="s">
        <v>3109</v>
      </c>
      <c r="B468" s="16" t="s">
        <v>4034</v>
      </c>
      <c r="C468" s="16" t="s">
        <v>4035</v>
      </c>
      <c r="D468" s="16" t="s">
        <v>142</v>
      </c>
      <c r="E468" s="16" t="s">
        <v>4036</v>
      </c>
      <c r="F468" s="16" t="s">
        <v>4036</v>
      </c>
      <c r="G468" s="17" t="s">
        <v>3112</v>
      </c>
    </row>
    <row r="469" spans="1:7" ht="13.5" customHeight="1" x14ac:dyDescent="0.3">
      <c r="A469" s="15" t="s">
        <v>3109</v>
      </c>
      <c r="B469" s="16" t="s">
        <v>4037</v>
      </c>
      <c r="C469" s="16" t="s">
        <v>4038</v>
      </c>
      <c r="D469" s="16" t="s">
        <v>142</v>
      </c>
      <c r="E469" s="16" t="s">
        <v>4039</v>
      </c>
      <c r="F469" s="16" t="s">
        <v>4039</v>
      </c>
      <c r="G469" s="17" t="s">
        <v>3112</v>
      </c>
    </row>
    <row r="470" spans="1:7" ht="13.5" customHeight="1" x14ac:dyDescent="0.3">
      <c r="A470" s="15" t="s">
        <v>3109</v>
      </c>
      <c r="B470" s="16" t="s">
        <v>4037</v>
      </c>
      <c r="C470" s="16" t="s">
        <v>4040</v>
      </c>
      <c r="D470" s="16" t="s">
        <v>142</v>
      </c>
      <c r="E470" s="16" t="s">
        <v>4039</v>
      </c>
      <c r="F470" s="16" t="s">
        <v>4041</v>
      </c>
      <c r="G470" s="17" t="s">
        <v>3115</v>
      </c>
    </row>
    <row r="471" spans="1:7" ht="13.5" customHeight="1" x14ac:dyDescent="0.3">
      <c r="A471" s="15" t="s">
        <v>3109</v>
      </c>
      <c r="B471" s="16" t="s">
        <v>4037</v>
      </c>
      <c r="C471" s="16" t="s">
        <v>4042</v>
      </c>
      <c r="D471" s="16" t="s">
        <v>142</v>
      </c>
      <c r="E471" s="16" t="s">
        <v>4039</v>
      </c>
      <c r="F471" s="16" t="s">
        <v>3420</v>
      </c>
      <c r="G471" s="17" t="s">
        <v>3227</v>
      </c>
    </row>
    <row r="472" spans="1:7" ht="13.5" customHeight="1" x14ac:dyDescent="0.3">
      <c r="A472" s="15" t="s">
        <v>3109</v>
      </c>
      <c r="B472" s="16" t="s">
        <v>4037</v>
      </c>
      <c r="C472" s="16" t="s">
        <v>4043</v>
      </c>
      <c r="D472" s="16" t="s">
        <v>142</v>
      </c>
      <c r="E472" s="16" t="s">
        <v>4039</v>
      </c>
      <c r="F472" s="16" t="s">
        <v>4044</v>
      </c>
      <c r="G472" s="17" t="s">
        <v>3227</v>
      </c>
    </row>
    <row r="473" spans="1:7" ht="13.5" customHeight="1" x14ac:dyDescent="0.3">
      <c r="A473" s="15" t="s">
        <v>3109</v>
      </c>
      <c r="B473" s="16" t="s">
        <v>4037</v>
      </c>
      <c r="C473" s="16" t="s">
        <v>4045</v>
      </c>
      <c r="D473" s="16" t="s">
        <v>142</v>
      </c>
      <c r="E473" s="16" t="s">
        <v>4039</v>
      </c>
      <c r="F473" s="16" t="s">
        <v>3369</v>
      </c>
      <c r="G473" s="17" t="s">
        <v>3312</v>
      </c>
    </row>
    <row r="474" spans="1:7" ht="13.5" customHeight="1" x14ac:dyDescent="0.3">
      <c r="A474" s="15" t="s">
        <v>3109</v>
      </c>
      <c r="B474" s="16" t="s">
        <v>4037</v>
      </c>
      <c r="C474" s="16" t="s">
        <v>4046</v>
      </c>
      <c r="D474" s="16" t="s">
        <v>142</v>
      </c>
      <c r="E474" s="16" t="s">
        <v>4039</v>
      </c>
      <c r="F474" s="16" t="s">
        <v>4047</v>
      </c>
      <c r="G474" s="17" t="s">
        <v>3125</v>
      </c>
    </row>
    <row r="475" spans="1:7" ht="13.5" customHeight="1" x14ac:dyDescent="0.3">
      <c r="A475" s="15" t="s">
        <v>3109</v>
      </c>
      <c r="B475" s="16" t="s">
        <v>4037</v>
      </c>
      <c r="C475" s="16" t="s">
        <v>4048</v>
      </c>
      <c r="D475" s="16" t="s">
        <v>142</v>
      </c>
      <c r="E475" s="16" t="s">
        <v>4039</v>
      </c>
      <c r="F475" s="16" t="s">
        <v>3685</v>
      </c>
      <c r="G475" s="17" t="s">
        <v>3125</v>
      </c>
    </row>
    <row r="476" spans="1:7" ht="13.5" customHeight="1" x14ac:dyDescent="0.3">
      <c r="A476" s="15" t="s">
        <v>3109</v>
      </c>
      <c r="B476" s="16" t="s">
        <v>4037</v>
      </c>
      <c r="C476" s="16" t="s">
        <v>4049</v>
      </c>
      <c r="D476" s="16" t="s">
        <v>142</v>
      </c>
      <c r="E476" s="16" t="s">
        <v>4039</v>
      </c>
      <c r="F476" s="16" t="s">
        <v>4050</v>
      </c>
      <c r="G476" s="17" t="s">
        <v>3125</v>
      </c>
    </row>
    <row r="477" spans="1:7" ht="13.5" customHeight="1" x14ac:dyDescent="0.3">
      <c r="A477" s="15" t="s">
        <v>3109</v>
      </c>
      <c r="B477" s="16" t="s">
        <v>4037</v>
      </c>
      <c r="C477" s="16" t="s">
        <v>4051</v>
      </c>
      <c r="D477" s="16" t="s">
        <v>142</v>
      </c>
      <c r="E477" s="16" t="s">
        <v>4039</v>
      </c>
      <c r="F477" s="16" t="s">
        <v>4052</v>
      </c>
      <c r="G477" s="17" t="s">
        <v>3125</v>
      </c>
    </row>
    <row r="478" spans="1:7" ht="13.5" customHeight="1" x14ac:dyDescent="0.3">
      <c r="A478" s="15" t="s">
        <v>3109</v>
      </c>
      <c r="B478" s="16" t="s">
        <v>4037</v>
      </c>
      <c r="C478" s="16" t="s">
        <v>4053</v>
      </c>
      <c r="D478" s="16" t="s">
        <v>142</v>
      </c>
      <c r="E478" s="16" t="s">
        <v>4039</v>
      </c>
      <c r="F478" s="16" t="s">
        <v>4054</v>
      </c>
      <c r="G478" s="17" t="s">
        <v>3125</v>
      </c>
    </row>
    <row r="479" spans="1:7" ht="13.5" customHeight="1" x14ac:dyDescent="0.3">
      <c r="A479" s="15" t="s">
        <v>3109</v>
      </c>
      <c r="B479" s="16" t="s">
        <v>4055</v>
      </c>
      <c r="C479" s="16" t="s">
        <v>4056</v>
      </c>
      <c r="D479" s="16" t="s">
        <v>142</v>
      </c>
      <c r="E479" s="16" t="s">
        <v>4057</v>
      </c>
      <c r="F479" s="16" t="s">
        <v>4057</v>
      </c>
      <c r="G479" s="17" t="s">
        <v>3112</v>
      </c>
    </row>
    <row r="480" spans="1:7" ht="13.5" customHeight="1" x14ac:dyDescent="0.3">
      <c r="A480" s="15" t="s">
        <v>3109</v>
      </c>
      <c r="B480" s="16" t="s">
        <v>4055</v>
      </c>
      <c r="C480" s="16" t="s">
        <v>4058</v>
      </c>
      <c r="D480" s="16" t="s">
        <v>142</v>
      </c>
      <c r="E480" s="16" t="s">
        <v>4057</v>
      </c>
      <c r="F480" s="16" t="s">
        <v>4059</v>
      </c>
      <c r="G480" s="17" t="s">
        <v>3115</v>
      </c>
    </row>
    <row r="481" spans="1:7" ht="13.5" customHeight="1" x14ac:dyDescent="0.3">
      <c r="A481" s="15" t="s">
        <v>3109</v>
      </c>
      <c r="B481" s="16" t="s">
        <v>4055</v>
      </c>
      <c r="C481" s="16" t="s">
        <v>4060</v>
      </c>
      <c r="D481" s="16" t="s">
        <v>142</v>
      </c>
      <c r="E481" s="16" t="s">
        <v>4057</v>
      </c>
      <c r="F481" s="16" t="s">
        <v>4061</v>
      </c>
      <c r="G481" s="17" t="s">
        <v>3312</v>
      </c>
    </row>
    <row r="482" spans="1:7" ht="13.5" customHeight="1" x14ac:dyDescent="0.3">
      <c r="A482" s="15" t="s">
        <v>3109</v>
      </c>
      <c r="B482" s="16" t="s">
        <v>4055</v>
      </c>
      <c r="C482" s="16" t="s">
        <v>4062</v>
      </c>
      <c r="D482" s="16" t="s">
        <v>142</v>
      </c>
      <c r="E482" s="16" t="s">
        <v>4057</v>
      </c>
      <c r="F482" s="16" t="s">
        <v>4063</v>
      </c>
      <c r="G482" s="17" t="s">
        <v>3227</v>
      </c>
    </row>
    <row r="483" spans="1:7" ht="13.5" customHeight="1" x14ac:dyDescent="0.3">
      <c r="A483" s="15" t="s">
        <v>3109</v>
      </c>
      <c r="B483" s="16" t="s">
        <v>4055</v>
      </c>
      <c r="C483" s="16" t="s">
        <v>4064</v>
      </c>
      <c r="D483" s="16" t="s">
        <v>142</v>
      </c>
      <c r="E483" s="16" t="s">
        <v>4057</v>
      </c>
      <c r="F483" s="16" t="s">
        <v>4065</v>
      </c>
      <c r="G483" s="17" t="s">
        <v>3120</v>
      </c>
    </row>
    <row r="484" spans="1:7" ht="13.5" customHeight="1" x14ac:dyDescent="0.3">
      <c r="A484" s="15" t="s">
        <v>3109</v>
      </c>
      <c r="B484" s="16" t="s">
        <v>4055</v>
      </c>
      <c r="C484" s="16" t="s">
        <v>4066</v>
      </c>
      <c r="D484" s="16" t="s">
        <v>142</v>
      </c>
      <c r="E484" s="16" t="s">
        <v>4057</v>
      </c>
      <c r="F484" s="16" t="s">
        <v>4067</v>
      </c>
      <c r="G484" s="17" t="s">
        <v>3227</v>
      </c>
    </row>
    <row r="485" spans="1:7" ht="13.5" customHeight="1" x14ac:dyDescent="0.3">
      <c r="A485" s="15" t="s">
        <v>3109</v>
      </c>
      <c r="B485" s="16" t="s">
        <v>4068</v>
      </c>
      <c r="C485" s="16" t="s">
        <v>4069</v>
      </c>
      <c r="D485" s="16" t="s">
        <v>142</v>
      </c>
      <c r="E485" s="16" t="s">
        <v>4070</v>
      </c>
      <c r="F485" s="16" t="s">
        <v>4070</v>
      </c>
      <c r="G485" s="17" t="s">
        <v>3112</v>
      </c>
    </row>
    <row r="486" spans="1:7" ht="13.5" customHeight="1" x14ac:dyDescent="0.3">
      <c r="A486" s="15" t="s">
        <v>3109</v>
      </c>
      <c r="B486" s="16" t="s">
        <v>4068</v>
      </c>
      <c r="C486" s="16" t="s">
        <v>4071</v>
      </c>
      <c r="D486" s="16" t="s">
        <v>142</v>
      </c>
      <c r="E486" s="16" t="s">
        <v>4070</v>
      </c>
      <c r="F486" s="16" t="s">
        <v>4072</v>
      </c>
      <c r="G486" s="17" t="s">
        <v>3115</v>
      </c>
    </row>
    <row r="487" spans="1:7" ht="13.5" customHeight="1" x14ac:dyDescent="0.3">
      <c r="A487" s="15" t="s">
        <v>3109</v>
      </c>
      <c r="B487" s="16" t="s">
        <v>4068</v>
      </c>
      <c r="C487" s="16" t="s">
        <v>4073</v>
      </c>
      <c r="D487" s="16" t="s">
        <v>142</v>
      </c>
      <c r="E487" s="16" t="s">
        <v>4070</v>
      </c>
      <c r="F487" s="16" t="s">
        <v>4074</v>
      </c>
      <c r="G487" s="17" t="s">
        <v>3115</v>
      </c>
    </row>
    <row r="488" spans="1:7" ht="13.5" customHeight="1" x14ac:dyDescent="0.3">
      <c r="A488" s="15" t="s">
        <v>3109</v>
      </c>
      <c r="B488" s="16" t="s">
        <v>4068</v>
      </c>
      <c r="C488" s="16" t="s">
        <v>4075</v>
      </c>
      <c r="D488" s="16" t="s">
        <v>142</v>
      </c>
      <c r="E488" s="16" t="s">
        <v>4070</v>
      </c>
      <c r="F488" s="16" t="s">
        <v>4076</v>
      </c>
      <c r="G488" s="17" t="s">
        <v>3227</v>
      </c>
    </row>
    <row r="489" spans="1:7" ht="13.5" customHeight="1" x14ac:dyDescent="0.3">
      <c r="A489" s="15" t="s">
        <v>3109</v>
      </c>
      <c r="B489" s="16" t="s">
        <v>4068</v>
      </c>
      <c r="C489" s="16" t="s">
        <v>4077</v>
      </c>
      <c r="D489" s="16" t="s">
        <v>142</v>
      </c>
      <c r="E489" s="16" t="s">
        <v>4070</v>
      </c>
      <c r="F489" s="16" t="s">
        <v>4078</v>
      </c>
      <c r="G489" s="17" t="s">
        <v>3115</v>
      </c>
    </row>
    <row r="490" spans="1:7" ht="13.5" customHeight="1" x14ac:dyDescent="0.3">
      <c r="A490" s="15" t="s">
        <v>3109</v>
      </c>
      <c r="B490" s="16" t="s">
        <v>4068</v>
      </c>
      <c r="C490" s="16" t="s">
        <v>4079</v>
      </c>
      <c r="D490" s="16" t="s">
        <v>142</v>
      </c>
      <c r="E490" s="16" t="s">
        <v>4070</v>
      </c>
      <c r="F490" s="16" t="s">
        <v>4080</v>
      </c>
      <c r="G490" s="17" t="s">
        <v>3312</v>
      </c>
    </row>
    <row r="491" spans="1:7" ht="13.5" customHeight="1" x14ac:dyDescent="0.3">
      <c r="A491" s="15" t="s">
        <v>3109</v>
      </c>
      <c r="B491" s="16" t="s">
        <v>4068</v>
      </c>
      <c r="C491" s="16" t="s">
        <v>4081</v>
      </c>
      <c r="D491" s="16" t="s">
        <v>142</v>
      </c>
      <c r="E491" s="16" t="s">
        <v>4070</v>
      </c>
      <c r="F491" s="16" t="s">
        <v>4082</v>
      </c>
      <c r="G491" s="17" t="s">
        <v>3227</v>
      </c>
    </row>
    <row r="492" spans="1:7" ht="13.5" customHeight="1" x14ac:dyDescent="0.3">
      <c r="A492" s="15" t="s">
        <v>3109</v>
      </c>
      <c r="B492" s="16" t="s">
        <v>4083</v>
      </c>
      <c r="C492" s="16" t="s">
        <v>4084</v>
      </c>
      <c r="D492" s="16" t="s">
        <v>142</v>
      </c>
      <c r="E492" s="16" t="s">
        <v>212</v>
      </c>
      <c r="F492" s="16" t="s">
        <v>212</v>
      </c>
      <c r="G492" s="17" t="s">
        <v>3112</v>
      </c>
    </row>
    <row r="493" spans="1:7" ht="13.5" customHeight="1" x14ac:dyDescent="0.3">
      <c r="A493" s="15" t="s">
        <v>3109</v>
      </c>
      <c r="B493" s="16" t="s">
        <v>4083</v>
      </c>
      <c r="C493" s="16" t="s">
        <v>4085</v>
      </c>
      <c r="D493" s="16" t="s">
        <v>142</v>
      </c>
      <c r="E493" s="16" t="s">
        <v>212</v>
      </c>
      <c r="F493" s="16" t="s">
        <v>4086</v>
      </c>
      <c r="G493" s="17" t="s">
        <v>3115</v>
      </c>
    </row>
    <row r="494" spans="1:7" ht="13.5" customHeight="1" x14ac:dyDescent="0.3">
      <c r="A494" s="15" t="s">
        <v>3109</v>
      </c>
      <c r="B494" s="16" t="s">
        <v>4083</v>
      </c>
      <c r="C494" s="16" t="s">
        <v>4087</v>
      </c>
      <c r="D494" s="16" t="s">
        <v>142</v>
      </c>
      <c r="E494" s="16" t="s">
        <v>212</v>
      </c>
      <c r="F494" s="16" t="s">
        <v>4088</v>
      </c>
      <c r="G494" s="17" t="s">
        <v>3227</v>
      </c>
    </row>
    <row r="495" spans="1:7" ht="13.5" customHeight="1" x14ac:dyDescent="0.3">
      <c r="A495" s="15" t="s">
        <v>3109</v>
      </c>
      <c r="B495" s="16" t="s">
        <v>4089</v>
      </c>
      <c r="C495" s="16" t="s">
        <v>4090</v>
      </c>
      <c r="D495" s="16" t="s">
        <v>142</v>
      </c>
      <c r="E495" s="16" t="s">
        <v>4091</v>
      </c>
      <c r="F495" s="16" t="s">
        <v>4091</v>
      </c>
      <c r="G495" s="17" t="s">
        <v>3112</v>
      </c>
    </row>
    <row r="496" spans="1:7" ht="13.5" customHeight="1" x14ac:dyDescent="0.3">
      <c r="A496" s="15" t="s">
        <v>3109</v>
      </c>
      <c r="B496" s="16" t="s">
        <v>4089</v>
      </c>
      <c r="C496" s="16" t="s">
        <v>4092</v>
      </c>
      <c r="D496" s="16" t="s">
        <v>142</v>
      </c>
      <c r="E496" s="16" t="s">
        <v>4091</v>
      </c>
      <c r="F496" s="16" t="s">
        <v>4093</v>
      </c>
      <c r="G496" s="17" t="s">
        <v>3115</v>
      </c>
    </row>
    <row r="497" spans="1:7" ht="13.5" customHeight="1" x14ac:dyDescent="0.3">
      <c r="A497" s="15" t="s">
        <v>3109</v>
      </c>
      <c r="B497" s="16" t="s">
        <v>4089</v>
      </c>
      <c r="C497" s="16" t="s">
        <v>4094</v>
      </c>
      <c r="D497" s="16" t="s">
        <v>142</v>
      </c>
      <c r="E497" s="16" t="s">
        <v>4091</v>
      </c>
      <c r="F497" s="16" t="s">
        <v>4095</v>
      </c>
      <c r="G497" s="17" t="s">
        <v>3115</v>
      </c>
    </row>
    <row r="498" spans="1:7" ht="13.5" customHeight="1" x14ac:dyDescent="0.3">
      <c r="A498" s="15" t="s">
        <v>3109</v>
      </c>
      <c r="B498" s="16" t="s">
        <v>4089</v>
      </c>
      <c r="C498" s="16" t="s">
        <v>4096</v>
      </c>
      <c r="D498" s="16" t="s">
        <v>142</v>
      </c>
      <c r="E498" s="16" t="s">
        <v>4091</v>
      </c>
      <c r="F498" s="16" t="s">
        <v>4097</v>
      </c>
      <c r="G498" s="17" t="s">
        <v>3115</v>
      </c>
    </row>
    <row r="499" spans="1:7" ht="13.5" customHeight="1" x14ac:dyDescent="0.3">
      <c r="A499" s="15" t="s">
        <v>3109</v>
      </c>
      <c r="B499" s="16" t="s">
        <v>4089</v>
      </c>
      <c r="C499" s="16" t="s">
        <v>4098</v>
      </c>
      <c r="D499" s="16" t="s">
        <v>142</v>
      </c>
      <c r="E499" s="16" t="s">
        <v>4091</v>
      </c>
      <c r="F499" s="16" t="s">
        <v>4099</v>
      </c>
      <c r="G499" s="17" t="s">
        <v>3115</v>
      </c>
    </row>
    <row r="500" spans="1:7" ht="13.5" customHeight="1" x14ac:dyDescent="0.3">
      <c r="A500" s="15" t="s">
        <v>3109</v>
      </c>
      <c r="B500" s="16" t="s">
        <v>4089</v>
      </c>
      <c r="C500" s="16" t="s">
        <v>4100</v>
      </c>
      <c r="D500" s="16" t="s">
        <v>142</v>
      </c>
      <c r="E500" s="16" t="s">
        <v>4091</v>
      </c>
      <c r="F500" s="16" t="s">
        <v>4101</v>
      </c>
      <c r="G500" s="17" t="s">
        <v>3115</v>
      </c>
    </row>
    <row r="501" spans="1:7" ht="13.5" customHeight="1" x14ac:dyDescent="0.3">
      <c r="A501" s="15" t="s">
        <v>3109</v>
      </c>
      <c r="B501" s="16" t="s">
        <v>4089</v>
      </c>
      <c r="C501" s="16" t="s">
        <v>4102</v>
      </c>
      <c r="D501" s="16" t="s">
        <v>142</v>
      </c>
      <c r="E501" s="16" t="s">
        <v>4091</v>
      </c>
      <c r="F501" s="16" t="s">
        <v>4103</v>
      </c>
      <c r="G501" s="17" t="s">
        <v>3227</v>
      </c>
    </row>
    <row r="502" spans="1:7" ht="13.5" customHeight="1" x14ac:dyDescent="0.3">
      <c r="A502" s="15" t="s">
        <v>3109</v>
      </c>
      <c r="B502" s="16" t="s">
        <v>4089</v>
      </c>
      <c r="C502" s="16" t="s">
        <v>4104</v>
      </c>
      <c r="D502" s="16" t="s">
        <v>142</v>
      </c>
      <c r="E502" s="16" t="s">
        <v>4091</v>
      </c>
      <c r="F502" s="16" t="s">
        <v>4105</v>
      </c>
      <c r="G502" s="17" t="s">
        <v>3227</v>
      </c>
    </row>
    <row r="503" spans="1:7" ht="13.5" customHeight="1" x14ac:dyDescent="0.3">
      <c r="A503" s="15" t="s">
        <v>3109</v>
      </c>
      <c r="B503" s="16" t="s">
        <v>4089</v>
      </c>
      <c r="C503" s="16" t="s">
        <v>4106</v>
      </c>
      <c r="D503" s="16" t="s">
        <v>142</v>
      </c>
      <c r="E503" s="16" t="s">
        <v>4091</v>
      </c>
      <c r="F503" s="16" t="s">
        <v>4107</v>
      </c>
      <c r="G503" s="17" t="s">
        <v>3115</v>
      </c>
    </row>
    <row r="504" spans="1:7" ht="13.5" customHeight="1" x14ac:dyDescent="0.3">
      <c r="A504" s="15" t="s">
        <v>3109</v>
      </c>
      <c r="B504" s="16" t="s">
        <v>4089</v>
      </c>
      <c r="C504" s="16" t="s">
        <v>4108</v>
      </c>
      <c r="D504" s="16" t="s">
        <v>142</v>
      </c>
      <c r="E504" s="16" t="s">
        <v>4091</v>
      </c>
      <c r="F504" s="16" t="s">
        <v>4109</v>
      </c>
      <c r="G504" s="17" t="s">
        <v>3115</v>
      </c>
    </row>
    <row r="505" spans="1:7" ht="13.5" customHeight="1" x14ac:dyDescent="0.3">
      <c r="A505" s="15" t="s">
        <v>3109</v>
      </c>
      <c r="B505" s="16" t="s">
        <v>4110</v>
      </c>
      <c r="C505" s="16" t="s">
        <v>4111</v>
      </c>
      <c r="D505" s="16" t="s">
        <v>142</v>
      </c>
      <c r="E505" s="16" t="s">
        <v>4112</v>
      </c>
      <c r="F505" s="16" t="s">
        <v>4112</v>
      </c>
      <c r="G505" s="17" t="s">
        <v>3112</v>
      </c>
    </row>
    <row r="506" spans="1:7" ht="13.5" customHeight="1" x14ac:dyDescent="0.3">
      <c r="A506" s="15" t="s">
        <v>3109</v>
      </c>
      <c r="B506" s="16" t="s">
        <v>4110</v>
      </c>
      <c r="C506" s="16" t="s">
        <v>4113</v>
      </c>
      <c r="D506" s="16" t="s">
        <v>142</v>
      </c>
      <c r="E506" s="16" t="s">
        <v>4112</v>
      </c>
      <c r="F506" s="16" t="s">
        <v>4114</v>
      </c>
      <c r="G506" s="17" t="s">
        <v>3312</v>
      </c>
    </row>
    <row r="507" spans="1:7" ht="13.5" customHeight="1" x14ac:dyDescent="0.3">
      <c r="A507" s="15" t="s">
        <v>3109</v>
      </c>
      <c r="B507" s="16" t="s">
        <v>4110</v>
      </c>
      <c r="C507" s="16" t="s">
        <v>4115</v>
      </c>
      <c r="D507" s="16" t="s">
        <v>142</v>
      </c>
      <c r="E507" s="16" t="s">
        <v>4112</v>
      </c>
      <c r="F507" s="16" t="s">
        <v>4116</v>
      </c>
      <c r="G507" s="17" t="s">
        <v>3115</v>
      </c>
    </row>
    <row r="508" spans="1:7" ht="13.5" customHeight="1" x14ac:dyDescent="0.3">
      <c r="A508" s="15" t="s">
        <v>3109</v>
      </c>
      <c r="B508" s="16" t="s">
        <v>4110</v>
      </c>
      <c r="C508" s="16" t="s">
        <v>4117</v>
      </c>
      <c r="D508" s="16" t="s">
        <v>142</v>
      </c>
      <c r="E508" s="16" t="s">
        <v>4112</v>
      </c>
      <c r="F508" s="16" t="s">
        <v>3997</v>
      </c>
      <c r="G508" s="17" t="s">
        <v>3312</v>
      </c>
    </row>
    <row r="509" spans="1:7" ht="13.5" customHeight="1" x14ac:dyDescent="0.3">
      <c r="A509" s="15" t="s">
        <v>3109</v>
      </c>
      <c r="B509" s="16" t="s">
        <v>4110</v>
      </c>
      <c r="C509" s="16" t="s">
        <v>4118</v>
      </c>
      <c r="D509" s="16" t="s">
        <v>142</v>
      </c>
      <c r="E509" s="16" t="s">
        <v>4112</v>
      </c>
      <c r="F509" s="16" t="s">
        <v>4119</v>
      </c>
      <c r="G509" s="17" t="s">
        <v>3115</v>
      </c>
    </row>
    <row r="510" spans="1:7" ht="13.5" customHeight="1" x14ac:dyDescent="0.3">
      <c r="A510" s="15" t="s">
        <v>3109</v>
      </c>
      <c r="B510" s="16" t="s">
        <v>4110</v>
      </c>
      <c r="C510" s="16" t="s">
        <v>4120</v>
      </c>
      <c r="D510" s="16" t="s">
        <v>142</v>
      </c>
      <c r="E510" s="16" t="s">
        <v>4112</v>
      </c>
      <c r="F510" s="16" t="s">
        <v>4121</v>
      </c>
      <c r="G510" s="17" t="s">
        <v>3312</v>
      </c>
    </row>
    <row r="511" spans="1:7" ht="13.5" customHeight="1" x14ac:dyDescent="0.3">
      <c r="A511" s="15" t="s">
        <v>3109</v>
      </c>
      <c r="B511" s="16" t="s">
        <v>4122</v>
      </c>
      <c r="C511" s="16" t="s">
        <v>4123</v>
      </c>
      <c r="D511" s="16" t="s">
        <v>142</v>
      </c>
      <c r="E511" s="16" t="s">
        <v>4124</v>
      </c>
      <c r="F511" s="16" t="s">
        <v>4124</v>
      </c>
      <c r="G511" s="17" t="s">
        <v>3112</v>
      </c>
    </row>
    <row r="512" spans="1:7" ht="13.5" customHeight="1" x14ac:dyDescent="0.3">
      <c r="A512" s="15" t="s">
        <v>3109</v>
      </c>
      <c r="B512" s="16" t="s">
        <v>4122</v>
      </c>
      <c r="C512" s="16" t="s">
        <v>4125</v>
      </c>
      <c r="D512" s="16" t="s">
        <v>142</v>
      </c>
      <c r="E512" s="16" t="s">
        <v>4124</v>
      </c>
      <c r="F512" s="16" t="s">
        <v>3552</v>
      </c>
      <c r="G512" s="17" t="s">
        <v>3115</v>
      </c>
    </row>
    <row r="513" spans="1:7" ht="13.5" customHeight="1" x14ac:dyDescent="0.3">
      <c r="A513" s="15" t="s">
        <v>3109</v>
      </c>
      <c r="B513" s="16" t="s">
        <v>4122</v>
      </c>
      <c r="C513" s="16" t="s">
        <v>4126</v>
      </c>
      <c r="D513" s="16" t="s">
        <v>142</v>
      </c>
      <c r="E513" s="16" t="s">
        <v>4124</v>
      </c>
      <c r="F513" s="16" t="s">
        <v>284</v>
      </c>
      <c r="G513" s="17" t="s">
        <v>3115</v>
      </c>
    </row>
    <row r="514" spans="1:7" ht="13.5" customHeight="1" x14ac:dyDescent="0.3">
      <c r="A514" s="15" t="s">
        <v>3109</v>
      </c>
      <c r="B514" s="16" t="s">
        <v>4127</v>
      </c>
      <c r="C514" s="16" t="s">
        <v>4128</v>
      </c>
      <c r="D514" s="16" t="s">
        <v>142</v>
      </c>
      <c r="E514" s="16" t="s">
        <v>4129</v>
      </c>
      <c r="F514" s="16" t="s">
        <v>4129</v>
      </c>
      <c r="G514" s="17" t="s">
        <v>3112</v>
      </c>
    </row>
    <row r="515" spans="1:7" ht="13.5" customHeight="1" x14ac:dyDescent="0.3">
      <c r="A515" s="15" t="s">
        <v>3109</v>
      </c>
      <c r="B515" s="16" t="s">
        <v>4130</v>
      </c>
      <c r="C515" s="16" t="s">
        <v>4131</v>
      </c>
      <c r="D515" s="16" t="s">
        <v>142</v>
      </c>
      <c r="E515" s="16" t="s">
        <v>4132</v>
      </c>
      <c r="F515" s="16" t="s">
        <v>4132</v>
      </c>
      <c r="G515" s="17" t="s">
        <v>3112</v>
      </c>
    </row>
    <row r="516" spans="1:7" ht="13.5" customHeight="1" x14ac:dyDescent="0.3">
      <c r="A516" s="15" t="s">
        <v>3109</v>
      </c>
      <c r="B516" s="16" t="s">
        <v>4130</v>
      </c>
      <c r="C516" s="16" t="s">
        <v>4133</v>
      </c>
      <c r="D516" s="16" t="s">
        <v>142</v>
      </c>
      <c r="E516" s="16" t="s">
        <v>4132</v>
      </c>
      <c r="F516" s="16" t="s">
        <v>2172</v>
      </c>
      <c r="G516" s="17" t="s">
        <v>3115</v>
      </c>
    </row>
    <row r="517" spans="1:7" ht="13.5" customHeight="1" x14ac:dyDescent="0.3">
      <c r="A517" s="15" t="s">
        <v>3109</v>
      </c>
      <c r="B517" s="16" t="s">
        <v>4130</v>
      </c>
      <c r="C517" s="16" t="s">
        <v>4134</v>
      </c>
      <c r="D517" s="16" t="s">
        <v>142</v>
      </c>
      <c r="E517" s="16" t="s">
        <v>4132</v>
      </c>
      <c r="F517" s="16" t="s">
        <v>4135</v>
      </c>
      <c r="G517" s="17" t="s">
        <v>3115</v>
      </c>
    </row>
    <row r="518" spans="1:7" ht="13.5" customHeight="1" x14ac:dyDescent="0.3">
      <c r="A518" s="15" t="s">
        <v>3109</v>
      </c>
      <c r="B518" s="16" t="s">
        <v>4130</v>
      </c>
      <c r="C518" s="16" t="s">
        <v>4136</v>
      </c>
      <c r="D518" s="16" t="s">
        <v>142</v>
      </c>
      <c r="E518" s="16" t="s">
        <v>4132</v>
      </c>
      <c r="F518" s="16" t="s">
        <v>3342</v>
      </c>
      <c r="G518" s="17" t="s">
        <v>3115</v>
      </c>
    </row>
    <row r="519" spans="1:7" ht="13.5" customHeight="1" x14ac:dyDescent="0.3">
      <c r="A519" s="15" t="s">
        <v>3109</v>
      </c>
      <c r="B519" s="16" t="s">
        <v>4130</v>
      </c>
      <c r="C519" s="16" t="s">
        <v>4137</v>
      </c>
      <c r="D519" s="16" t="s">
        <v>142</v>
      </c>
      <c r="E519" s="16" t="s">
        <v>4132</v>
      </c>
      <c r="F519" s="16" t="s">
        <v>4138</v>
      </c>
      <c r="G519" s="17" t="s">
        <v>3115</v>
      </c>
    </row>
    <row r="520" spans="1:7" ht="13.5" customHeight="1" x14ac:dyDescent="0.3">
      <c r="A520" s="15" t="s">
        <v>3109</v>
      </c>
      <c r="B520" s="16" t="s">
        <v>4130</v>
      </c>
      <c r="C520" s="16" t="s">
        <v>4139</v>
      </c>
      <c r="D520" s="16" t="s">
        <v>142</v>
      </c>
      <c r="E520" s="16" t="s">
        <v>4132</v>
      </c>
      <c r="F520" s="16" t="s">
        <v>4140</v>
      </c>
      <c r="G520" s="17" t="s">
        <v>3115</v>
      </c>
    </row>
    <row r="521" spans="1:7" ht="13.5" customHeight="1" x14ac:dyDescent="0.3">
      <c r="A521" s="15" t="s">
        <v>3109</v>
      </c>
      <c r="B521" s="16" t="s">
        <v>4130</v>
      </c>
      <c r="C521" s="16" t="s">
        <v>4141</v>
      </c>
      <c r="D521" s="16" t="s">
        <v>142</v>
      </c>
      <c r="E521" s="16" t="s">
        <v>4132</v>
      </c>
      <c r="F521" s="16" t="s">
        <v>4142</v>
      </c>
      <c r="G521" s="17" t="s">
        <v>3115</v>
      </c>
    </row>
    <row r="522" spans="1:7" ht="13.5" customHeight="1" x14ac:dyDescent="0.3">
      <c r="A522" s="15" t="s">
        <v>3109</v>
      </c>
      <c r="B522" s="16" t="s">
        <v>4143</v>
      </c>
      <c r="C522" s="16" t="s">
        <v>4144</v>
      </c>
      <c r="D522" s="16" t="s">
        <v>142</v>
      </c>
      <c r="E522" s="16" t="s">
        <v>4145</v>
      </c>
      <c r="F522" s="16" t="s">
        <v>4145</v>
      </c>
      <c r="G522" s="17" t="s">
        <v>3112</v>
      </c>
    </row>
    <row r="523" spans="1:7" ht="13.5" customHeight="1" x14ac:dyDescent="0.3">
      <c r="A523" s="15" t="s">
        <v>3109</v>
      </c>
      <c r="B523" s="16" t="s">
        <v>4146</v>
      </c>
      <c r="C523" s="16" t="s">
        <v>4147</v>
      </c>
      <c r="D523" s="16" t="s">
        <v>142</v>
      </c>
      <c r="E523" s="16" t="s">
        <v>4148</v>
      </c>
      <c r="F523" s="16" t="s">
        <v>4148</v>
      </c>
      <c r="G523" s="17" t="s">
        <v>3112</v>
      </c>
    </row>
    <row r="524" spans="1:7" ht="13.5" customHeight="1" x14ac:dyDescent="0.3">
      <c r="A524" s="15" t="s">
        <v>3109</v>
      </c>
      <c r="B524" s="16" t="s">
        <v>4146</v>
      </c>
      <c r="C524" s="16" t="s">
        <v>4149</v>
      </c>
      <c r="D524" s="16" t="s">
        <v>142</v>
      </c>
      <c r="E524" s="16" t="s">
        <v>4148</v>
      </c>
      <c r="F524" s="16" t="s">
        <v>4150</v>
      </c>
      <c r="G524" s="17" t="s">
        <v>3312</v>
      </c>
    </row>
    <row r="525" spans="1:7" ht="13.5" customHeight="1" x14ac:dyDescent="0.3">
      <c r="A525" s="15" t="s">
        <v>3109</v>
      </c>
      <c r="B525" s="16" t="s">
        <v>4146</v>
      </c>
      <c r="C525" s="16" t="s">
        <v>4151</v>
      </c>
      <c r="D525" s="16" t="s">
        <v>142</v>
      </c>
      <c r="E525" s="16" t="s">
        <v>4148</v>
      </c>
      <c r="F525" s="16" t="s">
        <v>4152</v>
      </c>
      <c r="G525" s="17" t="s">
        <v>3115</v>
      </c>
    </row>
    <row r="526" spans="1:7" ht="13.5" customHeight="1" x14ac:dyDescent="0.3">
      <c r="A526" s="15" t="s">
        <v>3109</v>
      </c>
      <c r="B526" s="16" t="s">
        <v>4146</v>
      </c>
      <c r="C526" s="16" t="s">
        <v>4153</v>
      </c>
      <c r="D526" s="16" t="s">
        <v>142</v>
      </c>
      <c r="E526" s="16" t="s">
        <v>4148</v>
      </c>
      <c r="F526" s="16" t="s">
        <v>4154</v>
      </c>
      <c r="G526" s="17" t="s">
        <v>3227</v>
      </c>
    </row>
    <row r="527" spans="1:7" x14ac:dyDescent="0.3">
      <c r="A527" s="15" t="s">
        <v>3109</v>
      </c>
      <c r="B527" s="16" t="s">
        <v>4146</v>
      </c>
      <c r="C527" s="16" t="s">
        <v>4155</v>
      </c>
      <c r="D527" s="16" t="s">
        <v>142</v>
      </c>
      <c r="E527" s="16" t="s">
        <v>4148</v>
      </c>
      <c r="F527" s="16" t="s">
        <v>3857</v>
      </c>
      <c r="G527" s="17" t="s">
        <v>3312</v>
      </c>
    </row>
    <row r="528" spans="1:7" x14ac:dyDescent="0.3">
      <c r="A528" s="15" t="s">
        <v>3109</v>
      </c>
      <c r="B528" s="16" t="s">
        <v>4146</v>
      </c>
      <c r="C528" s="16" t="s">
        <v>4156</v>
      </c>
      <c r="D528" s="16" t="s">
        <v>142</v>
      </c>
      <c r="E528" s="16" t="s">
        <v>4148</v>
      </c>
      <c r="F528" s="16" t="s">
        <v>4157</v>
      </c>
      <c r="G528" s="17" t="s">
        <v>3312</v>
      </c>
    </row>
    <row r="529" spans="1:7" x14ac:dyDescent="0.3">
      <c r="A529" s="15" t="s">
        <v>3109</v>
      </c>
      <c r="B529" s="16" t="s">
        <v>4146</v>
      </c>
      <c r="C529" s="16" t="s">
        <v>4158</v>
      </c>
      <c r="D529" s="16" t="s">
        <v>142</v>
      </c>
      <c r="E529" s="16" t="s">
        <v>4148</v>
      </c>
      <c r="F529" s="16" t="s">
        <v>4159</v>
      </c>
      <c r="G529" s="17" t="s">
        <v>3227</v>
      </c>
    </row>
    <row r="530" spans="1:7" x14ac:dyDescent="0.3">
      <c r="A530" s="15" t="s">
        <v>3109</v>
      </c>
      <c r="B530" s="16" t="s">
        <v>4146</v>
      </c>
      <c r="C530" s="16" t="s">
        <v>4160</v>
      </c>
      <c r="D530" s="16" t="s">
        <v>142</v>
      </c>
      <c r="E530" s="16" t="s">
        <v>4148</v>
      </c>
      <c r="F530" s="16" t="s">
        <v>4161</v>
      </c>
      <c r="G530" s="17" t="s">
        <v>3227</v>
      </c>
    </row>
    <row r="531" spans="1:7" x14ac:dyDescent="0.3">
      <c r="A531" s="15" t="s">
        <v>3109</v>
      </c>
      <c r="B531" s="16" t="s">
        <v>4146</v>
      </c>
      <c r="C531" s="16" t="s">
        <v>4162</v>
      </c>
      <c r="D531" s="16" t="s">
        <v>142</v>
      </c>
      <c r="E531" s="16" t="s">
        <v>4148</v>
      </c>
      <c r="F531" s="16" t="s">
        <v>4163</v>
      </c>
      <c r="G531" s="17" t="s">
        <v>3125</v>
      </c>
    </row>
    <row r="532" spans="1:7" ht="13.5" customHeight="1" x14ac:dyDescent="0.3">
      <c r="A532" s="15" t="s">
        <v>3109</v>
      </c>
      <c r="B532" s="16" t="s">
        <v>4146</v>
      </c>
      <c r="C532" s="16" t="s">
        <v>4164</v>
      </c>
      <c r="D532" s="16" t="s">
        <v>142</v>
      </c>
      <c r="E532" s="16" t="s">
        <v>4148</v>
      </c>
      <c r="F532" s="16" t="s">
        <v>4165</v>
      </c>
      <c r="G532" s="17" t="s">
        <v>3125</v>
      </c>
    </row>
    <row r="533" spans="1:7" ht="13.5" customHeight="1" x14ac:dyDescent="0.3">
      <c r="A533" s="15" t="s">
        <v>3109</v>
      </c>
      <c r="B533" s="16" t="s">
        <v>4146</v>
      </c>
      <c r="C533" s="16" t="s">
        <v>4166</v>
      </c>
      <c r="D533" s="16" t="s">
        <v>142</v>
      </c>
      <c r="E533" s="16" t="s">
        <v>4148</v>
      </c>
      <c r="F533" s="16" t="s">
        <v>4167</v>
      </c>
      <c r="G533" s="17" t="s">
        <v>3125</v>
      </c>
    </row>
    <row r="534" spans="1:7" x14ac:dyDescent="0.3">
      <c r="A534" s="15" t="s">
        <v>3109</v>
      </c>
      <c r="B534" s="16" t="s">
        <v>4146</v>
      </c>
      <c r="C534" s="16" t="s">
        <v>4168</v>
      </c>
      <c r="D534" s="16" t="s">
        <v>142</v>
      </c>
      <c r="E534" s="16" t="s">
        <v>4148</v>
      </c>
      <c r="F534" s="16" t="s">
        <v>4169</v>
      </c>
      <c r="G534" s="17" t="s">
        <v>3125</v>
      </c>
    </row>
    <row r="535" spans="1:7" ht="13.5" customHeight="1" x14ac:dyDescent="0.3">
      <c r="A535" s="15" t="s">
        <v>3109</v>
      </c>
      <c r="B535" s="16" t="s">
        <v>4146</v>
      </c>
      <c r="C535" s="16" t="s">
        <v>4170</v>
      </c>
      <c r="D535" s="16" t="s">
        <v>142</v>
      </c>
      <c r="E535" s="16" t="s">
        <v>4148</v>
      </c>
      <c r="F535" s="16" t="s">
        <v>4171</v>
      </c>
      <c r="G535" s="17" t="s">
        <v>3125</v>
      </c>
    </row>
    <row r="536" spans="1:7" ht="13.5" customHeight="1" x14ac:dyDescent="0.3">
      <c r="A536" s="15" t="s">
        <v>3109</v>
      </c>
      <c r="B536" s="16" t="s">
        <v>4172</v>
      </c>
      <c r="C536" s="16" t="s">
        <v>4173</v>
      </c>
      <c r="D536" s="16" t="s">
        <v>142</v>
      </c>
      <c r="E536" s="16" t="s">
        <v>2291</v>
      </c>
      <c r="F536" s="16" t="s">
        <v>2291</v>
      </c>
      <c r="G536" s="17" t="s">
        <v>3112</v>
      </c>
    </row>
    <row r="537" spans="1:7" ht="13.5" customHeight="1" x14ac:dyDescent="0.3">
      <c r="A537" s="15" t="s">
        <v>3109</v>
      </c>
      <c r="B537" s="16" t="s">
        <v>4172</v>
      </c>
      <c r="C537" s="16" t="s">
        <v>4174</v>
      </c>
      <c r="D537" s="16" t="s">
        <v>142</v>
      </c>
      <c r="E537" s="16" t="s">
        <v>2291</v>
      </c>
      <c r="F537" s="16" t="s">
        <v>4175</v>
      </c>
      <c r="G537" s="17" t="s">
        <v>3312</v>
      </c>
    </row>
    <row r="538" spans="1:7" x14ac:dyDescent="0.3">
      <c r="A538" s="15" t="s">
        <v>3109</v>
      </c>
      <c r="B538" s="16" t="s">
        <v>4172</v>
      </c>
      <c r="C538" s="16" t="s">
        <v>4176</v>
      </c>
      <c r="D538" s="16" t="s">
        <v>142</v>
      </c>
      <c r="E538" s="16" t="s">
        <v>2291</v>
      </c>
      <c r="F538" s="16" t="s">
        <v>4177</v>
      </c>
      <c r="G538" s="17" t="s">
        <v>3120</v>
      </c>
    </row>
    <row r="539" spans="1:7" x14ac:dyDescent="0.3">
      <c r="A539" s="15" t="s">
        <v>3109</v>
      </c>
      <c r="B539" s="16" t="s">
        <v>4172</v>
      </c>
      <c r="C539" s="16" t="s">
        <v>4178</v>
      </c>
      <c r="D539" s="16" t="s">
        <v>142</v>
      </c>
      <c r="E539" s="16" t="s">
        <v>2291</v>
      </c>
      <c r="F539" s="16" t="s">
        <v>4179</v>
      </c>
      <c r="G539" s="17" t="s">
        <v>3115</v>
      </c>
    </row>
    <row r="540" spans="1:7" ht="13.5" customHeight="1" x14ac:dyDescent="0.3">
      <c r="A540" s="15" t="s">
        <v>3109</v>
      </c>
      <c r="B540" s="16" t="s">
        <v>4172</v>
      </c>
      <c r="C540" s="16" t="s">
        <v>4180</v>
      </c>
      <c r="D540" s="16" t="s">
        <v>142</v>
      </c>
      <c r="E540" s="16" t="s">
        <v>2291</v>
      </c>
      <c r="F540" s="16" t="s">
        <v>1589</v>
      </c>
      <c r="G540" s="17" t="s">
        <v>3115</v>
      </c>
    </row>
    <row r="541" spans="1:7" ht="13.5" customHeight="1" x14ac:dyDescent="0.3">
      <c r="A541" s="15" t="s">
        <v>3109</v>
      </c>
      <c r="B541" s="16" t="s">
        <v>4172</v>
      </c>
      <c r="C541" s="16" t="s">
        <v>4181</v>
      </c>
      <c r="D541" s="16" t="s">
        <v>142</v>
      </c>
      <c r="E541" s="16" t="s">
        <v>2291</v>
      </c>
      <c r="F541" s="16" t="s">
        <v>4182</v>
      </c>
      <c r="G541" s="17" t="s">
        <v>3115</v>
      </c>
    </row>
    <row r="542" spans="1:7" ht="13.5" customHeight="1" x14ac:dyDescent="0.3">
      <c r="A542" s="15" t="s">
        <v>3109</v>
      </c>
      <c r="B542" s="16" t="s">
        <v>4172</v>
      </c>
      <c r="C542" s="16" t="s">
        <v>4183</v>
      </c>
      <c r="D542" s="16" t="s">
        <v>142</v>
      </c>
      <c r="E542" s="16" t="s">
        <v>2291</v>
      </c>
      <c r="F542" s="16" t="s">
        <v>4184</v>
      </c>
      <c r="G542" s="17" t="s">
        <v>3312</v>
      </c>
    </row>
    <row r="543" spans="1:7" ht="13.5" customHeight="1" x14ac:dyDescent="0.3">
      <c r="A543" s="15" t="s">
        <v>3109</v>
      </c>
      <c r="B543" s="16" t="s">
        <v>4172</v>
      </c>
      <c r="C543" s="16" t="s">
        <v>4185</v>
      </c>
      <c r="D543" s="16" t="s">
        <v>142</v>
      </c>
      <c r="E543" s="16" t="s">
        <v>2291</v>
      </c>
      <c r="F543" s="16" t="s">
        <v>4186</v>
      </c>
      <c r="G543" s="17" t="s">
        <v>3125</v>
      </c>
    </row>
    <row r="544" spans="1:7" ht="13.5" customHeight="1" x14ac:dyDescent="0.3">
      <c r="A544" s="15" t="s">
        <v>3109</v>
      </c>
      <c r="B544" s="16" t="s">
        <v>4187</v>
      </c>
      <c r="C544" s="16" t="s">
        <v>4188</v>
      </c>
      <c r="D544" s="16" t="s">
        <v>142</v>
      </c>
      <c r="E544" s="16" t="s">
        <v>4189</v>
      </c>
      <c r="F544" s="16" t="s">
        <v>4189</v>
      </c>
      <c r="G544" s="17" t="s">
        <v>3112</v>
      </c>
    </row>
    <row r="545" spans="1:7" ht="13.5" customHeight="1" x14ac:dyDescent="0.3">
      <c r="A545" s="15" t="s">
        <v>3109</v>
      </c>
      <c r="B545" s="16" t="s">
        <v>4187</v>
      </c>
      <c r="C545" s="16" t="s">
        <v>4190</v>
      </c>
      <c r="D545" s="16" t="s">
        <v>142</v>
      </c>
      <c r="E545" s="16" t="s">
        <v>4189</v>
      </c>
      <c r="F545" s="16" t="s">
        <v>4191</v>
      </c>
      <c r="G545" s="17" t="s">
        <v>3115</v>
      </c>
    </row>
    <row r="546" spans="1:7" ht="13.5" customHeight="1" x14ac:dyDescent="0.3">
      <c r="A546" s="15" t="s">
        <v>3109</v>
      </c>
      <c r="B546" s="16" t="s">
        <v>4187</v>
      </c>
      <c r="C546" s="16" t="s">
        <v>4192</v>
      </c>
      <c r="D546" s="16" t="s">
        <v>142</v>
      </c>
      <c r="E546" s="16" t="s">
        <v>4189</v>
      </c>
      <c r="F546" s="16" t="s">
        <v>4193</v>
      </c>
      <c r="G546" s="17" t="s">
        <v>3115</v>
      </c>
    </row>
    <row r="547" spans="1:7" ht="13.5" customHeight="1" x14ac:dyDescent="0.3">
      <c r="A547" s="15" t="s">
        <v>3109</v>
      </c>
      <c r="B547" s="16" t="s">
        <v>4187</v>
      </c>
      <c r="C547" s="16" t="s">
        <v>4194</v>
      </c>
      <c r="D547" s="16" t="s">
        <v>142</v>
      </c>
      <c r="E547" s="16" t="s">
        <v>4189</v>
      </c>
      <c r="F547" s="16" t="s">
        <v>4195</v>
      </c>
      <c r="G547" s="17" t="s">
        <v>3115</v>
      </c>
    </row>
    <row r="548" spans="1:7" ht="13.5" customHeight="1" x14ac:dyDescent="0.3">
      <c r="A548" s="15" t="s">
        <v>3109</v>
      </c>
      <c r="B548" s="16" t="s">
        <v>4187</v>
      </c>
      <c r="C548" s="16" t="s">
        <v>4196</v>
      </c>
      <c r="D548" s="16" t="s">
        <v>142</v>
      </c>
      <c r="E548" s="16" t="s">
        <v>4189</v>
      </c>
      <c r="F548" s="16" t="s">
        <v>4197</v>
      </c>
      <c r="G548" s="17" t="s">
        <v>3115</v>
      </c>
    </row>
    <row r="549" spans="1:7" ht="13.5" customHeight="1" x14ac:dyDescent="0.3">
      <c r="A549" s="15" t="s">
        <v>3109</v>
      </c>
      <c r="B549" s="16" t="s">
        <v>4187</v>
      </c>
      <c r="C549" s="16" t="s">
        <v>4198</v>
      </c>
      <c r="D549" s="16" t="s">
        <v>142</v>
      </c>
      <c r="E549" s="16" t="s">
        <v>4189</v>
      </c>
      <c r="F549" s="16" t="s">
        <v>4199</v>
      </c>
      <c r="G549" s="17" t="s">
        <v>3227</v>
      </c>
    </row>
    <row r="550" spans="1:7" ht="13.5" customHeight="1" x14ac:dyDescent="0.3">
      <c r="A550" s="15" t="s">
        <v>3109</v>
      </c>
      <c r="B550" s="16" t="s">
        <v>4187</v>
      </c>
      <c r="C550" s="16" t="s">
        <v>4200</v>
      </c>
      <c r="D550" s="16" t="s">
        <v>142</v>
      </c>
      <c r="E550" s="16" t="s">
        <v>4189</v>
      </c>
      <c r="F550" s="16" t="s">
        <v>4201</v>
      </c>
      <c r="G550" s="17" t="s">
        <v>3227</v>
      </c>
    </row>
    <row r="551" spans="1:7" ht="13.5" customHeight="1" x14ac:dyDescent="0.3">
      <c r="A551" s="15" t="s">
        <v>3109</v>
      </c>
      <c r="B551" s="16" t="s">
        <v>4187</v>
      </c>
      <c r="C551" s="16" t="s">
        <v>4202</v>
      </c>
      <c r="D551" s="16" t="s">
        <v>142</v>
      </c>
      <c r="E551" s="16" t="s">
        <v>4189</v>
      </c>
      <c r="F551" s="16" t="s">
        <v>4203</v>
      </c>
      <c r="G551" s="17" t="s">
        <v>3227</v>
      </c>
    </row>
    <row r="552" spans="1:7" ht="13.5" customHeight="1" x14ac:dyDescent="0.3">
      <c r="A552" s="15" t="s">
        <v>3109</v>
      </c>
      <c r="B552" s="16" t="s">
        <v>4204</v>
      </c>
      <c r="C552" s="16" t="s">
        <v>4205</v>
      </c>
      <c r="D552" s="16" t="s">
        <v>142</v>
      </c>
      <c r="E552" s="16" t="s">
        <v>4206</v>
      </c>
      <c r="F552" s="16" t="s">
        <v>4206</v>
      </c>
      <c r="G552" s="17" t="s">
        <v>3112</v>
      </c>
    </row>
    <row r="553" spans="1:7" ht="13.5" customHeight="1" x14ac:dyDescent="0.3">
      <c r="A553" s="15" t="s">
        <v>3109</v>
      </c>
      <c r="B553" s="16" t="s">
        <v>4204</v>
      </c>
      <c r="C553" s="16" t="s">
        <v>4207</v>
      </c>
      <c r="D553" s="16" t="s">
        <v>142</v>
      </c>
      <c r="E553" s="16" t="s">
        <v>4206</v>
      </c>
      <c r="F553" s="16" t="s">
        <v>4208</v>
      </c>
      <c r="G553" s="17" t="s">
        <v>3115</v>
      </c>
    </row>
    <row r="554" spans="1:7" ht="13.5" customHeight="1" x14ac:dyDescent="0.3">
      <c r="A554" s="15" t="s">
        <v>3109</v>
      </c>
      <c r="B554" s="16" t="s">
        <v>4204</v>
      </c>
      <c r="C554" s="16" t="s">
        <v>4209</v>
      </c>
      <c r="D554" s="16" t="s">
        <v>142</v>
      </c>
      <c r="E554" s="16" t="s">
        <v>4206</v>
      </c>
      <c r="F554" s="16" t="s">
        <v>4210</v>
      </c>
      <c r="G554" s="17" t="s">
        <v>3115</v>
      </c>
    </row>
    <row r="555" spans="1:7" ht="13.5" customHeight="1" x14ac:dyDescent="0.3">
      <c r="A555" s="15" t="s">
        <v>3109</v>
      </c>
      <c r="B555" s="16" t="s">
        <v>4204</v>
      </c>
      <c r="C555" s="16" t="s">
        <v>4211</v>
      </c>
      <c r="D555" s="16" t="s">
        <v>142</v>
      </c>
      <c r="E555" s="16" t="s">
        <v>4206</v>
      </c>
      <c r="F555" s="16" t="s">
        <v>4212</v>
      </c>
      <c r="G555" s="17" t="s">
        <v>3227</v>
      </c>
    </row>
    <row r="556" spans="1:7" ht="13.5" customHeight="1" x14ac:dyDescent="0.3">
      <c r="A556" s="15" t="s">
        <v>3109</v>
      </c>
      <c r="B556" s="16" t="s">
        <v>4204</v>
      </c>
      <c r="C556" s="16" t="s">
        <v>4213</v>
      </c>
      <c r="D556" s="16" t="s">
        <v>142</v>
      </c>
      <c r="E556" s="16" t="s">
        <v>4206</v>
      </c>
      <c r="F556" s="16" t="s">
        <v>3855</v>
      </c>
      <c r="G556" s="17" t="s">
        <v>3227</v>
      </c>
    </row>
    <row r="557" spans="1:7" ht="13.5" customHeight="1" x14ac:dyDescent="0.3">
      <c r="A557" s="15" t="s">
        <v>3109</v>
      </c>
      <c r="B557" s="16" t="s">
        <v>4204</v>
      </c>
      <c r="C557" s="16" t="s">
        <v>4214</v>
      </c>
      <c r="D557" s="16" t="s">
        <v>142</v>
      </c>
      <c r="E557" s="16" t="s">
        <v>4206</v>
      </c>
      <c r="F557" s="16" t="s">
        <v>4215</v>
      </c>
      <c r="G557" s="17" t="s">
        <v>3227</v>
      </c>
    </row>
    <row r="558" spans="1:7" ht="13.5" customHeight="1" x14ac:dyDescent="0.3">
      <c r="A558" s="15" t="s">
        <v>3109</v>
      </c>
      <c r="B558" s="16" t="s">
        <v>4204</v>
      </c>
      <c r="C558" s="16" t="s">
        <v>4216</v>
      </c>
      <c r="D558" s="16" t="s">
        <v>142</v>
      </c>
      <c r="E558" s="16" t="s">
        <v>4206</v>
      </c>
      <c r="F558" s="16" t="s">
        <v>4217</v>
      </c>
      <c r="G558" s="17" t="s">
        <v>3227</v>
      </c>
    </row>
    <row r="559" spans="1:7" ht="13.5" customHeight="1" x14ac:dyDescent="0.3">
      <c r="A559" s="15" t="s">
        <v>3109</v>
      </c>
      <c r="B559" s="16" t="s">
        <v>4218</v>
      </c>
      <c r="C559" s="16" t="s">
        <v>4219</v>
      </c>
      <c r="D559" s="16" t="s">
        <v>142</v>
      </c>
      <c r="E559" s="16" t="s">
        <v>4220</v>
      </c>
      <c r="F559" s="16" t="s">
        <v>4220</v>
      </c>
      <c r="G559" s="17" t="s">
        <v>3112</v>
      </c>
    </row>
    <row r="560" spans="1:7" ht="13.5" customHeight="1" x14ac:dyDescent="0.3">
      <c r="A560" s="15" t="s">
        <v>3109</v>
      </c>
      <c r="B560" s="16" t="s">
        <v>4218</v>
      </c>
      <c r="C560" s="16" t="s">
        <v>4221</v>
      </c>
      <c r="D560" s="16" t="s">
        <v>142</v>
      </c>
      <c r="E560" s="16" t="s">
        <v>4220</v>
      </c>
      <c r="F560" s="16" t="s">
        <v>4222</v>
      </c>
      <c r="G560" s="17" t="s">
        <v>3227</v>
      </c>
    </row>
    <row r="561" spans="1:7" ht="13.5" customHeight="1" x14ac:dyDescent="0.3">
      <c r="A561" s="15" t="s">
        <v>3109</v>
      </c>
      <c r="B561" s="16" t="s">
        <v>4218</v>
      </c>
      <c r="C561" s="16" t="s">
        <v>4223</v>
      </c>
      <c r="D561" s="16" t="s">
        <v>142</v>
      </c>
      <c r="E561" s="16" t="s">
        <v>4220</v>
      </c>
      <c r="F561" s="16" t="s">
        <v>181</v>
      </c>
      <c r="G561" s="17" t="s">
        <v>3227</v>
      </c>
    </row>
    <row r="562" spans="1:7" ht="13.5" customHeight="1" x14ac:dyDescent="0.3">
      <c r="A562" s="15" t="s">
        <v>3109</v>
      </c>
      <c r="B562" s="16" t="s">
        <v>4218</v>
      </c>
      <c r="C562" s="16" t="s">
        <v>4224</v>
      </c>
      <c r="D562" s="16" t="s">
        <v>142</v>
      </c>
      <c r="E562" s="16" t="s">
        <v>4220</v>
      </c>
      <c r="F562" s="16" t="s">
        <v>4225</v>
      </c>
      <c r="G562" s="17" t="s">
        <v>3227</v>
      </c>
    </row>
    <row r="563" spans="1:7" ht="13.5" customHeight="1" x14ac:dyDescent="0.3">
      <c r="A563" s="15" t="s">
        <v>3109</v>
      </c>
      <c r="B563" s="16" t="s">
        <v>4218</v>
      </c>
      <c r="C563" s="16" t="s">
        <v>4226</v>
      </c>
      <c r="D563" s="16" t="s">
        <v>142</v>
      </c>
      <c r="E563" s="16" t="s">
        <v>4220</v>
      </c>
      <c r="F563" s="16" t="s">
        <v>4227</v>
      </c>
      <c r="G563" s="17" t="s">
        <v>3227</v>
      </c>
    </row>
    <row r="564" spans="1:7" ht="13.5" customHeight="1" x14ac:dyDescent="0.3">
      <c r="A564" s="15" t="s">
        <v>3109</v>
      </c>
      <c r="B564" s="16" t="s">
        <v>4218</v>
      </c>
      <c r="C564" s="16" t="s">
        <v>4228</v>
      </c>
      <c r="D564" s="16" t="s">
        <v>142</v>
      </c>
      <c r="E564" s="16" t="s">
        <v>4220</v>
      </c>
      <c r="F564" s="16" t="s">
        <v>4229</v>
      </c>
      <c r="G564" s="17" t="s">
        <v>3227</v>
      </c>
    </row>
    <row r="565" spans="1:7" ht="13.5" customHeight="1" x14ac:dyDescent="0.3">
      <c r="A565" s="15" t="s">
        <v>3109</v>
      </c>
      <c r="B565" s="16" t="s">
        <v>4218</v>
      </c>
      <c r="C565" s="16" t="s">
        <v>4230</v>
      </c>
      <c r="D565" s="16" t="s">
        <v>142</v>
      </c>
      <c r="E565" s="16" t="s">
        <v>4220</v>
      </c>
      <c r="F565" s="16" t="s">
        <v>3117</v>
      </c>
      <c r="G565" s="17" t="s">
        <v>3227</v>
      </c>
    </row>
    <row r="566" spans="1:7" ht="13.5" customHeight="1" x14ac:dyDescent="0.3">
      <c r="A566" s="15" t="s">
        <v>3109</v>
      </c>
      <c r="B566" s="16" t="s">
        <v>4218</v>
      </c>
      <c r="C566" s="16" t="s">
        <v>4231</v>
      </c>
      <c r="D566" s="16" t="s">
        <v>142</v>
      </c>
      <c r="E566" s="16" t="s">
        <v>4220</v>
      </c>
      <c r="F566" s="16" t="s">
        <v>4232</v>
      </c>
      <c r="G566" s="17" t="s">
        <v>3125</v>
      </c>
    </row>
    <row r="567" spans="1:7" ht="13.5" customHeight="1" x14ac:dyDescent="0.3">
      <c r="A567" s="15" t="s">
        <v>3109</v>
      </c>
      <c r="B567" s="16" t="s">
        <v>4218</v>
      </c>
      <c r="C567" s="16" t="s">
        <v>4233</v>
      </c>
      <c r="D567" s="16" t="s">
        <v>142</v>
      </c>
      <c r="E567" s="16" t="s">
        <v>4220</v>
      </c>
      <c r="F567" s="16" t="s">
        <v>4234</v>
      </c>
      <c r="G567" s="17" t="s">
        <v>3125</v>
      </c>
    </row>
    <row r="568" spans="1:7" ht="13.5" customHeight="1" x14ac:dyDescent="0.3">
      <c r="A568" s="15" t="s">
        <v>3109</v>
      </c>
      <c r="B568" s="16" t="s">
        <v>4218</v>
      </c>
      <c r="C568" s="16" t="s">
        <v>4235</v>
      </c>
      <c r="D568" s="16" t="s">
        <v>142</v>
      </c>
      <c r="E568" s="16" t="s">
        <v>4220</v>
      </c>
      <c r="F568" s="16" t="s">
        <v>4236</v>
      </c>
      <c r="G568" s="17" t="s">
        <v>3125</v>
      </c>
    </row>
    <row r="569" spans="1:7" ht="13.5" customHeight="1" x14ac:dyDescent="0.3">
      <c r="A569" s="15" t="s">
        <v>3109</v>
      </c>
      <c r="B569" s="16" t="s">
        <v>4237</v>
      </c>
      <c r="C569" s="16" t="s">
        <v>4238</v>
      </c>
      <c r="D569" s="16" t="s">
        <v>142</v>
      </c>
      <c r="E569" s="16" t="s">
        <v>4239</v>
      </c>
      <c r="F569" s="16" t="s">
        <v>4239</v>
      </c>
      <c r="G569" s="17" t="s">
        <v>3112</v>
      </c>
    </row>
    <row r="570" spans="1:7" ht="13.5" customHeight="1" x14ac:dyDescent="0.3">
      <c r="A570" s="15" t="s">
        <v>3109</v>
      </c>
      <c r="B570" s="16" t="s">
        <v>4237</v>
      </c>
      <c r="C570" s="16" t="s">
        <v>4240</v>
      </c>
      <c r="D570" s="16" t="s">
        <v>142</v>
      </c>
      <c r="E570" s="16" t="s">
        <v>4239</v>
      </c>
      <c r="F570" s="16" t="s">
        <v>4241</v>
      </c>
      <c r="G570" s="17" t="s">
        <v>3312</v>
      </c>
    </row>
    <row r="571" spans="1:7" ht="13.5" customHeight="1" x14ac:dyDescent="0.3">
      <c r="A571" s="15" t="s">
        <v>3109</v>
      </c>
      <c r="B571" s="16" t="s">
        <v>4237</v>
      </c>
      <c r="C571" s="16" t="s">
        <v>4242</v>
      </c>
      <c r="D571" s="16" t="s">
        <v>142</v>
      </c>
      <c r="E571" s="16" t="s">
        <v>4239</v>
      </c>
      <c r="F571" s="16" t="s">
        <v>4243</v>
      </c>
      <c r="G571" s="17" t="s">
        <v>3125</v>
      </c>
    </row>
    <row r="572" spans="1:7" x14ac:dyDescent="0.3">
      <c r="A572" s="15" t="s">
        <v>3109</v>
      </c>
      <c r="B572" s="16" t="s">
        <v>4237</v>
      </c>
      <c r="C572" s="16" t="s">
        <v>4244</v>
      </c>
      <c r="D572" s="16" t="s">
        <v>142</v>
      </c>
      <c r="E572" s="16" t="s">
        <v>4239</v>
      </c>
      <c r="F572" s="16" t="s">
        <v>4024</v>
      </c>
      <c r="G572" s="17" t="s">
        <v>3125</v>
      </c>
    </row>
    <row r="573" spans="1:7" ht="13.5" customHeight="1" x14ac:dyDescent="0.3">
      <c r="A573" s="15" t="s">
        <v>3109</v>
      </c>
      <c r="B573" s="16" t="s">
        <v>4245</v>
      </c>
      <c r="C573" s="16" t="s">
        <v>4246</v>
      </c>
      <c r="D573" s="16" t="s">
        <v>142</v>
      </c>
      <c r="E573" s="16" t="s">
        <v>275</v>
      </c>
      <c r="F573" s="16" t="s">
        <v>275</v>
      </c>
      <c r="G573" s="17" t="s">
        <v>3112</v>
      </c>
    </row>
    <row r="574" spans="1:7" ht="13.5" customHeight="1" x14ac:dyDescent="0.3">
      <c r="A574" s="15" t="s">
        <v>3109</v>
      </c>
      <c r="B574" s="16" t="s">
        <v>4245</v>
      </c>
      <c r="C574" s="16" t="s">
        <v>4247</v>
      </c>
      <c r="D574" s="16" t="s">
        <v>142</v>
      </c>
      <c r="E574" s="16" t="s">
        <v>275</v>
      </c>
      <c r="F574" s="16" t="s">
        <v>4248</v>
      </c>
      <c r="G574" s="17" t="s">
        <v>3312</v>
      </c>
    </row>
    <row r="575" spans="1:7" ht="13.5" customHeight="1" x14ac:dyDescent="0.3">
      <c r="A575" s="15" t="s">
        <v>3109</v>
      </c>
      <c r="B575" s="16" t="s">
        <v>4245</v>
      </c>
      <c r="C575" s="16" t="s">
        <v>4249</v>
      </c>
      <c r="D575" s="16" t="s">
        <v>142</v>
      </c>
      <c r="E575" s="16" t="s">
        <v>275</v>
      </c>
      <c r="F575" s="16" t="s">
        <v>4250</v>
      </c>
      <c r="G575" s="17" t="s">
        <v>3115</v>
      </c>
    </row>
    <row r="576" spans="1:7" ht="13.5" customHeight="1" x14ac:dyDescent="0.3">
      <c r="A576" s="15" t="s">
        <v>3109</v>
      </c>
      <c r="B576" s="16" t="s">
        <v>4245</v>
      </c>
      <c r="C576" s="16" t="s">
        <v>4251</v>
      </c>
      <c r="D576" s="16" t="s">
        <v>142</v>
      </c>
      <c r="E576" s="16" t="s">
        <v>275</v>
      </c>
      <c r="F576" s="16" t="s">
        <v>3400</v>
      </c>
      <c r="G576" s="17" t="s">
        <v>3312</v>
      </c>
    </row>
    <row r="577" spans="1:7" x14ac:dyDescent="0.3">
      <c r="A577" s="15" t="s">
        <v>3109</v>
      </c>
      <c r="B577" s="16" t="s">
        <v>4245</v>
      </c>
      <c r="C577" s="16" t="s">
        <v>4252</v>
      </c>
      <c r="D577" s="16" t="s">
        <v>142</v>
      </c>
      <c r="E577" s="16" t="s">
        <v>275</v>
      </c>
      <c r="F577" s="16" t="s">
        <v>4253</v>
      </c>
      <c r="G577" s="17" t="s">
        <v>3125</v>
      </c>
    </row>
    <row r="578" spans="1:7" x14ac:dyDescent="0.3">
      <c r="A578" s="15" t="s">
        <v>3109</v>
      </c>
      <c r="B578" s="16" t="s">
        <v>4245</v>
      </c>
      <c r="C578" s="16" t="s">
        <v>4254</v>
      </c>
      <c r="D578" s="16" t="s">
        <v>142</v>
      </c>
      <c r="E578" s="16" t="s">
        <v>275</v>
      </c>
      <c r="F578" s="16" t="s">
        <v>4255</v>
      </c>
      <c r="G578" s="17" t="s">
        <v>3125</v>
      </c>
    </row>
    <row r="579" spans="1:7" ht="13.5" customHeight="1" x14ac:dyDescent="0.3">
      <c r="A579" s="15" t="s">
        <v>3109</v>
      </c>
      <c r="B579" s="16" t="s">
        <v>4245</v>
      </c>
      <c r="C579" s="16" t="s">
        <v>4256</v>
      </c>
      <c r="D579" s="16" t="s">
        <v>142</v>
      </c>
      <c r="E579" s="16" t="s">
        <v>275</v>
      </c>
      <c r="F579" s="16" t="s">
        <v>4257</v>
      </c>
      <c r="G579" s="17" t="s">
        <v>3125</v>
      </c>
    </row>
    <row r="580" spans="1:7" ht="13.5" customHeight="1" x14ac:dyDescent="0.3">
      <c r="A580" s="15" t="s">
        <v>3109</v>
      </c>
      <c r="B580" s="16" t="s">
        <v>4258</v>
      </c>
      <c r="C580" s="16" t="s">
        <v>4259</v>
      </c>
      <c r="D580" s="16" t="s">
        <v>142</v>
      </c>
      <c r="E580" s="16" t="s">
        <v>4260</v>
      </c>
      <c r="F580" s="16" t="s">
        <v>4260</v>
      </c>
      <c r="G580" s="17" t="s">
        <v>3112</v>
      </c>
    </row>
    <row r="581" spans="1:7" x14ac:dyDescent="0.3">
      <c r="A581" s="15" t="s">
        <v>3109</v>
      </c>
      <c r="B581" s="16" t="s">
        <v>4258</v>
      </c>
      <c r="C581" s="16" t="s">
        <v>4261</v>
      </c>
      <c r="D581" s="16" t="s">
        <v>142</v>
      </c>
      <c r="E581" s="16" t="s">
        <v>4260</v>
      </c>
      <c r="F581" s="16" t="s">
        <v>3999</v>
      </c>
      <c r="G581" s="17" t="s">
        <v>3125</v>
      </c>
    </row>
    <row r="582" spans="1:7" ht="13.5" customHeight="1" x14ac:dyDescent="0.3">
      <c r="A582" s="15" t="s">
        <v>3109</v>
      </c>
      <c r="B582" s="16" t="s">
        <v>4258</v>
      </c>
      <c r="C582" s="16" t="s">
        <v>4262</v>
      </c>
      <c r="D582" s="16" t="s">
        <v>142</v>
      </c>
      <c r="E582" s="16" t="s">
        <v>4260</v>
      </c>
      <c r="F582" s="16" t="s">
        <v>4263</v>
      </c>
      <c r="G582" s="17" t="s">
        <v>3125</v>
      </c>
    </row>
    <row r="583" spans="1:7" ht="13.5" customHeight="1" x14ac:dyDescent="0.3">
      <c r="A583" s="15" t="s">
        <v>3109</v>
      </c>
      <c r="B583" s="16" t="s">
        <v>4258</v>
      </c>
      <c r="C583" s="16" t="s">
        <v>4264</v>
      </c>
      <c r="D583" s="16" t="s">
        <v>142</v>
      </c>
      <c r="E583" s="16" t="s">
        <v>4260</v>
      </c>
      <c r="F583" s="16" t="s">
        <v>3293</v>
      </c>
      <c r="G583" s="17" t="s">
        <v>3125</v>
      </c>
    </row>
    <row r="584" spans="1:7" ht="13.5" customHeight="1" x14ac:dyDescent="0.3">
      <c r="A584" s="15" t="s">
        <v>3109</v>
      </c>
      <c r="B584" s="16" t="s">
        <v>4258</v>
      </c>
      <c r="C584" s="16" t="s">
        <v>4265</v>
      </c>
      <c r="D584" s="16" t="s">
        <v>142</v>
      </c>
      <c r="E584" s="16" t="s">
        <v>4260</v>
      </c>
      <c r="F584" s="16" t="s">
        <v>4266</v>
      </c>
      <c r="G584" s="17" t="s">
        <v>3125</v>
      </c>
    </row>
    <row r="585" spans="1:7" ht="13.5" customHeight="1" x14ac:dyDescent="0.3">
      <c r="A585" s="15" t="s">
        <v>3109</v>
      </c>
      <c r="B585" s="16" t="s">
        <v>4258</v>
      </c>
      <c r="C585" s="16" t="s">
        <v>4267</v>
      </c>
      <c r="D585" s="16" t="s">
        <v>142</v>
      </c>
      <c r="E585" s="16" t="s">
        <v>4260</v>
      </c>
      <c r="F585" s="16" t="s">
        <v>4268</v>
      </c>
      <c r="G585" s="17" t="s">
        <v>3125</v>
      </c>
    </row>
    <row r="586" spans="1:7" ht="13.5" customHeight="1" x14ac:dyDescent="0.3">
      <c r="A586" s="15" t="s">
        <v>3109</v>
      </c>
      <c r="B586" s="16" t="s">
        <v>4258</v>
      </c>
      <c r="C586" s="16" t="s">
        <v>4269</v>
      </c>
      <c r="D586" s="16" t="s">
        <v>142</v>
      </c>
      <c r="E586" s="16" t="s">
        <v>4260</v>
      </c>
      <c r="F586" s="16" t="s">
        <v>4270</v>
      </c>
      <c r="G586" s="17" t="s">
        <v>3125</v>
      </c>
    </row>
    <row r="587" spans="1:7" ht="13.5" customHeight="1" x14ac:dyDescent="0.3">
      <c r="A587" s="15" t="s">
        <v>3109</v>
      </c>
      <c r="B587" s="16" t="s">
        <v>4258</v>
      </c>
      <c r="C587" s="16" t="s">
        <v>4271</v>
      </c>
      <c r="D587" s="16" t="s">
        <v>142</v>
      </c>
      <c r="E587" s="16" t="s">
        <v>4260</v>
      </c>
      <c r="F587" s="16" t="s">
        <v>4272</v>
      </c>
      <c r="G587" s="17" t="s">
        <v>3125</v>
      </c>
    </row>
    <row r="588" spans="1:7" ht="13.5" customHeight="1" x14ac:dyDescent="0.3">
      <c r="A588" s="15" t="s">
        <v>3109</v>
      </c>
      <c r="B588" s="16" t="s">
        <v>4258</v>
      </c>
      <c r="C588" s="16" t="s">
        <v>4273</v>
      </c>
      <c r="D588" s="16" t="s">
        <v>142</v>
      </c>
      <c r="E588" s="16" t="s">
        <v>4260</v>
      </c>
      <c r="F588" s="16" t="s">
        <v>4274</v>
      </c>
      <c r="G588" s="17" t="s">
        <v>3125</v>
      </c>
    </row>
    <row r="589" spans="1:7" ht="13.5" customHeight="1" x14ac:dyDescent="0.3">
      <c r="A589" s="15" t="s">
        <v>3109</v>
      </c>
      <c r="B589" s="16" t="s">
        <v>4258</v>
      </c>
      <c r="C589" s="16" t="s">
        <v>4275</v>
      </c>
      <c r="D589" s="16" t="s">
        <v>142</v>
      </c>
      <c r="E589" s="16" t="s">
        <v>4260</v>
      </c>
      <c r="F589" s="16" t="s">
        <v>4276</v>
      </c>
      <c r="G589" s="17" t="s">
        <v>3125</v>
      </c>
    </row>
    <row r="590" spans="1:7" ht="13.5" customHeight="1" x14ac:dyDescent="0.3">
      <c r="A590" s="15" t="s">
        <v>3109</v>
      </c>
      <c r="B590" s="16" t="s">
        <v>4258</v>
      </c>
      <c r="C590" s="16" t="s">
        <v>4277</v>
      </c>
      <c r="D590" s="16" t="s">
        <v>142</v>
      </c>
      <c r="E590" s="16" t="s">
        <v>4260</v>
      </c>
      <c r="F590" s="16" t="s">
        <v>4278</v>
      </c>
      <c r="G590" s="17" t="s">
        <v>3125</v>
      </c>
    </row>
    <row r="591" spans="1:7" ht="13.5" customHeight="1" x14ac:dyDescent="0.3">
      <c r="A591" s="15" t="s">
        <v>3109</v>
      </c>
      <c r="B591" s="16" t="s">
        <v>4258</v>
      </c>
      <c r="C591" s="16" t="s">
        <v>4279</v>
      </c>
      <c r="D591" s="16" t="s">
        <v>142</v>
      </c>
      <c r="E591" s="16" t="s">
        <v>4260</v>
      </c>
      <c r="F591" s="16" t="s">
        <v>4280</v>
      </c>
      <c r="G591" s="17" t="s">
        <v>3125</v>
      </c>
    </row>
    <row r="592" spans="1:7" ht="13.5" customHeight="1" x14ac:dyDescent="0.3">
      <c r="A592" s="15" t="s">
        <v>3109</v>
      </c>
      <c r="B592" s="16" t="s">
        <v>4281</v>
      </c>
      <c r="C592" s="16" t="s">
        <v>4282</v>
      </c>
      <c r="D592" s="16" t="s">
        <v>142</v>
      </c>
      <c r="E592" s="16" t="s">
        <v>4283</v>
      </c>
      <c r="F592" s="16" t="s">
        <v>4283</v>
      </c>
      <c r="G592" s="17" t="s">
        <v>3112</v>
      </c>
    </row>
    <row r="593" spans="1:7" ht="13.5" customHeight="1" x14ac:dyDescent="0.3">
      <c r="A593" s="15" t="s">
        <v>3109</v>
      </c>
      <c r="B593" s="16" t="s">
        <v>4281</v>
      </c>
      <c r="C593" s="16" t="s">
        <v>4284</v>
      </c>
      <c r="D593" s="16" t="s">
        <v>142</v>
      </c>
      <c r="E593" s="16" t="s">
        <v>4283</v>
      </c>
      <c r="F593" s="16" t="s">
        <v>4285</v>
      </c>
      <c r="G593" s="17" t="s">
        <v>3115</v>
      </c>
    </row>
    <row r="594" spans="1:7" ht="13.5" customHeight="1" x14ac:dyDescent="0.3">
      <c r="A594" s="15" t="s">
        <v>3109</v>
      </c>
      <c r="B594" s="16" t="s">
        <v>4281</v>
      </c>
      <c r="C594" s="16" t="s">
        <v>4286</v>
      </c>
      <c r="D594" s="16" t="s">
        <v>142</v>
      </c>
      <c r="E594" s="16" t="s">
        <v>4283</v>
      </c>
      <c r="F594" s="16" t="s">
        <v>4287</v>
      </c>
      <c r="G594" s="17" t="s">
        <v>3115</v>
      </c>
    </row>
    <row r="595" spans="1:7" ht="13.5" customHeight="1" x14ac:dyDescent="0.3">
      <c r="A595" s="15" t="s">
        <v>3109</v>
      </c>
      <c r="B595" s="16" t="s">
        <v>4281</v>
      </c>
      <c r="C595" s="16" t="s">
        <v>4288</v>
      </c>
      <c r="D595" s="16" t="s">
        <v>142</v>
      </c>
      <c r="E595" s="16" t="s">
        <v>4283</v>
      </c>
      <c r="F595" s="16" t="s">
        <v>4289</v>
      </c>
      <c r="G595" s="17" t="s">
        <v>3312</v>
      </c>
    </row>
    <row r="596" spans="1:7" ht="13.5" customHeight="1" x14ac:dyDescent="0.3">
      <c r="A596" s="15" t="s">
        <v>3109</v>
      </c>
      <c r="B596" s="16" t="s">
        <v>4281</v>
      </c>
      <c r="C596" s="16" t="s">
        <v>4290</v>
      </c>
      <c r="D596" s="16" t="s">
        <v>142</v>
      </c>
      <c r="E596" s="16" t="s">
        <v>4283</v>
      </c>
      <c r="F596" s="16" t="s">
        <v>4291</v>
      </c>
      <c r="G596" s="17" t="s">
        <v>3312</v>
      </c>
    </row>
    <row r="597" spans="1:7" ht="13.5" customHeight="1" x14ac:dyDescent="0.3">
      <c r="A597" s="15" t="s">
        <v>3109</v>
      </c>
      <c r="B597" s="16" t="s">
        <v>4281</v>
      </c>
      <c r="C597" s="16" t="s">
        <v>4292</v>
      </c>
      <c r="D597" s="16" t="s">
        <v>142</v>
      </c>
      <c r="E597" s="16" t="s">
        <v>4283</v>
      </c>
      <c r="F597" s="16" t="s">
        <v>4293</v>
      </c>
      <c r="G597" s="17" t="s">
        <v>3227</v>
      </c>
    </row>
    <row r="598" spans="1:7" ht="13.5" customHeight="1" x14ac:dyDescent="0.3">
      <c r="A598" s="15" t="s">
        <v>3109</v>
      </c>
      <c r="B598" s="16" t="s">
        <v>4281</v>
      </c>
      <c r="C598" s="16" t="s">
        <v>4294</v>
      </c>
      <c r="D598" s="16" t="s">
        <v>142</v>
      </c>
      <c r="E598" s="16" t="s">
        <v>4283</v>
      </c>
      <c r="F598" s="16" t="s">
        <v>4248</v>
      </c>
      <c r="G598" s="17" t="s">
        <v>3227</v>
      </c>
    </row>
    <row r="599" spans="1:7" ht="13.5" customHeight="1" x14ac:dyDescent="0.3">
      <c r="A599" s="15" t="s">
        <v>3109</v>
      </c>
      <c r="B599" s="16" t="s">
        <v>4281</v>
      </c>
      <c r="C599" s="16" t="s">
        <v>4295</v>
      </c>
      <c r="D599" s="16" t="s">
        <v>142</v>
      </c>
      <c r="E599" s="16" t="s">
        <v>4283</v>
      </c>
      <c r="F599" s="16" t="s">
        <v>4296</v>
      </c>
      <c r="G599" s="17" t="s">
        <v>3312</v>
      </c>
    </row>
    <row r="600" spans="1:7" ht="13.5" customHeight="1" x14ac:dyDescent="0.3">
      <c r="A600" s="15" t="s">
        <v>3109</v>
      </c>
      <c r="B600" s="16" t="s">
        <v>4281</v>
      </c>
      <c r="C600" s="16" t="s">
        <v>4297</v>
      </c>
      <c r="D600" s="16" t="s">
        <v>142</v>
      </c>
      <c r="E600" s="16" t="s">
        <v>4283</v>
      </c>
      <c r="F600" s="16" t="s">
        <v>4298</v>
      </c>
      <c r="G600" s="17" t="s">
        <v>3312</v>
      </c>
    </row>
    <row r="601" spans="1:7" ht="13.5" customHeight="1" x14ac:dyDescent="0.3">
      <c r="A601" s="15" t="s">
        <v>3109</v>
      </c>
      <c r="B601" s="16" t="s">
        <v>4299</v>
      </c>
      <c r="C601" s="16" t="s">
        <v>4300</v>
      </c>
      <c r="D601" s="16" t="s">
        <v>142</v>
      </c>
      <c r="E601" s="16" t="s">
        <v>4301</v>
      </c>
      <c r="F601" s="16" t="s">
        <v>4301</v>
      </c>
      <c r="G601" s="17" t="s">
        <v>3112</v>
      </c>
    </row>
    <row r="602" spans="1:7" x14ac:dyDescent="0.3">
      <c r="A602" s="15" t="s">
        <v>3109</v>
      </c>
      <c r="B602" s="16" t="s">
        <v>4302</v>
      </c>
      <c r="C602" s="16" t="s">
        <v>4303</v>
      </c>
      <c r="D602" s="16" t="s">
        <v>142</v>
      </c>
      <c r="E602" s="16" t="s">
        <v>388</v>
      </c>
      <c r="F602" s="16" t="s">
        <v>388</v>
      </c>
      <c r="G602" s="17" t="s">
        <v>3112</v>
      </c>
    </row>
    <row r="603" spans="1:7" x14ac:dyDescent="0.3">
      <c r="A603" s="15" t="s">
        <v>3109</v>
      </c>
      <c r="B603" s="16" t="s">
        <v>4302</v>
      </c>
      <c r="C603" s="16" t="s">
        <v>4304</v>
      </c>
      <c r="D603" s="16" t="s">
        <v>142</v>
      </c>
      <c r="E603" s="16" t="s">
        <v>388</v>
      </c>
      <c r="F603" s="16" t="s">
        <v>4305</v>
      </c>
      <c r="G603" s="17" t="s">
        <v>3115</v>
      </c>
    </row>
    <row r="604" spans="1:7" x14ac:dyDescent="0.3">
      <c r="A604" s="15" t="s">
        <v>3109</v>
      </c>
      <c r="B604" s="16" t="s">
        <v>4302</v>
      </c>
      <c r="C604" s="16" t="s">
        <v>4306</v>
      </c>
      <c r="D604" s="16" t="s">
        <v>142</v>
      </c>
      <c r="E604" s="16" t="s">
        <v>388</v>
      </c>
      <c r="F604" s="16" t="s">
        <v>1205</v>
      </c>
      <c r="G604" s="17" t="s">
        <v>3115</v>
      </c>
    </row>
    <row r="605" spans="1:7" ht="13.5" customHeight="1" x14ac:dyDescent="0.3">
      <c r="A605" s="15" t="s">
        <v>3109</v>
      </c>
      <c r="B605" s="16" t="s">
        <v>4302</v>
      </c>
      <c r="C605" s="16" t="s">
        <v>4307</v>
      </c>
      <c r="D605" s="16" t="s">
        <v>142</v>
      </c>
      <c r="E605" s="16" t="s">
        <v>388</v>
      </c>
      <c r="F605" s="16" t="s">
        <v>4308</v>
      </c>
      <c r="G605" s="17" t="s">
        <v>3115</v>
      </c>
    </row>
    <row r="606" spans="1:7" ht="13.5" customHeight="1" x14ac:dyDescent="0.3">
      <c r="A606" s="15" t="s">
        <v>3109</v>
      </c>
      <c r="B606" s="16" t="s">
        <v>4302</v>
      </c>
      <c r="C606" s="16" t="s">
        <v>4309</v>
      </c>
      <c r="D606" s="16" t="s">
        <v>142</v>
      </c>
      <c r="E606" s="16" t="s">
        <v>388</v>
      </c>
      <c r="F606" s="16" t="s">
        <v>2352</v>
      </c>
      <c r="G606" s="17" t="s">
        <v>3227</v>
      </c>
    </row>
    <row r="607" spans="1:7" ht="13.5" customHeight="1" x14ac:dyDescent="0.3">
      <c r="A607" s="15" t="s">
        <v>3109</v>
      </c>
      <c r="B607" s="16" t="s">
        <v>4302</v>
      </c>
      <c r="C607" s="16" t="s">
        <v>4310</v>
      </c>
      <c r="D607" s="16" t="s">
        <v>142</v>
      </c>
      <c r="E607" s="16" t="s">
        <v>388</v>
      </c>
      <c r="F607" s="16" t="s">
        <v>4311</v>
      </c>
      <c r="G607" s="17" t="s">
        <v>3227</v>
      </c>
    </row>
    <row r="608" spans="1:7" ht="13.5" customHeight="1" x14ac:dyDescent="0.3">
      <c r="A608" s="15" t="s">
        <v>3109</v>
      </c>
      <c r="B608" s="16" t="s">
        <v>4302</v>
      </c>
      <c r="C608" s="16" t="s">
        <v>4312</v>
      </c>
      <c r="D608" s="16" t="s">
        <v>142</v>
      </c>
      <c r="E608" s="16" t="s">
        <v>388</v>
      </c>
      <c r="F608" s="16" t="s">
        <v>4313</v>
      </c>
      <c r="G608" s="17" t="s">
        <v>3227</v>
      </c>
    </row>
    <row r="609" spans="1:7" x14ac:dyDescent="0.3">
      <c r="A609" s="15" t="s">
        <v>3109</v>
      </c>
      <c r="B609" s="16" t="s">
        <v>4302</v>
      </c>
      <c r="C609" s="16" t="s">
        <v>4314</v>
      </c>
      <c r="D609" s="16" t="s">
        <v>142</v>
      </c>
      <c r="E609" s="16" t="s">
        <v>388</v>
      </c>
      <c r="F609" s="16" t="s">
        <v>3910</v>
      </c>
      <c r="G609" s="17" t="s">
        <v>3125</v>
      </c>
    </row>
    <row r="610" spans="1:7" x14ac:dyDescent="0.3">
      <c r="A610" s="15" t="s">
        <v>3109</v>
      </c>
      <c r="B610" s="16" t="s">
        <v>4315</v>
      </c>
      <c r="C610" s="16" t="s">
        <v>4316</v>
      </c>
      <c r="D610" s="16" t="s">
        <v>142</v>
      </c>
      <c r="E610" s="16" t="s">
        <v>2001</v>
      </c>
      <c r="F610" s="16" t="s">
        <v>2001</v>
      </c>
      <c r="G610" s="17" t="s">
        <v>3112</v>
      </c>
    </row>
    <row r="611" spans="1:7" x14ac:dyDescent="0.3">
      <c r="A611" s="15" t="s">
        <v>3109</v>
      </c>
      <c r="B611" s="16" t="s">
        <v>4315</v>
      </c>
      <c r="C611" s="16" t="s">
        <v>4317</v>
      </c>
      <c r="D611" s="16" t="s">
        <v>142</v>
      </c>
      <c r="E611" s="16" t="s">
        <v>2001</v>
      </c>
      <c r="F611" s="16" t="s">
        <v>4318</v>
      </c>
      <c r="G611" s="17" t="s">
        <v>3115</v>
      </c>
    </row>
    <row r="612" spans="1:7" x14ac:dyDescent="0.3">
      <c r="A612" s="15" t="s">
        <v>3109</v>
      </c>
      <c r="B612" s="16" t="s">
        <v>4319</v>
      </c>
      <c r="C612" s="16" t="s">
        <v>4320</v>
      </c>
      <c r="D612" s="16" t="s">
        <v>142</v>
      </c>
      <c r="E612" s="16" t="s">
        <v>4321</v>
      </c>
      <c r="F612" s="16" t="s">
        <v>4321</v>
      </c>
      <c r="G612" s="17" t="s">
        <v>3112</v>
      </c>
    </row>
    <row r="613" spans="1:7" x14ac:dyDescent="0.3">
      <c r="A613" s="15" t="s">
        <v>3109</v>
      </c>
      <c r="B613" s="16" t="s">
        <v>4319</v>
      </c>
      <c r="C613" s="16" t="s">
        <v>4322</v>
      </c>
      <c r="D613" s="16" t="s">
        <v>142</v>
      </c>
      <c r="E613" s="16" t="s">
        <v>4321</v>
      </c>
      <c r="F613" s="16" t="s">
        <v>4323</v>
      </c>
      <c r="G613" s="17" t="s">
        <v>3312</v>
      </c>
    </row>
    <row r="614" spans="1:7" ht="13.5" customHeight="1" x14ac:dyDescent="0.3">
      <c r="A614" s="15" t="s">
        <v>3109</v>
      </c>
      <c r="B614" s="16" t="s">
        <v>4319</v>
      </c>
      <c r="C614" s="16" t="s">
        <v>4324</v>
      </c>
      <c r="D614" s="16" t="s">
        <v>142</v>
      </c>
      <c r="E614" s="16" t="s">
        <v>4321</v>
      </c>
      <c r="F614" s="16" t="s">
        <v>4325</v>
      </c>
      <c r="G614" s="17" t="s">
        <v>3312</v>
      </c>
    </row>
    <row r="615" spans="1:7" ht="13.5" customHeight="1" x14ac:dyDescent="0.3">
      <c r="A615" s="15" t="s">
        <v>3109</v>
      </c>
      <c r="B615" s="16" t="s">
        <v>4319</v>
      </c>
      <c r="C615" s="16" t="s">
        <v>4326</v>
      </c>
      <c r="D615" s="16" t="s">
        <v>142</v>
      </c>
      <c r="E615" s="16" t="s">
        <v>4321</v>
      </c>
      <c r="F615" s="16" t="s">
        <v>4327</v>
      </c>
      <c r="G615" s="17" t="s">
        <v>3312</v>
      </c>
    </row>
    <row r="616" spans="1:7" ht="13.5" customHeight="1" x14ac:dyDescent="0.3">
      <c r="A616" s="15" t="s">
        <v>3109</v>
      </c>
      <c r="B616" s="16" t="s">
        <v>4319</v>
      </c>
      <c r="C616" s="16" t="s">
        <v>4328</v>
      </c>
      <c r="D616" s="16" t="s">
        <v>142</v>
      </c>
      <c r="E616" s="16" t="s">
        <v>4321</v>
      </c>
      <c r="F616" s="16" t="s">
        <v>4329</v>
      </c>
      <c r="G616" s="17" t="s">
        <v>3227</v>
      </c>
    </row>
    <row r="617" spans="1:7" ht="13.5" customHeight="1" x14ac:dyDescent="0.3">
      <c r="A617" s="15" t="s">
        <v>3109</v>
      </c>
      <c r="B617" s="16" t="s">
        <v>4319</v>
      </c>
      <c r="C617" s="16" t="s">
        <v>4330</v>
      </c>
      <c r="D617" s="16" t="s">
        <v>142</v>
      </c>
      <c r="E617" s="16" t="s">
        <v>4321</v>
      </c>
      <c r="F617" s="16" t="s">
        <v>4331</v>
      </c>
      <c r="G617" s="17" t="s">
        <v>3312</v>
      </c>
    </row>
    <row r="618" spans="1:7" ht="13.5" customHeight="1" x14ac:dyDescent="0.3">
      <c r="A618" s="15" t="s">
        <v>3109</v>
      </c>
      <c r="B618" s="16" t="s">
        <v>4319</v>
      </c>
      <c r="C618" s="16" t="s">
        <v>4332</v>
      </c>
      <c r="D618" s="16" t="s">
        <v>142</v>
      </c>
      <c r="E618" s="16" t="s">
        <v>4321</v>
      </c>
      <c r="F618" s="16" t="s">
        <v>4333</v>
      </c>
      <c r="G618" s="17" t="s">
        <v>3125</v>
      </c>
    </row>
    <row r="619" spans="1:7" ht="13.5" customHeight="1" x14ac:dyDescent="0.3">
      <c r="A619" s="15" t="s">
        <v>3109</v>
      </c>
      <c r="B619" s="16" t="s">
        <v>4319</v>
      </c>
      <c r="C619" s="16" t="s">
        <v>4334</v>
      </c>
      <c r="D619" s="16" t="s">
        <v>142</v>
      </c>
      <c r="E619" s="16" t="s">
        <v>4321</v>
      </c>
      <c r="F619" s="16" t="s">
        <v>4335</v>
      </c>
      <c r="G619" s="17" t="s">
        <v>3125</v>
      </c>
    </row>
    <row r="620" spans="1:7" ht="13.5" customHeight="1" x14ac:dyDescent="0.3">
      <c r="A620" s="15" t="s">
        <v>3109</v>
      </c>
      <c r="B620" s="16" t="s">
        <v>4319</v>
      </c>
      <c r="C620" s="16" t="s">
        <v>4336</v>
      </c>
      <c r="D620" s="16" t="s">
        <v>142</v>
      </c>
      <c r="E620" s="16" t="s">
        <v>4321</v>
      </c>
      <c r="F620" s="16" t="s">
        <v>4337</v>
      </c>
      <c r="G620" s="17" t="s">
        <v>3125</v>
      </c>
    </row>
    <row r="621" spans="1:7" ht="13.5" customHeight="1" x14ac:dyDescent="0.3">
      <c r="A621" s="15" t="s">
        <v>3109</v>
      </c>
      <c r="B621" s="16" t="s">
        <v>4319</v>
      </c>
      <c r="C621" s="16" t="s">
        <v>4338</v>
      </c>
      <c r="D621" s="16" t="s">
        <v>142</v>
      </c>
      <c r="E621" s="16" t="s">
        <v>4321</v>
      </c>
      <c r="F621" s="16" t="s">
        <v>4339</v>
      </c>
      <c r="G621" s="17" t="s">
        <v>3125</v>
      </c>
    </row>
    <row r="622" spans="1:7" ht="13.5" customHeight="1" x14ac:dyDescent="0.3">
      <c r="A622" s="15" t="s">
        <v>3109</v>
      </c>
      <c r="B622" s="16" t="s">
        <v>4319</v>
      </c>
      <c r="C622" s="16" t="s">
        <v>4340</v>
      </c>
      <c r="D622" s="16" t="s">
        <v>142</v>
      </c>
      <c r="E622" s="16" t="s">
        <v>4321</v>
      </c>
      <c r="F622" s="16" t="s">
        <v>3148</v>
      </c>
      <c r="G622" s="17" t="s">
        <v>3125</v>
      </c>
    </row>
    <row r="623" spans="1:7" ht="13.5" customHeight="1" x14ac:dyDescent="0.3">
      <c r="A623" s="15" t="s">
        <v>3109</v>
      </c>
      <c r="B623" s="16" t="s">
        <v>4319</v>
      </c>
      <c r="C623" s="16" t="s">
        <v>4341</v>
      </c>
      <c r="D623" s="16" t="s">
        <v>142</v>
      </c>
      <c r="E623" s="16" t="s">
        <v>4321</v>
      </c>
      <c r="F623" s="16" t="s">
        <v>4342</v>
      </c>
      <c r="G623" s="17" t="s">
        <v>3125</v>
      </c>
    </row>
    <row r="624" spans="1:7" ht="13.5" customHeight="1" x14ac:dyDescent="0.3">
      <c r="A624" s="15" t="s">
        <v>3109</v>
      </c>
      <c r="B624" s="16" t="s">
        <v>4319</v>
      </c>
      <c r="C624" s="16" t="s">
        <v>4343</v>
      </c>
      <c r="D624" s="16" t="s">
        <v>142</v>
      </c>
      <c r="E624" s="16" t="s">
        <v>4321</v>
      </c>
      <c r="F624" s="16" t="s">
        <v>4344</v>
      </c>
      <c r="G624" s="17" t="s">
        <v>3125</v>
      </c>
    </row>
    <row r="625" spans="1:7" ht="13.5" customHeight="1" x14ac:dyDescent="0.3">
      <c r="A625" s="15" t="s">
        <v>3109</v>
      </c>
      <c r="B625" s="16" t="s">
        <v>4345</v>
      </c>
      <c r="C625" s="16" t="s">
        <v>4346</v>
      </c>
      <c r="D625" s="16" t="s">
        <v>142</v>
      </c>
      <c r="E625" s="16" t="s">
        <v>3217</v>
      </c>
      <c r="F625" s="16" t="s">
        <v>3217</v>
      </c>
      <c r="G625" s="17" t="s">
        <v>3112</v>
      </c>
    </row>
    <row r="626" spans="1:7" ht="13.5" customHeight="1" x14ac:dyDescent="0.3">
      <c r="A626" s="15" t="s">
        <v>3109</v>
      </c>
      <c r="B626" s="16" t="s">
        <v>4347</v>
      </c>
      <c r="C626" s="16" t="s">
        <v>4348</v>
      </c>
      <c r="D626" s="16" t="s">
        <v>142</v>
      </c>
      <c r="E626" s="16" t="s">
        <v>4349</v>
      </c>
      <c r="F626" s="16" t="s">
        <v>4349</v>
      </c>
      <c r="G626" s="17" t="s">
        <v>3112</v>
      </c>
    </row>
    <row r="627" spans="1:7" ht="13.5" customHeight="1" x14ac:dyDescent="0.3">
      <c r="A627" s="15" t="s">
        <v>3109</v>
      </c>
      <c r="B627" s="16" t="s">
        <v>4347</v>
      </c>
      <c r="C627" s="16" t="s">
        <v>4350</v>
      </c>
      <c r="D627" s="16" t="s">
        <v>142</v>
      </c>
      <c r="E627" s="16" t="s">
        <v>4349</v>
      </c>
      <c r="F627" s="16" t="s">
        <v>4351</v>
      </c>
      <c r="G627" s="17" t="s">
        <v>3115</v>
      </c>
    </row>
    <row r="628" spans="1:7" ht="13.5" customHeight="1" x14ac:dyDescent="0.3">
      <c r="A628" s="15" t="s">
        <v>3109</v>
      </c>
      <c r="B628" s="16" t="s">
        <v>4347</v>
      </c>
      <c r="C628" s="16" t="s">
        <v>4352</v>
      </c>
      <c r="D628" s="16" t="s">
        <v>142</v>
      </c>
      <c r="E628" s="16" t="s">
        <v>4349</v>
      </c>
      <c r="F628" s="16" t="s">
        <v>4353</v>
      </c>
      <c r="G628" s="17" t="s">
        <v>3115</v>
      </c>
    </row>
    <row r="629" spans="1:7" ht="13.5" customHeight="1" x14ac:dyDescent="0.3">
      <c r="A629" s="15" t="s">
        <v>3109</v>
      </c>
      <c r="B629" s="16" t="s">
        <v>4347</v>
      </c>
      <c r="C629" s="16" t="s">
        <v>4354</v>
      </c>
      <c r="D629" s="16" t="s">
        <v>142</v>
      </c>
      <c r="E629" s="16" t="s">
        <v>4349</v>
      </c>
      <c r="F629" s="16" t="s">
        <v>4355</v>
      </c>
      <c r="G629" s="17" t="s">
        <v>3115</v>
      </c>
    </row>
    <row r="630" spans="1:7" ht="13.5" customHeight="1" x14ac:dyDescent="0.3">
      <c r="A630" s="15" t="s">
        <v>3109</v>
      </c>
      <c r="B630" s="16" t="s">
        <v>4347</v>
      </c>
      <c r="C630" s="16" t="s">
        <v>4356</v>
      </c>
      <c r="D630" s="16" t="s">
        <v>142</v>
      </c>
      <c r="E630" s="16" t="s">
        <v>4349</v>
      </c>
      <c r="F630" s="16" t="s">
        <v>4357</v>
      </c>
      <c r="G630" s="17" t="s">
        <v>3115</v>
      </c>
    </row>
    <row r="631" spans="1:7" ht="13.5" customHeight="1" x14ac:dyDescent="0.3">
      <c r="A631" s="15" t="s">
        <v>3109</v>
      </c>
      <c r="B631" s="16" t="s">
        <v>4347</v>
      </c>
      <c r="C631" s="16" t="s">
        <v>4358</v>
      </c>
      <c r="D631" s="16" t="s">
        <v>142</v>
      </c>
      <c r="E631" s="16" t="s">
        <v>4349</v>
      </c>
      <c r="F631" s="16" t="s">
        <v>4359</v>
      </c>
      <c r="G631" s="17" t="s">
        <v>3115</v>
      </c>
    </row>
    <row r="632" spans="1:7" ht="13.5" customHeight="1" x14ac:dyDescent="0.3">
      <c r="A632" s="15" t="s">
        <v>3109</v>
      </c>
      <c r="B632" s="16" t="s">
        <v>4360</v>
      </c>
      <c r="C632" s="16" t="s">
        <v>4361</v>
      </c>
      <c r="D632" s="16" t="s">
        <v>142</v>
      </c>
      <c r="E632" s="16" t="s">
        <v>2309</v>
      </c>
      <c r="F632" s="16" t="s">
        <v>2309</v>
      </c>
      <c r="G632" s="17" t="s">
        <v>3112</v>
      </c>
    </row>
    <row r="633" spans="1:7" ht="13.5" customHeight="1" x14ac:dyDescent="0.3">
      <c r="A633" s="15" t="s">
        <v>3109</v>
      </c>
      <c r="B633" s="16" t="s">
        <v>4360</v>
      </c>
      <c r="C633" s="16" t="s">
        <v>4362</v>
      </c>
      <c r="D633" s="16" t="s">
        <v>142</v>
      </c>
      <c r="E633" s="16" t="s">
        <v>2309</v>
      </c>
      <c r="F633" s="16" t="s">
        <v>4363</v>
      </c>
      <c r="G633" s="17" t="s">
        <v>3120</v>
      </c>
    </row>
    <row r="634" spans="1:7" ht="13.5" customHeight="1" x14ac:dyDescent="0.3">
      <c r="A634" s="15" t="s">
        <v>3109</v>
      </c>
      <c r="B634" s="16" t="s">
        <v>4360</v>
      </c>
      <c r="C634" s="16" t="s">
        <v>4364</v>
      </c>
      <c r="D634" s="16" t="s">
        <v>142</v>
      </c>
      <c r="E634" s="16" t="s">
        <v>2309</v>
      </c>
      <c r="F634" s="16" t="s">
        <v>4365</v>
      </c>
      <c r="G634" s="17" t="s">
        <v>3115</v>
      </c>
    </row>
    <row r="635" spans="1:7" ht="13.5" customHeight="1" x14ac:dyDescent="0.3">
      <c r="A635" s="15" t="s">
        <v>3109</v>
      </c>
      <c r="B635" s="16" t="s">
        <v>4360</v>
      </c>
      <c r="C635" s="16" t="s">
        <v>4366</v>
      </c>
      <c r="D635" s="16" t="s">
        <v>142</v>
      </c>
      <c r="E635" s="16" t="s">
        <v>2309</v>
      </c>
      <c r="F635" s="16" t="s">
        <v>3275</v>
      </c>
      <c r="G635" s="17" t="s">
        <v>3115</v>
      </c>
    </row>
    <row r="636" spans="1:7" ht="13.5" customHeight="1" x14ac:dyDescent="0.3">
      <c r="A636" s="15" t="s">
        <v>3109</v>
      </c>
      <c r="B636" s="16" t="s">
        <v>4360</v>
      </c>
      <c r="C636" s="16" t="s">
        <v>4367</v>
      </c>
      <c r="D636" s="16" t="s">
        <v>142</v>
      </c>
      <c r="E636" s="16" t="s">
        <v>2309</v>
      </c>
      <c r="F636" s="16" t="s">
        <v>4368</v>
      </c>
      <c r="G636" s="17" t="s">
        <v>3120</v>
      </c>
    </row>
    <row r="637" spans="1:7" ht="13.5" customHeight="1" x14ac:dyDescent="0.3">
      <c r="A637" s="15" t="s">
        <v>3109</v>
      </c>
      <c r="B637" s="16" t="s">
        <v>4360</v>
      </c>
      <c r="C637" s="16" t="s">
        <v>4369</v>
      </c>
      <c r="D637" s="16" t="s">
        <v>142</v>
      </c>
      <c r="E637" s="16" t="s">
        <v>2309</v>
      </c>
      <c r="F637" s="16" t="s">
        <v>4370</v>
      </c>
      <c r="G637" s="17" t="s">
        <v>3312</v>
      </c>
    </row>
    <row r="638" spans="1:7" ht="13.5" customHeight="1" x14ac:dyDescent="0.3">
      <c r="A638" s="15" t="s">
        <v>3109</v>
      </c>
      <c r="B638" s="16" t="s">
        <v>4360</v>
      </c>
      <c r="C638" s="16" t="s">
        <v>4371</v>
      </c>
      <c r="D638" s="16" t="s">
        <v>142</v>
      </c>
      <c r="E638" s="16" t="s">
        <v>2309</v>
      </c>
      <c r="F638" s="16" t="s">
        <v>4372</v>
      </c>
      <c r="G638" s="17" t="s">
        <v>3115</v>
      </c>
    </row>
    <row r="639" spans="1:7" ht="13.5" customHeight="1" x14ac:dyDescent="0.3">
      <c r="A639" s="15" t="s">
        <v>3109</v>
      </c>
      <c r="B639" s="16" t="s">
        <v>4360</v>
      </c>
      <c r="C639" s="16" t="s">
        <v>4373</v>
      </c>
      <c r="D639" s="16" t="s">
        <v>142</v>
      </c>
      <c r="E639" s="16" t="s">
        <v>2309</v>
      </c>
      <c r="F639" s="16" t="s">
        <v>4374</v>
      </c>
      <c r="G639" s="17" t="s">
        <v>3115</v>
      </c>
    </row>
    <row r="640" spans="1:7" ht="13.5" customHeight="1" x14ac:dyDescent="0.3">
      <c r="A640" s="15" t="s">
        <v>3109</v>
      </c>
      <c r="B640" s="16" t="s">
        <v>4360</v>
      </c>
      <c r="C640" s="16" t="s">
        <v>4375</v>
      </c>
      <c r="D640" s="16" t="s">
        <v>142</v>
      </c>
      <c r="E640" s="16" t="s">
        <v>2309</v>
      </c>
      <c r="F640" s="16" t="s">
        <v>4376</v>
      </c>
      <c r="G640" s="17" t="s">
        <v>3115</v>
      </c>
    </row>
    <row r="641" spans="1:7" ht="13.5" customHeight="1" x14ac:dyDescent="0.3">
      <c r="A641" s="15" t="s">
        <v>3109</v>
      </c>
      <c r="B641" s="16" t="s">
        <v>4377</v>
      </c>
      <c r="C641" s="16" t="s">
        <v>4378</v>
      </c>
      <c r="D641" s="16" t="s">
        <v>142</v>
      </c>
      <c r="E641" s="16" t="s">
        <v>4379</v>
      </c>
      <c r="F641" s="16" t="s">
        <v>4379</v>
      </c>
      <c r="G641" s="17" t="s">
        <v>3112</v>
      </c>
    </row>
    <row r="642" spans="1:7" ht="13.5" customHeight="1" x14ac:dyDescent="0.3">
      <c r="A642" s="15" t="s">
        <v>3109</v>
      </c>
      <c r="B642" s="16" t="s">
        <v>4377</v>
      </c>
      <c r="C642" s="16" t="s">
        <v>4380</v>
      </c>
      <c r="D642" s="16" t="s">
        <v>142</v>
      </c>
      <c r="E642" s="16" t="s">
        <v>4379</v>
      </c>
      <c r="F642" s="16" t="s">
        <v>3145</v>
      </c>
      <c r="G642" s="17" t="s">
        <v>3227</v>
      </c>
    </row>
    <row r="643" spans="1:7" ht="13.5" customHeight="1" x14ac:dyDescent="0.3">
      <c r="A643" s="15" t="s">
        <v>3109</v>
      </c>
      <c r="B643" s="16" t="s">
        <v>4377</v>
      </c>
      <c r="C643" s="16" t="s">
        <v>4381</v>
      </c>
      <c r="D643" s="16" t="s">
        <v>142</v>
      </c>
      <c r="E643" s="16" t="s">
        <v>4379</v>
      </c>
      <c r="F643" s="16" t="s">
        <v>3148</v>
      </c>
      <c r="G643" s="17" t="s">
        <v>3120</v>
      </c>
    </row>
    <row r="644" spans="1:7" ht="13.5" customHeight="1" x14ac:dyDescent="0.3">
      <c r="A644" s="15" t="s">
        <v>3109</v>
      </c>
      <c r="B644" s="16" t="s">
        <v>4377</v>
      </c>
      <c r="C644" s="16" t="s">
        <v>4382</v>
      </c>
      <c r="D644" s="16" t="s">
        <v>142</v>
      </c>
      <c r="E644" s="16" t="s">
        <v>4379</v>
      </c>
      <c r="F644" s="16" t="s">
        <v>4383</v>
      </c>
      <c r="G644" s="17" t="s">
        <v>3312</v>
      </c>
    </row>
    <row r="645" spans="1:7" ht="13.5" customHeight="1" x14ac:dyDescent="0.3">
      <c r="A645" s="15" t="s">
        <v>3109</v>
      </c>
      <c r="B645" s="16" t="s">
        <v>4377</v>
      </c>
      <c r="C645" s="16" t="s">
        <v>4384</v>
      </c>
      <c r="D645" s="16" t="s">
        <v>142</v>
      </c>
      <c r="E645" s="16" t="s">
        <v>4379</v>
      </c>
      <c r="F645" s="16" t="s">
        <v>741</v>
      </c>
      <c r="G645" s="17" t="s">
        <v>3115</v>
      </c>
    </row>
    <row r="646" spans="1:7" ht="13.5" customHeight="1" x14ac:dyDescent="0.3">
      <c r="A646" s="15" t="s">
        <v>3109</v>
      </c>
      <c r="B646" s="16" t="s">
        <v>4377</v>
      </c>
      <c r="C646" s="16" t="s">
        <v>4385</v>
      </c>
      <c r="D646" s="16" t="s">
        <v>142</v>
      </c>
      <c r="E646" s="16" t="s">
        <v>4379</v>
      </c>
      <c r="F646" s="16" t="s">
        <v>4386</v>
      </c>
      <c r="G646" s="17" t="s">
        <v>3120</v>
      </c>
    </row>
    <row r="647" spans="1:7" ht="13.5" customHeight="1" x14ac:dyDescent="0.3">
      <c r="A647" s="15" t="s">
        <v>3109</v>
      </c>
      <c r="B647" s="16" t="s">
        <v>4377</v>
      </c>
      <c r="C647" s="16" t="s">
        <v>4387</v>
      </c>
      <c r="D647" s="16" t="s">
        <v>142</v>
      </c>
      <c r="E647" s="16" t="s">
        <v>4379</v>
      </c>
      <c r="F647" s="16" t="s">
        <v>3229</v>
      </c>
      <c r="G647" s="17" t="s">
        <v>3120</v>
      </c>
    </row>
    <row r="648" spans="1:7" ht="13.5" customHeight="1" x14ac:dyDescent="0.3">
      <c r="A648" s="15" t="s">
        <v>3109</v>
      </c>
      <c r="B648" s="16" t="s">
        <v>4377</v>
      </c>
      <c r="C648" s="16" t="s">
        <v>4388</v>
      </c>
      <c r="D648" s="16" t="s">
        <v>142</v>
      </c>
      <c r="E648" s="16" t="s">
        <v>4379</v>
      </c>
      <c r="F648" s="16" t="s">
        <v>4389</v>
      </c>
      <c r="G648" s="17" t="s">
        <v>3120</v>
      </c>
    </row>
    <row r="649" spans="1:7" ht="13.5" customHeight="1" x14ac:dyDescent="0.3">
      <c r="A649" s="15" t="s">
        <v>3109</v>
      </c>
      <c r="B649" s="16" t="s">
        <v>4390</v>
      </c>
      <c r="C649" s="16" t="s">
        <v>4391</v>
      </c>
      <c r="D649" s="16" t="s">
        <v>142</v>
      </c>
      <c r="E649" s="16" t="s">
        <v>2311</v>
      </c>
      <c r="F649" s="16" t="s">
        <v>2311</v>
      </c>
      <c r="G649" s="17" t="s">
        <v>3112</v>
      </c>
    </row>
    <row r="650" spans="1:7" ht="13.5" customHeight="1" x14ac:dyDescent="0.3">
      <c r="A650" s="15" t="s">
        <v>3109</v>
      </c>
      <c r="B650" s="16" t="s">
        <v>4390</v>
      </c>
      <c r="C650" s="16" t="s">
        <v>4392</v>
      </c>
      <c r="D650" s="16" t="s">
        <v>142</v>
      </c>
      <c r="E650" s="16" t="s">
        <v>2311</v>
      </c>
      <c r="F650" s="16" t="s">
        <v>4393</v>
      </c>
      <c r="G650" s="17" t="s">
        <v>3312</v>
      </c>
    </row>
    <row r="651" spans="1:7" ht="13.5" customHeight="1" x14ac:dyDescent="0.3">
      <c r="A651" s="15" t="s">
        <v>3109</v>
      </c>
      <c r="B651" s="16" t="s">
        <v>4390</v>
      </c>
      <c r="C651" s="16" t="s">
        <v>4394</v>
      </c>
      <c r="D651" s="16" t="s">
        <v>142</v>
      </c>
      <c r="E651" s="16" t="s">
        <v>2311</v>
      </c>
      <c r="F651" s="16" t="s">
        <v>4395</v>
      </c>
      <c r="G651" s="17" t="s">
        <v>3120</v>
      </c>
    </row>
    <row r="652" spans="1:7" ht="13.5" customHeight="1" x14ac:dyDescent="0.3">
      <c r="A652" s="15" t="s">
        <v>3109</v>
      </c>
      <c r="B652" s="16" t="s">
        <v>4390</v>
      </c>
      <c r="C652" s="16" t="s">
        <v>4396</v>
      </c>
      <c r="D652" s="16" t="s">
        <v>142</v>
      </c>
      <c r="E652" s="16" t="s">
        <v>2311</v>
      </c>
      <c r="F652" s="16" t="s">
        <v>4397</v>
      </c>
      <c r="G652" s="17" t="s">
        <v>3312</v>
      </c>
    </row>
    <row r="653" spans="1:7" ht="13.5" customHeight="1" x14ac:dyDescent="0.3">
      <c r="A653" s="15" t="s">
        <v>3109</v>
      </c>
      <c r="B653" s="16" t="s">
        <v>4390</v>
      </c>
      <c r="C653" s="16" t="s">
        <v>4398</v>
      </c>
      <c r="D653" s="16" t="s">
        <v>142</v>
      </c>
      <c r="E653" s="16" t="s">
        <v>2311</v>
      </c>
      <c r="F653" s="16" t="s">
        <v>4399</v>
      </c>
      <c r="G653" s="17" t="s">
        <v>3125</v>
      </c>
    </row>
    <row r="654" spans="1:7" ht="13.5" customHeight="1" x14ac:dyDescent="0.3">
      <c r="A654" s="15" t="s">
        <v>3109</v>
      </c>
      <c r="B654" s="16" t="s">
        <v>4390</v>
      </c>
      <c r="C654" s="16" t="s">
        <v>4400</v>
      </c>
      <c r="D654" s="16" t="s">
        <v>142</v>
      </c>
      <c r="E654" s="16" t="s">
        <v>2311</v>
      </c>
      <c r="F654" s="16" t="s">
        <v>3460</v>
      </c>
      <c r="G654" s="17" t="s">
        <v>3125</v>
      </c>
    </row>
    <row r="655" spans="1:7" ht="13.5" customHeight="1" x14ac:dyDescent="0.3">
      <c r="A655" s="15" t="s">
        <v>3109</v>
      </c>
      <c r="B655" s="16" t="s">
        <v>4390</v>
      </c>
      <c r="C655" s="16" t="s">
        <v>4401</v>
      </c>
      <c r="D655" s="16" t="s">
        <v>142</v>
      </c>
      <c r="E655" s="16" t="s">
        <v>2311</v>
      </c>
      <c r="F655" s="16" t="s">
        <v>3573</v>
      </c>
      <c r="G655" s="17" t="s">
        <v>3125</v>
      </c>
    </row>
    <row r="656" spans="1:7" ht="13.5" customHeight="1" x14ac:dyDescent="0.3">
      <c r="A656" s="15" t="s">
        <v>3109</v>
      </c>
      <c r="B656" s="16" t="s">
        <v>4390</v>
      </c>
      <c r="C656" s="16" t="s">
        <v>4402</v>
      </c>
      <c r="D656" s="16" t="s">
        <v>142</v>
      </c>
      <c r="E656" s="16" t="s">
        <v>2311</v>
      </c>
      <c r="F656" s="16" t="s">
        <v>4403</v>
      </c>
      <c r="G656" s="17" t="s">
        <v>3125</v>
      </c>
    </row>
    <row r="657" spans="1:7" ht="13.5" customHeight="1" x14ac:dyDescent="0.3">
      <c r="A657" s="15" t="s">
        <v>3109</v>
      </c>
      <c r="B657" s="16" t="s">
        <v>4390</v>
      </c>
      <c r="C657" s="16" t="s">
        <v>4404</v>
      </c>
      <c r="D657" s="16" t="s">
        <v>142</v>
      </c>
      <c r="E657" s="16" t="s">
        <v>2311</v>
      </c>
      <c r="F657" s="16" t="s">
        <v>4405</v>
      </c>
      <c r="G657" s="17" t="s">
        <v>3125</v>
      </c>
    </row>
    <row r="658" spans="1:7" ht="13.5" customHeight="1" x14ac:dyDescent="0.3">
      <c r="A658" s="15" t="s">
        <v>3109</v>
      </c>
      <c r="B658" s="16" t="s">
        <v>4390</v>
      </c>
      <c r="C658" s="16" t="s">
        <v>4406</v>
      </c>
      <c r="D658" s="16" t="s">
        <v>142</v>
      </c>
      <c r="E658" s="16" t="s">
        <v>2311</v>
      </c>
      <c r="F658" s="16" t="s">
        <v>4407</v>
      </c>
      <c r="G658" s="17" t="s">
        <v>3125</v>
      </c>
    </row>
    <row r="659" spans="1:7" ht="13.5" customHeight="1" x14ac:dyDescent="0.3">
      <c r="A659" s="15" t="s">
        <v>3109</v>
      </c>
      <c r="B659" s="16" t="s">
        <v>4390</v>
      </c>
      <c r="C659" s="16" t="s">
        <v>4408</v>
      </c>
      <c r="D659" s="16" t="s">
        <v>142</v>
      </c>
      <c r="E659" s="16" t="s">
        <v>2311</v>
      </c>
      <c r="F659" s="16" t="s">
        <v>4409</v>
      </c>
      <c r="G659" s="17" t="s">
        <v>3125</v>
      </c>
    </row>
    <row r="660" spans="1:7" ht="13.5" customHeight="1" x14ac:dyDescent="0.3">
      <c r="A660" s="15" t="s">
        <v>3109</v>
      </c>
      <c r="B660" s="16" t="s">
        <v>4390</v>
      </c>
      <c r="C660" s="16" t="s">
        <v>4410</v>
      </c>
      <c r="D660" s="16" t="s">
        <v>142</v>
      </c>
      <c r="E660" s="16" t="s">
        <v>2311</v>
      </c>
      <c r="F660" s="16" t="s">
        <v>4411</v>
      </c>
      <c r="G660" s="17" t="s">
        <v>3125</v>
      </c>
    </row>
    <row r="661" spans="1:7" ht="13.5" customHeight="1" x14ac:dyDescent="0.3">
      <c r="A661" s="15" t="s">
        <v>3109</v>
      </c>
      <c r="B661" s="16" t="s">
        <v>4390</v>
      </c>
      <c r="C661" s="16" t="s">
        <v>4412</v>
      </c>
      <c r="D661" s="16" t="s">
        <v>142</v>
      </c>
      <c r="E661" s="16" t="s">
        <v>2311</v>
      </c>
      <c r="F661" s="16" t="s">
        <v>4413</v>
      </c>
      <c r="G661" s="17" t="s">
        <v>3125</v>
      </c>
    </row>
    <row r="662" spans="1:7" ht="13.5" customHeight="1" x14ac:dyDescent="0.3">
      <c r="A662" s="15" t="s">
        <v>3109</v>
      </c>
      <c r="B662" s="16" t="s">
        <v>4414</v>
      </c>
      <c r="C662" s="16" t="s">
        <v>4415</v>
      </c>
      <c r="D662" s="16" t="s">
        <v>142</v>
      </c>
      <c r="E662" s="16" t="s">
        <v>2004</v>
      </c>
      <c r="F662" s="16" t="s">
        <v>2004</v>
      </c>
      <c r="G662" s="17" t="s">
        <v>3112</v>
      </c>
    </row>
    <row r="663" spans="1:7" ht="13.5" customHeight="1" x14ac:dyDescent="0.3">
      <c r="A663" s="15" t="s">
        <v>3109</v>
      </c>
      <c r="B663" s="16" t="s">
        <v>4414</v>
      </c>
      <c r="C663" s="16" t="s">
        <v>4416</v>
      </c>
      <c r="D663" s="16" t="s">
        <v>142</v>
      </c>
      <c r="E663" s="16" t="s">
        <v>2004</v>
      </c>
      <c r="F663" s="16" t="s">
        <v>4417</v>
      </c>
      <c r="G663" s="17" t="s">
        <v>3312</v>
      </c>
    </row>
    <row r="664" spans="1:7" ht="13.5" customHeight="1" x14ac:dyDescent="0.3">
      <c r="A664" s="15" t="s">
        <v>3109</v>
      </c>
      <c r="B664" s="16" t="s">
        <v>4418</v>
      </c>
      <c r="C664" s="16" t="s">
        <v>4419</v>
      </c>
      <c r="D664" s="16" t="s">
        <v>142</v>
      </c>
      <c r="E664" s="16" t="s">
        <v>4420</v>
      </c>
      <c r="F664" s="16" t="s">
        <v>4420</v>
      </c>
      <c r="G664" s="17" t="s">
        <v>3112</v>
      </c>
    </row>
    <row r="665" spans="1:7" ht="13.5" customHeight="1" x14ac:dyDescent="0.3">
      <c r="A665" s="15" t="s">
        <v>3109</v>
      </c>
      <c r="B665" s="16" t="s">
        <v>4418</v>
      </c>
      <c r="C665" s="16" t="s">
        <v>4421</v>
      </c>
      <c r="D665" s="16" t="s">
        <v>142</v>
      </c>
      <c r="E665" s="16" t="s">
        <v>4420</v>
      </c>
      <c r="F665" s="16" t="s">
        <v>4422</v>
      </c>
      <c r="G665" s="17" t="s">
        <v>3115</v>
      </c>
    </row>
    <row r="666" spans="1:7" ht="13.5" customHeight="1" x14ac:dyDescent="0.3">
      <c r="A666" s="15" t="s">
        <v>3109</v>
      </c>
      <c r="B666" s="16" t="s">
        <v>4418</v>
      </c>
      <c r="C666" s="16" t="s">
        <v>4423</v>
      </c>
      <c r="D666" s="16" t="s">
        <v>142</v>
      </c>
      <c r="E666" s="16" t="s">
        <v>4420</v>
      </c>
      <c r="F666" s="16" t="s">
        <v>578</v>
      </c>
      <c r="G666" s="17" t="s">
        <v>3115</v>
      </c>
    </row>
    <row r="667" spans="1:7" ht="13.5" customHeight="1" x14ac:dyDescent="0.3">
      <c r="A667" s="15" t="s">
        <v>3109</v>
      </c>
      <c r="B667" s="16" t="s">
        <v>4418</v>
      </c>
      <c r="C667" s="16" t="s">
        <v>4424</v>
      </c>
      <c r="D667" s="16" t="s">
        <v>142</v>
      </c>
      <c r="E667" s="16" t="s">
        <v>4420</v>
      </c>
      <c r="F667" s="16" t="s">
        <v>4425</v>
      </c>
      <c r="G667" s="17" t="s">
        <v>3115</v>
      </c>
    </row>
    <row r="668" spans="1:7" ht="13.5" customHeight="1" x14ac:dyDescent="0.3">
      <c r="A668" s="15" t="s">
        <v>3109</v>
      </c>
      <c r="B668" s="16" t="s">
        <v>4426</v>
      </c>
      <c r="C668" s="16" t="s">
        <v>4427</v>
      </c>
      <c r="D668" s="16" t="s">
        <v>142</v>
      </c>
      <c r="E668" s="16" t="s">
        <v>4428</v>
      </c>
      <c r="F668" s="16" t="s">
        <v>4429</v>
      </c>
      <c r="G668" s="17" t="s">
        <v>3112</v>
      </c>
    </row>
    <row r="669" spans="1:7" ht="13.5" customHeight="1" x14ac:dyDescent="0.3">
      <c r="A669" s="15" t="s">
        <v>3109</v>
      </c>
      <c r="B669" s="16" t="s">
        <v>4426</v>
      </c>
      <c r="C669" s="16" t="s">
        <v>4430</v>
      </c>
      <c r="D669" s="16" t="s">
        <v>142</v>
      </c>
      <c r="E669" s="16" t="s">
        <v>4428</v>
      </c>
      <c r="F669" s="16" t="s">
        <v>4431</v>
      </c>
      <c r="G669" s="17" t="s">
        <v>3115</v>
      </c>
    </row>
    <row r="670" spans="1:7" ht="13.5" customHeight="1" x14ac:dyDescent="0.3">
      <c r="A670" s="15" t="s">
        <v>3109</v>
      </c>
      <c r="B670" s="16" t="s">
        <v>4432</v>
      </c>
      <c r="C670" s="16" t="s">
        <v>4433</v>
      </c>
      <c r="D670" s="16" t="s">
        <v>142</v>
      </c>
      <c r="E670" s="16" t="s">
        <v>1570</v>
      </c>
      <c r="F670" s="16" t="s">
        <v>1570</v>
      </c>
      <c r="G670" s="17" t="s">
        <v>3112</v>
      </c>
    </row>
    <row r="671" spans="1:7" ht="13.5" customHeight="1" x14ac:dyDescent="0.3">
      <c r="A671" s="15" t="s">
        <v>3109</v>
      </c>
      <c r="B671" s="16" t="s">
        <v>4432</v>
      </c>
      <c r="C671" s="16" t="s">
        <v>4434</v>
      </c>
      <c r="D671" s="16" t="s">
        <v>142</v>
      </c>
      <c r="E671" s="16" t="s">
        <v>1570</v>
      </c>
      <c r="F671" s="16" t="s">
        <v>4435</v>
      </c>
      <c r="G671" s="17" t="s">
        <v>3115</v>
      </c>
    </row>
    <row r="672" spans="1:7" ht="13.5" customHeight="1" x14ac:dyDescent="0.3">
      <c r="A672" s="15" t="s">
        <v>3109</v>
      </c>
      <c r="B672" s="16" t="s">
        <v>4432</v>
      </c>
      <c r="C672" s="16" t="s">
        <v>4436</v>
      </c>
      <c r="D672" s="16" t="s">
        <v>142</v>
      </c>
      <c r="E672" s="16" t="s">
        <v>1570</v>
      </c>
      <c r="F672" s="16" t="s">
        <v>3235</v>
      </c>
      <c r="G672" s="17" t="s">
        <v>3227</v>
      </c>
    </row>
    <row r="673" spans="1:7" ht="13.5" customHeight="1" x14ac:dyDescent="0.3">
      <c r="A673" s="15" t="s">
        <v>3109</v>
      </c>
      <c r="B673" s="16" t="s">
        <v>4432</v>
      </c>
      <c r="C673" s="16" t="s">
        <v>4437</v>
      </c>
      <c r="D673" s="16" t="s">
        <v>142</v>
      </c>
      <c r="E673" s="16" t="s">
        <v>1570</v>
      </c>
      <c r="F673" s="16" t="s">
        <v>3219</v>
      </c>
      <c r="G673" s="17" t="s">
        <v>3115</v>
      </c>
    </row>
    <row r="674" spans="1:7" ht="13.5" customHeight="1" x14ac:dyDescent="0.3">
      <c r="A674" s="15" t="s">
        <v>3109</v>
      </c>
      <c r="B674" s="16" t="s">
        <v>4432</v>
      </c>
      <c r="C674" s="16" t="s">
        <v>4438</v>
      </c>
      <c r="D674" s="16" t="s">
        <v>142</v>
      </c>
      <c r="E674" s="16" t="s">
        <v>1570</v>
      </c>
      <c r="F674" s="16" t="s">
        <v>4439</v>
      </c>
      <c r="G674" s="17" t="s">
        <v>3227</v>
      </c>
    </row>
    <row r="675" spans="1:7" ht="13.5" customHeight="1" x14ac:dyDescent="0.3">
      <c r="A675" s="15" t="s">
        <v>3109</v>
      </c>
      <c r="B675" s="16" t="s">
        <v>4432</v>
      </c>
      <c r="C675" s="16" t="s">
        <v>4440</v>
      </c>
      <c r="D675" s="16" t="s">
        <v>142</v>
      </c>
      <c r="E675" s="16" t="s">
        <v>1570</v>
      </c>
      <c r="F675" s="16" t="s">
        <v>4441</v>
      </c>
      <c r="G675" s="17" t="s">
        <v>3227</v>
      </c>
    </row>
    <row r="676" spans="1:7" ht="13.5" customHeight="1" x14ac:dyDescent="0.3">
      <c r="A676" s="15" t="s">
        <v>3109</v>
      </c>
      <c r="B676" s="16" t="s">
        <v>4432</v>
      </c>
      <c r="C676" s="16" t="s">
        <v>4442</v>
      </c>
      <c r="D676" s="16" t="s">
        <v>142</v>
      </c>
      <c r="E676" s="16" t="s">
        <v>1570</v>
      </c>
      <c r="F676" s="16" t="s">
        <v>4443</v>
      </c>
      <c r="G676" s="17" t="s">
        <v>3312</v>
      </c>
    </row>
    <row r="677" spans="1:7" ht="13.5" customHeight="1" x14ac:dyDescent="0.3">
      <c r="A677" s="15" t="s">
        <v>3109</v>
      </c>
      <c r="B677" s="16" t="s">
        <v>4432</v>
      </c>
      <c r="C677" s="16" t="s">
        <v>4444</v>
      </c>
      <c r="D677" s="16" t="s">
        <v>142</v>
      </c>
      <c r="E677" s="16" t="s">
        <v>1570</v>
      </c>
      <c r="F677" s="16" t="s">
        <v>4445</v>
      </c>
      <c r="G677" s="17" t="s">
        <v>3227</v>
      </c>
    </row>
    <row r="678" spans="1:7" ht="13.5" customHeight="1" x14ac:dyDescent="0.3">
      <c r="A678" s="15" t="s">
        <v>3109</v>
      </c>
      <c r="B678" s="16" t="s">
        <v>4446</v>
      </c>
      <c r="C678" s="16" t="s">
        <v>4447</v>
      </c>
      <c r="D678" s="16" t="s">
        <v>142</v>
      </c>
      <c r="E678" s="16" t="s">
        <v>4448</v>
      </c>
      <c r="F678" s="16" t="s">
        <v>4448</v>
      </c>
      <c r="G678" s="17" t="s">
        <v>3112</v>
      </c>
    </row>
    <row r="679" spans="1:7" ht="13.5" customHeight="1" x14ac:dyDescent="0.3">
      <c r="A679" s="15" t="s">
        <v>3109</v>
      </c>
      <c r="B679" s="16" t="s">
        <v>4446</v>
      </c>
      <c r="C679" s="16" t="s">
        <v>4449</v>
      </c>
      <c r="D679" s="16" t="s">
        <v>142</v>
      </c>
      <c r="E679" s="16" t="s">
        <v>4448</v>
      </c>
      <c r="F679" s="16" t="s">
        <v>4450</v>
      </c>
      <c r="G679" s="17" t="s">
        <v>3115</v>
      </c>
    </row>
    <row r="680" spans="1:7" ht="13.5" customHeight="1" x14ac:dyDescent="0.3">
      <c r="A680" s="15" t="s">
        <v>3109</v>
      </c>
      <c r="B680" s="16" t="s">
        <v>4446</v>
      </c>
      <c r="C680" s="16" t="s">
        <v>4451</v>
      </c>
      <c r="D680" s="16" t="s">
        <v>142</v>
      </c>
      <c r="E680" s="16" t="s">
        <v>4448</v>
      </c>
      <c r="F680" s="16" t="s">
        <v>4452</v>
      </c>
      <c r="G680" s="17" t="s">
        <v>3115</v>
      </c>
    </row>
    <row r="681" spans="1:7" ht="13.5" customHeight="1" x14ac:dyDescent="0.3">
      <c r="A681" s="15" t="s">
        <v>3109</v>
      </c>
      <c r="B681" s="16" t="s">
        <v>4446</v>
      </c>
      <c r="C681" s="16" t="s">
        <v>4453</v>
      </c>
      <c r="D681" s="16" t="s">
        <v>142</v>
      </c>
      <c r="E681" s="16" t="s">
        <v>4448</v>
      </c>
      <c r="F681" s="16" t="s">
        <v>3293</v>
      </c>
      <c r="G681" s="17" t="s">
        <v>3115</v>
      </c>
    </row>
    <row r="682" spans="1:7" ht="13.5" customHeight="1" x14ac:dyDescent="0.3">
      <c r="A682" s="15" t="s">
        <v>3109</v>
      </c>
      <c r="B682" s="16" t="s">
        <v>4446</v>
      </c>
      <c r="C682" s="16" t="s">
        <v>4454</v>
      </c>
      <c r="D682" s="16" t="s">
        <v>142</v>
      </c>
      <c r="E682" s="16" t="s">
        <v>4448</v>
      </c>
      <c r="F682" s="16" t="s">
        <v>2019</v>
      </c>
      <c r="G682" s="17" t="s">
        <v>3115</v>
      </c>
    </row>
    <row r="683" spans="1:7" ht="13.5" customHeight="1" x14ac:dyDescent="0.3">
      <c r="A683" s="15" t="s">
        <v>3109</v>
      </c>
      <c r="B683" s="16" t="s">
        <v>4446</v>
      </c>
      <c r="C683" s="16" t="s">
        <v>4455</v>
      </c>
      <c r="D683" s="16" t="s">
        <v>142</v>
      </c>
      <c r="E683" s="16" t="s">
        <v>4448</v>
      </c>
      <c r="F683" s="16" t="s">
        <v>4456</v>
      </c>
      <c r="G683" s="17" t="s">
        <v>3115</v>
      </c>
    </row>
    <row r="684" spans="1:7" ht="13.5" customHeight="1" x14ac:dyDescent="0.3">
      <c r="A684" s="15" t="s">
        <v>3109</v>
      </c>
      <c r="B684" s="16" t="s">
        <v>4446</v>
      </c>
      <c r="C684" s="16" t="s">
        <v>4457</v>
      </c>
      <c r="D684" s="16" t="s">
        <v>142</v>
      </c>
      <c r="E684" s="16" t="s">
        <v>4448</v>
      </c>
      <c r="F684" s="16" t="s">
        <v>4458</v>
      </c>
      <c r="G684" s="17" t="s">
        <v>3312</v>
      </c>
    </row>
    <row r="685" spans="1:7" ht="13.5" customHeight="1" x14ac:dyDescent="0.3">
      <c r="A685" s="15" t="s">
        <v>3109</v>
      </c>
      <c r="B685" s="16" t="s">
        <v>4446</v>
      </c>
      <c r="C685" s="16" t="s">
        <v>4459</v>
      </c>
      <c r="D685" s="16" t="s">
        <v>142</v>
      </c>
      <c r="E685" s="16" t="s">
        <v>4448</v>
      </c>
      <c r="F685" s="16" t="s">
        <v>4460</v>
      </c>
      <c r="G685" s="17" t="s">
        <v>3125</v>
      </c>
    </row>
    <row r="686" spans="1:7" ht="13.5" customHeight="1" x14ac:dyDescent="0.3">
      <c r="A686" s="15" t="s">
        <v>3109</v>
      </c>
      <c r="B686" s="16" t="s">
        <v>4446</v>
      </c>
      <c r="C686" s="16" t="s">
        <v>4461</v>
      </c>
      <c r="D686" s="16" t="s">
        <v>142</v>
      </c>
      <c r="E686" s="16" t="s">
        <v>4448</v>
      </c>
      <c r="F686" s="16" t="s">
        <v>3344</v>
      </c>
      <c r="G686" s="17" t="s">
        <v>3125</v>
      </c>
    </row>
    <row r="687" spans="1:7" ht="13.5" customHeight="1" x14ac:dyDescent="0.3">
      <c r="A687" s="15" t="s">
        <v>3109</v>
      </c>
      <c r="B687" s="16" t="s">
        <v>4446</v>
      </c>
      <c r="C687" s="16" t="s">
        <v>4462</v>
      </c>
      <c r="D687" s="16" t="s">
        <v>142</v>
      </c>
      <c r="E687" s="16" t="s">
        <v>4448</v>
      </c>
      <c r="F687" s="16" t="s">
        <v>4463</v>
      </c>
      <c r="G687" s="17" t="s">
        <v>3125</v>
      </c>
    </row>
    <row r="688" spans="1:7" ht="13.5" customHeight="1" x14ac:dyDescent="0.3">
      <c r="A688" s="15" t="s">
        <v>3109</v>
      </c>
      <c r="B688" s="16" t="s">
        <v>4464</v>
      </c>
      <c r="C688" s="16" t="s">
        <v>4465</v>
      </c>
      <c r="D688" s="16" t="s">
        <v>142</v>
      </c>
      <c r="E688" s="16" t="s">
        <v>1602</v>
      </c>
      <c r="F688" s="16" t="s">
        <v>1602</v>
      </c>
      <c r="G688" s="17" t="s">
        <v>3112</v>
      </c>
    </row>
    <row r="689" spans="1:7" ht="13.5" customHeight="1" x14ac:dyDescent="0.3">
      <c r="A689" s="15" t="s">
        <v>3109</v>
      </c>
      <c r="B689" s="16" t="s">
        <v>4464</v>
      </c>
      <c r="C689" s="16" t="s">
        <v>4466</v>
      </c>
      <c r="D689" s="16" t="s">
        <v>142</v>
      </c>
      <c r="E689" s="16" t="s">
        <v>1602</v>
      </c>
      <c r="F689" s="16" t="s">
        <v>4467</v>
      </c>
      <c r="G689" s="17" t="s">
        <v>3115</v>
      </c>
    </row>
    <row r="690" spans="1:7" ht="13.5" customHeight="1" x14ac:dyDescent="0.3">
      <c r="A690" s="15" t="s">
        <v>3109</v>
      </c>
      <c r="B690" s="16" t="s">
        <v>4464</v>
      </c>
      <c r="C690" s="16" t="s">
        <v>4468</v>
      </c>
      <c r="D690" s="16" t="s">
        <v>142</v>
      </c>
      <c r="E690" s="16" t="s">
        <v>1602</v>
      </c>
      <c r="F690" s="16" t="s">
        <v>3673</v>
      </c>
      <c r="G690" s="17" t="s">
        <v>3227</v>
      </c>
    </row>
    <row r="691" spans="1:7" ht="13.5" customHeight="1" x14ac:dyDescent="0.3">
      <c r="A691" s="15" t="s">
        <v>3109</v>
      </c>
      <c r="B691" s="16" t="s">
        <v>4464</v>
      </c>
      <c r="C691" s="16" t="s">
        <v>4469</v>
      </c>
      <c r="D691" s="16" t="s">
        <v>142</v>
      </c>
      <c r="E691" s="16" t="s">
        <v>1602</v>
      </c>
      <c r="F691" s="16" t="s">
        <v>4470</v>
      </c>
      <c r="G691" s="17" t="s">
        <v>3115</v>
      </c>
    </row>
    <row r="692" spans="1:7" ht="13.5" customHeight="1" x14ac:dyDescent="0.3">
      <c r="A692" s="15" t="s">
        <v>3109</v>
      </c>
      <c r="B692" s="16" t="s">
        <v>4464</v>
      </c>
      <c r="C692" s="16" t="s">
        <v>4471</v>
      </c>
      <c r="D692" s="16" t="s">
        <v>142</v>
      </c>
      <c r="E692" s="16" t="s">
        <v>1602</v>
      </c>
      <c r="F692" s="16" t="s">
        <v>4472</v>
      </c>
      <c r="G692" s="17" t="s">
        <v>3115</v>
      </c>
    </row>
    <row r="693" spans="1:7" ht="13.5" customHeight="1" x14ac:dyDescent="0.3">
      <c r="A693" s="15" t="s">
        <v>3109</v>
      </c>
      <c r="B693" s="16" t="s">
        <v>4464</v>
      </c>
      <c r="C693" s="16" t="s">
        <v>4473</v>
      </c>
      <c r="D693" s="16" t="s">
        <v>142</v>
      </c>
      <c r="E693" s="16" t="s">
        <v>1602</v>
      </c>
      <c r="F693" s="16" t="s">
        <v>3219</v>
      </c>
      <c r="G693" s="17" t="s">
        <v>3115</v>
      </c>
    </row>
    <row r="694" spans="1:7" ht="13.5" customHeight="1" x14ac:dyDescent="0.3">
      <c r="A694" s="15" t="s">
        <v>3109</v>
      </c>
      <c r="B694" s="16" t="s">
        <v>4464</v>
      </c>
      <c r="C694" s="16" t="s">
        <v>4474</v>
      </c>
      <c r="D694" s="16" t="s">
        <v>142</v>
      </c>
      <c r="E694" s="16" t="s">
        <v>1602</v>
      </c>
      <c r="F694" s="16" t="s">
        <v>3410</v>
      </c>
      <c r="G694" s="17" t="s">
        <v>3227</v>
      </c>
    </row>
    <row r="695" spans="1:7" x14ac:dyDescent="0.3">
      <c r="A695" s="15" t="s">
        <v>3109</v>
      </c>
      <c r="B695" s="16" t="s">
        <v>4475</v>
      </c>
      <c r="C695" s="16" t="s">
        <v>4476</v>
      </c>
      <c r="D695" s="16" t="s">
        <v>142</v>
      </c>
      <c r="E695" s="16" t="s">
        <v>2236</v>
      </c>
      <c r="F695" s="16" t="s">
        <v>2236</v>
      </c>
      <c r="G695" s="17" t="s">
        <v>3112</v>
      </c>
    </row>
    <row r="696" spans="1:7" ht="13.5" customHeight="1" x14ac:dyDescent="0.3">
      <c r="A696" s="15" t="s">
        <v>3109</v>
      </c>
      <c r="B696" s="16" t="s">
        <v>4477</v>
      </c>
      <c r="C696" s="16" t="s">
        <v>4478</v>
      </c>
      <c r="D696" s="16" t="s">
        <v>142</v>
      </c>
      <c r="E696" s="16" t="s">
        <v>4479</v>
      </c>
      <c r="F696" s="16" t="s">
        <v>4479</v>
      </c>
      <c r="G696" s="17" t="s">
        <v>3112</v>
      </c>
    </row>
    <row r="697" spans="1:7" ht="13.5" customHeight="1" x14ac:dyDescent="0.3">
      <c r="A697" s="15" t="s">
        <v>3109</v>
      </c>
      <c r="B697" s="16" t="s">
        <v>4477</v>
      </c>
      <c r="C697" s="16" t="s">
        <v>4480</v>
      </c>
      <c r="D697" s="16" t="s">
        <v>142</v>
      </c>
      <c r="E697" s="16" t="s">
        <v>4479</v>
      </c>
      <c r="F697" s="16" t="s">
        <v>4481</v>
      </c>
      <c r="G697" s="17" t="s">
        <v>3115</v>
      </c>
    </row>
    <row r="698" spans="1:7" ht="13.5" customHeight="1" x14ac:dyDescent="0.3">
      <c r="A698" s="15" t="s">
        <v>3109</v>
      </c>
      <c r="B698" s="16" t="s">
        <v>4477</v>
      </c>
      <c r="C698" s="16" t="s">
        <v>4482</v>
      </c>
      <c r="D698" s="16" t="s">
        <v>142</v>
      </c>
      <c r="E698" s="16" t="s">
        <v>4479</v>
      </c>
      <c r="F698" s="16" t="s">
        <v>4483</v>
      </c>
      <c r="G698" s="17" t="s">
        <v>3312</v>
      </c>
    </row>
    <row r="699" spans="1:7" ht="13.5" customHeight="1" x14ac:dyDescent="0.3">
      <c r="A699" s="15" t="s">
        <v>3109</v>
      </c>
      <c r="B699" s="16" t="s">
        <v>4477</v>
      </c>
      <c r="C699" s="16" t="s">
        <v>4484</v>
      </c>
      <c r="D699" s="16" t="s">
        <v>142</v>
      </c>
      <c r="E699" s="16" t="s">
        <v>4479</v>
      </c>
      <c r="F699" s="16" t="s">
        <v>3645</v>
      </c>
      <c r="G699" s="17" t="s">
        <v>3125</v>
      </c>
    </row>
    <row r="700" spans="1:7" ht="13.5" customHeight="1" x14ac:dyDescent="0.3">
      <c r="A700" s="15" t="s">
        <v>3109</v>
      </c>
      <c r="B700" s="16" t="s">
        <v>4477</v>
      </c>
      <c r="C700" s="16" t="s">
        <v>4485</v>
      </c>
      <c r="D700" s="16" t="s">
        <v>142</v>
      </c>
      <c r="E700" s="16" t="s">
        <v>4479</v>
      </c>
      <c r="F700" s="16" t="s">
        <v>4486</v>
      </c>
      <c r="G700" s="17" t="s">
        <v>3125</v>
      </c>
    </row>
    <row r="701" spans="1:7" ht="13.5" customHeight="1" x14ac:dyDescent="0.3">
      <c r="A701" s="15" t="s">
        <v>3109</v>
      </c>
      <c r="B701" s="16" t="s">
        <v>4477</v>
      </c>
      <c r="C701" s="16" t="s">
        <v>4487</v>
      </c>
      <c r="D701" s="16" t="s">
        <v>142</v>
      </c>
      <c r="E701" s="16" t="s">
        <v>4479</v>
      </c>
      <c r="F701" s="16" t="s">
        <v>4488</v>
      </c>
      <c r="G701" s="17" t="s">
        <v>3125</v>
      </c>
    </row>
    <row r="702" spans="1:7" ht="13.5" customHeight="1" x14ac:dyDescent="0.3">
      <c r="A702" s="15" t="s">
        <v>3109</v>
      </c>
      <c r="B702" s="16" t="s">
        <v>4477</v>
      </c>
      <c r="C702" s="16" t="s">
        <v>4489</v>
      </c>
      <c r="D702" s="16" t="s">
        <v>142</v>
      </c>
      <c r="E702" s="16" t="s">
        <v>4479</v>
      </c>
      <c r="F702" s="16" t="s">
        <v>4490</v>
      </c>
      <c r="G702" s="17" t="s">
        <v>3125</v>
      </c>
    </row>
    <row r="703" spans="1:7" ht="13.5" customHeight="1" x14ac:dyDescent="0.3">
      <c r="A703" s="15" t="s">
        <v>3109</v>
      </c>
      <c r="B703" s="16" t="s">
        <v>4477</v>
      </c>
      <c r="C703" s="16" t="s">
        <v>4491</v>
      </c>
      <c r="D703" s="16" t="s">
        <v>142</v>
      </c>
      <c r="E703" s="16" t="s">
        <v>4479</v>
      </c>
      <c r="F703" s="16" t="s">
        <v>4492</v>
      </c>
      <c r="G703" s="17" t="s">
        <v>3125</v>
      </c>
    </row>
    <row r="704" spans="1:7" ht="13.5" customHeight="1" x14ac:dyDescent="0.3">
      <c r="A704" s="15" t="s">
        <v>3109</v>
      </c>
      <c r="B704" s="16" t="s">
        <v>4493</v>
      </c>
      <c r="C704" s="16" t="s">
        <v>4494</v>
      </c>
      <c r="D704" s="16" t="s">
        <v>142</v>
      </c>
      <c r="E704" s="16" t="s">
        <v>4495</v>
      </c>
      <c r="F704" s="16" t="s">
        <v>4495</v>
      </c>
      <c r="G704" s="17" t="s">
        <v>3112</v>
      </c>
    </row>
    <row r="705" spans="1:7" ht="13.5" customHeight="1" x14ac:dyDescent="0.3">
      <c r="A705" s="15" t="s">
        <v>3109</v>
      </c>
      <c r="B705" s="16" t="s">
        <v>4493</v>
      </c>
      <c r="C705" s="16" t="s">
        <v>4496</v>
      </c>
      <c r="D705" s="16" t="s">
        <v>142</v>
      </c>
      <c r="E705" s="16" t="s">
        <v>4495</v>
      </c>
      <c r="F705" s="16" t="s">
        <v>4497</v>
      </c>
      <c r="G705" s="17" t="s">
        <v>3115</v>
      </c>
    </row>
    <row r="706" spans="1:7" ht="13.5" customHeight="1" x14ac:dyDescent="0.3">
      <c r="A706" s="15" t="s">
        <v>3109</v>
      </c>
      <c r="B706" s="16" t="s">
        <v>4493</v>
      </c>
      <c r="C706" s="16" t="s">
        <v>4498</v>
      </c>
      <c r="D706" s="16" t="s">
        <v>142</v>
      </c>
      <c r="E706" s="16" t="s">
        <v>4495</v>
      </c>
      <c r="F706" s="16" t="s">
        <v>3978</v>
      </c>
      <c r="G706" s="17" t="s">
        <v>3115</v>
      </c>
    </row>
    <row r="707" spans="1:7" ht="13.5" customHeight="1" x14ac:dyDescent="0.3">
      <c r="A707" s="15" t="s">
        <v>3109</v>
      </c>
      <c r="B707" s="16" t="s">
        <v>4493</v>
      </c>
      <c r="C707" s="16" t="s">
        <v>4499</v>
      </c>
      <c r="D707" s="16" t="s">
        <v>142</v>
      </c>
      <c r="E707" s="16" t="s">
        <v>4495</v>
      </c>
      <c r="F707" s="16" t="s">
        <v>4500</v>
      </c>
      <c r="G707" s="17" t="s">
        <v>3115</v>
      </c>
    </row>
    <row r="708" spans="1:7" ht="13.5" customHeight="1" x14ac:dyDescent="0.3">
      <c r="A708" s="15" t="s">
        <v>3109</v>
      </c>
      <c r="B708" s="16" t="s">
        <v>4493</v>
      </c>
      <c r="C708" s="16" t="s">
        <v>4501</v>
      </c>
      <c r="D708" s="16" t="s">
        <v>142</v>
      </c>
      <c r="E708" s="16" t="s">
        <v>4495</v>
      </c>
      <c r="F708" s="16" t="s">
        <v>829</v>
      </c>
      <c r="G708" s="17" t="s">
        <v>3115</v>
      </c>
    </row>
    <row r="709" spans="1:7" ht="13.5" customHeight="1" x14ac:dyDescent="0.3">
      <c r="A709" s="15" t="s">
        <v>3109</v>
      </c>
      <c r="B709" s="16" t="s">
        <v>4502</v>
      </c>
      <c r="C709" s="16" t="s">
        <v>4503</v>
      </c>
      <c r="D709" s="16" t="s">
        <v>142</v>
      </c>
      <c r="E709" s="16" t="s">
        <v>4376</v>
      </c>
      <c r="F709" s="16" t="s">
        <v>4376</v>
      </c>
      <c r="G709" s="17" t="s">
        <v>3112</v>
      </c>
    </row>
    <row r="710" spans="1:7" ht="13.5" customHeight="1" x14ac:dyDescent="0.3">
      <c r="A710" s="15" t="s">
        <v>3109</v>
      </c>
      <c r="B710" s="16" t="s">
        <v>4502</v>
      </c>
      <c r="C710" s="16" t="s">
        <v>4504</v>
      </c>
      <c r="D710" s="16" t="s">
        <v>142</v>
      </c>
      <c r="E710" s="16" t="s">
        <v>4376</v>
      </c>
      <c r="F710" s="16" t="s">
        <v>172</v>
      </c>
      <c r="G710" s="17" t="s">
        <v>3115</v>
      </c>
    </row>
    <row r="711" spans="1:7" ht="13.5" customHeight="1" x14ac:dyDescent="0.3">
      <c r="A711" s="15" t="s">
        <v>3109</v>
      </c>
      <c r="B711" s="16" t="s">
        <v>4502</v>
      </c>
      <c r="C711" s="16" t="s">
        <v>4505</v>
      </c>
      <c r="D711" s="16" t="s">
        <v>142</v>
      </c>
      <c r="E711" s="16" t="s">
        <v>4376</v>
      </c>
      <c r="F711" s="16" t="s">
        <v>4506</v>
      </c>
      <c r="G711" s="17" t="s">
        <v>3115</v>
      </c>
    </row>
    <row r="712" spans="1:7" ht="13.5" customHeight="1" x14ac:dyDescent="0.3">
      <c r="A712" s="15" t="s">
        <v>3109</v>
      </c>
      <c r="B712" s="16" t="s">
        <v>4502</v>
      </c>
      <c r="C712" s="16" t="s">
        <v>4507</v>
      </c>
      <c r="D712" s="16" t="s">
        <v>142</v>
      </c>
      <c r="E712" s="16" t="s">
        <v>4376</v>
      </c>
      <c r="F712" s="16" t="s">
        <v>4508</v>
      </c>
      <c r="G712" s="17" t="s">
        <v>3115</v>
      </c>
    </row>
    <row r="713" spans="1:7" ht="13.5" customHeight="1" x14ac:dyDescent="0.3">
      <c r="A713" s="15" t="s">
        <v>3109</v>
      </c>
      <c r="B713" s="16" t="s">
        <v>4502</v>
      </c>
      <c r="C713" s="16" t="s">
        <v>4509</v>
      </c>
      <c r="D713" s="16" t="s">
        <v>142</v>
      </c>
      <c r="E713" s="16" t="s">
        <v>4376</v>
      </c>
      <c r="F713" s="16" t="s">
        <v>4510</v>
      </c>
      <c r="G713" s="17" t="s">
        <v>3115</v>
      </c>
    </row>
    <row r="714" spans="1:7" ht="13.5" customHeight="1" x14ac:dyDescent="0.3">
      <c r="A714" s="15" t="s">
        <v>3109</v>
      </c>
      <c r="B714" s="16" t="s">
        <v>4511</v>
      </c>
      <c r="C714" s="16" t="s">
        <v>4512</v>
      </c>
      <c r="D714" s="16" t="s">
        <v>142</v>
      </c>
      <c r="E714" s="16" t="s">
        <v>4513</v>
      </c>
      <c r="F714" s="16" t="s">
        <v>4513</v>
      </c>
      <c r="G714" s="17" t="s">
        <v>3112</v>
      </c>
    </row>
    <row r="715" spans="1:7" ht="13.5" customHeight="1" x14ac:dyDescent="0.3">
      <c r="A715" s="15" t="s">
        <v>3109</v>
      </c>
      <c r="B715" s="16" t="s">
        <v>4511</v>
      </c>
      <c r="C715" s="16" t="s">
        <v>4514</v>
      </c>
      <c r="D715" s="16" t="s">
        <v>142</v>
      </c>
      <c r="E715" s="16" t="s">
        <v>4513</v>
      </c>
      <c r="F715" s="16" t="s">
        <v>2279</v>
      </c>
      <c r="G715" s="17" t="s">
        <v>3115</v>
      </c>
    </row>
    <row r="716" spans="1:7" ht="13.5" customHeight="1" x14ac:dyDescent="0.3">
      <c r="A716" s="15" t="s">
        <v>3109</v>
      </c>
      <c r="B716" s="16" t="s">
        <v>4511</v>
      </c>
      <c r="C716" s="16" t="s">
        <v>4515</v>
      </c>
      <c r="D716" s="16" t="s">
        <v>142</v>
      </c>
      <c r="E716" s="16" t="s">
        <v>4513</v>
      </c>
      <c r="F716" s="16" t="s">
        <v>2019</v>
      </c>
      <c r="G716" s="17" t="s">
        <v>3115</v>
      </c>
    </row>
    <row r="717" spans="1:7" ht="13.5" customHeight="1" x14ac:dyDescent="0.3">
      <c r="A717" s="15" t="s">
        <v>3109</v>
      </c>
      <c r="B717" s="16" t="s">
        <v>4516</v>
      </c>
      <c r="C717" s="16" t="s">
        <v>4517</v>
      </c>
      <c r="D717" s="16" t="s">
        <v>142</v>
      </c>
      <c r="E717" s="16" t="s">
        <v>2333</v>
      </c>
      <c r="F717" s="16" t="s">
        <v>2333</v>
      </c>
      <c r="G717" s="17" t="s">
        <v>3112</v>
      </c>
    </row>
    <row r="718" spans="1:7" ht="13.5" customHeight="1" x14ac:dyDescent="0.3">
      <c r="A718" s="15" t="s">
        <v>3109</v>
      </c>
      <c r="B718" s="16" t="s">
        <v>4516</v>
      </c>
      <c r="C718" s="16" t="s">
        <v>4518</v>
      </c>
      <c r="D718" s="16" t="s">
        <v>142</v>
      </c>
      <c r="E718" s="16" t="s">
        <v>2333</v>
      </c>
      <c r="F718" s="16" t="s">
        <v>3131</v>
      </c>
      <c r="G718" s="17" t="s">
        <v>3115</v>
      </c>
    </row>
    <row r="719" spans="1:7" ht="13.5" customHeight="1" x14ac:dyDescent="0.3">
      <c r="A719" s="15" t="s">
        <v>3109</v>
      </c>
      <c r="B719" s="16" t="s">
        <v>4516</v>
      </c>
      <c r="C719" s="16" t="s">
        <v>4519</v>
      </c>
      <c r="D719" s="16" t="s">
        <v>142</v>
      </c>
      <c r="E719" s="16" t="s">
        <v>2333</v>
      </c>
      <c r="F719" s="16" t="s">
        <v>4520</v>
      </c>
      <c r="G719" s="17" t="s">
        <v>3115</v>
      </c>
    </row>
    <row r="720" spans="1:7" ht="13.5" customHeight="1" x14ac:dyDescent="0.3">
      <c r="A720" s="15" t="s">
        <v>3109</v>
      </c>
      <c r="B720" s="16" t="s">
        <v>4516</v>
      </c>
      <c r="C720" s="16" t="s">
        <v>4521</v>
      </c>
      <c r="D720" s="16" t="s">
        <v>142</v>
      </c>
      <c r="E720" s="16" t="s">
        <v>2333</v>
      </c>
      <c r="F720" s="16" t="s">
        <v>4522</v>
      </c>
      <c r="G720" s="17" t="s">
        <v>3115</v>
      </c>
    </row>
    <row r="721" spans="1:7" ht="13.5" customHeight="1" x14ac:dyDescent="0.3">
      <c r="A721" s="15" t="s">
        <v>3109</v>
      </c>
      <c r="B721" s="16" t="s">
        <v>4516</v>
      </c>
      <c r="C721" s="16" t="s">
        <v>4523</v>
      </c>
      <c r="D721" s="16" t="s">
        <v>142</v>
      </c>
      <c r="E721" s="16" t="s">
        <v>2333</v>
      </c>
      <c r="F721" s="16" t="s">
        <v>4524</v>
      </c>
      <c r="G721" s="17" t="s">
        <v>3115</v>
      </c>
    </row>
    <row r="722" spans="1:7" ht="13.5" customHeight="1" x14ac:dyDescent="0.3">
      <c r="A722" s="15" t="s">
        <v>3109</v>
      </c>
      <c r="B722" s="16" t="s">
        <v>4516</v>
      </c>
      <c r="C722" s="16" t="s">
        <v>4525</v>
      </c>
      <c r="D722" s="16" t="s">
        <v>142</v>
      </c>
      <c r="E722" s="16" t="s">
        <v>2333</v>
      </c>
      <c r="F722" s="16" t="s">
        <v>4526</v>
      </c>
      <c r="G722" s="17" t="s">
        <v>3125</v>
      </c>
    </row>
    <row r="723" spans="1:7" ht="13.5" customHeight="1" x14ac:dyDescent="0.3">
      <c r="A723" s="15" t="s">
        <v>3109</v>
      </c>
      <c r="B723" s="16" t="s">
        <v>4516</v>
      </c>
      <c r="C723" s="16" t="s">
        <v>4527</v>
      </c>
      <c r="D723" s="16" t="s">
        <v>142</v>
      </c>
      <c r="E723" s="16" t="s">
        <v>2333</v>
      </c>
      <c r="F723" s="16" t="s">
        <v>4528</v>
      </c>
      <c r="G723" s="17" t="s">
        <v>3125</v>
      </c>
    </row>
    <row r="724" spans="1:7" ht="13.5" customHeight="1" x14ac:dyDescent="0.3">
      <c r="A724" s="15" t="s">
        <v>3109</v>
      </c>
      <c r="B724" s="16" t="s">
        <v>4529</v>
      </c>
      <c r="C724" s="16" t="s">
        <v>4530</v>
      </c>
      <c r="D724" s="16" t="s">
        <v>142</v>
      </c>
      <c r="E724" s="16" t="s">
        <v>4531</v>
      </c>
      <c r="F724" s="16" t="s">
        <v>4531</v>
      </c>
      <c r="G724" s="17" t="s">
        <v>3112</v>
      </c>
    </row>
    <row r="725" spans="1:7" ht="13.5" customHeight="1" x14ac:dyDescent="0.3">
      <c r="A725" s="15" t="s">
        <v>3109</v>
      </c>
      <c r="B725" s="16" t="s">
        <v>4532</v>
      </c>
      <c r="C725" s="16" t="s">
        <v>4533</v>
      </c>
      <c r="D725" s="16" t="s">
        <v>142</v>
      </c>
      <c r="E725" s="16" t="s">
        <v>4534</v>
      </c>
      <c r="F725" s="16" t="s">
        <v>4534</v>
      </c>
      <c r="G725" s="17" t="s">
        <v>3112</v>
      </c>
    </row>
    <row r="726" spans="1:7" ht="13.5" customHeight="1" x14ac:dyDescent="0.3">
      <c r="A726" s="15" t="s">
        <v>3109</v>
      </c>
      <c r="B726" s="16" t="s">
        <v>4532</v>
      </c>
      <c r="C726" s="16" t="s">
        <v>4535</v>
      </c>
      <c r="D726" s="16" t="s">
        <v>142</v>
      </c>
      <c r="E726" s="16" t="s">
        <v>4534</v>
      </c>
      <c r="F726" s="16" t="s">
        <v>4536</v>
      </c>
      <c r="G726" s="17" t="s">
        <v>3115</v>
      </c>
    </row>
    <row r="727" spans="1:7" ht="13.5" customHeight="1" x14ac:dyDescent="0.3">
      <c r="A727" s="15" t="s">
        <v>3109</v>
      </c>
      <c r="B727" s="16" t="s">
        <v>4532</v>
      </c>
      <c r="C727" s="16" t="s">
        <v>4537</v>
      </c>
      <c r="D727" s="16" t="s">
        <v>142</v>
      </c>
      <c r="E727" s="16" t="s">
        <v>4534</v>
      </c>
      <c r="F727" s="16" t="s">
        <v>4538</v>
      </c>
      <c r="G727" s="17" t="s">
        <v>3483</v>
      </c>
    </row>
    <row r="728" spans="1:7" x14ac:dyDescent="0.3">
      <c r="A728" s="15" t="s">
        <v>3109</v>
      </c>
      <c r="B728" s="16" t="s">
        <v>4532</v>
      </c>
      <c r="C728" s="16" t="s">
        <v>4539</v>
      </c>
      <c r="D728" s="16" t="s">
        <v>142</v>
      </c>
      <c r="E728" s="16" t="s">
        <v>4534</v>
      </c>
      <c r="F728" s="16" t="s">
        <v>4540</v>
      </c>
      <c r="G728" s="17" t="s">
        <v>3115</v>
      </c>
    </row>
    <row r="729" spans="1:7" x14ac:dyDescent="0.3">
      <c r="A729" s="15" t="s">
        <v>3109</v>
      </c>
      <c r="B729" s="16" t="s">
        <v>4532</v>
      </c>
      <c r="C729" s="16" t="s">
        <v>4541</v>
      </c>
      <c r="D729" s="16" t="s">
        <v>142</v>
      </c>
      <c r="E729" s="16" t="s">
        <v>4534</v>
      </c>
      <c r="F729" s="16" t="s">
        <v>4542</v>
      </c>
      <c r="G729" s="17" t="s">
        <v>3115</v>
      </c>
    </row>
    <row r="730" spans="1:7" ht="13.5" customHeight="1" x14ac:dyDescent="0.3">
      <c r="A730" s="15" t="s">
        <v>3109</v>
      </c>
      <c r="B730" s="16" t="s">
        <v>4532</v>
      </c>
      <c r="C730" s="16" t="s">
        <v>4543</v>
      </c>
      <c r="D730" s="16" t="s">
        <v>142</v>
      </c>
      <c r="E730" s="16" t="s">
        <v>4534</v>
      </c>
      <c r="F730" s="16" t="s">
        <v>4544</v>
      </c>
      <c r="G730" s="17" t="s">
        <v>3227</v>
      </c>
    </row>
    <row r="731" spans="1:7" ht="13.5" customHeight="1" x14ac:dyDescent="0.3">
      <c r="A731" s="15" t="s">
        <v>3109</v>
      </c>
      <c r="B731" s="16" t="s">
        <v>4532</v>
      </c>
      <c r="C731" s="16" t="s">
        <v>4545</v>
      </c>
      <c r="D731" s="16" t="s">
        <v>142</v>
      </c>
      <c r="E731" s="16" t="s">
        <v>4534</v>
      </c>
      <c r="F731" s="16" t="s">
        <v>4546</v>
      </c>
      <c r="G731" s="17" t="s">
        <v>3125</v>
      </c>
    </row>
    <row r="732" spans="1:7" ht="13.5" customHeight="1" x14ac:dyDescent="0.3">
      <c r="A732" s="15" t="s">
        <v>3109</v>
      </c>
      <c r="B732" s="16" t="s">
        <v>4532</v>
      </c>
      <c r="C732" s="16" t="s">
        <v>4547</v>
      </c>
      <c r="D732" s="16" t="s">
        <v>142</v>
      </c>
      <c r="E732" s="16" t="s">
        <v>4534</v>
      </c>
      <c r="F732" s="16" t="s">
        <v>4548</v>
      </c>
      <c r="G732" s="17" t="s">
        <v>3125</v>
      </c>
    </row>
    <row r="733" spans="1:7" ht="13.5" customHeight="1" x14ac:dyDescent="0.3">
      <c r="A733" s="15" t="s">
        <v>3109</v>
      </c>
      <c r="B733" s="16" t="s">
        <v>4532</v>
      </c>
      <c r="C733" s="16" t="s">
        <v>4549</v>
      </c>
      <c r="D733" s="16" t="s">
        <v>142</v>
      </c>
      <c r="E733" s="16" t="s">
        <v>4534</v>
      </c>
      <c r="F733" s="16" t="s">
        <v>4550</v>
      </c>
      <c r="G733" s="17" t="s">
        <v>3125</v>
      </c>
    </row>
    <row r="734" spans="1:7" ht="13.5" customHeight="1" x14ac:dyDescent="0.3">
      <c r="A734" s="15" t="s">
        <v>3109</v>
      </c>
      <c r="B734" s="16" t="s">
        <v>4532</v>
      </c>
      <c r="C734" s="16" t="s">
        <v>4551</v>
      </c>
      <c r="D734" s="16" t="s">
        <v>142</v>
      </c>
      <c r="E734" s="16" t="s">
        <v>4534</v>
      </c>
      <c r="F734" s="16" t="s">
        <v>4552</v>
      </c>
      <c r="G734" s="17" t="s">
        <v>3125</v>
      </c>
    </row>
    <row r="735" spans="1:7" ht="13.5" customHeight="1" x14ac:dyDescent="0.3">
      <c r="A735" s="15" t="s">
        <v>3109</v>
      </c>
      <c r="B735" s="16" t="s">
        <v>4532</v>
      </c>
      <c r="C735" s="16" t="s">
        <v>4553</v>
      </c>
      <c r="D735" s="16" t="s">
        <v>142</v>
      </c>
      <c r="E735" s="16" t="s">
        <v>4534</v>
      </c>
      <c r="F735" s="16" t="s">
        <v>4554</v>
      </c>
      <c r="G735" s="17" t="s">
        <v>3125</v>
      </c>
    </row>
    <row r="736" spans="1:7" ht="13.5" customHeight="1" x14ac:dyDescent="0.3">
      <c r="A736" s="15" t="s">
        <v>3109</v>
      </c>
      <c r="B736" s="16" t="s">
        <v>4532</v>
      </c>
      <c r="C736" s="16" t="s">
        <v>4555</v>
      </c>
      <c r="D736" s="16" t="s">
        <v>142</v>
      </c>
      <c r="E736" s="16" t="s">
        <v>4534</v>
      </c>
      <c r="F736" s="16" t="s">
        <v>4556</v>
      </c>
      <c r="G736" s="17" t="s">
        <v>3125</v>
      </c>
    </row>
    <row r="737" spans="1:7" ht="13.5" customHeight="1" x14ac:dyDescent="0.3">
      <c r="A737" s="15" t="s">
        <v>3109</v>
      </c>
      <c r="B737" s="16" t="s">
        <v>4532</v>
      </c>
      <c r="C737" s="16" t="s">
        <v>4557</v>
      </c>
      <c r="D737" s="16" t="s">
        <v>142</v>
      </c>
      <c r="E737" s="16" t="s">
        <v>4534</v>
      </c>
      <c r="F737" s="16" t="s">
        <v>4558</v>
      </c>
      <c r="G737" s="17" t="s">
        <v>3125</v>
      </c>
    </row>
    <row r="738" spans="1:7" ht="13.5" customHeight="1" x14ac:dyDescent="0.3">
      <c r="A738" s="15" t="s">
        <v>3109</v>
      </c>
      <c r="B738" s="16" t="s">
        <v>4532</v>
      </c>
      <c r="C738" s="16" t="s">
        <v>4559</v>
      </c>
      <c r="D738" s="16" t="s">
        <v>142</v>
      </c>
      <c r="E738" s="16" t="s">
        <v>4534</v>
      </c>
      <c r="F738" s="16" t="s">
        <v>4050</v>
      </c>
      <c r="G738" s="17" t="s">
        <v>3125</v>
      </c>
    </row>
    <row r="739" spans="1:7" ht="13.5" customHeight="1" x14ac:dyDescent="0.3">
      <c r="A739" s="15" t="s">
        <v>3109</v>
      </c>
      <c r="B739" s="16" t="s">
        <v>4532</v>
      </c>
      <c r="C739" s="16" t="s">
        <v>4560</v>
      </c>
      <c r="D739" s="16" t="s">
        <v>142</v>
      </c>
      <c r="E739" s="16" t="s">
        <v>4534</v>
      </c>
      <c r="F739" s="16" t="s">
        <v>4561</v>
      </c>
      <c r="G739" s="17" t="s">
        <v>3125</v>
      </c>
    </row>
    <row r="740" spans="1:7" ht="13.5" customHeight="1" x14ac:dyDescent="0.3">
      <c r="A740" s="15" t="s">
        <v>3109</v>
      </c>
      <c r="B740" s="16" t="s">
        <v>4532</v>
      </c>
      <c r="C740" s="16" t="s">
        <v>4562</v>
      </c>
      <c r="D740" s="16" t="s">
        <v>142</v>
      </c>
      <c r="E740" s="16" t="s">
        <v>4534</v>
      </c>
      <c r="F740" s="16" t="s">
        <v>4563</v>
      </c>
      <c r="G740" s="17" t="s">
        <v>3125</v>
      </c>
    </row>
    <row r="741" spans="1:7" ht="13.5" customHeight="1" x14ac:dyDescent="0.3">
      <c r="A741" s="15" t="s">
        <v>3109</v>
      </c>
      <c r="B741" s="16" t="s">
        <v>4532</v>
      </c>
      <c r="C741" s="16" t="s">
        <v>4564</v>
      </c>
      <c r="D741" s="16" t="s">
        <v>142</v>
      </c>
      <c r="E741" s="16" t="s">
        <v>4534</v>
      </c>
      <c r="F741" s="16" t="s">
        <v>4565</v>
      </c>
      <c r="G741" s="17" t="s">
        <v>3125</v>
      </c>
    </row>
    <row r="742" spans="1:7" ht="13.5" customHeight="1" x14ac:dyDescent="0.3">
      <c r="A742" s="15" t="s">
        <v>3109</v>
      </c>
      <c r="B742" s="16" t="s">
        <v>4532</v>
      </c>
      <c r="C742" s="16" t="s">
        <v>4566</v>
      </c>
      <c r="D742" s="16" t="s">
        <v>142</v>
      </c>
      <c r="E742" s="16" t="s">
        <v>4534</v>
      </c>
      <c r="F742" s="16" t="s">
        <v>4567</v>
      </c>
      <c r="G742" s="17" t="s">
        <v>3125</v>
      </c>
    </row>
    <row r="743" spans="1:7" ht="13.5" customHeight="1" x14ac:dyDescent="0.3">
      <c r="A743" s="15" t="s">
        <v>3109</v>
      </c>
      <c r="B743" s="16" t="s">
        <v>4532</v>
      </c>
      <c r="C743" s="16" t="s">
        <v>4568</v>
      </c>
      <c r="D743" s="16" t="s">
        <v>142</v>
      </c>
      <c r="E743" s="16" t="s">
        <v>4534</v>
      </c>
      <c r="F743" s="16" t="s">
        <v>4569</v>
      </c>
      <c r="G743" s="17" t="s">
        <v>3125</v>
      </c>
    </row>
    <row r="744" spans="1:7" ht="13.5" customHeight="1" x14ac:dyDescent="0.3">
      <c r="A744" s="15" t="s">
        <v>3109</v>
      </c>
      <c r="B744" s="16" t="s">
        <v>4532</v>
      </c>
      <c r="C744" s="16" t="s">
        <v>4570</v>
      </c>
      <c r="D744" s="16" t="s">
        <v>142</v>
      </c>
      <c r="E744" s="16" t="s">
        <v>4534</v>
      </c>
      <c r="F744" s="16" t="s">
        <v>4571</v>
      </c>
      <c r="G744" s="17" t="s">
        <v>3125</v>
      </c>
    </row>
    <row r="745" spans="1:7" ht="13.5" customHeight="1" x14ac:dyDescent="0.3">
      <c r="A745" s="15" t="s">
        <v>3109</v>
      </c>
      <c r="B745" s="16" t="s">
        <v>4572</v>
      </c>
      <c r="C745" s="16" t="s">
        <v>4573</v>
      </c>
      <c r="D745" s="16" t="s">
        <v>142</v>
      </c>
      <c r="E745" s="16" t="s">
        <v>2335</v>
      </c>
      <c r="F745" s="16" t="s">
        <v>2335</v>
      </c>
      <c r="G745" s="17" t="s">
        <v>3112</v>
      </c>
    </row>
    <row r="746" spans="1:7" ht="13.5" customHeight="1" x14ac:dyDescent="0.3">
      <c r="A746" s="15" t="s">
        <v>3109</v>
      </c>
      <c r="B746" s="16" t="s">
        <v>4572</v>
      </c>
      <c r="C746" s="16" t="s">
        <v>4574</v>
      </c>
      <c r="D746" s="16" t="s">
        <v>142</v>
      </c>
      <c r="E746" s="16" t="s">
        <v>2335</v>
      </c>
      <c r="F746" s="16" t="s">
        <v>216</v>
      </c>
      <c r="G746" s="17" t="s">
        <v>3115</v>
      </c>
    </row>
    <row r="747" spans="1:7" ht="13.5" customHeight="1" x14ac:dyDescent="0.3">
      <c r="A747" s="15" t="s">
        <v>3109</v>
      </c>
      <c r="B747" s="16" t="s">
        <v>4572</v>
      </c>
      <c r="C747" s="16" t="s">
        <v>4575</v>
      </c>
      <c r="D747" s="16" t="s">
        <v>142</v>
      </c>
      <c r="E747" s="16" t="s">
        <v>2335</v>
      </c>
      <c r="F747" s="16" t="s">
        <v>4576</v>
      </c>
      <c r="G747" s="17" t="s">
        <v>3115</v>
      </c>
    </row>
    <row r="748" spans="1:7" ht="13.5" customHeight="1" x14ac:dyDescent="0.3">
      <c r="A748" s="15" t="s">
        <v>3109</v>
      </c>
      <c r="B748" s="16" t="s">
        <v>4577</v>
      </c>
      <c r="C748" s="16" t="s">
        <v>4578</v>
      </c>
      <c r="D748" s="16" t="s">
        <v>142</v>
      </c>
      <c r="E748" s="16" t="s">
        <v>2340</v>
      </c>
      <c r="F748" s="16" t="s">
        <v>2340</v>
      </c>
      <c r="G748" s="17" t="s">
        <v>3112</v>
      </c>
    </row>
    <row r="749" spans="1:7" ht="13.5" customHeight="1" x14ac:dyDescent="0.3">
      <c r="A749" s="15" t="s">
        <v>3109</v>
      </c>
      <c r="B749" s="16" t="s">
        <v>4577</v>
      </c>
      <c r="C749" s="16" t="s">
        <v>4579</v>
      </c>
      <c r="D749" s="16" t="s">
        <v>142</v>
      </c>
      <c r="E749" s="16" t="s">
        <v>2340</v>
      </c>
      <c r="F749" s="16" t="s">
        <v>4580</v>
      </c>
      <c r="G749" s="17" t="s">
        <v>3115</v>
      </c>
    </row>
    <row r="750" spans="1:7" ht="13.5" customHeight="1" x14ac:dyDescent="0.3">
      <c r="A750" s="15" t="s">
        <v>3109</v>
      </c>
      <c r="B750" s="16" t="s">
        <v>4577</v>
      </c>
      <c r="C750" s="16" t="s">
        <v>4581</v>
      </c>
      <c r="D750" s="16" t="s">
        <v>142</v>
      </c>
      <c r="E750" s="16" t="s">
        <v>2340</v>
      </c>
      <c r="F750" s="16" t="s">
        <v>4582</v>
      </c>
      <c r="G750" s="17" t="s">
        <v>3115</v>
      </c>
    </row>
    <row r="751" spans="1:7" ht="13.5" customHeight="1" x14ac:dyDescent="0.3">
      <c r="A751" s="15" t="s">
        <v>3109</v>
      </c>
      <c r="B751" s="16" t="s">
        <v>4577</v>
      </c>
      <c r="C751" s="16" t="s">
        <v>4583</v>
      </c>
      <c r="D751" s="16" t="s">
        <v>142</v>
      </c>
      <c r="E751" s="16" t="s">
        <v>2340</v>
      </c>
      <c r="F751" s="16" t="s">
        <v>4584</v>
      </c>
      <c r="G751" s="17" t="s">
        <v>3115</v>
      </c>
    </row>
    <row r="752" spans="1:7" ht="13.5" customHeight="1" x14ac:dyDescent="0.3">
      <c r="A752" s="15" t="s">
        <v>3109</v>
      </c>
      <c r="B752" s="16" t="s">
        <v>4577</v>
      </c>
      <c r="C752" s="16" t="s">
        <v>4585</v>
      </c>
      <c r="D752" s="16" t="s">
        <v>142</v>
      </c>
      <c r="E752" s="16" t="s">
        <v>2340</v>
      </c>
      <c r="F752" s="16" t="s">
        <v>4586</v>
      </c>
      <c r="G752" s="17" t="s">
        <v>3115</v>
      </c>
    </row>
    <row r="753" spans="1:7" ht="13.5" customHeight="1" x14ac:dyDescent="0.3">
      <c r="A753" s="15" t="s">
        <v>3109</v>
      </c>
      <c r="B753" s="16" t="s">
        <v>4577</v>
      </c>
      <c r="C753" s="16" t="s">
        <v>4587</v>
      </c>
      <c r="D753" s="16" t="s">
        <v>142</v>
      </c>
      <c r="E753" s="16" t="s">
        <v>2340</v>
      </c>
      <c r="F753" s="16" t="s">
        <v>4588</v>
      </c>
      <c r="G753" s="17" t="s">
        <v>3115</v>
      </c>
    </row>
    <row r="754" spans="1:7" ht="13.5" customHeight="1" x14ac:dyDescent="0.3">
      <c r="A754" s="15" t="s">
        <v>3109</v>
      </c>
      <c r="B754" s="16" t="s">
        <v>4577</v>
      </c>
      <c r="C754" s="16" t="s">
        <v>4589</v>
      </c>
      <c r="D754" s="16" t="s">
        <v>142</v>
      </c>
      <c r="E754" s="16" t="s">
        <v>2340</v>
      </c>
      <c r="F754" s="16" t="s">
        <v>4590</v>
      </c>
      <c r="G754" s="17" t="s">
        <v>3115</v>
      </c>
    </row>
    <row r="755" spans="1:7" ht="13.5" customHeight="1" x14ac:dyDescent="0.3">
      <c r="A755" s="15" t="s">
        <v>3109</v>
      </c>
      <c r="B755" s="16" t="s">
        <v>4577</v>
      </c>
      <c r="C755" s="16" t="s">
        <v>4591</v>
      </c>
      <c r="D755" s="16" t="s">
        <v>142</v>
      </c>
      <c r="E755" s="16" t="s">
        <v>2340</v>
      </c>
      <c r="F755" s="16" t="s">
        <v>4592</v>
      </c>
      <c r="G755" s="17" t="s">
        <v>3312</v>
      </c>
    </row>
    <row r="756" spans="1:7" ht="13.5" customHeight="1" x14ac:dyDescent="0.3">
      <c r="A756" s="15" t="s">
        <v>3109</v>
      </c>
      <c r="B756" s="16" t="s">
        <v>4577</v>
      </c>
      <c r="C756" s="16" t="s">
        <v>4593</v>
      </c>
      <c r="D756" s="16" t="s">
        <v>142</v>
      </c>
      <c r="E756" s="16" t="s">
        <v>2340</v>
      </c>
      <c r="F756" s="16" t="s">
        <v>3743</v>
      </c>
      <c r="G756" s="17" t="s">
        <v>3115</v>
      </c>
    </row>
    <row r="757" spans="1:7" x14ac:dyDescent="0.3">
      <c r="A757" s="15" t="s">
        <v>3109</v>
      </c>
      <c r="B757" s="16" t="s">
        <v>4577</v>
      </c>
      <c r="C757" s="16" t="s">
        <v>4594</v>
      </c>
      <c r="D757" s="16" t="s">
        <v>142</v>
      </c>
      <c r="E757" s="16" t="s">
        <v>2340</v>
      </c>
      <c r="F757" s="16" t="s">
        <v>4595</v>
      </c>
      <c r="G757" s="17" t="s">
        <v>3115</v>
      </c>
    </row>
    <row r="758" spans="1:7" ht="13.5" customHeight="1" x14ac:dyDescent="0.3">
      <c r="A758" s="15" t="s">
        <v>3109</v>
      </c>
      <c r="B758" s="16" t="s">
        <v>4577</v>
      </c>
      <c r="C758" s="16" t="s">
        <v>4596</v>
      </c>
      <c r="D758" s="16" t="s">
        <v>142</v>
      </c>
      <c r="E758" s="16" t="s">
        <v>2340</v>
      </c>
      <c r="F758" s="16" t="s">
        <v>4597</v>
      </c>
      <c r="G758" s="17" t="s">
        <v>3115</v>
      </c>
    </row>
    <row r="759" spans="1:7" ht="13.5" customHeight="1" x14ac:dyDescent="0.3">
      <c r="A759" s="15" t="s">
        <v>3109</v>
      </c>
      <c r="B759" s="16" t="s">
        <v>4577</v>
      </c>
      <c r="C759" s="16" t="s">
        <v>4598</v>
      </c>
      <c r="D759" s="16" t="s">
        <v>142</v>
      </c>
      <c r="E759" s="16" t="s">
        <v>2340</v>
      </c>
      <c r="F759" s="16" t="s">
        <v>749</v>
      </c>
      <c r="G759" s="17" t="s">
        <v>3115</v>
      </c>
    </row>
    <row r="760" spans="1:7" ht="13.5" customHeight="1" x14ac:dyDescent="0.3">
      <c r="A760" s="15" t="s">
        <v>3109</v>
      </c>
      <c r="B760" s="16" t="s">
        <v>4577</v>
      </c>
      <c r="C760" s="16" t="s">
        <v>4599</v>
      </c>
      <c r="D760" s="16" t="s">
        <v>142</v>
      </c>
      <c r="E760" s="16" t="s">
        <v>2340</v>
      </c>
      <c r="F760" s="16" t="s">
        <v>4600</v>
      </c>
      <c r="G760" s="17" t="s">
        <v>3115</v>
      </c>
    </row>
    <row r="761" spans="1:7" ht="13.5" customHeight="1" x14ac:dyDescent="0.3">
      <c r="A761" s="15" t="s">
        <v>3109</v>
      </c>
      <c r="B761" s="16" t="s">
        <v>4577</v>
      </c>
      <c r="C761" s="16" t="s">
        <v>4601</v>
      </c>
      <c r="D761" s="16" t="s">
        <v>142</v>
      </c>
      <c r="E761" s="16" t="s">
        <v>2340</v>
      </c>
      <c r="F761" s="16" t="s">
        <v>4602</v>
      </c>
      <c r="G761" s="17" t="s">
        <v>3115</v>
      </c>
    </row>
    <row r="762" spans="1:7" ht="13.5" customHeight="1" x14ac:dyDescent="0.3">
      <c r="A762" s="15" t="s">
        <v>3109</v>
      </c>
      <c r="B762" s="16" t="s">
        <v>4577</v>
      </c>
      <c r="C762" s="16" t="s">
        <v>4603</v>
      </c>
      <c r="D762" s="16" t="s">
        <v>142</v>
      </c>
      <c r="E762" s="16" t="s">
        <v>2340</v>
      </c>
      <c r="F762" s="16" t="s">
        <v>4604</v>
      </c>
      <c r="G762" s="17" t="s">
        <v>3115</v>
      </c>
    </row>
    <row r="763" spans="1:7" ht="13.5" customHeight="1" x14ac:dyDescent="0.3">
      <c r="A763" s="15" t="s">
        <v>3109</v>
      </c>
      <c r="B763" s="16" t="s">
        <v>4577</v>
      </c>
      <c r="C763" s="16" t="s">
        <v>4605</v>
      </c>
      <c r="D763" s="16" t="s">
        <v>142</v>
      </c>
      <c r="E763" s="16" t="s">
        <v>2340</v>
      </c>
      <c r="F763" s="16" t="s">
        <v>4606</v>
      </c>
      <c r="G763" s="17" t="s">
        <v>3115</v>
      </c>
    </row>
    <row r="764" spans="1:7" ht="13.5" customHeight="1" x14ac:dyDescent="0.3">
      <c r="A764" s="15" t="s">
        <v>3109</v>
      </c>
      <c r="B764" s="16" t="s">
        <v>4577</v>
      </c>
      <c r="C764" s="16" t="s">
        <v>4607</v>
      </c>
      <c r="D764" s="16" t="s">
        <v>142</v>
      </c>
      <c r="E764" s="16" t="s">
        <v>2340</v>
      </c>
      <c r="F764" s="16" t="s">
        <v>4608</v>
      </c>
      <c r="G764" s="17" t="s">
        <v>3115</v>
      </c>
    </row>
    <row r="765" spans="1:7" ht="13.5" customHeight="1" x14ac:dyDescent="0.3">
      <c r="A765" s="15" t="s">
        <v>3109</v>
      </c>
      <c r="B765" s="16" t="s">
        <v>4577</v>
      </c>
      <c r="C765" s="16" t="s">
        <v>4609</v>
      </c>
      <c r="D765" s="16" t="s">
        <v>142</v>
      </c>
      <c r="E765" s="16" t="s">
        <v>2340</v>
      </c>
      <c r="F765" s="16" t="s">
        <v>4610</v>
      </c>
      <c r="G765" s="17" t="s">
        <v>3115</v>
      </c>
    </row>
    <row r="766" spans="1:7" ht="13.5" customHeight="1" x14ac:dyDescent="0.3">
      <c r="A766" s="15" t="s">
        <v>3109</v>
      </c>
      <c r="B766" s="16" t="s">
        <v>4577</v>
      </c>
      <c r="C766" s="16" t="s">
        <v>4611</v>
      </c>
      <c r="D766" s="16" t="s">
        <v>142</v>
      </c>
      <c r="E766" s="16" t="s">
        <v>2340</v>
      </c>
      <c r="F766" s="16" t="s">
        <v>4612</v>
      </c>
      <c r="G766" s="17" t="s">
        <v>3125</v>
      </c>
    </row>
    <row r="767" spans="1:7" ht="13.5" customHeight="1" x14ac:dyDescent="0.3">
      <c r="A767" s="15" t="s">
        <v>3109</v>
      </c>
      <c r="B767" s="16" t="s">
        <v>4577</v>
      </c>
      <c r="C767" s="16" t="s">
        <v>4613</v>
      </c>
      <c r="D767" s="16" t="s">
        <v>142</v>
      </c>
      <c r="E767" s="16" t="s">
        <v>2340</v>
      </c>
      <c r="F767" s="16" t="s">
        <v>4614</v>
      </c>
      <c r="G767" s="17" t="s">
        <v>3227</v>
      </c>
    </row>
    <row r="768" spans="1:7" ht="13.5" customHeight="1" x14ac:dyDescent="0.3">
      <c r="A768" s="15" t="s">
        <v>3109</v>
      </c>
      <c r="B768" s="16" t="s">
        <v>4577</v>
      </c>
      <c r="C768" s="16" t="s">
        <v>4615</v>
      </c>
      <c r="D768" s="16" t="s">
        <v>142</v>
      </c>
      <c r="E768" s="16" t="s">
        <v>2340</v>
      </c>
      <c r="F768" s="16" t="s">
        <v>4616</v>
      </c>
      <c r="G768" s="17" t="s">
        <v>3227</v>
      </c>
    </row>
    <row r="769" spans="1:7" ht="13.5" customHeight="1" x14ac:dyDescent="0.3">
      <c r="A769" s="15" t="s">
        <v>3109</v>
      </c>
      <c r="B769" s="16" t="s">
        <v>4577</v>
      </c>
      <c r="C769" s="16" t="s">
        <v>4617</v>
      </c>
      <c r="D769" s="16" t="s">
        <v>142</v>
      </c>
      <c r="E769" s="16" t="s">
        <v>2340</v>
      </c>
      <c r="F769" s="16" t="s">
        <v>4618</v>
      </c>
      <c r="G769" s="17" t="s">
        <v>3227</v>
      </c>
    </row>
    <row r="770" spans="1:7" ht="13.5" customHeight="1" x14ac:dyDescent="0.3">
      <c r="A770" s="15" t="s">
        <v>3109</v>
      </c>
      <c r="B770" s="16" t="s">
        <v>4577</v>
      </c>
      <c r="C770" s="16" t="s">
        <v>4619</v>
      </c>
      <c r="D770" s="16" t="s">
        <v>142</v>
      </c>
      <c r="E770" s="16" t="s">
        <v>2340</v>
      </c>
      <c r="F770" s="16" t="s">
        <v>3910</v>
      </c>
      <c r="G770" s="17" t="s">
        <v>3227</v>
      </c>
    </row>
    <row r="771" spans="1:7" ht="13.5" customHeight="1" x14ac:dyDescent="0.3">
      <c r="A771" s="15" t="s">
        <v>3109</v>
      </c>
      <c r="B771" s="16" t="s">
        <v>4577</v>
      </c>
      <c r="C771" s="16" t="s">
        <v>4620</v>
      </c>
      <c r="D771" s="16" t="s">
        <v>142</v>
      </c>
      <c r="E771" s="16" t="s">
        <v>2340</v>
      </c>
      <c r="F771" s="16" t="s">
        <v>2273</v>
      </c>
      <c r="G771" s="17" t="s">
        <v>3227</v>
      </c>
    </row>
    <row r="772" spans="1:7" ht="13.5" customHeight="1" x14ac:dyDescent="0.3">
      <c r="A772" s="15" t="s">
        <v>3109</v>
      </c>
      <c r="B772" s="16" t="s">
        <v>4577</v>
      </c>
      <c r="C772" s="16" t="s">
        <v>4621</v>
      </c>
      <c r="D772" s="16" t="s">
        <v>142</v>
      </c>
      <c r="E772" s="16" t="s">
        <v>2340</v>
      </c>
      <c r="F772" s="16" t="s">
        <v>4622</v>
      </c>
      <c r="G772" s="17" t="s">
        <v>3227</v>
      </c>
    </row>
    <row r="773" spans="1:7" ht="13.5" customHeight="1" x14ac:dyDescent="0.3">
      <c r="A773" s="15" t="s">
        <v>3109</v>
      </c>
      <c r="B773" s="16" t="s">
        <v>4623</v>
      </c>
      <c r="C773" s="16" t="s">
        <v>4624</v>
      </c>
      <c r="D773" s="16" t="s">
        <v>142</v>
      </c>
      <c r="E773" s="16" t="s">
        <v>4625</v>
      </c>
      <c r="F773" s="16" t="s">
        <v>4625</v>
      </c>
      <c r="G773" s="17" t="s">
        <v>3112</v>
      </c>
    </row>
    <row r="774" spans="1:7" ht="13.5" customHeight="1" x14ac:dyDescent="0.3">
      <c r="A774" s="15" t="s">
        <v>3109</v>
      </c>
      <c r="B774" s="16" t="s">
        <v>4623</v>
      </c>
      <c r="C774" s="16" t="s">
        <v>4626</v>
      </c>
      <c r="D774" s="16" t="s">
        <v>142</v>
      </c>
      <c r="E774" s="16" t="s">
        <v>4625</v>
      </c>
      <c r="F774" s="16" t="s">
        <v>1991</v>
      </c>
      <c r="G774" s="17" t="s">
        <v>3115</v>
      </c>
    </row>
    <row r="775" spans="1:7" ht="13.5" customHeight="1" x14ac:dyDescent="0.3">
      <c r="A775" s="15" t="s">
        <v>3109</v>
      </c>
      <c r="B775" s="16" t="s">
        <v>4623</v>
      </c>
      <c r="C775" s="16" t="s">
        <v>4627</v>
      </c>
      <c r="D775" s="16" t="s">
        <v>142</v>
      </c>
      <c r="E775" s="16" t="s">
        <v>4625</v>
      </c>
      <c r="F775" s="16" t="s">
        <v>4628</v>
      </c>
      <c r="G775" s="17" t="s">
        <v>3312</v>
      </c>
    </row>
    <row r="776" spans="1:7" ht="13.5" customHeight="1" x14ac:dyDescent="0.3">
      <c r="A776" s="15" t="s">
        <v>3109</v>
      </c>
      <c r="B776" s="16" t="s">
        <v>4629</v>
      </c>
      <c r="C776" s="16" t="s">
        <v>4630</v>
      </c>
      <c r="D776" s="16" t="s">
        <v>142</v>
      </c>
      <c r="E776" s="16" t="s">
        <v>4631</v>
      </c>
      <c r="F776" s="16" t="s">
        <v>4631</v>
      </c>
      <c r="G776" s="17" t="s">
        <v>3112</v>
      </c>
    </row>
    <row r="777" spans="1:7" ht="13.5" customHeight="1" x14ac:dyDescent="0.3">
      <c r="A777" s="15" t="s">
        <v>3109</v>
      </c>
      <c r="B777" s="16" t="s">
        <v>4629</v>
      </c>
      <c r="C777" s="16" t="s">
        <v>4632</v>
      </c>
      <c r="D777" s="16" t="s">
        <v>142</v>
      </c>
      <c r="E777" s="16" t="s">
        <v>4631</v>
      </c>
      <c r="F777" s="16" t="s">
        <v>4633</v>
      </c>
      <c r="G777" s="17" t="s">
        <v>3115</v>
      </c>
    </row>
    <row r="778" spans="1:7" ht="13.5" customHeight="1" x14ac:dyDescent="0.3">
      <c r="A778" s="15" t="s">
        <v>3109</v>
      </c>
      <c r="B778" s="16" t="s">
        <v>4629</v>
      </c>
      <c r="C778" s="16" t="s">
        <v>4634</v>
      </c>
      <c r="D778" s="16" t="s">
        <v>142</v>
      </c>
      <c r="E778" s="16" t="s">
        <v>4631</v>
      </c>
      <c r="F778" s="16" t="s">
        <v>4635</v>
      </c>
      <c r="G778" s="17" t="s">
        <v>3115</v>
      </c>
    </row>
    <row r="779" spans="1:7" ht="13.5" customHeight="1" x14ac:dyDescent="0.3">
      <c r="A779" s="15" t="s">
        <v>3109</v>
      </c>
      <c r="B779" s="16" t="s">
        <v>4629</v>
      </c>
      <c r="C779" s="16" t="s">
        <v>4636</v>
      </c>
      <c r="D779" s="16" t="s">
        <v>142</v>
      </c>
      <c r="E779" s="16" t="s">
        <v>4631</v>
      </c>
      <c r="F779" s="16" t="s">
        <v>4210</v>
      </c>
      <c r="G779" s="17" t="s">
        <v>3115</v>
      </c>
    </row>
    <row r="780" spans="1:7" x14ac:dyDescent="0.3">
      <c r="A780" s="15" t="s">
        <v>3109</v>
      </c>
      <c r="B780" s="16" t="s">
        <v>4629</v>
      </c>
      <c r="C780" s="16" t="s">
        <v>4637</v>
      </c>
      <c r="D780" s="16" t="s">
        <v>142</v>
      </c>
      <c r="E780" s="16" t="s">
        <v>4631</v>
      </c>
      <c r="F780" s="16" t="s">
        <v>4638</v>
      </c>
      <c r="G780" s="17" t="s">
        <v>3120</v>
      </c>
    </row>
    <row r="781" spans="1:7" ht="13.5" customHeight="1" x14ac:dyDescent="0.3">
      <c r="A781" s="15" t="s">
        <v>3109</v>
      </c>
      <c r="B781" s="16" t="s">
        <v>4639</v>
      </c>
      <c r="C781" s="16" t="s">
        <v>4640</v>
      </c>
      <c r="D781" s="16" t="s">
        <v>142</v>
      </c>
      <c r="E781" s="16" t="s">
        <v>4641</v>
      </c>
      <c r="F781" s="16" t="s">
        <v>4641</v>
      </c>
      <c r="G781" s="17" t="s">
        <v>3112</v>
      </c>
    </row>
    <row r="782" spans="1:7" x14ac:dyDescent="0.3">
      <c r="A782" s="15" t="s">
        <v>3109</v>
      </c>
      <c r="B782" s="16" t="s">
        <v>4639</v>
      </c>
      <c r="C782" s="16" t="s">
        <v>4642</v>
      </c>
      <c r="D782" s="16" t="s">
        <v>142</v>
      </c>
      <c r="E782" s="16" t="s">
        <v>4641</v>
      </c>
      <c r="F782" s="16" t="s">
        <v>4643</v>
      </c>
      <c r="G782" s="17" t="s">
        <v>3115</v>
      </c>
    </row>
    <row r="783" spans="1:7" ht="13.5" customHeight="1" x14ac:dyDescent="0.3">
      <c r="A783" s="15" t="s">
        <v>3109</v>
      </c>
      <c r="B783" s="16" t="s">
        <v>4639</v>
      </c>
      <c r="C783" s="16" t="s">
        <v>4644</v>
      </c>
      <c r="D783" s="16" t="s">
        <v>142</v>
      </c>
      <c r="E783" s="16" t="s">
        <v>4641</v>
      </c>
      <c r="F783" s="16" t="s">
        <v>4645</v>
      </c>
      <c r="G783" s="17" t="s">
        <v>3115</v>
      </c>
    </row>
    <row r="784" spans="1:7" ht="13.5" customHeight="1" x14ac:dyDescent="0.3">
      <c r="A784" s="15" t="s">
        <v>3109</v>
      </c>
      <c r="B784" s="16" t="s">
        <v>4646</v>
      </c>
      <c r="C784" s="16" t="s">
        <v>4647</v>
      </c>
      <c r="D784" s="16" t="s">
        <v>142</v>
      </c>
      <c r="E784" s="16" t="s">
        <v>2036</v>
      </c>
      <c r="F784" s="16" t="s">
        <v>2036</v>
      </c>
      <c r="G784" s="17" t="s">
        <v>3112</v>
      </c>
    </row>
    <row r="785" spans="1:7" ht="13.5" customHeight="1" x14ac:dyDescent="0.3">
      <c r="A785" s="15" t="s">
        <v>3109</v>
      </c>
      <c r="B785" s="16" t="s">
        <v>4646</v>
      </c>
      <c r="C785" s="16" t="s">
        <v>4648</v>
      </c>
      <c r="D785" s="16" t="s">
        <v>142</v>
      </c>
      <c r="E785" s="16" t="s">
        <v>2036</v>
      </c>
      <c r="F785" s="16" t="s">
        <v>3397</v>
      </c>
      <c r="G785" s="17" t="s">
        <v>3120</v>
      </c>
    </row>
    <row r="786" spans="1:7" ht="13.5" customHeight="1" x14ac:dyDescent="0.3">
      <c r="A786" s="15" t="s">
        <v>3109</v>
      </c>
      <c r="B786" s="16" t="s">
        <v>4646</v>
      </c>
      <c r="C786" s="16" t="s">
        <v>4649</v>
      </c>
      <c r="D786" s="16" t="s">
        <v>142</v>
      </c>
      <c r="E786" s="16" t="s">
        <v>2036</v>
      </c>
      <c r="F786" s="16" t="s">
        <v>4650</v>
      </c>
      <c r="G786" s="17" t="s">
        <v>3115</v>
      </c>
    </row>
    <row r="787" spans="1:7" ht="13.5" customHeight="1" x14ac:dyDescent="0.3">
      <c r="A787" s="15" t="s">
        <v>3109</v>
      </c>
      <c r="B787" s="16" t="s">
        <v>4646</v>
      </c>
      <c r="C787" s="16" t="s">
        <v>4651</v>
      </c>
      <c r="D787" s="16" t="s">
        <v>142</v>
      </c>
      <c r="E787" s="16" t="s">
        <v>2036</v>
      </c>
      <c r="F787" s="16" t="s">
        <v>4652</v>
      </c>
      <c r="G787" s="17" t="s">
        <v>3227</v>
      </c>
    </row>
    <row r="788" spans="1:7" ht="13.5" customHeight="1" x14ac:dyDescent="0.3">
      <c r="A788" s="15" t="s">
        <v>3109</v>
      </c>
      <c r="B788" s="16" t="s">
        <v>4646</v>
      </c>
      <c r="C788" s="16" t="s">
        <v>4653</v>
      </c>
      <c r="D788" s="16" t="s">
        <v>142</v>
      </c>
      <c r="E788" s="16" t="s">
        <v>2036</v>
      </c>
      <c r="F788" s="16" t="s">
        <v>4654</v>
      </c>
      <c r="G788" s="17" t="s">
        <v>3227</v>
      </c>
    </row>
    <row r="789" spans="1:7" ht="13.5" customHeight="1" x14ac:dyDescent="0.3">
      <c r="A789" s="15" t="s">
        <v>3109</v>
      </c>
      <c r="B789" s="16" t="s">
        <v>4646</v>
      </c>
      <c r="C789" s="16" t="s">
        <v>4655</v>
      </c>
      <c r="D789" s="16" t="s">
        <v>142</v>
      </c>
      <c r="E789" s="16" t="s">
        <v>2036</v>
      </c>
      <c r="F789" s="16" t="s">
        <v>4097</v>
      </c>
      <c r="G789" s="17" t="s">
        <v>3227</v>
      </c>
    </row>
    <row r="790" spans="1:7" ht="13.5" customHeight="1" x14ac:dyDescent="0.3">
      <c r="A790" s="15" t="s">
        <v>3109</v>
      </c>
      <c r="B790" s="16" t="s">
        <v>4656</v>
      </c>
      <c r="C790" s="16" t="s">
        <v>4657</v>
      </c>
      <c r="D790" s="16" t="s">
        <v>142</v>
      </c>
      <c r="E790" s="16" t="s">
        <v>4658</v>
      </c>
      <c r="F790" s="16" t="s">
        <v>4658</v>
      </c>
      <c r="G790" s="17" t="s">
        <v>3112</v>
      </c>
    </row>
    <row r="791" spans="1:7" ht="13.5" customHeight="1" x14ac:dyDescent="0.3">
      <c r="A791" s="15" t="s">
        <v>3109</v>
      </c>
      <c r="B791" s="16" t="s">
        <v>4656</v>
      </c>
      <c r="C791" s="16" t="s">
        <v>4659</v>
      </c>
      <c r="D791" s="16" t="s">
        <v>142</v>
      </c>
      <c r="E791" s="16" t="s">
        <v>4658</v>
      </c>
      <c r="F791" s="16" t="s">
        <v>4660</v>
      </c>
      <c r="G791" s="17" t="s">
        <v>3115</v>
      </c>
    </row>
    <row r="792" spans="1:7" ht="13.5" customHeight="1" x14ac:dyDescent="0.3">
      <c r="A792" s="15" t="s">
        <v>3109</v>
      </c>
      <c r="B792" s="16" t="s">
        <v>4661</v>
      </c>
      <c r="C792" s="16" t="s">
        <v>4662</v>
      </c>
      <c r="D792" s="16" t="s">
        <v>142</v>
      </c>
      <c r="E792" s="16" t="s">
        <v>4663</v>
      </c>
      <c r="F792" s="16" t="s">
        <v>4663</v>
      </c>
      <c r="G792" s="17" t="s">
        <v>3112</v>
      </c>
    </row>
    <row r="793" spans="1:7" ht="13.5" customHeight="1" x14ac:dyDescent="0.3">
      <c r="A793" s="15" t="s">
        <v>3109</v>
      </c>
      <c r="B793" s="16" t="s">
        <v>4661</v>
      </c>
      <c r="C793" s="16" t="s">
        <v>4664</v>
      </c>
      <c r="D793" s="16" t="s">
        <v>142</v>
      </c>
      <c r="E793" s="16" t="s">
        <v>4663</v>
      </c>
      <c r="F793" s="16" t="s">
        <v>4665</v>
      </c>
      <c r="G793" s="17" t="s">
        <v>3115</v>
      </c>
    </row>
    <row r="794" spans="1:7" ht="13.5" customHeight="1" x14ac:dyDescent="0.3">
      <c r="A794" s="15" t="s">
        <v>3109</v>
      </c>
      <c r="B794" s="16" t="s">
        <v>4661</v>
      </c>
      <c r="C794" s="16" t="s">
        <v>4666</v>
      </c>
      <c r="D794" s="16" t="s">
        <v>142</v>
      </c>
      <c r="E794" s="16" t="s">
        <v>4663</v>
      </c>
      <c r="F794" s="16" t="s">
        <v>4667</v>
      </c>
      <c r="G794" s="17" t="s">
        <v>3115</v>
      </c>
    </row>
    <row r="795" spans="1:7" ht="13.5" customHeight="1" x14ac:dyDescent="0.3">
      <c r="A795" s="15" t="s">
        <v>3109</v>
      </c>
      <c r="B795" s="16" t="s">
        <v>4668</v>
      </c>
      <c r="C795" s="16" t="s">
        <v>4669</v>
      </c>
      <c r="D795" s="16" t="s">
        <v>142</v>
      </c>
      <c r="E795" s="16" t="s">
        <v>4670</v>
      </c>
      <c r="F795" s="16" t="s">
        <v>4670</v>
      </c>
      <c r="G795" s="17" t="s">
        <v>3112</v>
      </c>
    </row>
    <row r="796" spans="1:7" ht="13.5" customHeight="1" x14ac:dyDescent="0.3">
      <c r="A796" s="15" t="s">
        <v>3109</v>
      </c>
      <c r="B796" s="16" t="s">
        <v>4668</v>
      </c>
      <c r="C796" s="16" t="s">
        <v>4671</v>
      </c>
      <c r="D796" s="16" t="s">
        <v>142</v>
      </c>
      <c r="E796" s="16" t="s">
        <v>4670</v>
      </c>
      <c r="F796" s="16" t="s">
        <v>4672</v>
      </c>
      <c r="G796" s="17" t="s">
        <v>3115</v>
      </c>
    </row>
    <row r="797" spans="1:7" ht="13.5" customHeight="1" x14ac:dyDescent="0.3">
      <c r="A797" s="15" t="s">
        <v>3109</v>
      </c>
      <c r="B797" s="16" t="s">
        <v>4668</v>
      </c>
      <c r="C797" s="16" t="s">
        <v>4673</v>
      </c>
      <c r="D797" s="16" t="s">
        <v>142</v>
      </c>
      <c r="E797" s="16" t="s">
        <v>4670</v>
      </c>
      <c r="F797" s="16" t="s">
        <v>4674</v>
      </c>
      <c r="G797" s="17" t="s">
        <v>3115</v>
      </c>
    </row>
    <row r="798" spans="1:7" ht="13.5" customHeight="1" x14ac:dyDescent="0.3">
      <c r="A798" s="15" t="s">
        <v>3109</v>
      </c>
      <c r="B798" s="16" t="s">
        <v>4668</v>
      </c>
      <c r="C798" s="16" t="s">
        <v>4675</v>
      </c>
      <c r="D798" s="16" t="s">
        <v>142</v>
      </c>
      <c r="E798" s="16" t="s">
        <v>4670</v>
      </c>
      <c r="F798" s="16" t="s">
        <v>4676</v>
      </c>
      <c r="G798" s="17" t="s">
        <v>3312</v>
      </c>
    </row>
    <row r="799" spans="1:7" ht="13.5" customHeight="1" x14ac:dyDescent="0.3">
      <c r="A799" s="15" t="s">
        <v>3109</v>
      </c>
      <c r="B799" s="16" t="s">
        <v>4668</v>
      </c>
      <c r="C799" s="16" t="s">
        <v>4677</v>
      </c>
      <c r="D799" s="16" t="s">
        <v>142</v>
      </c>
      <c r="E799" s="16" t="s">
        <v>4670</v>
      </c>
      <c r="F799" s="16" t="s">
        <v>4061</v>
      </c>
      <c r="G799" s="17" t="s">
        <v>3312</v>
      </c>
    </row>
    <row r="800" spans="1:7" ht="13.5" customHeight="1" x14ac:dyDescent="0.3">
      <c r="A800" s="15" t="s">
        <v>3109</v>
      </c>
      <c r="B800" s="16" t="s">
        <v>4668</v>
      </c>
      <c r="C800" s="16" t="s">
        <v>4678</v>
      </c>
      <c r="D800" s="16" t="s">
        <v>142</v>
      </c>
      <c r="E800" s="16" t="s">
        <v>4670</v>
      </c>
      <c r="F800" s="16" t="s">
        <v>3978</v>
      </c>
      <c r="G800" s="17" t="s">
        <v>3115</v>
      </c>
    </row>
    <row r="801" spans="1:7" ht="13.5" customHeight="1" x14ac:dyDescent="0.3">
      <c r="A801" s="15" t="s">
        <v>3109</v>
      </c>
      <c r="B801" s="16" t="s">
        <v>4668</v>
      </c>
      <c r="C801" s="16" t="s">
        <v>4679</v>
      </c>
      <c r="D801" s="16" t="s">
        <v>142</v>
      </c>
      <c r="E801" s="16" t="s">
        <v>4670</v>
      </c>
      <c r="F801" s="16" t="s">
        <v>4522</v>
      </c>
      <c r="G801" s="17" t="s">
        <v>3115</v>
      </c>
    </row>
    <row r="802" spans="1:7" ht="13.5" customHeight="1" x14ac:dyDescent="0.3">
      <c r="A802" s="15" t="s">
        <v>3109</v>
      </c>
      <c r="B802" s="16" t="s">
        <v>4668</v>
      </c>
      <c r="C802" s="16" t="s">
        <v>4680</v>
      </c>
      <c r="D802" s="16" t="s">
        <v>142</v>
      </c>
      <c r="E802" s="16" t="s">
        <v>4670</v>
      </c>
      <c r="F802" s="16" t="s">
        <v>4681</v>
      </c>
      <c r="G802" s="17" t="s">
        <v>3115</v>
      </c>
    </row>
    <row r="803" spans="1:7" ht="13.5" customHeight="1" x14ac:dyDescent="0.3">
      <c r="A803" s="15" t="s">
        <v>3109</v>
      </c>
      <c r="B803" s="16" t="s">
        <v>4668</v>
      </c>
      <c r="C803" s="16" t="s">
        <v>4682</v>
      </c>
      <c r="D803" s="16" t="s">
        <v>142</v>
      </c>
      <c r="E803" s="16" t="s">
        <v>4670</v>
      </c>
      <c r="F803" s="16" t="s">
        <v>4683</v>
      </c>
      <c r="G803" s="17" t="s">
        <v>3115</v>
      </c>
    </row>
    <row r="804" spans="1:7" ht="13.5" customHeight="1" x14ac:dyDescent="0.3">
      <c r="A804" s="15" t="s">
        <v>3109</v>
      </c>
      <c r="B804" s="16" t="s">
        <v>4668</v>
      </c>
      <c r="C804" s="16" t="s">
        <v>4684</v>
      </c>
      <c r="D804" s="16" t="s">
        <v>142</v>
      </c>
      <c r="E804" s="16" t="s">
        <v>4670</v>
      </c>
      <c r="F804" s="16" t="s">
        <v>3414</v>
      </c>
      <c r="G804" s="17" t="s">
        <v>3115</v>
      </c>
    </row>
    <row r="805" spans="1:7" ht="13.5" customHeight="1" x14ac:dyDescent="0.3">
      <c r="A805" s="15" t="s">
        <v>3109</v>
      </c>
      <c r="B805" s="16" t="s">
        <v>4668</v>
      </c>
      <c r="C805" s="16" t="s">
        <v>4685</v>
      </c>
      <c r="D805" s="16" t="s">
        <v>142</v>
      </c>
      <c r="E805" s="16" t="s">
        <v>4670</v>
      </c>
      <c r="F805" s="16" t="s">
        <v>4686</v>
      </c>
      <c r="G805" s="17" t="s">
        <v>3115</v>
      </c>
    </row>
    <row r="806" spans="1:7" ht="13.5" customHeight="1" x14ac:dyDescent="0.3">
      <c r="A806" s="15" t="s">
        <v>3109</v>
      </c>
      <c r="B806" s="16" t="s">
        <v>4687</v>
      </c>
      <c r="C806" s="16" t="s">
        <v>4688</v>
      </c>
      <c r="D806" s="16" t="s">
        <v>142</v>
      </c>
      <c r="E806" s="16" t="s">
        <v>4689</v>
      </c>
      <c r="F806" s="16" t="s">
        <v>4689</v>
      </c>
      <c r="G806" s="17" t="s">
        <v>3112</v>
      </c>
    </row>
    <row r="807" spans="1:7" ht="13.5" customHeight="1" x14ac:dyDescent="0.3">
      <c r="A807" s="15" t="s">
        <v>3109</v>
      </c>
      <c r="B807" s="16" t="s">
        <v>4690</v>
      </c>
      <c r="C807" s="16" t="s">
        <v>4691</v>
      </c>
      <c r="D807" s="16" t="s">
        <v>142</v>
      </c>
      <c r="E807" s="16" t="s">
        <v>4692</v>
      </c>
      <c r="F807" s="16" t="s">
        <v>4692</v>
      </c>
      <c r="G807" s="17" t="s">
        <v>3112</v>
      </c>
    </row>
    <row r="808" spans="1:7" ht="13.5" customHeight="1" x14ac:dyDescent="0.3">
      <c r="A808" s="15" t="s">
        <v>3109</v>
      </c>
      <c r="B808" s="16" t="s">
        <v>4690</v>
      </c>
      <c r="C808" s="16" t="s">
        <v>4693</v>
      </c>
      <c r="D808" s="16" t="s">
        <v>142</v>
      </c>
      <c r="E808" s="16" t="s">
        <v>4692</v>
      </c>
      <c r="F808" s="16" t="s">
        <v>4694</v>
      </c>
      <c r="G808" s="17" t="s">
        <v>3115</v>
      </c>
    </row>
    <row r="809" spans="1:7" ht="13.5" customHeight="1" x14ac:dyDescent="0.3">
      <c r="A809" s="15" t="s">
        <v>3109</v>
      </c>
      <c r="B809" s="16" t="s">
        <v>4690</v>
      </c>
      <c r="C809" s="16" t="s">
        <v>4695</v>
      </c>
      <c r="D809" s="16" t="s">
        <v>142</v>
      </c>
      <c r="E809" s="16" t="s">
        <v>4692</v>
      </c>
      <c r="F809" s="16" t="s">
        <v>3256</v>
      </c>
      <c r="G809" s="17" t="s">
        <v>3115</v>
      </c>
    </row>
    <row r="810" spans="1:7" ht="13.5" customHeight="1" x14ac:dyDescent="0.3">
      <c r="A810" s="15" t="s">
        <v>3109</v>
      </c>
      <c r="B810" s="16" t="s">
        <v>4690</v>
      </c>
      <c r="C810" s="16" t="s">
        <v>4696</v>
      </c>
      <c r="D810" s="16" t="s">
        <v>142</v>
      </c>
      <c r="E810" s="16" t="s">
        <v>4692</v>
      </c>
      <c r="F810" s="16" t="s">
        <v>4697</v>
      </c>
      <c r="G810" s="17" t="s">
        <v>3115</v>
      </c>
    </row>
    <row r="811" spans="1:7" ht="13.5" customHeight="1" x14ac:dyDescent="0.3">
      <c r="A811" s="15" t="s">
        <v>3109</v>
      </c>
      <c r="B811" s="16" t="s">
        <v>4690</v>
      </c>
      <c r="C811" s="16" t="s">
        <v>4698</v>
      </c>
      <c r="D811" s="16" t="s">
        <v>142</v>
      </c>
      <c r="E811" s="16" t="s">
        <v>4692</v>
      </c>
      <c r="F811" s="16" t="s">
        <v>4699</v>
      </c>
      <c r="G811" s="17" t="s">
        <v>3115</v>
      </c>
    </row>
    <row r="812" spans="1:7" ht="13.5" customHeight="1" x14ac:dyDescent="0.3">
      <c r="A812" s="15" t="s">
        <v>3109</v>
      </c>
      <c r="B812" s="16" t="s">
        <v>4690</v>
      </c>
      <c r="C812" s="16" t="s">
        <v>4700</v>
      </c>
      <c r="D812" s="16" t="s">
        <v>142</v>
      </c>
      <c r="E812" s="16" t="s">
        <v>4692</v>
      </c>
      <c r="F812" s="16" t="s">
        <v>4701</v>
      </c>
      <c r="G812" s="17" t="s">
        <v>3115</v>
      </c>
    </row>
    <row r="813" spans="1:7" ht="13.5" customHeight="1" x14ac:dyDescent="0.3">
      <c r="A813" s="15" t="s">
        <v>3109</v>
      </c>
      <c r="B813" s="16" t="s">
        <v>4690</v>
      </c>
      <c r="C813" s="16" t="s">
        <v>4702</v>
      </c>
      <c r="D813" s="16" t="s">
        <v>142</v>
      </c>
      <c r="E813" s="16" t="s">
        <v>4692</v>
      </c>
      <c r="F813" s="16" t="s">
        <v>3127</v>
      </c>
      <c r="G813" s="17" t="s">
        <v>3115</v>
      </c>
    </row>
    <row r="814" spans="1:7" ht="13.5" customHeight="1" x14ac:dyDescent="0.3">
      <c r="A814" s="15" t="s">
        <v>3109</v>
      </c>
      <c r="B814" s="16" t="s">
        <v>4690</v>
      </c>
      <c r="C814" s="16" t="s">
        <v>4703</v>
      </c>
      <c r="D814" s="16" t="s">
        <v>142</v>
      </c>
      <c r="E814" s="16" t="s">
        <v>4692</v>
      </c>
      <c r="F814" s="16" t="s">
        <v>4704</v>
      </c>
      <c r="G814" s="17" t="s">
        <v>3227</v>
      </c>
    </row>
    <row r="815" spans="1:7" ht="13.5" customHeight="1" x14ac:dyDescent="0.3">
      <c r="A815" s="15" t="s">
        <v>3109</v>
      </c>
      <c r="B815" s="16" t="s">
        <v>4705</v>
      </c>
      <c r="C815" s="16" t="s">
        <v>4706</v>
      </c>
      <c r="D815" s="16" t="s">
        <v>142</v>
      </c>
      <c r="E815" s="16" t="s">
        <v>4707</v>
      </c>
      <c r="F815" s="16" t="s">
        <v>4707</v>
      </c>
      <c r="G815" s="17" t="s">
        <v>3112</v>
      </c>
    </row>
    <row r="816" spans="1:7" ht="13.5" customHeight="1" x14ac:dyDescent="0.3">
      <c r="A816" s="15" t="s">
        <v>3109</v>
      </c>
      <c r="B816" s="16" t="s">
        <v>4705</v>
      </c>
      <c r="C816" s="16" t="s">
        <v>4708</v>
      </c>
      <c r="D816" s="16" t="s">
        <v>142</v>
      </c>
      <c r="E816" s="16" t="s">
        <v>4707</v>
      </c>
      <c r="F816" s="16" t="s">
        <v>4031</v>
      </c>
      <c r="G816" s="17" t="s">
        <v>3115</v>
      </c>
    </row>
    <row r="817" spans="1:7" ht="13.5" customHeight="1" x14ac:dyDescent="0.3">
      <c r="A817" s="15" t="s">
        <v>3109</v>
      </c>
      <c r="B817" s="16" t="s">
        <v>4705</v>
      </c>
      <c r="C817" s="16" t="s">
        <v>4709</v>
      </c>
      <c r="D817" s="16" t="s">
        <v>142</v>
      </c>
      <c r="E817" s="16" t="s">
        <v>4707</v>
      </c>
      <c r="F817" s="16" t="s">
        <v>4710</v>
      </c>
      <c r="G817" s="17" t="s">
        <v>3227</v>
      </c>
    </row>
    <row r="818" spans="1:7" ht="13.5" customHeight="1" x14ac:dyDescent="0.3">
      <c r="A818" s="15" t="s">
        <v>3109</v>
      </c>
      <c r="B818" s="16" t="s">
        <v>4705</v>
      </c>
      <c r="C818" s="16" t="s">
        <v>4711</v>
      </c>
      <c r="D818" s="16" t="s">
        <v>142</v>
      </c>
      <c r="E818" s="16" t="s">
        <v>4707</v>
      </c>
      <c r="F818" s="16" t="s">
        <v>4712</v>
      </c>
      <c r="G818" s="17" t="s">
        <v>3312</v>
      </c>
    </row>
    <row r="819" spans="1:7" ht="13.5" customHeight="1" x14ac:dyDescent="0.3">
      <c r="A819" s="15" t="s">
        <v>3109</v>
      </c>
      <c r="B819" s="16" t="s">
        <v>4705</v>
      </c>
      <c r="C819" s="16" t="s">
        <v>4713</v>
      </c>
      <c r="D819" s="16" t="s">
        <v>142</v>
      </c>
      <c r="E819" s="16" t="s">
        <v>4707</v>
      </c>
      <c r="F819" s="16" t="s">
        <v>4714</v>
      </c>
      <c r="G819" s="17" t="s">
        <v>3115</v>
      </c>
    </row>
    <row r="820" spans="1:7" ht="13.5" customHeight="1" x14ac:dyDescent="0.3">
      <c r="A820" s="15" t="s">
        <v>3109</v>
      </c>
      <c r="B820" s="16" t="s">
        <v>4705</v>
      </c>
      <c r="C820" s="16" t="s">
        <v>4715</v>
      </c>
      <c r="D820" s="16" t="s">
        <v>142</v>
      </c>
      <c r="E820" s="16" t="s">
        <v>4707</v>
      </c>
      <c r="F820" s="16" t="s">
        <v>1356</v>
      </c>
      <c r="G820" s="17" t="s">
        <v>3312</v>
      </c>
    </row>
    <row r="821" spans="1:7" ht="13.5" customHeight="1" x14ac:dyDescent="0.3">
      <c r="A821" s="15" t="s">
        <v>3109</v>
      </c>
      <c r="B821" s="16" t="s">
        <v>4705</v>
      </c>
      <c r="C821" s="16" t="s">
        <v>4716</v>
      </c>
      <c r="D821" s="16" t="s">
        <v>142</v>
      </c>
      <c r="E821" s="16" t="s">
        <v>4707</v>
      </c>
      <c r="F821" s="16" t="s">
        <v>4717</v>
      </c>
      <c r="G821" s="17" t="s">
        <v>3227</v>
      </c>
    </row>
    <row r="822" spans="1:7" ht="13.5" customHeight="1" x14ac:dyDescent="0.3">
      <c r="A822" s="15" t="s">
        <v>3109</v>
      </c>
      <c r="B822" s="16" t="s">
        <v>4705</v>
      </c>
      <c r="C822" s="16" t="s">
        <v>4718</v>
      </c>
      <c r="D822" s="16" t="s">
        <v>142</v>
      </c>
      <c r="E822" s="16" t="s">
        <v>4707</v>
      </c>
      <c r="F822" s="16" t="s">
        <v>4719</v>
      </c>
      <c r="G822" s="17" t="s">
        <v>3312</v>
      </c>
    </row>
    <row r="823" spans="1:7" ht="13.5" customHeight="1" x14ac:dyDescent="0.3">
      <c r="A823" s="15" t="s">
        <v>3109</v>
      </c>
      <c r="B823" s="16" t="s">
        <v>4705</v>
      </c>
      <c r="C823" s="16" t="s">
        <v>4720</v>
      </c>
      <c r="D823" s="16" t="s">
        <v>142</v>
      </c>
      <c r="E823" s="16" t="s">
        <v>4707</v>
      </c>
      <c r="F823" s="16" t="s">
        <v>4721</v>
      </c>
      <c r="G823" s="17" t="s">
        <v>3312</v>
      </c>
    </row>
    <row r="824" spans="1:7" ht="13.5" customHeight="1" x14ac:dyDescent="0.3">
      <c r="A824" s="15" t="s">
        <v>3109</v>
      </c>
      <c r="B824" s="16" t="s">
        <v>4722</v>
      </c>
      <c r="C824" s="16" t="s">
        <v>4723</v>
      </c>
      <c r="D824" s="16" t="s">
        <v>142</v>
      </c>
      <c r="E824" s="16" t="s">
        <v>4724</v>
      </c>
      <c r="F824" s="16" t="s">
        <v>4725</v>
      </c>
      <c r="G824" s="17" t="s">
        <v>3112</v>
      </c>
    </row>
    <row r="825" spans="1:7" ht="13.5" customHeight="1" x14ac:dyDescent="0.3">
      <c r="A825" s="15" t="s">
        <v>3109</v>
      </c>
      <c r="B825" s="16" t="s">
        <v>4722</v>
      </c>
      <c r="C825" s="16" t="s">
        <v>4726</v>
      </c>
      <c r="D825" s="16" t="s">
        <v>142</v>
      </c>
      <c r="E825" s="16" t="s">
        <v>4724</v>
      </c>
      <c r="F825" s="16" t="s">
        <v>4727</v>
      </c>
      <c r="G825" s="17" t="s">
        <v>3312</v>
      </c>
    </row>
    <row r="826" spans="1:7" ht="13.5" customHeight="1" x14ac:dyDescent="0.3">
      <c r="A826" s="15" t="s">
        <v>3109</v>
      </c>
      <c r="B826" s="16" t="s">
        <v>4722</v>
      </c>
      <c r="C826" s="16" t="s">
        <v>4728</v>
      </c>
      <c r="D826" s="16" t="s">
        <v>142</v>
      </c>
      <c r="E826" s="16" t="s">
        <v>4724</v>
      </c>
      <c r="F826" s="16" t="s">
        <v>4729</v>
      </c>
      <c r="G826" s="17" t="s">
        <v>3312</v>
      </c>
    </row>
    <row r="827" spans="1:7" ht="13.5" customHeight="1" x14ac:dyDescent="0.3">
      <c r="A827" s="15" t="s">
        <v>3109</v>
      </c>
      <c r="B827" s="16" t="s">
        <v>4722</v>
      </c>
      <c r="C827" s="16" t="s">
        <v>4730</v>
      </c>
      <c r="D827" s="16" t="s">
        <v>142</v>
      </c>
      <c r="E827" s="16" t="s">
        <v>4724</v>
      </c>
      <c r="F827" s="16" t="s">
        <v>4731</v>
      </c>
      <c r="G827" s="17" t="s">
        <v>3120</v>
      </c>
    </row>
    <row r="828" spans="1:7" ht="13.5" customHeight="1" x14ac:dyDescent="0.3">
      <c r="A828" s="15" t="s">
        <v>3109</v>
      </c>
      <c r="B828" s="16" t="s">
        <v>4722</v>
      </c>
      <c r="C828" s="16" t="s">
        <v>4732</v>
      </c>
      <c r="D828" s="16" t="s">
        <v>142</v>
      </c>
      <c r="E828" s="16" t="s">
        <v>4724</v>
      </c>
      <c r="F828" s="16" t="s">
        <v>2001</v>
      </c>
      <c r="G828" s="17" t="s">
        <v>3120</v>
      </c>
    </row>
    <row r="829" spans="1:7" ht="13.5" customHeight="1" x14ac:dyDescent="0.3">
      <c r="A829" s="15" t="s">
        <v>3109</v>
      </c>
      <c r="B829" s="16" t="s">
        <v>4722</v>
      </c>
      <c r="C829" s="16" t="s">
        <v>4733</v>
      </c>
      <c r="D829" s="16" t="s">
        <v>142</v>
      </c>
      <c r="E829" s="16" t="s">
        <v>4724</v>
      </c>
      <c r="F829" s="16" t="s">
        <v>4734</v>
      </c>
      <c r="G829" s="17" t="s">
        <v>3125</v>
      </c>
    </row>
    <row r="830" spans="1:7" ht="13.5" customHeight="1" x14ac:dyDescent="0.3">
      <c r="A830" s="15" t="s">
        <v>3109</v>
      </c>
      <c r="B830" s="16" t="s">
        <v>4722</v>
      </c>
      <c r="C830" s="16" t="s">
        <v>4735</v>
      </c>
      <c r="D830" s="16" t="s">
        <v>142</v>
      </c>
      <c r="E830" s="16" t="s">
        <v>4724</v>
      </c>
      <c r="F830" s="16" t="s">
        <v>4736</v>
      </c>
      <c r="G830" s="17" t="s">
        <v>3125</v>
      </c>
    </row>
    <row r="831" spans="1:7" ht="13.5" customHeight="1" x14ac:dyDescent="0.3">
      <c r="A831" s="15" t="s">
        <v>3109</v>
      </c>
      <c r="B831" s="16" t="s">
        <v>4722</v>
      </c>
      <c r="C831" s="16" t="s">
        <v>4737</v>
      </c>
      <c r="D831" s="16" t="s">
        <v>142</v>
      </c>
      <c r="E831" s="16" t="s">
        <v>4724</v>
      </c>
      <c r="F831" s="16" t="s">
        <v>4738</v>
      </c>
      <c r="G831" s="17" t="s">
        <v>3125</v>
      </c>
    </row>
    <row r="832" spans="1:7" ht="13.5" customHeight="1" x14ac:dyDescent="0.3">
      <c r="A832" s="15" t="s">
        <v>3109</v>
      </c>
      <c r="B832" s="16" t="s">
        <v>4722</v>
      </c>
      <c r="C832" s="16" t="s">
        <v>4739</v>
      </c>
      <c r="D832" s="16" t="s">
        <v>142</v>
      </c>
      <c r="E832" s="16" t="s">
        <v>4724</v>
      </c>
      <c r="F832" s="16" t="s">
        <v>4163</v>
      </c>
      <c r="G832" s="17" t="s">
        <v>3125</v>
      </c>
    </row>
    <row r="833" spans="1:7" ht="13.5" customHeight="1" x14ac:dyDescent="0.3">
      <c r="A833" s="15" t="s">
        <v>3109</v>
      </c>
      <c r="B833" s="16" t="s">
        <v>4722</v>
      </c>
      <c r="C833" s="16" t="s">
        <v>4740</v>
      </c>
      <c r="D833" s="16" t="s">
        <v>142</v>
      </c>
      <c r="E833" s="16" t="s">
        <v>4724</v>
      </c>
      <c r="F833" s="16" t="s">
        <v>4741</v>
      </c>
      <c r="G833" s="17" t="s">
        <v>3125</v>
      </c>
    </row>
    <row r="834" spans="1:7" ht="13.5" customHeight="1" x14ac:dyDescent="0.3">
      <c r="A834" s="15" t="s">
        <v>3109</v>
      </c>
      <c r="B834" s="16" t="s">
        <v>4722</v>
      </c>
      <c r="C834" s="16" t="s">
        <v>4742</v>
      </c>
      <c r="D834" s="16" t="s">
        <v>142</v>
      </c>
      <c r="E834" s="16" t="s">
        <v>4724</v>
      </c>
      <c r="F834" s="16" t="s">
        <v>4743</v>
      </c>
      <c r="G834" s="17" t="s">
        <v>3125</v>
      </c>
    </row>
    <row r="835" spans="1:7" ht="13.5" customHeight="1" x14ac:dyDescent="0.3">
      <c r="A835" s="15" t="s">
        <v>3109</v>
      </c>
      <c r="B835" s="16" t="s">
        <v>4722</v>
      </c>
      <c r="C835" s="16" t="s">
        <v>4744</v>
      </c>
      <c r="D835" s="16" t="s">
        <v>142</v>
      </c>
      <c r="E835" s="16" t="s">
        <v>4724</v>
      </c>
      <c r="F835" s="16" t="s">
        <v>4745</v>
      </c>
      <c r="G835" s="17" t="s">
        <v>3125</v>
      </c>
    </row>
    <row r="836" spans="1:7" ht="13.5" customHeight="1" x14ac:dyDescent="0.3">
      <c r="A836" s="15" t="s">
        <v>3109</v>
      </c>
      <c r="B836" s="16" t="s">
        <v>4722</v>
      </c>
      <c r="C836" s="16" t="s">
        <v>4746</v>
      </c>
      <c r="D836" s="16" t="s">
        <v>142</v>
      </c>
      <c r="E836" s="16" t="s">
        <v>4724</v>
      </c>
      <c r="F836" s="16" t="s">
        <v>4747</v>
      </c>
      <c r="G836" s="17" t="s">
        <v>3125</v>
      </c>
    </row>
    <row r="837" spans="1:7" ht="13.5" customHeight="1" x14ac:dyDescent="0.3">
      <c r="A837" s="15" t="s">
        <v>3109</v>
      </c>
      <c r="B837" s="16" t="s">
        <v>4722</v>
      </c>
      <c r="C837" s="16" t="s">
        <v>4748</v>
      </c>
      <c r="D837" s="16" t="s">
        <v>142</v>
      </c>
      <c r="E837" s="16" t="s">
        <v>4724</v>
      </c>
      <c r="F837" s="16" t="s">
        <v>4749</v>
      </c>
      <c r="G837" s="17" t="s">
        <v>3125</v>
      </c>
    </row>
    <row r="838" spans="1:7" ht="13.5" customHeight="1" x14ac:dyDescent="0.3">
      <c r="A838" s="15" t="s">
        <v>3109</v>
      </c>
      <c r="B838" s="16" t="s">
        <v>4722</v>
      </c>
      <c r="C838" s="16" t="s">
        <v>4750</v>
      </c>
      <c r="D838" s="16" t="s">
        <v>142</v>
      </c>
      <c r="E838" s="16" t="s">
        <v>4724</v>
      </c>
      <c r="F838" s="16" t="s">
        <v>4751</v>
      </c>
      <c r="G838" s="17" t="s">
        <v>3125</v>
      </c>
    </row>
    <row r="839" spans="1:7" ht="13.5" customHeight="1" x14ac:dyDescent="0.3">
      <c r="A839" s="15" t="s">
        <v>3109</v>
      </c>
      <c r="B839" s="16" t="s">
        <v>4722</v>
      </c>
      <c r="C839" s="16" t="s">
        <v>4752</v>
      </c>
      <c r="D839" s="16" t="s">
        <v>142</v>
      </c>
      <c r="E839" s="16" t="s">
        <v>4724</v>
      </c>
      <c r="F839" s="16" t="s">
        <v>4753</v>
      </c>
      <c r="G839" s="17" t="s">
        <v>3125</v>
      </c>
    </row>
    <row r="840" spans="1:7" ht="13.5" customHeight="1" x14ac:dyDescent="0.3">
      <c r="A840" s="15" t="s">
        <v>3109</v>
      </c>
      <c r="B840" s="16" t="s">
        <v>4754</v>
      </c>
      <c r="C840" s="16" t="s">
        <v>4755</v>
      </c>
      <c r="D840" s="16" t="s">
        <v>142</v>
      </c>
      <c r="E840" s="16" t="s">
        <v>2347</v>
      </c>
      <c r="F840" s="16" t="s">
        <v>2347</v>
      </c>
      <c r="G840" s="17" t="s">
        <v>3112</v>
      </c>
    </row>
    <row r="841" spans="1:7" ht="13.5" customHeight="1" x14ac:dyDescent="0.3">
      <c r="A841" s="15" t="s">
        <v>3109</v>
      </c>
      <c r="B841" s="16" t="s">
        <v>4754</v>
      </c>
      <c r="C841" s="16" t="s">
        <v>4756</v>
      </c>
      <c r="D841" s="16" t="s">
        <v>142</v>
      </c>
      <c r="E841" s="16" t="s">
        <v>2347</v>
      </c>
      <c r="F841" s="16" t="s">
        <v>3757</v>
      </c>
      <c r="G841" s="17" t="s">
        <v>3227</v>
      </c>
    </row>
    <row r="842" spans="1:7" ht="13.5" customHeight="1" x14ac:dyDescent="0.3">
      <c r="A842" s="15" t="s">
        <v>3109</v>
      </c>
      <c r="B842" s="16" t="s">
        <v>4754</v>
      </c>
      <c r="C842" s="16" t="s">
        <v>4757</v>
      </c>
      <c r="D842" s="16" t="s">
        <v>142</v>
      </c>
      <c r="E842" s="16" t="s">
        <v>2347</v>
      </c>
      <c r="F842" s="16" t="s">
        <v>3275</v>
      </c>
      <c r="G842" s="17" t="s">
        <v>3120</v>
      </c>
    </row>
    <row r="843" spans="1:7" ht="13.5" customHeight="1" x14ac:dyDescent="0.3">
      <c r="A843" s="15" t="s">
        <v>3109</v>
      </c>
      <c r="B843" s="16" t="s">
        <v>4754</v>
      </c>
      <c r="C843" s="16" t="s">
        <v>4758</v>
      </c>
      <c r="D843" s="16" t="s">
        <v>142</v>
      </c>
      <c r="E843" s="16" t="s">
        <v>2347</v>
      </c>
      <c r="F843" s="16" t="s">
        <v>4759</v>
      </c>
      <c r="G843" s="17" t="s">
        <v>3115</v>
      </c>
    </row>
    <row r="844" spans="1:7" ht="13.5" customHeight="1" x14ac:dyDescent="0.3">
      <c r="A844" s="15" t="s">
        <v>3109</v>
      </c>
      <c r="B844" s="16" t="s">
        <v>4754</v>
      </c>
      <c r="C844" s="16" t="s">
        <v>4760</v>
      </c>
      <c r="D844" s="16" t="s">
        <v>142</v>
      </c>
      <c r="E844" s="16" t="s">
        <v>2347</v>
      </c>
      <c r="F844" s="16" t="s">
        <v>3628</v>
      </c>
      <c r="G844" s="17" t="s">
        <v>3312</v>
      </c>
    </row>
    <row r="845" spans="1:7" ht="13.5" customHeight="1" x14ac:dyDescent="0.3">
      <c r="A845" s="15" t="s">
        <v>3109</v>
      </c>
      <c r="B845" s="16" t="s">
        <v>4754</v>
      </c>
      <c r="C845" s="16" t="s">
        <v>4761</v>
      </c>
      <c r="D845" s="16" t="s">
        <v>142</v>
      </c>
      <c r="E845" s="16" t="s">
        <v>2347</v>
      </c>
      <c r="F845" s="16" t="s">
        <v>4762</v>
      </c>
      <c r="G845" s="17" t="s">
        <v>3227</v>
      </c>
    </row>
    <row r="846" spans="1:7" ht="13.5" customHeight="1" x14ac:dyDescent="0.3">
      <c r="A846" s="15" t="s">
        <v>4763</v>
      </c>
      <c r="B846" s="16" t="s">
        <v>4764</v>
      </c>
      <c r="C846" s="16" t="s">
        <v>4765</v>
      </c>
      <c r="D846" s="16" t="s">
        <v>274</v>
      </c>
      <c r="E846" s="16" t="s">
        <v>789</v>
      </c>
      <c r="F846" s="16" t="s">
        <v>789</v>
      </c>
      <c r="G846" s="17" t="s">
        <v>3112</v>
      </c>
    </row>
    <row r="847" spans="1:7" ht="13.5" customHeight="1" x14ac:dyDescent="0.3">
      <c r="A847" s="15" t="s">
        <v>4763</v>
      </c>
      <c r="B847" s="16" t="s">
        <v>4764</v>
      </c>
      <c r="C847" s="16" t="s">
        <v>4766</v>
      </c>
      <c r="D847" s="16" t="s">
        <v>274</v>
      </c>
      <c r="E847" s="16" t="s">
        <v>789</v>
      </c>
      <c r="F847" s="16" t="s">
        <v>4767</v>
      </c>
      <c r="G847" s="17" t="s">
        <v>3115</v>
      </c>
    </row>
    <row r="848" spans="1:7" x14ac:dyDescent="0.3">
      <c r="A848" s="15" t="s">
        <v>4763</v>
      </c>
      <c r="B848" s="16" t="s">
        <v>4764</v>
      </c>
      <c r="C848" s="16" t="s">
        <v>4768</v>
      </c>
      <c r="D848" s="16" t="s">
        <v>274</v>
      </c>
      <c r="E848" s="16" t="s">
        <v>789</v>
      </c>
      <c r="F848" s="16" t="s">
        <v>4769</v>
      </c>
      <c r="G848" s="17" t="s">
        <v>3125</v>
      </c>
    </row>
    <row r="849" spans="1:7" ht="13.5" customHeight="1" x14ac:dyDescent="0.3">
      <c r="A849" s="15" t="s">
        <v>4763</v>
      </c>
      <c r="B849" s="16" t="s">
        <v>4770</v>
      </c>
      <c r="C849" s="16" t="s">
        <v>4771</v>
      </c>
      <c r="D849" s="16" t="s">
        <v>274</v>
      </c>
      <c r="E849" s="16" t="s">
        <v>1363</v>
      </c>
      <c r="F849" s="16" t="s">
        <v>1363</v>
      </c>
      <c r="G849" s="17" t="s">
        <v>3112</v>
      </c>
    </row>
    <row r="850" spans="1:7" ht="13.5" customHeight="1" x14ac:dyDescent="0.3">
      <c r="A850" s="15" t="s">
        <v>4763</v>
      </c>
      <c r="B850" s="16" t="s">
        <v>4770</v>
      </c>
      <c r="C850" s="16" t="s">
        <v>4772</v>
      </c>
      <c r="D850" s="16" t="s">
        <v>274</v>
      </c>
      <c r="E850" s="16" t="s">
        <v>1363</v>
      </c>
      <c r="F850" s="16" t="s">
        <v>4773</v>
      </c>
      <c r="G850" s="17" t="s">
        <v>3115</v>
      </c>
    </row>
    <row r="851" spans="1:7" ht="13.5" customHeight="1" x14ac:dyDescent="0.3">
      <c r="A851" s="15" t="s">
        <v>4763</v>
      </c>
      <c r="B851" s="16" t="s">
        <v>4770</v>
      </c>
      <c r="C851" s="16" t="s">
        <v>4774</v>
      </c>
      <c r="D851" s="16" t="s">
        <v>274</v>
      </c>
      <c r="E851" s="16" t="s">
        <v>1363</v>
      </c>
      <c r="F851" s="16" t="s">
        <v>2284</v>
      </c>
      <c r="G851" s="17" t="s">
        <v>3115</v>
      </c>
    </row>
    <row r="852" spans="1:7" ht="13.5" customHeight="1" x14ac:dyDescent="0.3">
      <c r="A852" s="15" t="s">
        <v>4763</v>
      </c>
      <c r="B852" s="16" t="s">
        <v>4770</v>
      </c>
      <c r="C852" s="16" t="s">
        <v>4775</v>
      </c>
      <c r="D852" s="16" t="s">
        <v>274</v>
      </c>
      <c r="E852" s="16" t="s">
        <v>1363</v>
      </c>
      <c r="F852" s="16" t="s">
        <v>4776</v>
      </c>
      <c r="G852" s="17" t="s">
        <v>3115</v>
      </c>
    </row>
    <row r="853" spans="1:7" ht="13.5" customHeight="1" x14ac:dyDescent="0.3">
      <c r="A853" s="15" t="s">
        <v>4763</v>
      </c>
      <c r="B853" s="16" t="s">
        <v>4777</v>
      </c>
      <c r="C853" s="16" t="s">
        <v>4778</v>
      </c>
      <c r="D853" s="16" t="s">
        <v>274</v>
      </c>
      <c r="E853" s="16" t="s">
        <v>2200</v>
      </c>
      <c r="F853" s="16" t="s">
        <v>2200</v>
      </c>
      <c r="G853" s="17" t="s">
        <v>3112</v>
      </c>
    </row>
    <row r="854" spans="1:7" ht="13.5" customHeight="1" x14ac:dyDescent="0.3">
      <c r="A854" s="15" t="s">
        <v>4763</v>
      </c>
      <c r="B854" s="16" t="s">
        <v>4777</v>
      </c>
      <c r="C854" s="16" t="s">
        <v>4779</v>
      </c>
      <c r="D854" s="16" t="s">
        <v>274</v>
      </c>
      <c r="E854" s="16" t="s">
        <v>2200</v>
      </c>
      <c r="F854" s="16" t="s">
        <v>4780</v>
      </c>
      <c r="G854" s="17" t="s">
        <v>3115</v>
      </c>
    </row>
    <row r="855" spans="1:7" ht="13.5" customHeight="1" x14ac:dyDescent="0.3">
      <c r="A855" s="15" t="s">
        <v>4763</v>
      </c>
      <c r="B855" s="16" t="s">
        <v>4781</v>
      </c>
      <c r="C855" s="16">
        <v>8141000</v>
      </c>
      <c r="D855" s="16" t="s">
        <v>274</v>
      </c>
      <c r="E855" s="16" t="s">
        <v>2202</v>
      </c>
      <c r="F855" s="16" t="s">
        <v>2202</v>
      </c>
      <c r="G855" s="17" t="s">
        <v>3112</v>
      </c>
    </row>
    <row r="856" spans="1:7" ht="13.5" customHeight="1" x14ac:dyDescent="0.3">
      <c r="A856" s="15" t="s">
        <v>4763</v>
      </c>
      <c r="B856" s="16" t="s">
        <v>4781</v>
      </c>
      <c r="C856" s="16" t="s">
        <v>4782</v>
      </c>
      <c r="D856" s="16" t="s">
        <v>274</v>
      </c>
      <c r="E856" s="16" t="s">
        <v>2202</v>
      </c>
      <c r="F856" s="16" t="s">
        <v>4783</v>
      </c>
      <c r="G856" s="17" t="s">
        <v>3115</v>
      </c>
    </row>
    <row r="857" spans="1:7" ht="13.5" customHeight="1" x14ac:dyDescent="0.3">
      <c r="A857" s="15" t="s">
        <v>4763</v>
      </c>
      <c r="B857" s="16" t="s">
        <v>4781</v>
      </c>
      <c r="C857" s="16" t="s">
        <v>4784</v>
      </c>
      <c r="D857" s="16" t="s">
        <v>274</v>
      </c>
      <c r="E857" s="16" t="s">
        <v>2202</v>
      </c>
      <c r="F857" s="16" t="s">
        <v>4785</v>
      </c>
      <c r="G857" s="17" t="s">
        <v>3115</v>
      </c>
    </row>
    <row r="858" spans="1:7" ht="13.5" customHeight="1" x14ac:dyDescent="0.3">
      <c r="A858" s="15" t="s">
        <v>4763</v>
      </c>
      <c r="B858" s="16" t="s">
        <v>4786</v>
      </c>
      <c r="C858" s="16" t="s">
        <v>4787</v>
      </c>
      <c r="D858" s="16" t="s">
        <v>274</v>
      </c>
      <c r="E858" s="16" t="s">
        <v>4788</v>
      </c>
      <c r="F858" s="16" t="s">
        <v>4788</v>
      </c>
      <c r="G858" s="17" t="s">
        <v>3112</v>
      </c>
    </row>
    <row r="859" spans="1:7" ht="13.5" customHeight="1" x14ac:dyDescent="0.3">
      <c r="A859" s="15" t="s">
        <v>4763</v>
      </c>
      <c r="B859" s="16" t="s">
        <v>4786</v>
      </c>
      <c r="C859" s="16" t="s">
        <v>4789</v>
      </c>
      <c r="D859" s="16" t="s">
        <v>274</v>
      </c>
      <c r="E859" s="16" t="s">
        <v>4788</v>
      </c>
      <c r="F859" s="16" t="s">
        <v>4790</v>
      </c>
      <c r="G859" s="17" t="s">
        <v>3115</v>
      </c>
    </row>
    <row r="860" spans="1:7" ht="13.5" customHeight="1" x14ac:dyDescent="0.3">
      <c r="A860" s="15" t="s">
        <v>4763</v>
      </c>
      <c r="B860" s="16" t="s">
        <v>4791</v>
      </c>
      <c r="C860" s="16" t="s">
        <v>4792</v>
      </c>
      <c r="D860" s="16" t="s">
        <v>274</v>
      </c>
      <c r="E860" s="16" t="s">
        <v>4793</v>
      </c>
      <c r="F860" s="16" t="s">
        <v>4793</v>
      </c>
      <c r="G860" s="17" t="s">
        <v>3112</v>
      </c>
    </row>
    <row r="861" spans="1:7" ht="13.5" customHeight="1" x14ac:dyDescent="0.3">
      <c r="A861" s="15" t="s">
        <v>4763</v>
      </c>
      <c r="B861" s="16" t="s">
        <v>4791</v>
      </c>
      <c r="C861" s="16" t="s">
        <v>4794</v>
      </c>
      <c r="D861" s="16" t="s">
        <v>274</v>
      </c>
      <c r="E861" s="16" t="s">
        <v>4793</v>
      </c>
      <c r="F861" s="16" t="s">
        <v>4795</v>
      </c>
      <c r="G861" s="17" t="s">
        <v>3115</v>
      </c>
    </row>
    <row r="862" spans="1:7" ht="13.5" customHeight="1" x14ac:dyDescent="0.3">
      <c r="A862" s="15" t="s">
        <v>4763</v>
      </c>
      <c r="B862" s="16" t="s">
        <v>4791</v>
      </c>
      <c r="C862" s="16" t="s">
        <v>4796</v>
      </c>
      <c r="D862" s="16" t="s">
        <v>274</v>
      </c>
      <c r="E862" s="16" t="s">
        <v>4793</v>
      </c>
      <c r="F862" s="16" t="s">
        <v>4797</v>
      </c>
      <c r="G862" s="17" t="s">
        <v>3115</v>
      </c>
    </row>
    <row r="863" spans="1:7" ht="13.5" customHeight="1" x14ac:dyDescent="0.3">
      <c r="A863" s="15" t="s">
        <v>4763</v>
      </c>
      <c r="B863" s="16" t="s">
        <v>4791</v>
      </c>
      <c r="C863" s="16" t="s">
        <v>4798</v>
      </c>
      <c r="D863" s="16" t="s">
        <v>274</v>
      </c>
      <c r="E863" s="16" t="s">
        <v>4793</v>
      </c>
      <c r="F863" s="16" t="s">
        <v>4799</v>
      </c>
      <c r="G863" s="17" t="s">
        <v>3115</v>
      </c>
    </row>
    <row r="864" spans="1:7" ht="13.5" customHeight="1" x14ac:dyDescent="0.3">
      <c r="A864" s="15" t="s">
        <v>4763</v>
      </c>
      <c r="B864" s="16" t="s">
        <v>4791</v>
      </c>
      <c r="C864" s="16" t="s">
        <v>4800</v>
      </c>
      <c r="D864" s="16" t="s">
        <v>274</v>
      </c>
      <c r="E864" s="16" t="s">
        <v>4793</v>
      </c>
      <c r="F864" s="16" t="s">
        <v>4801</v>
      </c>
      <c r="G864" s="17" t="s">
        <v>3115</v>
      </c>
    </row>
    <row r="865" spans="1:7" ht="13.5" customHeight="1" x14ac:dyDescent="0.3">
      <c r="A865" s="15" t="s">
        <v>4763</v>
      </c>
      <c r="B865" s="16" t="s">
        <v>4791</v>
      </c>
      <c r="C865" s="16" t="s">
        <v>4802</v>
      </c>
      <c r="D865" s="16" t="s">
        <v>274</v>
      </c>
      <c r="E865" s="16" t="s">
        <v>4793</v>
      </c>
      <c r="F865" s="16" t="s">
        <v>4803</v>
      </c>
      <c r="G865" s="17" t="s">
        <v>3227</v>
      </c>
    </row>
    <row r="866" spans="1:7" ht="13.5" customHeight="1" x14ac:dyDescent="0.3">
      <c r="A866" s="15" t="s">
        <v>4763</v>
      </c>
      <c r="B866" s="16" t="s">
        <v>4804</v>
      </c>
      <c r="C866" s="16" t="s">
        <v>4805</v>
      </c>
      <c r="D866" s="16" t="s">
        <v>274</v>
      </c>
      <c r="E866" s="16" t="s">
        <v>4806</v>
      </c>
      <c r="F866" s="16" t="s">
        <v>4806</v>
      </c>
      <c r="G866" s="17" t="s">
        <v>3112</v>
      </c>
    </row>
    <row r="867" spans="1:7" ht="13.5" customHeight="1" x14ac:dyDescent="0.3">
      <c r="A867" s="15" t="s">
        <v>4763</v>
      </c>
      <c r="B867" s="16" t="s">
        <v>4804</v>
      </c>
      <c r="C867" s="16" t="s">
        <v>4807</v>
      </c>
      <c r="D867" s="16" t="s">
        <v>274</v>
      </c>
      <c r="E867" s="16" t="s">
        <v>4806</v>
      </c>
      <c r="F867" s="16" t="s">
        <v>4808</v>
      </c>
      <c r="G867" s="17" t="s">
        <v>3115</v>
      </c>
    </row>
    <row r="868" spans="1:7" ht="13.5" customHeight="1" x14ac:dyDescent="0.3">
      <c r="A868" s="15" t="s">
        <v>4763</v>
      </c>
      <c r="B868" s="16" t="s">
        <v>4804</v>
      </c>
      <c r="C868" s="16" t="s">
        <v>4809</v>
      </c>
      <c r="D868" s="16" t="s">
        <v>274</v>
      </c>
      <c r="E868" s="16" t="s">
        <v>4806</v>
      </c>
      <c r="F868" s="16" t="s">
        <v>4810</v>
      </c>
      <c r="G868" s="17" t="s">
        <v>3115</v>
      </c>
    </row>
    <row r="869" spans="1:7" ht="13.5" customHeight="1" x14ac:dyDescent="0.3">
      <c r="A869" s="15" t="s">
        <v>4763</v>
      </c>
      <c r="B869" s="16" t="s">
        <v>4804</v>
      </c>
      <c r="C869" s="16" t="s">
        <v>4811</v>
      </c>
      <c r="D869" s="16" t="s">
        <v>274</v>
      </c>
      <c r="E869" s="16" t="s">
        <v>4806</v>
      </c>
      <c r="F869" s="16" t="s">
        <v>4812</v>
      </c>
      <c r="G869" s="17" t="s">
        <v>3115</v>
      </c>
    </row>
    <row r="870" spans="1:7" ht="13.5" customHeight="1" x14ac:dyDescent="0.3">
      <c r="A870" s="15" t="s">
        <v>4763</v>
      </c>
      <c r="B870" s="16" t="s">
        <v>4804</v>
      </c>
      <c r="C870" s="16" t="s">
        <v>4813</v>
      </c>
      <c r="D870" s="16" t="s">
        <v>274</v>
      </c>
      <c r="E870" s="16" t="s">
        <v>4806</v>
      </c>
      <c r="F870" s="16" t="s">
        <v>4814</v>
      </c>
      <c r="G870" s="17" t="s">
        <v>3115</v>
      </c>
    </row>
    <row r="871" spans="1:7" ht="13.5" customHeight="1" x14ac:dyDescent="0.3">
      <c r="A871" s="15" t="s">
        <v>4763</v>
      </c>
      <c r="B871" s="16" t="s">
        <v>4804</v>
      </c>
      <c r="C871" s="16" t="s">
        <v>4815</v>
      </c>
      <c r="D871" s="16" t="s">
        <v>274</v>
      </c>
      <c r="E871" s="16" t="s">
        <v>4806</v>
      </c>
      <c r="F871" s="16" t="s">
        <v>4816</v>
      </c>
      <c r="G871" s="17" t="s">
        <v>3115</v>
      </c>
    </row>
    <row r="872" spans="1:7" ht="13.5" customHeight="1" x14ac:dyDescent="0.3">
      <c r="A872" s="15" t="s">
        <v>4763</v>
      </c>
      <c r="B872" s="16" t="s">
        <v>4804</v>
      </c>
      <c r="C872" s="16" t="s">
        <v>4817</v>
      </c>
      <c r="D872" s="16" t="s">
        <v>274</v>
      </c>
      <c r="E872" s="16" t="s">
        <v>4806</v>
      </c>
      <c r="F872" s="16" t="s">
        <v>4818</v>
      </c>
      <c r="G872" s="17" t="s">
        <v>3227</v>
      </c>
    </row>
    <row r="873" spans="1:7" ht="13.5" customHeight="1" x14ac:dyDescent="0.3">
      <c r="A873" s="15" t="s">
        <v>4763</v>
      </c>
      <c r="B873" s="16" t="s">
        <v>4804</v>
      </c>
      <c r="C873" s="16" t="s">
        <v>4819</v>
      </c>
      <c r="D873" s="16" t="s">
        <v>274</v>
      </c>
      <c r="E873" s="16" t="s">
        <v>4806</v>
      </c>
      <c r="F873" s="16" t="s">
        <v>4820</v>
      </c>
      <c r="G873" s="17" t="s">
        <v>3227</v>
      </c>
    </row>
    <row r="874" spans="1:7" ht="13.5" customHeight="1" x14ac:dyDescent="0.3">
      <c r="A874" s="15" t="s">
        <v>4763</v>
      </c>
      <c r="B874" s="16" t="s">
        <v>4804</v>
      </c>
      <c r="C874" s="16" t="s">
        <v>4821</v>
      </c>
      <c r="D874" s="16" t="s">
        <v>274</v>
      </c>
      <c r="E874" s="16" t="s">
        <v>4806</v>
      </c>
      <c r="F874" s="16" t="s">
        <v>4822</v>
      </c>
      <c r="G874" s="17" t="s">
        <v>3125</v>
      </c>
    </row>
    <row r="875" spans="1:7" ht="13.5" customHeight="1" x14ac:dyDescent="0.3">
      <c r="A875" s="15" t="s">
        <v>4763</v>
      </c>
      <c r="B875" s="16" t="s">
        <v>4804</v>
      </c>
      <c r="C875" s="16" t="s">
        <v>4823</v>
      </c>
      <c r="D875" s="16" t="s">
        <v>274</v>
      </c>
      <c r="E875" s="16" t="s">
        <v>4806</v>
      </c>
      <c r="F875" s="16" t="s">
        <v>4824</v>
      </c>
      <c r="G875" s="17" t="s">
        <v>3125</v>
      </c>
    </row>
    <row r="876" spans="1:7" ht="13.5" customHeight="1" x14ac:dyDescent="0.3">
      <c r="A876" s="15" t="s">
        <v>4763</v>
      </c>
      <c r="B876" s="16" t="s">
        <v>4825</v>
      </c>
      <c r="C876" s="16" t="s">
        <v>4826</v>
      </c>
      <c r="D876" s="16" t="s">
        <v>274</v>
      </c>
      <c r="E876" s="16" t="s">
        <v>4463</v>
      </c>
      <c r="F876" s="16" t="s">
        <v>4463</v>
      </c>
      <c r="G876" s="17" t="s">
        <v>3112</v>
      </c>
    </row>
    <row r="877" spans="1:7" ht="13.5" customHeight="1" x14ac:dyDescent="0.3">
      <c r="A877" s="15" t="s">
        <v>4763</v>
      </c>
      <c r="B877" s="16" t="s">
        <v>4825</v>
      </c>
      <c r="C877" s="16" t="s">
        <v>4827</v>
      </c>
      <c r="D877" s="16" t="s">
        <v>274</v>
      </c>
      <c r="E877" s="16" t="s">
        <v>4463</v>
      </c>
      <c r="F877" s="16" t="s">
        <v>3573</v>
      </c>
      <c r="G877" s="17" t="s">
        <v>3115</v>
      </c>
    </row>
    <row r="878" spans="1:7" ht="13.5" customHeight="1" x14ac:dyDescent="0.3">
      <c r="A878" s="15" t="s">
        <v>4763</v>
      </c>
      <c r="B878" s="16" t="s">
        <v>4825</v>
      </c>
      <c r="C878" s="16" t="s">
        <v>4828</v>
      </c>
      <c r="D878" s="16" t="s">
        <v>274</v>
      </c>
      <c r="E878" s="16" t="s">
        <v>4463</v>
      </c>
      <c r="F878" s="16" t="s">
        <v>4829</v>
      </c>
      <c r="G878" s="17" t="s">
        <v>3115</v>
      </c>
    </row>
    <row r="879" spans="1:7" ht="13.5" customHeight="1" x14ac:dyDescent="0.3">
      <c r="A879" s="15" t="s">
        <v>4763</v>
      </c>
      <c r="B879" s="16" t="s">
        <v>4825</v>
      </c>
      <c r="C879" s="16" t="s">
        <v>4830</v>
      </c>
      <c r="D879" s="16" t="s">
        <v>274</v>
      </c>
      <c r="E879" s="16" t="s">
        <v>4463</v>
      </c>
      <c r="F879" s="16" t="s">
        <v>2285</v>
      </c>
      <c r="G879" s="17" t="s">
        <v>3227</v>
      </c>
    </row>
    <row r="880" spans="1:7" ht="13.5" customHeight="1" x14ac:dyDescent="0.3">
      <c r="A880" s="15" t="s">
        <v>4763</v>
      </c>
      <c r="B880" s="16" t="s">
        <v>4831</v>
      </c>
      <c r="C880" s="16" t="s">
        <v>4832</v>
      </c>
      <c r="D880" s="16" t="s">
        <v>274</v>
      </c>
      <c r="E880" s="16" t="s">
        <v>2265</v>
      </c>
      <c r="F880" s="16" t="s">
        <v>2265</v>
      </c>
      <c r="G880" s="17" t="s">
        <v>3112</v>
      </c>
    </row>
    <row r="881" spans="1:7" ht="13.5" customHeight="1" x14ac:dyDescent="0.3">
      <c r="A881" s="15" t="s">
        <v>4763</v>
      </c>
      <c r="B881" s="16" t="s">
        <v>4831</v>
      </c>
      <c r="C881" s="16" t="s">
        <v>4833</v>
      </c>
      <c r="D881" s="16" t="s">
        <v>274</v>
      </c>
      <c r="E881" s="16" t="s">
        <v>2265</v>
      </c>
      <c r="F881" s="16" t="s">
        <v>4834</v>
      </c>
      <c r="G881" s="17" t="s">
        <v>3227</v>
      </c>
    </row>
    <row r="882" spans="1:7" ht="13.5" customHeight="1" x14ac:dyDescent="0.3">
      <c r="A882" s="15" t="s">
        <v>4763</v>
      </c>
      <c r="B882" s="16" t="s">
        <v>4835</v>
      </c>
      <c r="C882" s="16" t="s">
        <v>4836</v>
      </c>
      <c r="D882" s="16" t="s">
        <v>274</v>
      </c>
      <c r="E882" s="16" t="s">
        <v>971</v>
      </c>
      <c r="F882" s="16" t="s">
        <v>971</v>
      </c>
      <c r="G882" s="17" t="s">
        <v>3112</v>
      </c>
    </row>
    <row r="883" spans="1:7" ht="13.5" customHeight="1" x14ac:dyDescent="0.3">
      <c r="A883" s="15" t="s">
        <v>4763</v>
      </c>
      <c r="B883" s="16" t="s">
        <v>4835</v>
      </c>
      <c r="C883" s="16" t="s">
        <v>4837</v>
      </c>
      <c r="D883" s="16" t="s">
        <v>274</v>
      </c>
      <c r="E883" s="16" t="s">
        <v>971</v>
      </c>
      <c r="F883" s="16" t="s">
        <v>4838</v>
      </c>
      <c r="G883" s="17" t="s">
        <v>3115</v>
      </c>
    </row>
    <row r="884" spans="1:7" ht="13.5" customHeight="1" x14ac:dyDescent="0.3">
      <c r="A884" s="15" t="s">
        <v>4763</v>
      </c>
      <c r="B884" s="16" t="s">
        <v>4839</v>
      </c>
      <c r="C884" s="16" t="s">
        <v>4840</v>
      </c>
      <c r="D884" s="16" t="s">
        <v>274</v>
      </c>
      <c r="E884" s="16" t="s">
        <v>1013</v>
      </c>
      <c r="F884" s="16" t="s">
        <v>1013</v>
      </c>
      <c r="G884" s="17" t="s">
        <v>3112</v>
      </c>
    </row>
    <row r="885" spans="1:7" ht="13.5" customHeight="1" x14ac:dyDescent="0.3">
      <c r="A885" s="15" t="s">
        <v>4763</v>
      </c>
      <c r="B885" s="16" t="s">
        <v>4839</v>
      </c>
      <c r="C885" s="16" t="s">
        <v>4841</v>
      </c>
      <c r="D885" s="16" t="s">
        <v>274</v>
      </c>
      <c r="E885" s="16" t="s">
        <v>1013</v>
      </c>
      <c r="F885" s="16" t="s">
        <v>4842</v>
      </c>
      <c r="G885" s="17" t="s">
        <v>3115</v>
      </c>
    </row>
    <row r="886" spans="1:7" ht="13.5" customHeight="1" x14ac:dyDescent="0.3">
      <c r="A886" s="15" t="s">
        <v>4763</v>
      </c>
      <c r="B886" s="16" t="s">
        <v>4839</v>
      </c>
      <c r="C886" s="16" t="s">
        <v>4843</v>
      </c>
      <c r="D886" s="16" t="s">
        <v>274</v>
      </c>
      <c r="E886" s="16" t="s">
        <v>1013</v>
      </c>
      <c r="F886" s="16" t="s">
        <v>4844</v>
      </c>
      <c r="G886" s="17" t="s">
        <v>3115</v>
      </c>
    </row>
    <row r="887" spans="1:7" ht="13.5" customHeight="1" x14ac:dyDescent="0.3">
      <c r="A887" s="15" t="s">
        <v>4763</v>
      </c>
      <c r="B887" s="16" t="s">
        <v>4845</v>
      </c>
      <c r="C887" s="16" t="s">
        <v>4846</v>
      </c>
      <c r="D887" s="16" t="s">
        <v>274</v>
      </c>
      <c r="E887" s="16" t="s">
        <v>997</v>
      </c>
      <c r="F887" s="16" t="s">
        <v>997</v>
      </c>
      <c r="G887" s="17" t="s">
        <v>3112</v>
      </c>
    </row>
    <row r="888" spans="1:7" ht="13.5" customHeight="1" x14ac:dyDescent="0.3">
      <c r="A888" s="15" t="s">
        <v>4763</v>
      </c>
      <c r="B888" s="16" t="s">
        <v>4845</v>
      </c>
      <c r="C888" s="16" t="s">
        <v>4847</v>
      </c>
      <c r="D888" s="16" t="s">
        <v>274</v>
      </c>
      <c r="E888" s="16" t="s">
        <v>997</v>
      </c>
      <c r="F888" s="16" t="s">
        <v>4848</v>
      </c>
      <c r="G888" s="17" t="s">
        <v>3115</v>
      </c>
    </row>
    <row r="889" spans="1:7" ht="13.5" customHeight="1" x14ac:dyDescent="0.3">
      <c r="A889" s="15" t="s">
        <v>4763</v>
      </c>
      <c r="B889" s="16" t="s">
        <v>4849</v>
      </c>
      <c r="C889" s="16" t="s">
        <v>4850</v>
      </c>
      <c r="D889" s="16" t="s">
        <v>274</v>
      </c>
      <c r="E889" s="16" t="s">
        <v>2286</v>
      </c>
      <c r="F889" s="16" t="s">
        <v>2286</v>
      </c>
      <c r="G889" s="17" t="s">
        <v>3112</v>
      </c>
    </row>
    <row r="890" spans="1:7" ht="13.5" customHeight="1" x14ac:dyDescent="0.3">
      <c r="A890" s="15" t="s">
        <v>4763</v>
      </c>
      <c r="B890" s="16" t="s">
        <v>4849</v>
      </c>
      <c r="C890" s="16" t="s">
        <v>4851</v>
      </c>
      <c r="D890" s="16" t="s">
        <v>274</v>
      </c>
      <c r="E890" s="16" t="s">
        <v>2286</v>
      </c>
      <c r="F890" s="16" t="s">
        <v>4852</v>
      </c>
      <c r="G890" s="17" t="s">
        <v>3115</v>
      </c>
    </row>
    <row r="891" spans="1:7" ht="13.5" customHeight="1" x14ac:dyDescent="0.3">
      <c r="A891" s="15" t="s">
        <v>4763</v>
      </c>
      <c r="B891" s="16" t="s">
        <v>4849</v>
      </c>
      <c r="C891" s="16" t="s">
        <v>4853</v>
      </c>
      <c r="D891" s="16" t="s">
        <v>274</v>
      </c>
      <c r="E891" s="16" t="s">
        <v>2286</v>
      </c>
      <c r="F891" s="16" t="s">
        <v>4854</v>
      </c>
      <c r="G891" s="17" t="s">
        <v>3115</v>
      </c>
    </row>
    <row r="892" spans="1:7" ht="13.5" customHeight="1" x14ac:dyDescent="0.3">
      <c r="A892" s="15" t="s">
        <v>4763</v>
      </c>
      <c r="B892" s="16" t="s">
        <v>4849</v>
      </c>
      <c r="C892" s="16" t="s">
        <v>4855</v>
      </c>
      <c r="D892" s="16" t="s">
        <v>274</v>
      </c>
      <c r="E892" s="16" t="s">
        <v>2286</v>
      </c>
      <c r="F892" s="16" t="s">
        <v>4856</v>
      </c>
      <c r="G892" s="17" t="s">
        <v>3115</v>
      </c>
    </row>
    <row r="893" spans="1:7" ht="13.5" customHeight="1" x14ac:dyDescent="0.3">
      <c r="A893" s="15" t="s">
        <v>4763</v>
      </c>
      <c r="B893" s="16" t="s">
        <v>4849</v>
      </c>
      <c r="C893" s="16" t="s">
        <v>4857</v>
      </c>
      <c r="D893" s="16" t="s">
        <v>274</v>
      </c>
      <c r="E893" s="16" t="s">
        <v>2286</v>
      </c>
      <c r="F893" s="16" t="s">
        <v>3279</v>
      </c>
      <c r="G893" s="17" t="s">
        <v>3115</v>
      </c>
    </row>
    <row r="894" spans="1:7" ht="13.5" customHeight="1" x14ac:dyDescent="0.3">
      <c r="A894" s="15" t="s">
        <v>4763</v>
      </c>
      <c r="B894" s="16" t="s">
        <v>4849</v>
      </c>
      <c r="C894" s="16" t="s">
        <v>4858</v>
      </c>
      <c r="D894" s="16" t="s">
        <v>274</v>
      </c>
      <c r="E894" s="16" t="s">
        <v>2286</v>
      </c>
      <c r="F894" s="16" t="s">
        <v>4859</v>
      </c>
      <c r="G894" s="17" t="s">
        <v>3227</v>
      </c>
    </row>
    <row r="895" spans="1:7" ht="13.5" customHeight="1" x14ac:dyDescent="0.3">
      <c r="A895" s="15" t="s">
        <v>4763</v>
      </c>
      <c r="B895" s="16" t="s">
        <v>4860</v>
      </c>
      <c r="C895" s="16" t="s">
        <v>4861</v>
      </c>
      <c r="D895" s="16" t="s">
        <v>274</v>
      </c>
      <c r="E895" s="16" t="s">
        <v>3628</v>
      </c>
      <c r="F895" s="16" t="s">
        <v>3628</v>
      </c>
      <c r="G895" s="17" t="s">
        <v>3112</v>
      </c>
    </row>
    <row r="896" spans="1:7" ht="13.5" customHeight="1" x14ac:dyDescent="0.3">
      <c r="A896" s="15" t="s">
        <v>4763</v>
      </c>
      <c r="B896" s="16" t="s">
        <v>4860</v>
      </c>
      <c r="C896" s="16" t="s">
        <v>4862</v>
      </c>
      <c r="D896" s="16" t="s">
        <v>274</v>
      </c>
      <c r="E896" s="16" t="s">
        <v>3628</v>
      </c>
      <c r="F896" s="16" t="s">
        <v>4283</v>
      </c>
      <c r="G896" s="17" t="s">
        <v>3115</v>
      </c>
    </row>
    <row r="897" spans="1:7" ht="13.5" customHeight="1" x14ac:dyDescent="0.3">
      <c r="A897" s="15" t="s">
        <v>4763</v>
      </c>
      <c r="B897" s="16" t="s">
        <v>4860</v>
      </c>
      <c r="C897" s="16" t="s">
        <v>4863</v>
      </c>
      <c r="D897" s="16" t="s">
        <v>274</v>
      </c>
      <c r="E897" s="16" t="s">
        <v>3628</v>
      </c>
      <c r="F897" s="16" t="s">
        <v>4864</v>
      </c>
      <c r="G897" s="17" t="s">
        <v>3115</v>
      </c>
    </row>
    <row r="898" spans="1:7" ht="13.5" customHeight="1" x14ac:dyDescent="0.3">
      <c r="A898" s="15" t="s">
        <v>4763</v>
      </c>
      <c r="B898" s="16" t="s">
        <v>4860</v>
      </c>
      <c r="C898" s="16" t="s">
        <v>4865</v>
      </c>
      <c r="D898" s="16" t="s">
        <v>274</v>
      </c>
      <c r="E898" s="16" t="s">
        <v>3628</v>
      </c>
      <c r="F898" s="16" t="s">
        <v>4866</v>
      </c>
      <c r="G898" s="17" t="s">
        <v>3227</v>
      </c>
    </row>
    <row r="899" spans="1:7" ht="13.5" customHeight="1" x14ac:dyDescent="0.3">
      <c r="A899" s="15" t="s">
        <v>4763</v>
      </c>
      <c r="B899" s="16" t="s">
        <v>4860</v>
      </c>
      <c r="C899" s="16" t="s">
        <v>4867</v>
      </c>
      <c r="D899" s="16" t="s">
        <v>274</v>
      </c>
      <c r="E899" s="16" t="s">
        <v>3628</v>
      </c>
      <c r="F899" s="16" t="s">
        <v>4868</v>
      </c>
      <c r="G899" s="17" t="s">
        <v>3125</v>
      </c>
    </row>
    <row r="900" spans="1:7" x14ac:dyDescent="0.3">
      <c r="A900" s="15" t="s">
        <v>4763</v>
      </c>
      <c r="B900" s="16" t="s">
        <v>4860</v>
      </c>
      <c r="C900" s="16" t="s">
        <v>4869</v>
      </c>
      <c r="D900" s="16" t="s">
        <v>274</v>
      </c>
      <c r="E900" s="16" t="s">
        <v>3628</v>
      </c>
      <c r="F900" s="16" t="s">
        <v>4870</v>
      </c>
      <c r="G900" s="17" t="s">
        <v>3125</v>
      </c>
    </row>
    <row r="901" spans="1:7" x14ac:dyDescent="0.3">
      <c r="A901" s="15" t="s">
        <v>4763</v>
      </c>
      <c r="B901" s="16" t="s">
        <v>4860</v>
      </c>
      <c r="C901" s="16" t="s">
        <v>4871</v>
      </c>
      <c r="D901" s="16" t="s">
        <v>274</v>
      </c>
      <c r="E901" s="16" t="s">
        <v>3628</v>
      </c>
      <c r="F901" s="16" t="s">
        <v>4872</v>
      </c>
      <c r="G901" s="17" t="s">
        <v>3125</v>
      </c>
    </row>
    <row r="902" spans="1:7" x14ac:dyDescent="0.3">
      <c r="A902" s="15" t="s">
        <v>4763</v>
      </c>
      <c r="B902" s="16" t="s">
        <v>4860</v>
      </c>
      <c r="C902" s="16" t="s">
        <v>4873</v>
      </c>
      <c r="D902" s="16" t="s">
        <v>274</v>
      </c>
      <c r="E902" s="16" t="s">
        <v>3628</v>
      </c>
      <c r="F902" s="16" t="s">
        <v>4874</v>
      </c>
      <c r="G902" s="17" t="s">
        <v>3125</v>
      </c>
    </row>
    <row r="903" spans="1:7" x14ac:dyDescent="0.3">
      <c r="A903" s="15" t="s">
        <v>4763</v>
      </c>
      <c r="B903" s="16" t="s">
        <v>4875</v>
      </c>
      <c r="C903" s="16" t="s">
        <v>4876</v>
      </c>
      <c r="D903" s="16" t="s">
        <v>274</v>
      </c>
      <c r="E903" s="16" t="s">
        <v>4877</v>
      </c>
      <c r="F903" s="16" t="s">
        <v>4877</v>
      </c>
      <c r="G903" s="17" t="s">
        <v>3112</v>
      </c>
    </row>
    <row r="904" spans="1:7" x14ac:dyDescent="0.3">
      <c r="A904" s="15" t="s">
        <v>4763</v>
      </c>
      <c r="B904" s="16" t="s">
        <v>4875</v>
      </c>
      <c r="C904" s="16" t="s">
        <v>4878</v>
      </c>
      <c r="D904" s="16" t="s">
        <v>274</v>
      </c>
      <c r="E904" s="16" t="s">
        <v>4877</v>
      </c>
      <c r="F904" s="16" t="s">
        <v>4879</v>
      </c>
      <c r="G904" s="17" t="s">
        <v>3115</v>
      </c>
    </row>
    <row r="905" spans="1:7" ht="13.5" customHeight="1" x14ac:dyDescent="0.3">
      <c r="A905" s="15" t="s">
        <v>4763</v>
      </c>
      <c r="B905" s="16" t="s">
        <v>4875</v>
      </c>
      <c r="C905" s="16" t="s">
        <v>4880</v>
      </c>
      <c r="D905" s="16" t="s">
        <v>274</v>
      </c>
      <c r="E905" s="16" t="s">
        <v>4877</v>
      </c>
      <c r="F905" s="16" t="s">
        <v>4881</v>
      </c>
      <c r="G905" s="17" t="s">
        <v>3115</v>
      </c>
    </row>
    <row r="906" spans="1:7" ht="13.5" customHeight="1" x14ac:dyDescent="0.3">
      <c r="A906" s="15" t="s">
        <v>4763</v>
      </c>
      <c r="B906" s="16" t="s">
        <v>4875</v>
      </c>
      <c r="C906" s="16" t="s">
        <v>4882</v>
      </c>
      <c r="D906" s="16" t="s">
        <v>274</v>
      </c>
      <c r="E906" s="16" t="s">
        <v>4877</v>
      </c>
      <c r="F906" s="16" t="s">
        <v>4883</v>
      </c>
      <c r="G906" s="17" t="s">
        <v>3115</v>
      </c>
    </row>
    <row r="907" spans="1:7" ht="13.5" customHeight="1" x14ac:dyDescent="0.3">
      <c r="A907" s="15" t="s">
        <v>4763</v>
      </c>
      <c r="B907" s="16" t="s">
        <v>4875</v>
      </c>
      <c r="C907" s="16" t="s">
        <v>4884</v>
      </c>
      <c r="D907" s="16" t="s">
        <v>274</v>
      </c>
      <c r="E907" s="16" t="s">
        <v>4877</v>
      </c>
      <c r="F907" s="16" t="s">
        <v>4885</v>
      </c>
      <c r="G907" s="17" t="s">
        <v>3115</v>
      </c>
    </row>
    <row r="908" spans="1:7" ht="13.5" customHeight="1" x14ac:dyDescent="0.3">
      <c r="A908" s="15" t="s">
        <v>4763</v>
      </c>
      <c r="B908" s="16" t="s">
        <v>4875</v>
      </c>
      <c r="C908" s="16" t="s">
        <v>4886</v>
      </c>
      <c r="D908" s="16" t="s">
        <v>274</v>
      </c>
      <c r="E908" s="16" t="s">
        <v>4877</v>
      </c>
      <c r="F908" s="16" t="s">
        <v>4887</v>
      </c>
      <c r="G908" s="17" t="s">
        <v>3115</v>
      </c>
    </row>
    <row r="909" spans="1:7" ht="13.5" customHeight="1" x14ac:dyDescent="0.3">
      <c r="A909" s="15" t="s">
        <v>4763</v>
      </c>
      <c r="B909" s="16" t="s">
        <v>4875</v>
      </c>
      <c r="C909" s="16" t="s">
        <v>4888</v>
      </c>
      <c r="D909" s="16" t="s">
        <v>274</v>
      </c>
      <c r="E909" s="16" t="s">
        <v>4877</v>
      </c>
      <c r="F909" s="16" t="s">
        <v>4834</v>
      </c>
      <c r="G909" s="17" t="s">
        <v>3115</v>
      </c>
    </row>
    <row r="910" spans="1:7" ht="13.5" customHeight="1" x14ac:dyDescent="0.3">
      <c r="A910" s="15" t="s">
        <v>4763</v>
      </c>
      <c r="B910" s="16" t="s">
        <v>4889</v>
      </c>
      <c r="C910" s="16" t="s">
        <v>4890</v>
      </c>
      <c r="D910" s="16" t="s">
        <v>274</v>
      </c>
      <c r="E910" s="16" t="s">
        <v>4891</v>
      </c>
      <c r="F910" s="16" t="s">
        <v>4891</v>
      </c>
      <c r="G910" s="17" t="s">
        <v>3112</v>
      </c>
    </row>
    <row r="911" spans="1:7" ht="13.5" customHeight="1" x14ac:dyDescent="0.3">
      <c r="A911" s="15" t="s">
        <v>4763</v>
      </c>
      <c r="B911" s="16" t="s">
        <v>4892</v>
      </c>
      <c r="C911" s="16" t="s">
        <v>4893</v>
      </c>
      <c r="D911" s="16" t="s">
        <v>274</v>
      </c>
      <c r="E911" s="16" t="s">
        <v>275</v>
      </c>
      <c r="F911" s="16" t="s">
        <v>275</v>
      </c>
      <c r="G911" s="17" t="s">
        <v>3112</v>
      </c>
    </row>
    <row r="912" spans="1:7" ht="13.5" customHeight="1" x14ac:dyDescent="0.3">
      <c r="A912" s="15" t="s">
        <v>4763</v>
      </c>
      <c r="B912" s="16" t="s">
        <v>4892</v>
      </c>
      <c r="C912" s="16" t="s">
        <v>4894</v>
      </c>
      <c r="D912" s="16" t="s">
        <v>274</v>
      </c>
      <c r="E912" s="16" t="s">
        <v>275</v>
      </c>
      <c r="F912" s="16" t="s">
        <v>4895</v>
      </c>
      <c r="G912" s="17" t="s">
        <v>3115</v>
      </c>
    </row>
    <row r="913" spans="1:7" ht="13.5" customHeight="1" x14ac:dyDescent="0.3">
      <c r="A913" s="15" t="s">
        <v>4763</v>
      </c>
      <c r="B913" s="16" t="s">
        <v>4892</v>
      </c>
      <c r="C913" s="16" t="s">
        <v>4896</v>
      </c>
      <c r="D913" s="16" t="s">
        <v>274</v>
      </c>
      <c r="E913" s="16" t="s">
        <v>275</v>
      </c>
      <c r="F913" s="16" t="s">
        <v>4859</v>
      </c>
      <c r="G913" s="17" t="s">
        <v>3115</v>
      </c>
    </row>
    <row r="914" spans="1:7" ht="13.5" customHeight="1" x14ac:dyDescent="0.3">
      <c r="A914" s="15" t="s">
        <v>4763</v>
      </c>
      <c r="B914" s="16" t="s">
        <v>4892</v>
      </c>
      <c r="C914" s="16" t="s">
        <v>4897</v>
      </c>
      <c r="D914" s="16" t="s">
        <v>274</v>
      </c>
      <c r="E914" s="16" t="s">
        <v>275</v>
      </c>
      <c r="F914" s="16" t="s">
        <v>4898</v>
      </c>
      <c r="G914" s="17" t="s">
        <v>3115</v>
      </c>
    </row>
    <row r="915" spans="1:7" ht="13.5" customHeight="1" x14ac:dyDescent="0.3">
      <c r="A915" s="15" t="s">
        <v>4763</v>
      </c>
      <c r="B915" s="16" t="s">
        <v>4892</v>
      </c>
      <c r="C915" s="16" t="s">
        <v>4899</v>
      </c>
      <c r="D915" s="16" t="s">
        <v>274</v>
      </c>
      <c r="E915" s="16" t="s">
        <v>275</v>
      </c>
      <c r="F915" s="16" t="s">
        <v>4900</v>
      </c>
      <c r="G915" s="17" t="s">
        <v>3115</v>
      </c>
    </row>
    <row r="916" spans="1:7" ht="13.5" customHeight="1" x14ac:dyDescent="0.3">
      <c r="A916" s="15" t="s">
        <v>4763</v>
      </c>
      <c r="B916" s="16" t="s">
        <v>4892</v>
      </c>
      <c r="C916" s="16" t="s">
        <v>4901</v>
      </c>
      <c r="D916" s="16" t="s">
        <v>274</v>
      </c>
      <c r="E916" s="16" t="s">
        <v>275</v>
      </c>
      <c r="F916" s="16" t="s">
        <v>4050</v>
      </c>
      <c r="G916" s="17" t="s">
        <v>3115</v>
      </c>
    </row>
    <row r="917" spans="1:7" ht="13.5" customHeight="1" x14ac:dyDescent="0.3">
      <c r="A917" s="15" t="s">
        <v>4763</v>
      </c>
      <c r="B917" s="16" t="s">
        <v>4892</v>
      </c>
      <c r="C917" s="16" t="s">
        <v>4902</v>
      </c>
      <c r="D917" s="16" t="s">
        <v>274</v>
      </c>
      <c r="E917" s="16" t="s">
        <v>275</v>
      </c>
      <c r="F917" s="16" t="s">
        <v>4903</v>
      </c>
      <c r="G917" s="17" t="s">
        <v>3115</v>
      </c>
    </row>
    <row r="918" spans="1:7" ht="13.5" customHeight="1" x14ac:dyDescent="0.3">
      <c r="A918" s="15" t="s">
        <v>4763</v>
      </c>
      <c r="B918" s="16" t="s">
        <v>4892</v>
      </c>
      <c r="C918" s="16" t="s">
        <v>4904</v>
      </c>
      <c r="D918" s="16" t="s">
        <v>274</v>
      </c>
      <c r="E918" s="16" t="s">
        <v>275</v>
      </c>
      <c r="F918" s="16" t="s">
        <v>4905</v>
      </c>
      <c r="G918" s="17" t="s">
        <v>3227</v>
      </c>
    </row>
    <row r="919" spans="1:7" ht="13.5" customHeight="1" x14ac:dyDescent="0.3">
      <c r="A919" s="15" t="s">
        <v>4763</v>
      </c>
      <c r="B919" s="16" t="s">
        <v>4892</v>
      </c>
      <c r="C919" s="16" t="s">
        <v>4906</v>
      </c>
      <c r="D919" s="16" t="s">
        <v>274</v>
      </c>
      <c r="E919" s="16" t="s">
        <v>275</v>
      </c>
      <c r="F919" s="16" t="s">
        <v>4907</v>
      </c>
      <c r="G919" s="17" t="s">
        <v>3115</v>
      </c>
    </row>
    <row r="920" spans="1:7" ht="13.5" customHeight="1" x14ac:dyDescent="0.3">
      <c r="A920" s="15" t="s">
        <v>4763</v>
      </c>
      <c r="B920" s="16" t="s">
        <v>4892</v>
      </c>
      <c r="C920" s="16" t="s">
        <v>4908</v>
      </c>
      <c r="D920" s="16" t="s">
        <v>274</v>
      </c>
      <c r="E920" s="16" t="s">
        <v>275</v>
      </c>
      <c r="F920" s="16" t="s">
        <v>4909</v>
      </c>
      <c r="G920" s="17" t="s">
        <v>3115</v>
      </c>
    </row>
    <row r="921" spans="1:7" ht="13.5" customHeight="1" x14ac:dyDescent="0.3">
      <c r="A921" s="15" t="s">
        <v>4763</v>
      </c>
      <c r="B921" s="16" t="s">
        <v>4910</v>
      </c>
      <c r="C921" s="16" t="s">
        <v>4911</v>
      </c>
      <c r="D921" s="16" t="s">
        <v>274</v>
      </c>
      <c r="E921" s="16" t="s">
        <v>3929</v>
      </c>
      <c r="F921" s="16" t="s">
        <v>3929</v>
      </c>
      <c r="G921" s="17" t="s">
        <v>3112</v>
      </c>
    </row>
    <row r="922" spans="1:7" ht="13.5" customHeight="1" x14ac:dyDescent="0.3">
      <c r="A922" s="15" t="s">
        <v>4763</v>
      </c>
      <c r="B922" s="16" t="s">
        <v>4910</v>
      </c>
      <c r="C922" s="16" t="s">
        <v>4912</v>
      </c>
      <c r="D922" s="16" t="s">
        <v>274</v>
      </c>
      <c r="E922" s="16" t="s">
        <v>3929</v>
      </c>
      <c r="F922" s="16" t="s">
        <v>4913</v>
      </c>
      <c r="G922" s="17" t="s">
        <v>3115</v>
      </c>
    </row>
    <row r="923" spans="1:7" ht="13.5" customHeight="1" x14ac:dyDescent="0.3">
      <c r="A923" s="15" t="s">
        <v>4763</v>
      </c>
      <c r="B923" s="16" t="s">
        <v>4914</v>
      </c>
      <c r="C923" s="16" t="s">
        <v>4915</v>
      </c>
      <c r="D923" s="16" t="s">
        <v>274</v>
      </c>
      <c r="E923" s="16" t="s">
        <v>4916</v>
      </c>
      <c r="F923" s="16" t="s">
        <v>4916</v>
      </c>
      <c r="G923" s="17" t="s">
        <v>3112</v>
      </c>
    </row>
    <row r="924" spans="1:7" ht="13.5" customHeight="1" x14ac:dyDescent="0.3">
      <c r="A924" s="15" t="s">
        <v>4763</v>
      </c>
      <c r="B924" s="16" t="s">
        <v>4914</v>
      </c>
      <c r="C924" s="16" t="s">
        <v>4917</v>
      </c>
      <c r="D924" s="16" t="s">
        <v>274</v>
      </c>
      <c r="E924" s="16" t="s">
        <v>4916</v>
      </c>
      <c r="F924" s="16" t="s">
        <v>3174</v>
      </c>
      <c r="G924" s="17" t="s">
        <v>3115</v>
      </c>
    </row>
    <row r="925" spans="1:7" ht="13.5" customHeight="1" x14ac:dyDescent="0.3">
      <c r="A925" s="15" t="s">
        <v>4763</v>
      </c>
      <c r="B925" s="16" t="s">
        <v>4918</v>
      </c>
      <c r="C925" s="16" t="s">
        <v>4919</v>
      </c>
      <c r="D925" s="16" t="s">
        <v>274</v>
      </c>
      <c r="E925" s="16" t="s">
        <v>1456</v>
      </c>
      <c r="F925" s="16" t="s">
        <v>1456</v>
      </c>
      <c r="G925" s="17" t="s">
        <v>3112</v>
      </c>
    </row>
    <row r="926" spans="1:7" ht="13.5" customHeight="1" x14ac:dyDescent="0.3">
      <c r="A926" s="15" t="s">
        <v>4763</v>
      </c>
      <c r="B926" s="16" t="s">
        <v>4920</v>
      </c>
      <c r="C926" s="16" t="s">
        <v>4921</v>
      </c>
      <c r="D926" s="16" t="s">
        <v>274</v>
      </c>
      <c r="E926" s="16" t="s">
        <v>4922</v>
      </c>
      <c r="F926" s="16" t="s">
        <v>4922</v>
      </c>
      <c r="G926" s="17" t="s">
        <v>3112</v>
      </c>
    </row>
    <row r="927" spans="1:7" ht="13.5" customHeight="1" x14ac:dyDescent="0.3">
      <c r="A927" s="15" t="s">
        <v>4763</v>
      </c>
      <c r="B927" s="16" t="s">
        <v>4923</v>
      </c>
      <c r="C927" s="16" t="s">
        <v>4924</v>
      </c>
      <c r="D927" s="16" t="s">
        <v>274</v>
      </c>
      <c r="E927" s="16" t="s">
        <v>4925</v>
      </c>
      <c r="F927" s="16" t="s">
        <v>4925</v>
      </c>
      <c r="G927" s="17" t="s">
        <v>3112</v>
      </c>
    </row>
    <row r="928" spans="1:7" ht="13.5" customHeight="1" x14ac:dyDescent="0.3">
      <c r="A928" s="15" t="s">
        <v>4763</v>
      </c>
      <c r="B928" s="16" t="s">
        <v>4923</v>
      </c>
      <c r="C928" s="16" t="s">
        <v>4926</v>
      </c>
      <c r="D928" s="16" t="s">
        <v>274</v>
      </c>
      <c r="E928" s="16" t="s">
        <v>4925</v>
      </c>
      <c r="F928" s="16" t="s">
        <v>4731</v>
      </c>
      <c r="G928" s="17" t="s">
        <v>3115</v>
      </c>
    </row>
    <row r="929" spans="1:7" ht="13.5" customHeight="1" x14ac:dyDescent="0.3">
      <c r="A929" s="15" t="s">
        <v>4763</v>
      </c>
      <c r="B929" s="16" t="s">
        <v>4923</v>
      </c>
      <c r="C929" s="16" t="s">
        <v>4927</v>
      </c>
      <c r="D929" s="16" t="s">
        <v>274</v>
      </c>
      <c r="E929" s="16" t="s">
        <v>4925</v>
      </c>
      <c r="F929" s="16" t="s">
        <v>4928</v>
      </c>
      <c r="G929" s="17" t="s">
        <v>3115</v>
      </c>
    </row>
    <row r="930" spans="1:7" ht="13.5" customHeight="1" x14ac:dyDescent="0.3">
      <c r="A930" s="15" t="s">
        <v>4763</v>
      </c>
      <c r="B930" s="16" t="s">
        <v>4923</v>
      </c>
      <c r="C930" s="16" t="s">
        <v>4929</v>
      </c>
      <c r="D930" s="16" t="s">
        <v>274</v>
      </c>
      <c r="E930" s="16" t="s">
        <v>4925</v>
      </c>
      <c r="F930" s="16" t="s">
        <v>4930</v>
      </c>
      <c r="G930" s="17" t="s">
        <v>3115</v>
      </c>
    </row>
    <row r="931" spans="1:7" ht="13.5" customHeight="1" x14ac:dyDescent="0.3">
      <c r="A931" s="15" t="s">
        <v>4763</v>
      </c>
      <c r="B931" s="16" t="s">
        <v>4923</v>
      </c>
      <c r="C931" s="16" t="s">
        <v>4931</v>
      </c>
      <c r="D931" s="16" t="s">
        <v>274</v>
      </c>
      <c r="E931" s="16" t="s">
        <v>4925</v>
      </c>
      <c r="F931" s="16" t="s">
        <v>4932</v>
      </c>
      <c r="G931" s="17" t="s">
        <v>3115</v>
      </c>
    </row>
    <row r="932" spans="1:7" ht="13.5" customHeight="1" x14ac:dyDescent="0.3">
      <c r="A932" s="15" t="s">
        <v>4763</v>
      </c>
      <c r="B932" s="16" t="s">
        <v>4923</v>
      </c>
      <c r="C932" s="16" t="s">
        <v>4933</v>
      </c>
      <c r="D932" s="16" t="s">
        <v>274</v>
      </c>
      <c r="E932" s="16" t="s">
        <v>4925</v>
      </c>
      <c r="F932" s="16" t="s">
        <v>4934</v>
      </c>
      <c r="G932" s="17" t="s">
        <v>3227</v>
      </c>
    </row>
    <row r="933" spans="1:7" ht="13.5" customHeight="1" x14ac:dyDescent="0.3">
      <c r="A933" s="15" t="s">
        <v>4763</v>
      </c>
      <c r="B933" s="16" t="s">
        <v>4923</v>
      </c>
      <c r="C933" s="16" t="s">
        <v>4935</v>
      </c>
      <c r="D933" s="16" t="s">
        <v>274</v>
      </c>
      <c r="E933" s="16" t="s">
        <v>4925</v>
      </c>
      <c r="F933" s="16" t="s">
        <v>4936</v>
      </c>
      <c r="G933" s="17" t="s">
        <v>3227</v>
      </c>
    </row>
    <row r="934" spans="1:7" ht="13.5" customHeight="1" x14ac:dyDescent="0.3">
      <c r="A934" s="15" t="s">
        <v>4763</v>
      </c>
      <c r="B934" s="16" t="s">
        <v>4923</v>
      </c>
      <c r="C934" s="16" t="s">
        <v>4937</v>
      </c>
      <c r="D934" s="16" t="s">
        <v>274</v>
      </c>
      <c r="E934" s="16" t="s">
        <v>4925</v>
      </c>
      <c r="F934" s="16" t="s">
        <v>4938</v>
      </c>
      <c r="G934" s="17" t="s">
        <v>3227</v>
      </c>
    </row>
    <row r="935" spans="1:7" ht="13.5" customHeight="1" x14ac:dyDescent="0.3">
      <c r="A935" s="15" t="s">
        <v>4763</v>
      </c>
      <c r="B935" s="16" t="s">
        <v>4939</v>
      </c>
      <c r="C935" s="16" t="s">
        <v>4940</v>
      </c>
      <c r="D935" s="16" t="s">
        <v>274</v>
      </c>
      <c r="E935" s="16" t="s">
        <v>4941</v>
      </c>
      <c r="F935" s="16" t="s">
        <v>4941</v>
      </c>
      <c r="G935" s="17" t="s">
        <v>3112</v>
      </c>
    </row>
    <row r="936" spans="1:7" ht="13.5" customHeight="1" x14ac:dyDescent="0.3">
      <c r="A936" s="15" t="s">
        <v>4942</v>
      </c>
      <c r="B936" s="16" t="s">
        <v>4943</v>
      </c>
      <c r="C936" s="16" t="s">
        <v>4944</v>
      </c>
      <c r="D936" s="16" t="s">
        <v>1166</v>
      </c>
      <c r="E936" s="16" t="s">
        <v>1166</v>
      </c>
      <c r="F936" s="16" t="s">
        <v>1166</v>
      </c>
      <c r="G936" s="17" t="s">
        <v>3112</v>
      </c>
    </row>
    <row r="937" spans="1:7" ht="13.5" customHeight="1" x14ac:dyDescent="0.3">
      <c r="A937" s="15" t="s">
        <v>4942</v>
      </c>
      <c r="B937" s="16" t="s">
        <v>4943</v>
      </c>
      <c r="C937" s="16" t="s">
        <v>4945</v>
      </c>
      <c r="D937" s="16" t="s">
        <v>1166</v>
      </c>
      <c r="E937" s="16" t="s">
        <v>1166</v>
      </c>
      <c r="F937" s="16" t="s">
        <v>4946</v>
      </c>
      <c r="G937" s="17" t="s">
        <v>3483</v>
      </c>
    </row>
    <row r="938" spans="1:7" ht="13.5" customHeight="1" x14ac:dyDescent="0.3">
      <c r="A938" s="15" t="s">
        <v>4942</v>
      </c>
      <c r="B938" s="16" t="s">
        <v>4943</v>
      </c>
      <c r="C938" s="16" t="s">
        <v>4947</v>
      </c>
      <c r="D938" s="16" t="s">
        <v>1166</v>
      </c>
      <c r="E938" s="16" t="s">
        <v>1166</v>
      </c>
      <c r="F938" s="16" t="s">
        <v>4948</v>
      </c>
      <c r="G938" s="17" t="s">
        <v>3115</v>
      </c>
    </row>
    <row r="939" spans="1:7" ht="13.5" customHeight="1" x14ac:dyDescent="0.3">
      <c r="A939" s="15" t="s">
        <v>4942</v>
      </c>
      <c r="B939" s="16" t="s">
        <v>4943</v>
      </c>
      <c r="C939" s="16" t="s">
        <v>4949</v>
      </c>
      <c r="D939" s="16" t="s">
        <v>1166</v>
      </c>
      <c r="E939" s="16" t="s">
        <v>1166</v>
      </c>
      <c r="F939" s="16" t="s">
        <v>4950</v>
      </c>
      <c r="G939" s="17" t="s">
        <v>3227</v>
      </c>
    </row>
    <row r="940" spans="1:7" ht="13.5" customHeight="1" x14ac:dyDescent="0.3">
      <c r="A940" s="15" t="s">
        <v>4942</v>
      </c>
      <c r="B940" s="16" t="s">
        <v>4943</v>
      </c>
      <c r="C940" s="16" t="s">
        <v>4951</v>
      </c>
      <c r="D940" s="16" t="s">
        <v>1166</v>
      </c>
      <c r="E940" s="16" t="s">
        <v>1166</v>
      </c>
      <c r="F940" s="16" t="s">
        <v>4952</v>
      </c>
      <c r="G940" s="17" t="s">
        <v>3115</v>
      </c>
    </row>
    <row r="941" spans="1:7" ht="13.5" customHeight="1" x14ac:dyDescent="0.3">
      <c r="A941" s="15" t="s">
        <v>4942</v>
      </c>
      <c r="B941" s="16" t="s">
        <v>4943</v>
      </c>
      <c r="C941" s="16" t="s">
        <v>4953</v>
      </c>
      <c r="D941" s="16" t="s">
        <v>1166</v>
      </c>
      <c r="E941" s="16" t="s">
        <v>1166</v>
      </c>
      <c r="F941" s="16" t="s">
        <v>3460</v>
      </c>
      <c r="G941" s="17" t="s">
        <v>3125</v>
      </c>
    </row>
    <row r="942" spans="1:7" ht="13.5" customHeight="1" x14ac:dyDescent="0.3">
      <c r="A942" s="15" t="s">
        <v>4942</v>
      </c>
      <c r="B942" s="16" t="s">
        <v>4943</v>
      </c>
      <c r="C942" s="16" t="s">
        <v>4954</v>
      </c>
      <c r="D942" s="16" t="s">
        <v>1166</v>
      </c>
      <c r="E942" s="16" t="s">
        <v>1166</v>
      </c>
      <c r="F942" s="16" t="s">
        <v>1589</v>
      </c>
      <c r="G942" s="17" t="s">
        <v>3125</v>
      </c>
    </row>
    <row r="943" spans="1:7" ht="13.5" customHeight="1" x14ac:dyDescent="0.3">
      <c r="A943" s="15" t="s">
        <v>4955</v>
      </c>
      <c r="B943" s="16" t="s">
        <v>4956</v>
      </c>
      <c r="C943" s="16" t="s">
        <v>4957</v>
      </c>
      <c r="D943" s="16" t="s">
        <v>336</v>
      </c>
      <c r="E943" s="16" t="s">
        <v>4958</v>
      </c>
      <c r="F943" s="16" t="s">
        <v>4958</v>
      </c>
      <c r="G943" s="17" t="s">
        <v>3112</v>
      </c>
    </row>
    <row r="944" spans="1:7" ht="13.5" customHeight="1" x14ac:dyDescent="0.3">
      <c r="A944" s="15" t="s">
        <v>4955</v>
      </c>
      <c r="B944" s="16" t="s">
        <v>4956</v>
      </c>
      <c r="C944" s="16" t="s">
        <v>4959</v>
      </c>
      <c r="D944" s="16" t="s">
        <v>336</v>
      </c>
      <c r="E944" s="16" t="s">
        <v>4958</v>
      </c>
      <c r="F944" s="16" t="s">
        <v>4808</v>
      </c>
      <c r="G944" s="17" t="s">
        <v>3115</v>
      </c>
    </row>
    <row r="945" spans="1:9" x14ac:dyDescent="0.3">
      <c r="A945" s="15" t="s">
        <v>4955</v>
      </c>
      <c r="B945" s="16" t="s">
        <v>4956</v>
      </c>
      <c r="C945" s="16" t="s">
        <v>4960</v>
      </c>
      <c r="D945" s="16" t="s">
        <v>336</v>
      </c>
      <c r="E945" s="16" t="s">
        <v>4958</v>
      </c>
      <c r="F945" s="16" t="s">
        <v>4961</v>
      </c>
      <c r="G945" s="17" t="s">
        <v>3115</v>
      </c>
    </row>
    <row r="946" spans="1:9" ht="13.5" customHeight="1" x14ac:dyDescent="0.3">
      <c r="A946" s="15" t="s">
        <v>4955</v>
      </c>
      <c r="B946" s="16" t="s">
        <v>4956</v>
      </c>
      <c r="C946" s="16" t="s">
        <v>4962</v>
      </c>
      <c r="D946" s="16" t="s">
        <v>336</v>
      </c>
      <c r="E946" s="16" t="s">
        <v>4958</v>
      </c>
      <c r="F946" s="16" t="s">
        <v>4963</v>
      </c>
      <c r="G946" s="17" t="s">
        <v>3115</v>
      </c>
    </row>
    <row r="947" spans="1:9" ht="13.5" customHeight="1" x14ac:dyDescent="0.3">
      <c r="A947" s="15" t="s">
        <v>4955</v>
      </c>
      <c r="B947" s="16" t="s">
        <v>4956</v>
      </c>
      <c r="C947" s="16" t="s">
        <v>4964</v>
      </c>
      <c r="D947" s="16" t="s">
        <v>336</v>
      </c>
      <c r="E947" s="16" t="s">
        <v>4958</v>
      </c>
      <c r="F947" s="16" t="s">
        <v>4965</v>
      </c>
      <c r="G947" s="17" t="s">
        <v>3115</v>
      </c>
    </row>
    <row r="948" spans="1:9" ht="13.5" customHeight="1" x14ac:dyDescent="0.3">
      <c r="A948" s="15" t="s">
        <v>4955</v>
      </c>
      <c r="B948" s="16" t="s">
        <v>4956</v>
      </c>
      <c r="C948" s="16" t="s">
        <v>4966</v>
      </c>
      <c r="D948" s="16" t="s">
        <v>336</v>
      </c>
      <c r="E948" s="16" t="s">
        <v>4958</v>
      </c>
      <c r="F948" s="16" t="s">
        <v>4967</v>
      </c>
      <c r="G948" s="17" t="s">
        <v>3115</v>
      </c>
    </row>
    <row r="949" spans="1:9" ht="13.5" customHeight="1" x14ac:dyDescent="0.3">
      <c r="A949" s="15" t="s">
        <v>4955</v>
      </c>
      <c r="B949" s="16" t="s">
        <v>4956</v>
      </c>
      <c r="C949" s="16" t="s">
        <v>4968</v>
      </c>
      <c r="D949" s="16" t="s">
        <v>336</v>
      </c>
      <c r="E949" s="16" t="s">
        <v>4958</v>
      </c>
      <c r="F949" s="16" t="s">
        <v>4969</v>
      </c>
      <c r="G949" s="17" t="s">
        <v>3115</v>
      </c>
    </row>
    <row r="950" spans="1:9" ht="13.5" customHeight="1" x14ac:dyDescent="0.3">
      <c r="A950" s="15" t="s">
        <v>4955</v>
      </c>
      <c r="B950" s="16" t="s">
        <v>4956</v>
      </c>
      <c r="C950" s="16" t="s">
        <v>4970</v>
      </c>
      <c r="D950" s="16" t="s">
        <v>336</v>
      </c>
      <c r="E950" s="16" t="s">
        <v>4958</v>
      </c>
      <c r="F950" s="16" t="s">
        <v>4971</v>
      </c>
      <c r="G950" s="17" t="s">
        <v>3115</v>
      </c>
    </row>
    <row r="951" spans="1:9" ht="13.5" customHeight="1" x14ac:dyDescent="0.3">
      <c r="A951" s="15" t="s">
        <v>4955</v>
      </c>
      <c r="B951" s="16" t="s">
        <v>4956</v>
      </c>
      <c r="C951" s="16" t="s">
        <v>4972</v>
      </c>
      <c r="D951" s="16" t="s">
        <v>336</v>
      </c>
      <c r="E951" s="16" t="s">
        <v>4958</v>
      </c>
      <c r="F951" s="16" t="s">
        <v>4973</v>
      </c>
      <c r="G951" s="17" t="s">
        <v>3115</v>
      </c>
    </row>
    <row r="952" spans="1:9" ht="13.5" customHeight="1" x14ac:dyDescent="0.3">
      <c r="A952" s="15" t="s">
        <v>4955</v>
      </c>
      <c r="B952" s="16" t="s">
        <v>4956</v>
      </c>
      <c r="C952" s="16">
        <v>13001009</v>
      </c>
      <c r="D952" s="16" t="s">
        <v>336</v>
      </c>
      <c r="E952" s="16" t="s">
        <v>4958</v>
      </c>
      <c r="F952" s="16" t="s">
        <v>4974</v>
      </c>
      <c r="G952" s="17" t="s">
        <v>3115</v>
      </c>
      <c r="H952"/>
      <c r="I952"/>
    </row>
    <row r="953" spans="1:9" ht="13.5" customHeight="1" x14ac:dyDescent="0.3">
      <c r="A953" s="15" t="s">
        <v>4955</v>
      </c>
      <c r="B953" s="16" t="s">
        <v>4956</v>
      </c>
      <c r="C953" s="16" t="s">
        <v>4975</v>
      </c>
      <c r="D953" s="16" t="s">
        <v>336</v>
      </c>
      <c r="E953" s="16" t="s">
        <v>4958</v>
      </c>
      <c r="F953" s="16" t="s">
        <v>4976</v>
      </c>
      <c r="G953" s="17" t="s">
        <v>3115</v>
      </c>
    </row>
    <row r="954" spans="1:9" ht="13.5" customHeight="1" x14ac:dyDescent="0.3">
      <c r="A954" s="15" t="s">
        <v>4955</v>
      </c>
      <c r="B954" s="16" t="s">
        <v>4956</v>
      </c>
      <c r="C954" s="16" t="s">
        <v>4977</v>
      </c>
      <c r="D954" s="16" t="s">
        <v>336</v>
      </c>
      <c r="E954" s="16" t="s">
        <v>4958</v>
      </c>
      <c r="F954" s="16" t="s">
        <v>3862</v>
      </c>
      <c r="G954" s="17" t="s">
        <v>3115</v>
      </c>
    </row>
    <row r="955" spans="1:9" ht="13.5" customHeight="1" x14ac:dyDescent="0.3">
      <c r="A955" s="15" t="s">
        <v>4955</v>
      </c>
      <c r="B955" s="16" t="s">
        <v>4956</v>
      </c>
      <c r="C955" s="16" t="s">
        <v>4978</v>
      </c>
      <c r="D955" s="16" t="s">
        <v>336</v>
      </c>
      <c r="E955" s="16" t="s">
        <v>4958</v>
      </c>
      <c r="F955" s="16" t="s">
        <v>4979</v>
      </c>
      <c r="G955" s="17" t="s">
        <v>3115</v>
      </c>
    </row>
    <row r="956" spans="1:9" ht="13.5" customHeight="1" x14ac:dyDescent="0.3">
      <c r="A956" s="15" t="s">
        <v>4955</v>
      </c>
      <c r="B956" s="16" t="s">
        <v>4956</v>
      </c>
      <c r="C956" s="16" t="s">
        <v>4980</v>
      </c>
      <c r="D956" s="16" t="s">
        <v>336</v>
      </c>
      <c r="E956" s="16" t="s">
        <v>4958</v>
      </c>
      <c r="F956" s="16" t="s">
        <v>4981</v>
      </c>
      <c r="G956" s="17" t="s">
        <v>3227</v>
      </c>
    </row>
    <row r="957" spans="1:9" ht="13.5" customHeight="1" x14ac:dyDescent="0.3">
      <c r="A957" s="15" t="s">
        <v>4955</v>
      </c>
      <c r="B957" s="16" t="s">
        <v>4956</v>
      </c>
      <c r="C957" s="16" t="s">
        <v>4982</v>
      </c>
      <c r="D957" s="16" t="s">
        <v>336</v>
      </c>
      <c r="E957" s="16" t="s">
        <v>4958</v>
      </c>
      <c r="F957" s="16" t="s">
        <v>4983</v>
      </c>
      <c r="G957" s="17" t="s">
        <v>3227</v>
      </c>
    </row>
    <row r="958" spans="1:9" ht="13.5" customHeight="1" x14ac:dyDescent="0.3">
      <c r="A958" s="15" t="s">
        <v>4955</v>
      </c>
      <c r="B958" s="16" t="s">
        <v>4956</v>
      </c>
      <c r="C958" s="16" t="s">
        <v>4984</v>
      </c>
      <c r="D958" s="16" t="s">
        <v>336</v>
      </c>
      <c r="E958" s="16" t="s">
        <v>4958</v>
      </c>
      <c r="F958" s="16" t="s">
        <v>1972</v>
      </c>
      <c r="G958" s="17" t="s">
        <v>3227</v>
      </c>
    </row>
    <row r="959" spans="1:9" ht="13.5" customHeight="1" x14ac:dyDescent="0.3">
      <c r="A959" s="15" t="s">
        <v>4955</v>
      </c>
      <c r="B959" s="16" t="s">
        <v>4956</v>
      </c>
      <c r="C959" s="16" t="s">
        <v>4985</v>
      </c>
      <c r="D959" s="16" t="s">
        <v>336</v>
      </c>
      <c r="E959" s="16" t="s">
        <v>4958</v>
      </c>
      <c r="F959" s="16" t="s">
        <v>4986</v>
      </c>
      <c r="G959" s="17" t="s">
        <v>3115</v>
      </c>
    </row>
    <row r="960" spans="1:9" ht="13.5" customHeight="1" x14ac:dyDescent="0.3">
      <c r="A960" s="15" t="s">
        <v>4955</v>
      </c>
      <c r="B960" s="16" t="s">
        <v>4956</v>
      </c>
      <c r="C960" s="16" t="s">
        <v>4987</v>
      </c>
      <c r="D960" s="16" t="s">
        <v>336</v>
      </c>
      <c r="E960" s="16" t="s">
        <v>4958</v>
      </c>
      <c r="F960" s="16" t="s">
        <v>4988</v>
      </c>
      <c r="G960" s="17" t="s">
        <v>3227</v>
      </c>
    </row>
    <row r="961" spans="1:7" ht="13.5" customHeight="1" x14ac:dyDescent="0.3">
      <c r="A961" s="15" t="s">
        <v>4955</v>
      </c>
      <c r="B961" s="16" t="s">
        <v>4956</v>
      </c>
      <c r="C961" s="16" t="s">
        <v>4989</v>
      </c>
      <c r="D961" s="16" t="s">
        <v>336</v>
      </c>
      <c r="E961" s="16" t="s">
        <v>4958</v>
      </c>
      <c r="F961" s="16" t="s">
        <v>4990</v>
      </c>
      <c r="G961" s="17" t="s">
        <v>3227</v>
      </c>
    </row>
    <row r="962" spans="1:7" ht="13.5" customHeight="1" x14ac:dyDescent="0.3">
      <c r="A962" s="15" t="s">
        <v>4955</v>
      </c>
      <c r="B962" s="16" t="s">
        <v>4956</v>
      </c>
      <c r="C962" s="16" t="s">
        <v>4991</v>
      </c>
      <c r="D962" s="16" t="s">
        <v>336</v>
      </c>
      <c r="E962" s="16" t="s">
        <v>4958</v>
      </c>
      <c r="F962" s="16" t="s">
        <v>4992</v>
      </c>
      <c r="G962" s="17" t="s">
        <v>3115</v>
      </c>
    </row>
    <row r="963" spans="1:7" ht="13.5" customHeight="1" x14ac:dyDescent="0.3">
      <c r="A963" s="15" t="s">
        <v>4955</v>
      </c>
      <c r="B963" s="16" t="s">
        <v>4956</v>
      </c>
      <c r="C963" s="16" t="s">
        <v>4993</v>
      </c>
      <c r="D963" s="16" t="s">
        <v>336</v>
      </c>
      <c r="E963" s="16" t="s">
        <v>4958</v>
      </c>
      <c r="F963" s="16" t="s">
        <v>4994</v>
      </c>
      <c r="G963" s="17" t="s">
        <v>3115</v>
      </c>
    </row>
    <row r="964" spans="1:7" ht="13.5" customHeight="1" x14ac:dyDescent="0.3">
      <c r="A964" s="15" t="s">
        <v>4955</v>
      </c>
      <c r="B964" s="16" t="s">
        <v>4956</v>
      </c>
      <c r="C964" s="16" t="s">
        <v>4995</v>
      </c>
      <c r="D964" s="16" t="s">
        <v>336</v>
      </c>
      <c r="E964" s="16" t="s">
        <v>4958</v>
      </c>
      <c r="F964" s="16" t="s">
        <v>4996</v>
      </c>
      <c r="G964" s="17" t="s">
        <v>3227</v>
      </c>
    </row>
    <row r="965" spans="1:7" ht="13.5" customHeight="1" x14ac:dyDescent="0.3">
      <c r="A965" s="15" t="s">
        <v>4955</v>
      </c>
      <c r="B965" s="16" t="s">
        <v>4956</v>
      </c>
      <c r="C965" s="16" t="s">
        <v>4997</v>
      </c>
      <c r="D965" s="16" t="s">
        <v>336</v>
      </c>
      <c r="E965" s="16" t="s">
        <v>4958</v>
      </c>
      <c r="F965" s="16" t="s">
        <v>4998</v>
      </c>
      <c r="G965" s="17" t="s">
        <v>3227</v>
      </c>
    </row>
    <row r="966" spans="1:7" ht="13.5" customHeight="1" x14ac:dyDescent="0.3">
      <c r="A966" s="15" t="s">
        <v>4955</v>
      </c>
      <c r="B966" s="16" t="s">
        <v>4956</v>
      </c>
      <c r="C966" s="16" t="s">
        <v>4999</v>
      </c>
      <c r="D966" s="16" t="s">
        <v>336</v>
      </c>
      <c r="E966" s="16" t="s">
        <v>4958</v>
      </c>
      <c r="F966" s="16" t="s">
        <v>5000</v>
      </c>
      <c r="G966" s="17" t="s">
        <v>3227</v>
      </c>
    </row>
    <row r="967" spans="1:7" ht="13.5" customHeight="1" x14ac:dyDescent="0.3">
      <c r="A967" s="15" t="s">
        <v>4955</v>
      </c>
      <c r="B967" s="16" t="s">
        <v>4956</v>
      </c>
      <c r="C967" s="16" t="s">
        <v>5001</v>
      </c>
      <c r="D967" s="16" t="s">
        <v>336</v>
      </c>
      <c r="E967" s="16" t="s">
        <v>4958</v>
      </c>
      <c r="F967" s="16" t="s">
        <v>5002</v>
      </c>
      <c r="G967" s="17" t="s">
        <v>3227</v>
      </c>
    </row>
    <row r="968" spans="1:7" ht="13.5" customHeight="1" x14ac:dyDescent="0.3">
      <c r="A968" s="15" t="s">
        <v>4955</v>
      </c>
      <c r="B968" s="16" t="s">
        <v>4956</v>
      </c>
      <c r="C968" s="16" t="s">
        <v>5003</v>
      </c>
      <c r="D968" s="16" t="s">
        <v>336</v>
      </c>
      <c r="E968" s="16" t="s">
        <v>4958</v>
      </c>
      <c r="F968" s="16" t="s">
        <v>4701</v>
      </c>
      <c r="G968" s="17" t="s">
        <v>3227</v>
      </c>
    </row>
    <row r="969" spans="1:7" ht="13.5" customHeight="1" x14ac:dyDescent="0.3">
      <c r="A969" s="15" t="s">
        <v>4955</v>
      </c>
      <c r="B969" s="16" t="s">
        <v>4956</v>
      </c>
      <c r="C969" s="16" t="s">
        <v>5004</v>
      </c>
      <c r="D969" s="16" t="s">
        <v>336</v>
      </c>
      <c r="E969" s="16" t="s">
        <v>4958</v>
      </c>
      <c r="F969" s="16" t="s">
        <v>5005</v>
      </c>
      <c r="G969" s="17" t="s">
        <v>3227</v>
      </c>
    </row>
    <row r="970" spans="1:7" ht="13.5" customHeight="1" x14ac:dyDescent="0.3">
      <c r="A970" s="15" t="s">
        <v>4955</v>
      </c>
      <c r="B970" s="16" t="s">
        <v>4956</v>
      </c>
      <c r="C970" s="16" t="s">
        <v>5006</v>
      </c>
      <c r="D970" s="16" t="s">
        <v>336</v>
      </c>
      <c r="E970" s="16" t="s">
        <v>4958</v>
      </c>
      <c r="F970" s="16" t="s">
        <v>5007</v>
      </c>
      <c r="G970" s="17" t="s">
        <v>3227</v>
      </c>
    </row>
    <row r="971" spans="1:7" ht="13.5" customHeight="1" x14ac:dyDescent="0.3">
      <c r="A971" s="15" t="s">
        <v>4955</v>
      </c>
      <c r="B971" s="16" t="s">
        <v>4956</v>
      </c>
      <c r="C971" s="16" t="s">
        <v>5008</v>
      </c>
      <c r="D971" s="16" t="s">
        <v>336</v>
      </c>
      <c r="E971" s="16" t="s">
        <v>4958</v>
      </c>
      <c r="F971" s="16" t="s">
        <v>5009</v>
      </c>
      <c r="G971" s="17" t="s">
        <v>3227</v>
      </c>
    </row>
    <row r="972" spans="1:7" ht="13.5" customHeight="1" x14ac:dyDescent="0.3">
      <c r="A972" s="15" t="s">
        <v>4955</v>
      </c>
      <c r="B972" s="16" t="s">
        <v>4956</v>
      </c>
      <c r="C972" s="16" t="s">
        <v>5010</v>
      </c>
      <c r="D972" s="16" t="s">
        <v>336</v>
      </c>
      <c r="E972" s="16" t="s">
        <v>4958</v>
      </c>
      <c r="F972" s="16" t="s">
        <v>5011</v>
      </c>
      <c r="G972" s="17" t="s">
        <v>3125</v>
      </c>
    </row>
    <row r="973" spans="1:7" ht="13.5" customHeight="1" x14ac:dyDescent="0.3">
      <c r="A973" s="15" t="s">
        <v>4955</v>
      </c>
      <c r="B973" s="16" t="s">
        <v>4956</v>
      </c>
      <c r="C973" s="16" t="s">
        <v>5012</v>
      </c>
      <c r="D973" s="16" t="s">
        <v>336</v>
      </c>
      <c r="E973" s="16" t="s">
        <v>4958</v>
      </c>
      <c r="F973" s="16" t="s">
        <v>4253</v>
      </c>
      <c r="G973" s="17" t="s">
        <v>3227</v>
      </c>
    </row>
    <row r="974" spans="1:7" ht="13.5" customHeight="1" x14ac:dyDescent="0.3">
      <c r="A974" s="15" t="s">
        <v>4955</v>
      </c>
      <c r="B974" s="16" t="s">
        <v>5013</v>
      </c>
      <c r="C974" s="16" t="s">
        <v>5014</v>
      </c>
      <c r="D974" s="16" t="s">
        <v>336</v>
      </c>
      <c r="E974" s="16" t="s">
        <v>5015</v>
      </c>
      <c r="F974" s="16" t="s">
        <v>5015</v>
      </c>
      <c r="G974" s="17" t="s">
        <v>3112</v>
      </c>
    </row>
    <row r="975" spans="1:7" ht="13.5" customHeight="1" x14ac:dyDescent="0.3">
      <c r="A975" s="15" t="s">
        <v>4955</v>
      </c>
      <c r="B975" s="16" t="s">
        <v>5013</v>
      </c>
      <c r="C975" s="16" t="s">
        <v>5016</v>
      </c>
      <c r="D975" s="16" t="s">
        <v>336</v>
      </c>
      <c r="E975" s="16" t="s">
        <v>5015</v>
      </c>
      <c r="F975" s="16" t="s">
        <v>137</v>
      </c>
      <c r="G975" s="17" t="s">
        <v>3115</v>
      </c>
    </row>
    <row r="976" spans="1:7" ht="13.5" customHeight="1" x14ac:dyDescent="0.3">
      <c r="A976" s="15" t="s">
        <v>4955</v>
      </c>
      <c r="B976" s="16" t="s">
        <v>5013</v>
      </c>
      <c r="C976" s="16" t="s">
        <v>5017</v>
      </c>
      <c r="D976" s="16" t="s">
        <v>336</v>
      </c>
      <c r="E976" s="16" t="s">
        <v>5015</v>
      </c>
      <c r="F976" s="16" t="s">
        <v>216</v>
      </c>
      <c r="G976" s="17" t="s">
        <v>3115</v>
      </c>
    </row>
    <row r="977" spans="1:7" ht="13.5" customHeight="1" x14ac:dyDescent="0.3">
      <c r="A977" s="15" t="s">
        <v>4955</v>
      </c>
      <c r="B977" s="16" t="s">
        <v>5013</v>
      </c>
      <c r="C977" s="16" t="s">
        <v>5018</v>
      </c>
      <c r="D977" s="16" t="s">
        <v>336</v>
      </c>
      <c r="E977" s="16" t="s">
        <v>5015</v>
      </c>
      <c r="F977" s="16" t="s">
        <v>1130</v>
      </c>
      <c r="G977" s="17" t="s">
        <v>3115</v>
      </c>
    </row>
    <row r="978" spans="1:7" ht="13.5" customHeight="1" x14ac:dyDescent="0.3">
      <c r="A978" s="15" t="s">
        <v>4955</v>
      </c>
      <c r="B978" s="16" t="s">
        <v>5013</v>
      </c>
      <c r="C978" s="16" t="s">
        <v>5019</v>
      </c>
      <c r="D978" s="16" t="s">
        <v>336</v>
      </c>
      <c r="E978" s="16" t="s">
        <v>5015</v>
      </c>
      <c r="F978" s="16" t="s">
        <v>5020</v>
      </c>
      <c r="G978" s="17" t="s">
        <v>3115</v>
      </c>
    </row>
    <row r="979" spans="1:7" ht="13.5" customHeight="1" x14ac:dyDescent="0.3">
      <c r="A979" s="15" t="s">
        <v>4955</v>
      </c>
      <c r="B979" s="16" t="s">
        <v>5013</v>
      </c>
      <c r="C979" s="16" t="s">
        <v>5021</v>
      </c>
      <c r="D979" s="16" t="s">
        <v>336</v>
      </c>
      <c r="E979" s="16" t="s">
        <v>5015</v>
      </c>
      <c r="F979" s="16" t="s">
        <v>5022</v>
      </c>
      <c r="G979" s="17" t="s">
        <v>3115</v>
      </c>
    </row>
    <row r="980" spans="1:7" ht="13.5" customHeight="1" x14ac:dyDescent="0.3">
      <c r="A980" s="15" t="s">
        <v>4955</v>
      </c>
      <c r="B980" s="16" t="s">
        <v>5013</v>
      </c>
      <c r="C980" s="16" t="s">
        <v>5023</v>
      </c>
      <c r="D980" s="16" t="s">
        <v>336</v>
      </c>
      <c r="E980" s="16" t="s">
        <v>5015</v>
      </c>
      <c r="F980" s="16" t="s">
        <v>5024</v>
      </c>
      <c r="G980" s="17" t="s">
        <v>3115</v>
      </c>
    </row>
    <row r="981" spans="1:7" ht="13.5" customHeight="1" x14ac:dyDescent="0.3">
      <c r="A981" s="15" t="s">
        <v>4955</v>
      </c>
      <c r="B981" s="16" t="s">
        <v>5013</v>
      </c>
      <c r="C981" s="16" t="s">
        <v>5025</v>
      </c>
      <c r="D981" s="16" t="s">
        <v>336</v>
      </c>
      <c r="E981" s="16" t="s">
        <v>5015</v>
      </c>
      <c r="F981" s="16" t="s">
        <v>5026</v>
      </c>
      <c r="G981" s="17" t="s">
        <v>3115</v>
      </c>
    </row>
    <row r="982" spans="1:7" ht="13.5" customHeight="1" x14ac:dyDescent="0.3">
      <c r="A982" s="15" t="s">
        <v>4955</v>
      </c>
      <c r="B982" s="16" t="s">
        <v>5013</v>
      </c>
      <c r="C982" s="16" t="s">
        <v>5027</v>
      </c>
      <c r="D982" s="16" t="s">
        <v>336</v>
      </c>
      <c r="E982" s="16" t="s">
        <v>5015</v>
      </c>
      <c r="F982" s="16" t="s">
        <v>5028</v>
      </c>
      <c r="G982" s="17" t="s">
        <v>3115</v>
      </c>
    </row>
    <row r="983" spans="1:7" ht="13.5" customHeight="1" x14ac:dyDescent="0.3">
      <c r="A983" s="15" t="s">
        <v>4955</v>
      </c>
      <c r="B983" s="16" t="s">
        <v>5013</v>
      </c>
      <c r="C983" s="16" t="s">
        <v>5029</v>
      </c>
      <c r="D983" s="16" t="s">
        <v>336</v>
      </c>
      <c r="E983" s="16" t="s">
        <v>5015</v>
      </c>
      <c r="F983" s="16" t="s">
        <v>5030</v>
      </c>
      <c r="G983" s="17" t="s">
        <v>3115</v>
      </c>
    </row>
    <row r="984" spans="1:7" ht="13.5" customHeight="1" x14ac:dyDescent="0.3">
      <c r="A984" s="15" t="s">
        <v>4955</v>
      </c>
      <c r="B984" s="16" t="s">
        <v>5013</v>
      </c>
      <c r="C984" s="16" t="s">
        <v>5031</v>
      </c>
      <c r="D984" s="16" t="s">
        <v>336</v>
      </c>
      <c r="E984" s="16" t="s">
        <v>5015</v>
      </c>
      <c r="F984" s="16" t="s">
        <v>5032</v>
      </c>
      <c r="G984" s="17" t="s">
        <v>3115</v>
      </c>
    </row>
    <row r="985" spans="1:7" ht="13.5" customHeight="1" x14ac:dyDescent="0.3">
      <c r="A985" s="15" t="s">
        <v>4955</v>
      </c>
      <c r="B985" s="16" t="s">
        <v>5013</v>
      </c>
      <c r="C985" s="16" t="s">
        <v>5033</v>
      </c>
      <c r="D985" s="16" t="s">
        <v>336</v>
      </c>
      <c r="E985" s="16" t="s">
        <v>5015</v>
      </c>
      <c r="F985" s="16" t="s">
        <v>5034</v>
      </c>
      <c r="G985" s="17" t="s">
        <v>3115</v>
      </c>
    </row>
    <row r="986" spans="1:7" ht="13.5" customHeight="1" x14ac:dyDescent="0.3">
      <c r="A986" s="15" t="s">
        <v>4955</v>
      </c>
      <c r="B986" s="16" t="s">
        <v>5013</v>
      </c>
      <c r="C986" s="16" t="s">
        <v>5035</v>
      </c>
      <c r="D986" s="16" t="s">
        <v>336</v>
      </c>
      <c r="E986" s="16" t="s">
        <v>5015</v>
      </c>
      <c r="F986" s="16" t="s">
        <v>3275</v>
      </c>
      <c r="G986" s="17" t="s">
        <v>3115</v>
      </c>
    </row>
    <row r="987" spans="1:7" ht="13.5" customHeight="1" x14ac:dyDescent="0.3">
      <c r="A987" s="15" t="s">
        <v>4955</v>
      </c>
      <c r="B987" s="16" t="s">
        <v>5013</v>
      </c>
      <c r="C987" s="16" t="s">
        <v>5036</v>
      </c>
      <c r="D987" s="16" t="s">
        <v>336</v>
      </c>
      <c r="E987" s="16" t="s">
        <v>5015</v>
      </c>
      <c r="F987" s="16" t="s">
        <v>5037</v>
      </c>
      <c r="G987" s="17" t="s">
        <v>3115</v>
      </c>
    </row>
    <row r="988" spans="1:7" ht="13.5" customHeight="1" x14ac:dyDescent="0.3">
      <c r="A988" s="15" t="s">
        <v>4955</v>
      </c>
      <c r="B988" s="16" t="s">
        <v>5013</v>
      </c>
      <c r="C988" s="16" t="s">
        <v>5038</v>
      </c>
      <c r="D988" s="16" t="s">
        <v>336</v>
      </c>
      <c r="E988" s="16" t="s">
        <v>5015</v>
      </c>
      <c r="F988" s="16" t="s">
        <v>4996</v>
      </c>
      <c r="G988" s="17" t="s">
        <v>3115</v>
      </c>
    </row>
    <row r="989" spans="1:7" ht="13.5" customHeight="1" x14ac:dyDescent="0.3">
      <c r="A989" s="15" t="s">
        <v>4955</v>
      </c>
      <c r="B989" s="16" t="s">
        <v>5013</v>
      </c>
      <c r="C989" s="16" t="s">
        <v>5039</v>
      </c>
      <c r="D989" s="16" t="s">
        <v>336</v>
      </c>
      <c r="E989" s="16" t="s">
        <v>5015</v>
      </c>
      <c r="F989" s="16" t="s">
        <v>5040</v>
      </c>
      <c r="G989" s="17" t="s">
        <v>3115</v>
      </c>
    </row>
    <row r="990" spans="1:7" ht="13.5" customHeight="1" x14ac:dyDescent="0.3">
      <c r="A990" s="15" t="s">
        <v>4955</v>
      </c>
      <c r="B990" s="16" t="s">
        <v>5013</v>
      </c>
      <c r="C990" s="16" t="s">
        <v>5041</v>
      </c>
      <c r="D990" s="16" t="s">
        <v>336</v>
      </c>
      <c r="E990" s="16" t="s">
        <v>5015</v>
      </c>
      <c r="F990" s="16" t="s">
        <v>5042</v>
      </c>
      <c r="G990" s="17" t="s">
        <v>3115</v>
      </c>
    </row>
    <row r="991" spans="1:7" ht="13.5" customHeight="1" x14ac:dyDescent="0.3">
      <c r="A991" s="15" t="s">
        <v>4955</v>
      </c>
      <c r="B991" s="16" t="s">
        <v>5013</v>
      </c>
      <c r="C991" s="16" t="s">
        <v>5043</v>
      </c>
      <c r="D991" s="16" t="s">
        <v>336</v>
      </c>
      <c r="E991" s="16" t="s">
        <v>5015</v>
      </c>
      <c r="F991" s="16" t="s">
        <v>3929</v>
      </c>
      <c r="G991" s="17" t="s">
        <v>3115</v>
      </c>
    </row>
    <row r="992" spans="1:7" ht="13.5" customHeight="1" x14ac:dyDescent="0.3">
      <c r="A992" s="15" t="s">
        <v>4955</v>
      </c>
      <c r="B992" s="16" t="s">
        <v>5013</v>
      </c>
      <c r="C992" s="16" t="s">
        <v>5044</v>
      </c>
      <c r="D992" s="16" t="s">
        <v>336</v>
      </c>
      <c r="E992" s="16" t="s">
        <v>5015</v>
      </c>
      <c r="F992" s="16" t="s">
        <v>5045</v>
      </c>
      <c r="G992" s="17" t="s">
        <v>3115</v>
      </c>
    </row>
    <row r="993" spans="1:7" ht="13.5" customHeight="1" x14ac:dyDescent="0.3">
      <c r="A993" s="15" t="s">
        <v>4955</v>
      </c>
      <c r="B993" s="16" t="s">
        <v>5013</v>
      </c>
      <c r="C993" s="16" t="s">
        <v>5046</v>
      </c>
      <c r="D993" s="16" t="s">
        <v>336</v>
      </c>
      <c r="E993" s="16" t="s">
        <v>5015</v>
      </c>
      <c r="F993" s="16" t="s">
        <v>5047</v>
      </c>
      <c r="G993" s="17" t="s">
        <v>3115</v>
      </c>
    </row>
    <row r="994" spans="1:7" ht="13.5" customHeight="1" x14ac:dyDescent="0.3">
      <c r="A994" s="15" t="s">
        <v>4955</v>
      </c>
      <c r="B994" s="16" t="s">
        <v>5013</v>
      </c>
      <c r="C994" s="16" t="s">
        <v>5048</v>
      </c>
      <c r="D994" s="16" t="s">
        <v>336</v>
      </c>
      <c r="E994" s="16" t="s">
        <v>5015</v>
      </c>
      <c r="F994" s="16" t="s">
        <v>3512</v>
      </c>
      <c r="G994" s="17" t="s">
        <v>3115</v>
      </c>
    </row>
    <row r="995" spans="1:7" ht="13.5" customHeight="1" x14ac:dyDescent="0.3">
      <c r="A995" s="15" t="s">
        <v>4955</v>
      </c>
      <c r="B995" s="16" t="s">
        <v>5013</v>
      </c>
      <c r="C995" s="16" t="s">
        <v>5049</v>
      </c>
      <c r="D995" s="16" t="s">
        <v>336</v>
      </c>
      <c r="E995" s="16" t="s">
        <v>5015</v>
      </c>
      <c r="F995" s="16" t="s">
        <v>5050</v>
      </c>
      <c r="G995" s="17" t="s">
        <v>3115</v>
      </c>
    </row>
    <row r="996" spans="1:7" ht="13.5" customHeight="1" x14ac:dyDescent="0.3">
      <c r="A996" s="15" t="s">
        <v>4955</v>
      </c>
      <c r="B996" s="16" t="s">
        <v>5013</v>
      </c>
      <c r="C996" s="16" t="s">
        <v>5051</v>
      </c>
      <c r="D996" s="16" t="s">
        <v>336</v>
      </c>
      <c r="E996" s="16" t="s">
        <v>5015</v>
      </c>
      <c r="F996" s="16" t="s">
        <v>578</v>
      </c>
      <c r="G996" s="17" t="s">
        <v>3115</v>
      </c>
    </row>
    <row r="997" spans="1:7" ht="13.5" customHeight="1" x14ac:dyDescent="0.3">
      <c r="A997" s="15" t="s">
        <v>4955</v>
      </c>
      <c r="B997" s="16" t="s">
        <v>5013</v>
      </c>
      <c r="C997" s="16" t="s">
        <v>5052</v>
      </c>
      <c r="D997" s="16" t="s">
        <v>336</v>
      </c>
      <c r="E997" s="16" t="s">
        <v>5015</v>
      </c>
      <c r="F997" s="16" t="s">
        <v>5053</v>
      </c>
      <c r="G997" s="17" t="s">
        <v>3115</v>
      </c>
    </row>
    <row r="998" spans="1:7" ht="13.5" customHeight="1" x14ac:dyDescent="0.3">
      <c r="A998" s="15" t="s">
        <v>4955</v>
      </c>
      <c r="B998" s="16" t="s">
        <v>5054</v>
      </c>
      <c r="C998" s="16" t="s">
        <v>5055</v>
      </c>
      <c r="D998" s="16" t="s">
        <v>336</v>
      </c>
      <c r="E998" s="16" t="s">
        <v>5056</v>
      </c>
      <c r="F998" s="16" t="s">
        <v>5056</v>
      </c>
      <c r="G998" s="17" t="s">
        <v>3112</v>
      </c>
    </row>
    <row r="999" spans="1:7" ht="13.5" customHeight="1" x14ac:dyDescent="0.3">
      <c r="A999" s="15" t="s">
        <v>4955</v>
      </c>
      <c r="B999" s="16" t="s">
        <v>5054</v>
      </c>
      <c r="C999" s="16" t="s">
        <v>5057</v>
      </c>
      <c r="D999" s="16" t="s">
        <v>336</v>
      </c>
      <c r="E999" s="16" t="s">
        <v>5056</v>
      </c>
      <c r="F999" s="16" t="s">
        <v>5058</v>
      </c>
      <c r="G999" s="17" t="s">
        <v>3115</v>
      </c>
    </row>
    <row r="1000" spans="1:7" ht="13.5" customHeight="1" x14ac:dyDescent="0.3">
      <c r="A1000" s="15" t="s">
        <v>4955</v>
      </c>
      <c r="B1000" s="16" t="s">
        <v>5054</v>
      </c>
      <c r="C1000" s="16" t="s">
        <v>5059</v>
      </c>
      <c r="D1000" s="16" t="s">
        <v>336</v>
      </c>
      <c r="E1000" s="16" t="s">
        <v>5056</v>
      </c>
      <c r="F1000" s="16" t="s">
        <v>5060</v>
      </c>
      <c r="G1000" s="17" t="s">
        <v>3115</v>
      </c>
    </row>
    <row r="1001" spans="1:7" ht="13.5" customHeight="1" x14ac:dyDescent="0.3">
      <c r="A1001" s="15" t="s">
        <v>4955</v>
      </c>
      <c r="B1001" s="16" t="s">
        <v>5054</v>
      </c>
      <c r="C1001" s="16" t="s">
        <v>5061</v>
      </c>
      <c r="D1001" s="16" t="s">
        <v>336</v>
      </c>
      <c r="E1001" s="16" t="s">
        <v>5056</v>
      </c>
      <c r="F1001" s="16" t="s">
        <v>3293</v>
      </c>
      <c r="G1001" s="17" t="s">
        <v>3115</v>
      </c>
    </row>
    <row r="1002" spans="1:7" ht="13.5" customHeight="1" x14ac:dyDescent="0.3">
      <c r="A1002" s="15" t="s">
        <v>4955</v>
      </c>
      <c r="B1002" s="16" t="s">
        <v>5054</v>
      </c>
      <c r="C1002" s="16" t="s">
        <v>5062</v>
      </c>
      <c r="D1002" s="16" t="s">
        <v>336</v>
      </c>
      <c r="E1002" s="16" t="s">
        <v>5056</v>
      </c>
      <c r="F1002" s="16" t="s">
        <v>3929</v>
      </c>
      <c r="G1002" s="17" t="s">
        <v>3115</v>
      </c>
    </row>
    <row r="1003" spans="1:7" ht="13.5" customHeight="1" x14ac:dyDescent="0.3">
      <c r="A1003" s="15" t="s">
        <v>4955</v>
      </c>
      <c r="B1003" s="16" t="s">
        <v>5063</v>
      </c>
      <c r="C1003" s="16" t="s">
        <v>5064</v>
      </c>
      <c r="D1003" s="16" t="s">
        <v>336</v>
      </c>
      <c r="E1003" s="16" t="s">
        <v>2067</v>
      </c>
      <c r="F1003" s="16" t="s">
        <v>2067</v>
      </c>
      <c r="G1003" s="17" t="s">
        <v>3112</v>
      </c>
    </row>
    <row r="1004" spans="1:7" ht="13.5" customHeight="1" x14ac:dyDescent="0.3">
      <c r="A1004" s="15" t="s">
        <v>4955</v>
      </c>
      <c r="B1004" s="16" t="s">
        <v>5063</v>
      </c>
      <c r="C1004" s="16" t="s">
        <v>5065</v>
      </c>
      <c r="D1004" s="16" t="s">
        <v>336</v>
      </c>
      <c r="E1004" s="16" t="s">
        <v>2067</v>
      </c>
      <c r="F1004" s="16" t="s">
        <v>216</v>
      </c>
      <c r="G1004" s="17" t="s">
        <v>3115</v>
      </c>
    </row>
    <row r="1005" spans="1:7" ht="13.5" customHeight="1" x14ac:dyDescent="0.3">
      <c r="A1005" s="15" t="s">
        <v>4955</v>
      </c>
      <c r="B1005" s="16" t="s">
        <v>5063</v>
      </c>
      <c r="C1005" s="16" t="s">
        <v>5066</v>
      </c>
      <c r="D1005" s="16" t="s">
        <v>336</v>
      </c>
      <c r="E1005" s="16" t="s">
        <v>2067</v>
      </c>
      <c r="F1005" s="16" t="s">
        <v>5067</v>
      </c>
      <c r="G1005" s="17" t="s">
        <v>3115</v>
      </c>
    </row>
    <row r="1006" spans="1:7" ht="13.5" customHeight="1" x14ac:dyDescent="0.3">
      <c r="A1006" s="15" t="s">
        <v>4955</v>
      </c>
      <c r="B1006" s="16" t="s">
        <v>5063</v>
      </c>
      <c r="C1006" s="16" t="s">
        <v>5068</v>
      </c>
      <c r="D1006" s="16" t="s">
        <v>336</v>
      </c>
      <c r="E1006" s="16" t="s">
        <v>2067</v>
      </c>
      <c r="F1006" s="16" t="s">
        <v>2004</v>
      </c>
      <c r="G1006" s="17" t="s">
        <v>3115</v>
      </c>
    </row>
    <row r="1007" spans="1:7" ht="13.5" customHeight="1" x14ac:dyDescent="0.3">
      <c r="A1007" s="15" t="s">
        <v>4955</v>
      </c>
      <c r="B1007" s="16" t="s">
        <v>5063</v>
      </c>
      <c r="C1007" s="16" t="s">
        <v>5069</v>
      </c>
      <c r="D1007" s="16" t="s">
        <v>336</v>
      </c>
      <c r="E1007" s="16" t="s">
        <v>2067</v>
      </c>
      <c r="F1007" s="16" t="s">
        <v>1602</v>
      </c>
      <c r="G1007" s="17" t="s">
        <v>3227</v>
      </c>
    </row>
    <row r="1008" spans="1:7" ht="13.5" customHeight="1" x14ac:dyDescent="0.3">
      <c r="A1008" s="15" t="s">
        <v>4955</v>
      </c>
      <c r="B1008" s="16" t="s">
        <v>5070</v>
      </c>
      <c r="C1008" s="16" t="s">
        <v>5071</v>
      </c>
      <c r="D1008" s="16" t="s">
        <v>336</v>
      </c>
      <c r="E1008" s="16" t="s">
        <v>767</v>
      </c>
      <c r="F1008" s="16" t="s">
        <v>767</v>
      </c>
      <c r="G1008" s="17" t="s">
        <v>3112</v>
      </c>
    </row>
    <row r="1009" spans="1:7" ht="13.5" customHeight="1" x14ac:dyDescent="0.3">
      <c r="A1009" s="15" t="s">
        <v>4955</v>
      </c>
      <c r="B1009" s="16" t="s">
        <v>5070</v>
      </c>
      <c r="C1009" s="16" t="s">
        <v>5072</v>
      </c>
      <c r="D1009" s="16" t="s">
        <v>336</v>
      </c>
      <c r="E1009" s="16" t="s">
        <v>767</v>
      </c>
      <c r="F1009" s="16" t="s">
        <v>5073</v>
      </c>
      <c r="G1009" s="17" t="s">
        <v>3115</v>
      </c>
    </row>
    <row r="1010" spans="1:7" ht="13.5" customHeight="1" x14ac:dyDescent="0.3">
      <c r="A1010" s="15" t="s">
        <v>4955</v>
      </c>
      <c r="B1010" s="16" t="s">
        <v>5070</v>
      </c>
      <c r="C1010" s="16" t="s">
        <v>5074</v>
      </c>
      <c r="D1010" s="16" t="s">
        <v>336</v>
      </c>
      <c r="E1010" s="16" t="s">
        <v>767</v>
      </c>
      <c r="F1010" s="16" t="s">
        <v>5075</v>
      </c>
      <c r="G1010" s="17" t="s">
        <v>3115</v>
      </c>
    </row>
    <row r="1011" spans="1:7" ht="13.5" customHeight="1" x14ac:dyDescent="0.3">
      <c r="A1011" s="15" t="s">
        <v>4955</v>
      </c>
      <c r="B1011" s="16" t="s">
        <v>5070</v>
      </c>
      <c r="C1011" s="16" t="s">
        <v>5076</v>
      </c>
      <c r="D1011" s="16" t="s">
        <v>336</v>
      </c>
      <c r="E1011" s="16" t="s">
        <v>767</v>
      </c>
      <c r="F1011" s="16" t="s">
        <v>5077</v>
      </c>
      <c r="G1011" s="17" t="s">
        <v>3115</v>
      </c>
    </row>
    <row r="1012" spans="1:7" ht="13.5" customHeight="1" x14ac:dyDescent="0.3">
      <c r="A1012" s="15" t="s">
        <v>4955</v>
      </c>
      <c r="B1012" s="16" t="s">
        <v>5070</v>
      </c>
      <c r="C1012" s="16" t="s">
        <v>5078</v>
      </c>
      <c r="D1012" s="16" t="s">
        <v>336</v>
      </c>
      <c r="E1012" s="16" t="s">
        <v>767</v>
      </c>
      <c r="F1012" s="16" t="s">
        <v>5079</v>
      </c>
      <c r="G1012" s="17" t="s">
        <v>3115</v>
      </c>
    </row>
    <row r="1013" spans="1:7" ht="13.5" customHeight="1" x14ac:dyDescent="0.3">
      <c r="A1013" s="15" t="s">
        <v>4955</v>
      </c>
      <c r="B1013" s="16" t="s">
        <v>5070</v>
      </c>
      <c r="C1013" s="16" t="s">
        <v>5080</v>
      </c>
      <c r="D1013" s="16" t="s">
        <v>336</v>
      </c>
      <c r="E1013" s="16" t="s">
        <v>767</v>
      </c>
      <c r="F1013" s="16" t="s">
        <v>5081</v>
      </c>
      <c r="G1013" s="17" t="s">
        <v>3227</v>
      </c>
    </row>
    <row r="1014" spans="1:7" ht="13.5" customHeight="1" x14ac:dyDescent="0.3">
      <c r="A1014" s="15" t="s">
        <v>4955</v>
      </c>
      <c r="B1014" s="16" t="s">
        <v>5070</v>
      </c>
      <c r="C1014" s="16" t="s">
        <v>5082</v>
      </c>
      <c r="D1014" s="16" t="s">
        <v>336</v>
      </c>
      <c r="E1014" s="16" t="s">
        <v>767</v>
      </c>
      <c r="F1014" s="16" t="s">
        <v>5083</v>
      </c>
      <c r="G1014" s="17" t="s">
        <v>3227</v>
      </c>
    </row>
    <row r="1015" spans="1:7" ht="13.5" customHeight="1" x14ac:dyDescent="0.3">
      <c r="A1015" s="15" t="s">
        <v>4955</v>
      </c>
      <c r="B1015" s="16" t="s">
        <v>5084</v>
      </c>
      <c r="C1015" s="16" t="s">
        <v>5085</v>
      </c>
      <c r="D1015" s="16" t="s">
        <v>336</v>
      </c>
      <c r="E1015" s="16" t="s">
        <v>2162</v>
      </c>
      <c r="F1015" s="16" t="s">
        <v>2162</v>
      </c>
      <c r="G1015" s="17" t="s">
        <v>3112</v>
      </c>
    </row>
    <row r="1016" spans="1:7" x14ac:dyDescent="0.3">
      <c r="A1016" s="15" t="s">
        <v>4955</v>
      </c>
      <c r="B1016" s="16" t="s">
        <v>5084</v>
      </c>
      <c r="C1016" s="16" t="s">
        <v>5086</v>
      </c>
      <c r="D1016" s="16" t="s">
        <v>336</v>
      </c>
      <c r="E1016" s="16" t="s">
        <v>2162</v>
      </c>
      <c r="F1016" s="16" t="s">
        <v>5087</v>
      </c>
      <c r="G1016" s="17" t="s">
        <v>3115</v>
      </c>
    </row>
    <row r="1017" spans="1:7" ht="13.5" customHeight="1" x14ac:dyDescent="0.3">
      <c r="A1017" s="15" t="s">
        <v>4955</v>
      </c>
      <c r="B1017" s="16" t="s">
        <v>5084</v>
      </c>
      <c r="C1017" s="16" t="s">
        <v>5088</v>
      </c>
      <c r="D1017" s="16" t="s">
        <v>336</v>
      </c>
      <c r="E1017" s="16" t="s">
        <v>2162</v>
      </c>
      <c r="F1017" s="16" t="s">
        <v>5089</v>
      </c>
      <c r="G1017" s="17" t="s">
        <v>3115</v>
      </c>
    </row>
    <row r="1018" spans="1:7" ht="13.5" customHeight="1" x14ac:dyDescent="0.3">
      <c r="A1018" s="15" t="s">
        <v>4955</v>
      </c>
      <c r="B1018" s="16" t="s">
        <v>5084</v>
      </c>
      <c r="C1018" s="16" t="s">
        <v>5090</v>
      </c>
      <c r="D1018" s="16" t="s">
        <v>336</v>
      </c>
      <c r="E1018" s="16" t="s">
        <v>2162</v>
      </c>
      <c r="F1018" s="16" t="s">
        <v>5091</v>
      </c>
      <c r="G1018" s="17" t="s">
        <v>3115</v>
      </c>
    </row>
    <row r="1019" spans="1:7" ht="13.5" customHeight="1" x14ac:dyDescent="0.3">
      <c r="A1019" s="15" t="s">
        <v>4955</v>
      </c>
      <c r="B1019" s="16" t="s">
        <v>5084</v>
      </c>
      <c r="C1019" s="16" t="s">
        <v>5092</v>
      </c>
      <c r="D1019" s="16" t="s">
        <v>336</v>
      </c>
      <c r="E1019" s="16" t="s">
        <v>2162</v>
      </c>
      <c r="F1019" s="16" t="s">
        <v>5093</v>
      </c>
      <c r="G1019" s="17" t="s">
        <v>3115</v>
      </c>
    </row>
    <row r="1020" spans="1:7" ht="13.5" customHeight="1" x14ac:dyDescent="0.3">
      <c r="A1020" s="15" t="s">
        <v>4955</v>
      </c>
      <c r="B1020" s="16" t="s">
        <v>5084</v>
      </c>
      <c r="C1020" s="16" t="s">
        <v>5094</v>
      </c>
      <c r="D1020" s="16" t="s">
        <v>336</v>
      </c>
      <c r="E1020" s="16" t="s">
        <v>2162</v>
      </c>
      <c r="F1020" s="16" t="s">
        <v>5095</v>
      </c>
      <c r="G1020" s="17" t="s">
        <v>3115</v>
      </c>
    </row>
    <row r="1021" spans="1:7" ht="13.5" customHeight="1" x14ac:dyDescent="0.3">
      <c r="A1021" s="15" t="s">
        <v>4955</v>
      </c>
      <c r="B1021" s="16" t="s">
        <v>5096</v>
      </c>
      <c r="C1021" s="16" t="s">
        <v>5097</v>
      </c>
      <c r="D1021" s="16" t="s">
        <v>336</v>
      </c>
      <c r="E1021" s="16" t="s">
        <v>5098</v>
      </c>
      <c r="F1021" s="16" t="s">
        <v>5098</v>
      </c>
      <c r="G1021" s="17" t="s">
        <v>3112</v>
      </c>
    </row>
    <row r="1022" spans="1:7" ht="13.5" customHeight="1" x14ac:dyDescent="0.3">
      <c r="A1022" s="15" t="s">
        <v>4955</v>
      </c>
      <c r="B1022" s="16" t="s">
        <v>5096</v>
      </c>
      <c r="C1022" s="16" t="s">
        <v>5099</v>
      </c>
      <c r="D1022" s="16" t="s">
        <v>336</v>
      </c>
      <c r="E1022" s="16" t="s">
        <v>5098</v>
      </c>
      <c r="F1022" s="16" t="s">
        <v>5100</v>
      </c>
      <c r="G1022" s="17" t="s">
        <v>3312</v>
      </c>
    </row>
    <row r="1023" spans="1:7" ht="13.5" customHeight="1" x14ac:dyDescent="0.3">
      <c r="A1023" s="15" t="s">
        <v>4955</v>
      </c>
      <c r="B1023" s="16" t="s">
        <v>5096</v>
      </c>
      <c r="C1023" s="16" t="s">
        <v>5101</v>
      </c>
      <c r="D1023" s="16" t="s">
        <v>336</v>
      </c>
      <c r="E1023" s="16" t="s">
        <v>5098</v>
      </c>
      <c r="F1023" s="16" t="s">
        <v>5102</v>
      </c>
      <c r="G1023" s="17" t="s">
        <v>3312</v>
      </c>
    </row>
    <row r="1024" spans="1:7" ht="13.5" customHeight="1" x14ac:dyDescent="0.3">
      <c r="A1024" s="15" t="s">
        <v>4955</v>
      </c>
      <c r="B1024" s="16" t="s">
        <v>5096</v>
      </c>
      <c r="C1024" s="16" t="s">
        <v>5103</v>
      </c>
      <c r="D1024" s="16" t="s">
        <v>336</v>
      </c>
      <c r="E1024" s="16" t="s">
        <v>5098</v>
      </c>
      <c r="F1024" s="16" t="s">
        <v>5104</v>
      </c>
      <c r="G1024" s="17" t="s">
        <v>3312</v>
      </c>
    </row>
    <row r="1025" spans="1:7" ht="13.5" customHeight="1" x14ac:dyDescent="0.3">
      <c r="A1025" s="15" t="s">
        <v>4955</v>
      </c>
      <c r="B1025" s="16" t="s">
        <v>5096</v>
      </c>
      <c r="C1025" s="16" t="s">
        <v>5105</v>
      </c>
      <c r="D1025" s="16" t="s">
        <v>336</v>
      </c>
      <c r="E1025" s="16" t="s">
        <v>5098</v>
      </c>
      <c r="F1025" s="16" t="s">
        <v>5106</v>
      </c>
      <c r="G1025" s="17" t="s">
        <v>3115</v>
      </c>
    </row>
    <row r="1026" spans="1:7" ht="13.5" customHeight="1" x14ac:dyDescent="0.3">
      <c r="A1026" s="15" t="s">
        <v>4955</v>
      </c>
      <c r="B1026" s="16" t="s">
        <v>5107</v>
      </c>
      <c r="C1026" s="16" t="s">
        <v>5108</v>
      </c>
      <c r="D1026" s="16" t="s">
        <v>336</v>
      </c>
      <c r="E1026" s="16" t="s">
        <v>5109</v>
      </c>
      <c r="F1026" s="16" t="s">
        <v>5109</v>
      </c>
      <c r="G1026" s="17" t="s">
        <v>3112</v>
      </c>
    </row>
    <row r="1027" spans="1:7" ht="13.5" customHeight="1" x14ac:dyDescent="0.3">
      <c r="A1027" s="15" t="s">
        <v>4955</v>
      </c>
      <c r="B1027" s="16" t="s">
        <v>5107</v>
      </c>
      <c r="C1027" s="16" t="s">
        <v>5110</v>
      </c>
      <c r="D1027" s="16" t="s">
        <v>336</v>
      </c>
      <c r="E1027" s="16" t="s">
        <v>5109</v>
      </c>
      <c r="F1027" s="16" t="s">
        <v>5111</v>
      </c>
      <c r="G1027" s="17" t="s">
        <v>3115</v>
      </c>
    </row>
    <row r="1028" spans="1:7" ht="13.5" customHeight="1" x14ac:dyDescent="0.3">
      <c r="A1028" s="15" t="s">
        <v>4955</v>
      </c>
      <c r="B1028" s="16" t="s">
        <v>5107</v>
      </c>
      <c r="C1028" s="16" t="s">
        <v>5112</v>
      </c>
      <c r="D1028" s="16" t="s">
        <v>336</v>
      </c>
      <c r="E1028" s="16" t="s">
        <v>5109</v>
      </c>
      <c r="F1028" s="16" t="s">
        <v>5113</v>
      </c>
      <c r="G1028" s="17" t="s">
        <v>3115</v>
      </c>
    </row>
    <row r="1029" spans="1:7" ht="13.5" customHeight="1" x14ac:dyDescent="0.3">
      <c r="A1029" s="15" t="s">
        <v>4955</v>
      </c>
      <c r="B1029" s="16" t="s">
        <v>5107</v>
      </c>
      <c r="C1029" s="16" t="s">
        <v>5114</v>
      </c>
      <c r="D1029" s="16" t="s">
        <v>336</v>
      </c>
      <c r="E1029" s="16" t="s">
        <v>5109</v>
      </c>
      <c r="F1029" s="16" t="s">
        <v>3454</v>
      </c>
      <c r="G1029" s="17" t="s">
        <v>3115</v>
      </c>
    </row>
    <row r="1030" spans="1:7" ht="13.5" customHeight="1" x14ac:dyDescent="0.3">
      <c r="A1030" s="15" t="s">
        <v>4955</v>
      </c>
      <c r="B1030" s="16" t="s">
        <v>5107</v>
      </c>
      <c r="C1030" s="16" t="s">
        <v>5115</v>
      </c>
      <c r="D1030" s="16" t="s">
        <v>336</v>
      </c>
      <c r="E1030" s="16" t="s">
        <v>5109</v>
      </c>
      <c r="F1030" s="16" t="s">
        <v>5116</v>
      </c>
      <c r="G1030" s="17" t="s">
        <v>3115</v>
      </c>
    </row>
    <row r="1031" spans="1:7" ht="13.5" customHeight="1" x14ac:dyDescent="0.3">
      <c r="A1031" s="15" t="s">
        <v>4955</v>
      </c>
      <c r="B1031" s="16" t="s">
        <v>5117</v>
      </c>
      <c r="C1031" s="16" t="s">
        <v>5118</v>
      </c>
      <c r="D1031" s="16" t="s">
        <v>336</v>
      </c>
      <c r="E1031" s="16" t="s">
        <v>5119</v>
      </c>
      <c r="F1031" s="16" t="s">
        <v>5119</v>
      </c>
      <c r="G1031" s="17" t="s">
        <v>3112</v>
      </c>
    </row>
    <row r="1032" spans="1:7" ht="13.5" customHeight="1" x14ac:dyDescent="0.3">
      <c r="A1032" s="15" t="s">
        <v>4955</v>
      </c>
      <c r="B1032" s="16" t="s">
        <v>5117</v>
      </c>
      <c r="C1032" s="16" t="s">
        <v>5120</v>
      </c>
      <c r="D1032" s="16" t="s">
        <v>336</v>
      </c>
      <c r="E1032" s="16" t="s">
        <v>5119</v>
      </c>
      <c r="F1032" s="16" t="s">
        <v>2308</v>
      </c>
      <c r="G1032" s="17" t="s">
        <v>3115</v>
      </c>
    </row>
    <row r="1033" spans="1:7" ht="13.5" customHeight="1" x14ac:dyDescent="0.3">
      <c r="A1033" s="15" t="s">
        <v>4955</v>
      </c>
      <c r="B1033" s="16" t="s">
        <v>5117</v>
      </c>
      <c r="C1033" s="16" t="s">
        <v>5121</v>
      </c>
      <c r="D1033" s="16" t="s">
        <v>336</v>
      </c>
      <c r="E1033" s="16" t="s">
        <v>5119</v>
      </c>
      <c r="F1033" s="16" t="s">
        <v>5122</v>
      </c>
      <c r="G1033" s="17" t="s">
        <v>3227</v>
      </c>
    </row>
    <row r="1034" spans="1:7" ht="13.5" customHeight="1" x14ac:dyDescent="0.3">
      <c r="A1034" s="15" t="s">
        <v>4955</v>
      </c>
      <c r="B1034" s="16" t="s">
        <v>5117</v>
      </c>
      <c r="C1034" s="16" t="s">
        <v>5123</v>
      </c>
      <c r="D1034" s="16" t="s">
        <v>336</v>
      </c>
      <c r="E1034" s="16" t="s">
        <v>5119</v>
      </c>
      <c r="F1034" s="16" t="s">
        <v>5124</v>
      </c>
      <c r="G1034" s="17" t="s">
        <v>3227</v>
      </c>
    </row>
    <row r="1035" spans="1:7" ht="13.5" customHeight="1" x14ac:dyDescent="0.3">
      <c r="A1035" s="15" t="s">
        <v>4955</v>
      </c>
      <c r="B1035" s="16" t="s">
        <v>5117</v>
      </c>
      <c r="C1035" s="16" t="s">
        <v>5125</v>
      </c>
      <c r="D1035" s="16" t="s">
        <v>336</v>
      </c>
      <c r="E1035" s="16" t="s">
        <v>5119</v>
      </c>
      <c r="F1035" s="16" t="s">
        <v>2227</v>
      </c>
      <c r="G1035" s="17" t="s">
        <v>3227</v>
      </c>
    </row>
    <row r="1036" spans="1:7" ht="13.5" customHeight="1" x14ac:dyDescent="0.3">
      <c r="A1036" s="15" t="s">
        <v>4955</v>
      </c>
      <c r="B1036" s="16" t="s">
        <v>5117</v>
      </c>
      <c r="C1036" s="16" t="s">
        <v>5126</v>
      </c>
      <c r="D1036" s="16" t="s">
        <v>336</v>
      </c>
      <c r="E1036" s="16" t="s">
        <v>5119</v>
      </c>
      <c r="F1036" s="16" t="s">
        <v>5127</v>
      </c>
      <c r="G1036" s="17" t="s">
        <v>3227</v>
      </c>
    </row>
    <row r="1037" spans="1:7" ht="13.5" customHeight="1" x14ac:dyDescent="0.3">
      <c r="A1037" s="15" t="s">
        <v>4955</v>
      </c>
      <c r="B1037" s="16" t="s">
        <v>5117</v>
      </c>
      <c r="C1037" s="16" t="s">
        <v>5128</v>
      </c>
      <c r="D1037" s="16" t="s">
        <v>336</v>
      </c>
      <c r="E1037" s="16" t="s">
        <v>5119</v>
      </c>
      <c r="F1037" s="16" t="s">
        <v>3256</v>
      </c>
      <c r="G1037" s="17" t="s">
        <v>3227</v>
      </c>
    </row>
    <row r="1038" spans="1:7" ht="13.5" customHeight="1" x14ac:dyDescent="0.3">
      <c r="A1038" s="15" t="s">
        <v>4955</v>
      </c>
      <c r="B1038" s="16" t="s">
        <v>5117</v>
      </c>
      <c r="C1038" s="16" t="s">
        <v>5129</v>
      </c>
      <c r="D1038" s="16" t="s">
        <v>336</v>
      </c>
      <c r="E1038" s="16" t="s">
        <v>5119</v>
      </c>
      <c r="F1038" s="16" t="s">
        <v>5130</v>
      </c>
      <c r="G1038" s="17" t="s">
        <v>3227</v>
      </c>
    </row>
    <row r="1039" spans="1:7" ht="13.5" customHeight="1" x14ac:dyDescent="0.3">
      <c r="A1039" s="15" t="s">
        <v>4955</v>
      </c>
      <c r="B1039" s="16" t="s">
        <v>5117</v>
      </c>
      <c r="C1039" s="16" t="s">
        <v>5131</v>
      </c>
      <c r="D1039" s="16" t="s">
        <v>336</v>
      </c>
      <c r="E1039" s="16" t="s">
        <v>5119</v>
      </c>
      <c r="F1039" s="16" t="s">
        <v>3179</v>
      </c>
      <c r="G1039" s="17" t="s">
        <v>3227</v>
      </c>
    </row>
    <row r="1040" spans="1:7" ht="13.5" customHeight="1" x14ac:dyDescent="0.3">
      <c r="A1040" s="15" t="s">
        <v>4955</v>
      </c>
      <c r="B1040" s="16" t="s">
        <v>5117</v>
      </c>
      <c r="C1040" s="16" t="s">
        <v>5132</v>
      </c>
      <c r="D1040" s="16" t="s">
        <v>336</v>
      </c>
      <c r="E1040" s="16" t="s">
        <v>5119</v>
      </c>
      <c r="F1040" s="16" t="s">
        <v>5133</v>
      </c>
      <c r="G1040" s="17" t="s">
        <v>3227</v>
      </c>
    </row>
    <row r="1041" spans="1:7" ht="13.5" customHeight="1" x14ac:dyDescent="0.3">
      <c r="A1041" s="15" t="s">
        <v>4955</v>
      </c>
      <c r="B1041" s="16" t="s">
        <v>5117</v>
      </c>
      <c r="C1041" s="16" t="s">
        <v>5134</v>
      </c>
      <c r="D1041" s="16" t="s">
        <v>336</v>
      </c>
      <c r="E1041" s="16" t="s">
        <v>5119</v>
      </c>
      <c r="F1041" s="16" t="s">
        <v>5135</v>
      </c>
      <c r="G1041" s="17" t="s">
        <v>3227</v>
      </c>
    </row>
    <row r="1042" spans="1:7" ht="13.5" customHeight="1" x14ac:dyDescent="0.3">
      <c r="A1042" s="15" t="s">
        <v>4955</v>
      </c>
      <c r="B1042" s="16" t="s">
        <v>5117</v>
      </c>
      <c r="C1042" s="16" t="s">
        <v>5136</v>
      </c>
      <c r="D1042" s="16" t="s">
        <v>336</v>
      </c>
      <c r="E1042" s="16" t="s">
        <v>5119</v>
      </c>
      <c r="F1042" s="16" t="s">
        <v>5137</v>
      </c>
      <c r="G1042" s="17" t="s">
        <v>3227</v>
      </c>
    </row>
    <row r="1043" spans="1:7" ht="13.5" customHeight="1" x14ac:dyDescent="0.3">
      <c r="A1043" s="15" t="s">
        <v>4955</v>
      </c>
      <c r="B1043" s="16" t="s">
        <v>5117</v>
      </c>
      <c r="C1043" s="16" t="s">
        <v>5138</v>
      </c>
      <c r="D1043" s="16" t="s">
        <v>336</v>
      </c>
      <c r="E1043" s="16" t="s">
        <v>5119</v>
      </c>
      <c r="F1043" s="16" t="s">
        <v>5139</v>
      </c>
      <c r="G1043" s="17" t="s">
        <v>3227</v>
      </c>
    </row>
    <row r="1044" spans="1:7" ht="13.5" customHeight="1" x14ac:dyDescent="0.3">
      <c r="A1044" s="15" t="s">
        <v>4955</v>
      </c>
      <c r="B1044" s="16" t="s">
        <v>5117</v>
      </c>
      <c r="C1044" s="16" t="s">
        <v>5140</v>
      </c>
      <c r="D1044" s="16" t="s">
        <v>336</v>
      </c>
      <c r="E1044" s="16" t="s">
        <v>5119</v>
      </c>
      <c r="F1044" s="16" t="s">
        <v>5141</v>
      </c>
      <c r="G1044" s="17" t="s">
        <v>3227</v>
      </c>
    </row>
    <row r="1045" spans="1:7" ht="13.5" customHeight="1" x14ac:dyDescent="0.3">
      <c r="A1045" s="15" t="s">
        <v>4955</v>
      </c>
      <c r="B1045" s="16" t="s">
        <v>5117</v>
      </c>
      <c r="C1045" s="16" t="s">
        <v>5142</v>
      </c>
      <c r="D1045" s="16" t="s">
        <v>336</v>
      </c>
      <c r="E1045" s="16" t="s">
        <v>5119</v>
      </c>
      <c r="F1045" s="16" t="s">
        <v>5143</v>
      </c>
      <c r="G1045" s="17" t="s">
        <v>3227</v>
      </c>
    </row>
    <row r="1046" spans="1:7" ht="13.5" customHeight="1" x14ac:dyDescent="0.3">
      <c r="A1046" s="15" t="s">
        <v>4955</v>
      </c>
      <c r="B1046" s="16" t="s">
        <v>5117</v>
      </c>
      <c r="C1046" s="16" t="s">
        <v>5144</v>
      </c>
      <c r="D1046" s="16" t="s">
        <v>336</v>
      </c>
      <c r="E1046" s="16" t="s">
        <v>5119</v>
      </c>
      <c r="F1046" s="16" t="s">
        <v>5145</v>
      </c>
      <c r="G1046" s="17" t="s">
        <v>3227</v>
      </c>
    </row>
    <row r="1047" spans="1:7" ht="13.5" customHeight="1" x14ac:dyDescent="0.3">
      <c r="A1047" s="15" t="s">
        <v>4955</v>
      </c>
      <c r="B1047" s="16" t="s">
        <v>5117</v>
      </c>
      <c r="C1047" s="16" t="s">
        <v>5146</v>
      </c>
      <c r="D1047" s="16" t="s">
        <v>336</v>
      </c>
      <c r="E1047" s="16" t="s">
        <v>5119</v>
      </c>
      <c r="F1047" s="16" t="s">
        <v>5147</v>
      </c>
      <c r="G1047" s="17" t="s">
        <v>3227</v>
      </c>
    </row>
    <row r="1048" spans="1:7" ht="13.5" customHeight="1" x14ac:dyDescent="0.3">
      <c r="A1048" s="15" t="s">
        <v>4955</v>
      </c>
      <c r="B1048" s="16" t="s">
        <v>5117</v>
      </c>
      <c r="C1048" s="16" t="s">
        <v>5148</v>
      </c>
      <c r="D1048" s="16" t="s">
        <v>336</v>
      </c>
      <c r="E1048" s="16" t="s">
        <v>5119</v>
      </c>
      <c r="F1048" s="16" t="s">
        <v>5149</v>
      </c>
      <c r="G1048" s="17" t="s">
        <v>3227</v>
      </c>
    </row>
    <row r="1049" spans="1:7" ht="13.5" customHeight="1" x14ac:dyDescent="0.3">
      <c r="A1049" s="15" t="s">
        <v>4955</v>
      </c>
      <c r="B1049" s="16" t="s">
        <v>5117</v>
      </c>
      <c r="C1049" s="16" t="s">
        <v>5150</v>
      </c>
      <c r="D1049" s="16" t="s">
        <v>336</v>
      </c>
      <c r="E1049" s="16" t="s">
        <v>5119</v>
      </c>
      <c r="F1049" s="16" t="s">
        <v>5151</v>
      </c>
      <c r="G1049" s="17" t="s">
        <v>3227</v>
      </c>
    </row>
    <row r="1050" spans="1:7" ht="13.5" customHeight="1" x14ac:dyDescent="0.3">
      <c r="A1050" s="15" t="s">
        <v>4955</v>
      </c>
      <c r="B1050" s="16" t="s">
        <v>5117</v>
      </c>
      <c r="C1050" s="16" t="s">
        <v>5152</v>
      </c>
      <c r="D1050" s="16" t="s">
        <v>336</v>
      </c>
      <c r="E1050" s="16" t="s">
        <v>5119</v>
      </c>
      <c r="F1050" s="16" t="s">
        <v>5153</v>
      </c>
      <c r="G1050" s="17" t="s">
        <v>3227</v>
      </c>
    </row>
    <row r="1051" spans="1:7" ht="13.5" customHeight="1" x14ac:dyDescent="0.3">
      <c r="A1051" s="15" t="s">
        <v>4955</v>
      </c>
      <c r="B1051" s="16" t="s">
        <v>5154</v>
      </c>
      <c r="C1051" s="16" t="s">
        <v>5155</v>
      </c>
      <c r="D1051" s="16" t="s">
        <v>336</v>
      </c>
      <c r="E1051" s="16" t="s">
        <v>894</v>
      </c>
      <c r="F1051" s="16" t="s">
        <v>894</v>
      </c>
      <c r="G1051" s="17" t="s">
        <v>3112</v>
      </c>
    </row>
    <row r="1052" spans="1:7" ht="13.5" customHeight="1" x14ac:dyDescent="0.3">
      <c r="A1052" s="15" t="s">
        <v>4955</v>
      </c>
      <c r="B1052" s="16" t="s">
        <v>5154</v>
      </c>
      <c r="C1052" s="16" t="s">
        <v>5156</v>
      </c>
      <c r="D1052" s="16" t="s">
        <v>336</v>
      </c>
      <c r="E1052" s="16" t="s">
        <v>894</v>
      </c>
      <c r="F1052" s="16" t="s">
        <v>5157</v>
      </c>
      <c r="G1052" s="17" t="s">
        <v>3115</v>
      </c>
    </row>
    <row r="1053" spans="1:7" ht="13.5" customHeight="1" x14ac:dyDescent="0.3">
      <c r="A1053" s="15" t="s">
        <v>4955</v>
      </c>
      <c r="B1053" s="16" t="s">
        <v>5154</v>
      </c>
      <c r="C1053" s="16" t="s">
        <v>5158</v>
      </c>
      <c r="D1053" s="16" t="s">
        <v>336</v>
      </c>
      <c r="E1053" s="16" t="s">
        <v>894</v>
      </c>
      <c r="F1053" s="16" t="s">
        <v>4050</v>
      </c>
      <c r="G1053" s="17" t="s">
        <v>3115</v>
      </c>
    </row>
    <row r="1054" spans="1:7" ht="13.5" customHeight="1" x14ac:dyDescent="0.3">
      <c r="A1054" s="15" t="s">
        <v>4955</v>
      </c>
      <c r="B1054" s="16" t="s">
        <v>5154</v>
      </c>
      <c r="C1054" s="16" t="s">
        <v>5159</v>
      </c>
      <c r="D1054" s="16" t="s">
        <v>336</v>
      </c>
      <c r="E1054" s="16" t="s">
        <v>894</v>
      </c>
      <c r="F1054" s="16" t="s">
        <v>5160</v>
      </c>
      <c r="G1054" s="17" t="s">
        <v>3115</v>
      </c>
    </row>
    <row r="1055" spans="1:7" ht="13.5" customHeight="1" x14ac:dyDescent="0.3">
      <c r="A1055" s="15" t="s">
        <v>4955</v>
      </c>
      <c r="B1055" s="16" t="s">
        <v>5154</v>
      </c>
      <c r="C1055" s="16" t="s">
        <v>5161</v>
      </c>
      <c r="D1055" s="16" t="s">
        <v>336</v>
      </c>
      <c r="E1055" s="16" t="s">
        <v>894</v>
      </c>
      <c r="F1055" s="16" t="s">
        <v>5162</v>
      </c>
      <c r="G1055" s="17" t="s">
        <v>3115</v>
      </c>
    </row>
    <row r="1056" spans="1:7" ht="13.5" customHeight="1" x14ac:dyDescent="0.3">
      <c r="A1056" s="15" t="s">
        <v>4955</v>
      </c>
      <c r="B1056" s="16" t="s">
        <v>5154</v>
      </c>
      <c r="C1056" s="16" t="s">
        <v>5163</v>
      </c>
      <c r="D1056" s="16" t="s">
        <v>336</v>
      </c>
      <c r="E1056" s="16" t="s">
        <v>894</v>
      </c>
      <c r="F1056" s="16" t="s">
        <v>4097</v>
      </c>
      <c r="G1056" s="17" t="s">
        <v>3125</v>
      </c>
    </row>
    <row r="1057" spans="1:7" ht="13.5" customHeight="1" x14ac:dyDescent="0.3">
      <c r="A1057" s="15" t="s">
        <v>4955</v>
      </c>
      <c r="B1057" s="16" t="s">
        <v>5164</v>
      </c>
      <c r="C1057" s="16" t="s">
        <v>5165</v>
      </c>
      <c r="D1057" s="16" t="s">
        <v>336</v>
      </c>
      <c r="E1057" s="16" t="s">
        <v>172</v>
      </c>
      <c r="F1057" s="16" t="s">
        <v>172</v>
      </c>
      <c r="G1057" s="17" t="s">
        <v>3112</v>
      </c>
    </row>
    <row r="1058" spans="1:7" ht="13.5" customHeight="1" x14ac:dyDescent="0.3">
      <c r="A1058" s="15" t="s">
        <v>4955</v>
      </c>
      <c r="B1058" s="16" t="s">
        <v>5164</v>
      </c>
      <c r="C1058" s="16" t="s">
        <v>5166</v>
      </c>
      <c r="D1058" s="16" t="s">
        <v>336</v>
      </c>
      <c r="E1058" s="16" t="s">
        <v>172</v>
      </c>
      <c r="F1058" s="16" t="s">
        <v>4930</v>
      </c>
      <c r="G1058" s="17" t="s">
        <v>3115</v>
      </c>
    </row>
    <row r="1059" spans="1:7" ht="13.5" customHeight="1" x14ac:dyDescent="0.3">
      <c r="A1059" s="15" t="s">
        <v>4955</v>
      </c>
      <c r="B1059" s="16" t="s">
        <v>5164</v>
      </c>
      <c r="C1059" s="16" t="s">
        <v>5167</v>
      </c>
      <c r="D1059" s="16" t="s">
        <v>336</v>
      </c>
      <c r="E1059" s="16" t="s">
        <v>172</v>
      </c>
      <c r="F1059" s="16" t="s">
        <v>5168</v>
      </c>
      <c r="G1059" s="17" t="s">
        <v>3227</v>
      </c>
    </row>
    <row r="1060" spans="1:7" ht="13.5" customHeight="1" x14ac:dyDescent="0.3">
      <c r="A1060" s="15" t="s">
        <v>4955</v>
      </c>
      <c r="B1060" s="16" t="s">
        <v>5164</v>
      </c>
      <c r="C1060" s="16" t="s">
        <v>5169</v>
      </c>
      <c r="D1060" s="16" t="s">
        <v>336</v>
      </c>
      <c r="E1060" s="16" t="s">
        <v>172</v>
      </c>
      <c r="F1060" s="16" t="s">
        <v>5170</v>
      </c>
      <c r="G1060" s="17" t="s">
        <v>3227</v>
      </c>
    </row>
    <row r="1061" spans="1:7" ht="13.5" customHeight="1" x14ac:dyDescent="0.3">
      <c r="A1061" s="15" t="s">
        <v>4955</v>
      </c>
      <c r="B1061" s="16" t="s">
        <v>5164</v>
      </c>
      <c r="C1061" s="16" t="s">
        <v>5171</v>
      </c>
      <c r="D1061" s="16" t="s">
        <v>336</v>
      </c>
      <c r="E1061" s="16" t="s">
        <v>172</v>
      </c>
      <c r="F1061" s="16" t="s">
        <v>2094</v>
      </c>
      <c r="G1061" s="17" t="s">
        <v>3115</v>
      </c>
    </row>
    <row r="1062" spans="1:7" ht="13.5" customHeight="1" x14ac:dyDescent="0.3">
      <c r="A1062" s="15" t="s">
        <v>4955</v>
      </c>
      <c r="B1062" s="16" t="s">
        <v>5164</v>
      </c>
      <c r="C1062" s="16" t="s">
        <v>5172</v>
      </c>
      <c r="D1062" s="16" t="s">
        <v>336</v>
      </c>
      <c r="E1062" s="16" t="s">
        <v>172</v>
      </c>
      <c r="F1062" s="16" t="s">
        <v>5173</v>
      </c>
      <c r="G1062" s="17" t="s">
        <v>3115</v>
      </c>
    </row>
    <row r="1063" spans="1:7" ht="13.5" customHeight="1" x14ac:dyDescent="0.3">
      <c r="A1063" s="15" t="s">
        <v>4955</v>
      </c>
      <c r="B1063" s="16" t="s">
        <v>5164</v>
      </c>
      <c r="C1063" s="16" t="s">
        <v>5174</v>
      </c>
      <c r="D1063" s="16" t="s">
        <v>336</v>
      </c>
      <c r="E1063" s="16" t="s">
        <v>172</v>
      </c>
      <c r="F1063" s="16" t="s">
        <v>5175</v>
      </c>
      <c r="G1063" s="17" t="s">
        <v>3227</v>
      </c>
    </row>
    <row r="1064" spans="1:7" ht="13.5" customHeight="1" x14ac:dyDescent="0.3">
      <c r="A1064" s="15" t="s">
        <v>4955</v>
      </c>
      <c r="B1064" s="16" t="s">
        <v>5164</v>
      </c>
      <c r="C1064" s="16" t="s">
        <v>5176</v>
      </c>
      <c r="D1064" s="16" t="s">
        <v>336</v>
      </c>
      <c r="E1064" s="16" t="s">
        <v>172</v>
      </c>
      <c r="F1064" s="16" t="s">
        <v>5177</v>
      </c>
      <c r="G1064" s="17" t="s">
        <v>3115</v>
      </c>
    </row>
    <row r="1065" spans="1:7" ht="13.5" customHeight="1" x14ac:dyDescent="0.3">
      <c r="A1065" s="15" t="s">
        <v>4955</v>
      </c>
      <c r="B1065" s="16" t="s">
        <v>5164</v>
      </c>
      <c r="C1065" s="16" t="s">
        <v>5178</v>
      </c>
      <c r="D1065" s="16" t="s">
        <v>336</v>
      </c>
      <c r="E1065" s="16" t="s">
        <v>172</v>
      </c>
      <c r="F1065" s="16" t="s">
        <v>3929</v>
      </c>
      <c r="G1065" s="17" t="s">
        <v>3227</v>
      </c>
    </row>
    <row r="1066" spans="1:7" ht="13.5" customHeight="1" x14ac:dyDescent="0.3">
      <c r="A1066" s="15" t="s">
        <v>4955</v>
      </c>
      <c r="B1066" s="16" t="s">
        <v>5164</v>
      </c>
      <c r="C1066" s="16" t="s">
        <v>5179</v>
      </c>
      <c r="D1066" s="16" t="s">
        <v>336</v>
      </c>
      <c r="E1066" s="16" t="s">
        <v>172</v>
      </c>
      <c r="F1066" s="16" t="s">
        <v>4179</v>
      </c>
      <c r="G1066" s="17" t="s">
        <v>3125</v>
      </c>
    </row>
    <row r="1067" spans="1:7" ht="13.5" customHeight="1" x14ac:dyDescent="0.3">
      <c r="A1067" s="15" t="s">
        <v>4955</v>
      </c>
      <c r="B1067" s="16" t="s">
        <v>5164</v>
      </c>
      <c r="C1067" s="16" t="s">
        <v>5180</v>
      </c>
      <c r="D1067" s="16" t="s">
        <v>336</v>
      </c>
      <c r="E1067" s="16" t="s">
        <v>172</v>
      </c>
      <c r="F1067" s="16" t="s">
        <v>5181</v>
      </c>
      <c r="G1067" s="17" t="s">
        <v>3125</v>
      </c>
    </row>
    <row r="1068" spans="1:7" ht="13.5" customHeight="1" x14ac:dyDescent="0.3">
      <c r="A1068" s="15" t="s">
        <v>4955</v>
      </c>
      <c r="B1068" s="16" t="s">
        <v>5164</v>
      </c>
      <c r="C1068" s="16" t="s">
        <v>5182</v>
      </c>
      <c r="D1068" s="16" t="s">
        <v>336</v>
      </c>
      <c r="E1068" s="16" t="s">
        <v>172</v>
      </c>
      <c r="F1068" s="16" t="s">
        <v>4097</v>
      </c>
      <c r="G1068" s="17" t="s">
        <v>3125</v>
      </c>
    </row>
    <row r="1069" spans="1:7" ht="13.5" customHeight="1" x14ac:dyDescent="0.3">
      <c r="A1069" s="15" t="s">
        <v>4955</v>
      </c>
      <c r="B1069" s="16" t="s">
        <v>5164</v>
      </c>
      <c r="C1069" s="16" t="s">
        <v>5183</v>
      </c>
      <c r="D1069" s="16" t="s">
        <v>336</v>
      </c>
      <c r="E1069" s="16" t="s">
        <v>172</v>
      </c>
      <c r="F1069" s="16" t="s">
        <v>5184</v>
      </c>
      <c r="G1069" s="17" t="s">
        <v>3125</v>
      </c>
    </row>
    <row r="1070" spans="1:7" ht="13.5" customHeight="1" x14ac:dyDescent="0.3">
      <c r="A1070" s="15" t="s">
        <v>4955</v>
      </c>
      <c r="B1070" s="16" t="s">
        <v>5164</v>
      </c>
      <c r="C1070" s="16" t="s">
        <v>5185</v>
      </c>
      <c r="D1070" s="16" t="s">
        <v>336</v>
      </c>
      <c r="E1070" s="16" t="s">
        <v>172</v>
      </c>
      <c r="F1070" s="16" t="s">
        <v>5186</v>
      </c>
      <c r="G1070" s="17" t="s">
        <v>3125</v>
      </c>
    </row>
    <row r="1071" spans="1:7" ht="13.5" customHeight="1" x14ac:dyDescent="0.3">
      <c r="A1071" s="15" t="s">
        <v>4955</v>
      </c>
      <c r="B1071" s="16" t="s">
        <v>5187</v>
      </c>
      <c r="C1071" s="16" t="s">
        <v>5188</v>
      </c>
      <c r="D1071" s="16" t="s">
        <v>336</v>
      </c>
      <c r="E1071" s="16" t="s">
        <v>2219</v>
      </c>
      <c r="F1071" s="16" t="s">
        <v>2219</v>
      </c>
      <c r="G1071" s="17" t="s">
        <v>3112</v>
      </c>
    </row>
    <row r="1072" spans="1:7" ht="13.5" customHeight="1" x14ac:dyDescent="0.3">
      <c r="A1072" s="15" t="s">
        <v>4955</v>
      </c>
      <c r="B1072" s="16" t="s">
        <v>5187</v>
      </c>
      <c r="C1072" s="16" t="s">
        <v>5189</v>
      </c>
      <c r="D1072" s="16" t="s">
        <v>336</v>
      </c>
      <c r="E1072" s="16" t="s">
        <v>2219</v>
      </c>
      <c r="F1072" s="16" t="s">
        <v>5190</v>
      </c>
      <c r="G1072" s="17" t="s">
        <v>3115</v>
      </c>
    </row>
    <row r="1073" spans="1:7" ht="13.5" customHeight="1" x14ac:dyDescent="0.3">
      <c r="A1073" s="15" t="s">
        <v>4955</v>
      </c>
      <c r="B1073" s="16" t="s">
        <v>5187</v>
      </c>
      <c r="C1073" s="16" t="s">
        <v>5191</v>
      </c>
      <c r="D1073" s="16" t="s">
        <v>336</v>
      </c>
      <c r="E1073" s="16" t="s">
        <v>2219</v>
      </c>
      <c r="F1073" s="16" t="s">
        <v>5192</v>
      </c>
      <c r="G1073" s="17" t="s">
        <v>3115</v>
      </c>
    </row>
    <row r="1074" spans="1:7" ht="13.5" customHeight="1" x14ac:dyDescent="0.3">
      <c r="A1074" s="15" t="s">
        <v>4955</v>
      </c>
      <c r="B1074" s="16" t="s">
        <v>5187</v>
      </c>
      <c r="C1074" s="16" t="s">
        <v>5193</v>
      </c>
      <c r="D1074" s="16" t="s">
        <v>336</v>
      </c>
      <c r="E1074" s="16" t="s">
        <v>2219</v>
      </c>
      <c r="F1074" s="16" t="s">
        <v>3400</v>
      </c>
      <c r="G1074" s="17" t="s">
        <v>3115</v>
      </c>
    </row>
    <row r="1075" spans="1:7" ht="13.5" customHeight="1" x14ac:dyDescent="0.3">
      <c r="A1075" s="15" t="s">
        <v>4955</v>
      </c>
      <c r="B1075" s="16" t="s">
        <v>5194</v>
      </c>
      <c r="C1075" s="16" t="s">
        <v>5195</v>
      </c>
      <c r="D1075" s="16" t="s">
        <v>336</v>
      </c>
      <c r="E1075" s="16" t="s">
        <v>734</v>
      </c>
      <c r="F1075" s="16" t="s">
        <v>734</v>
      </c>
      <c r="G1075" s="17" t="s">
        <v>3112</v>
      </c>
    </row>
    <row r="1076" spans="1:7" ht="13.5" customHeight="1" x14ac:dyDescent="0.3">
      <c r="A1076" s="15" t="s">
        <v>4955</v>
      </c>
      <c r="B1076" s="16" t="s">
        <v>5194</v>
      </c>
      <c r="C1076" s="16" t="s">
        <v>5196</v>
      </c>
      <c r="D1076" s="16" t="s">
        <v>336</v>
      </c>
      <c r="E1076" s="16" t="s">
        <v>734</v>
      </c>
      <c r="F1076" s="16" t="s">
        <v>5197</v>
      </c>
      <c r="G1076" s="17" t="s">
        <v>3115</v>
      </c>
    </row>
    <row r="1077" spans="1:7" ht="13.5" customHeight="1" x14ac:dyDescent="0.3">
      <c r="A1077" s="15" t="s">
        <v>4955</v>
      </c>
      <c r="B1077" s="16" t="s">
        <v>5194</v>
      </c>
      <c r="C1077" s="16" t="s">
        <v>5198</v>
      </c>
      <c r="D1077" s="16" t="s">
        <v>336</v>
      </c>
      <c r="E1077" s="16" t="s">
        <v>734</v>
      </c>
      <c r="F1077" s="16" t="s">
        <v>5199</v>
      </c>
      <c r="G1077" s="17" t="s">
        <v>3115</v>
      </c>
    </row>
    <row r="1078" spans="1:7" ht="13.5" customHeight="1" x14ac:dyDescent="0.3">
      <c r="A1078" s="15" t="s">
        <v>4955</v>
      </c>
      <c r="B1078" s="16" t="s">
        <v>5194</v>
      </c>
      <c r="C1078" s="16" t="s">
        <v>5200</v>
      </c>
      <c r="D1078" s="16" t="s">
        <v>336</v>
      </c>
      <c r="E1078" s="16" t="s">
        <v>734</v>
      </c>
      <c r="F1078" s="16" t="s">
        <v>5201</v>
      </c>
      <c r="G1078" s="17" t="s">
        <v>3115</v>
      </c>
    </row>
    <row r="1079" spans="1:7" ht="13.5" customHeight="1" x14ac:dyDescent="0.3">
      <c r="A1079" s="15" t="s">
        <v>4955</v>
      </c>
      <c r="B1079" s="16" t="s">
        <v>5194</v>
      </c>
      <c r="C1079" s="16" t="s">
        <v>5202</v>
      </c>
      <c r="D1079" s="16" t="s">
        <v>336</v>
      </c>
      <c r="E1079" s="16" t="s">
        <v>734</v>
      </c>
      <c r="F1079" s="16" t="s">
        <v>5203</v>
      </c>
      <c r="G1079" s="17" t="s">
        <v>3115</v>
      </c>
    </row>
    <row r="1080" spans="1:7" ht="13.5" customHeight="1" x14ac:dyDescent="0.3">
      <c r="A1080" s="15" t="s">
        <v>4955</v>
      </c>
      <c r="B1080" s="16" t="s">
        <v>5194</v>
      </c>
      <c r="C1080" s="16" t="s">
        <v>5204</v>
      </c>
      <c r="D1080" s="16" t="s">
        <v>336</v>
      </c>
      <c r="E1080" s="16" t="s">
        <v>734</v>
      </c>
      <c r="F1080" s="16" t="s">
        <v>5205</v>
      </c>
      <c r="G1080" s="17" t="s">
        <v>3115</v>
      </c>
    </row>
    <row r="1081" spans="1:7" ht="13.5" customHeight="1" x14ac:dyDescent="0.3">
      <c r="A1081" s="15" t="s">
        <v>4955</v>
      </c>
      <c r="B1081" s="16" t="s">
        <v>5194</v>
      </c>
      <c r="C1081" s="16" t="s">
        <v>5206</v>
      </c>
      <c r="D1081" s="16" t="s">
        <v>336</v>
      </c>
      <c r="E1081" s="16" t="s">
        <v>734</v>
      </c>
      <c r="F1081" s="16" t="s">
        <v>388</v>
      </c>
      <c r="G1081" s="17" t="s">
        <v>3115</v>
      </c>
    </row>
    <row r="1082" spans="1:7" ht="13.5" customHeight="1" x14ac:dyDescent="0.3">
      <c r="A1082" s="15" t="s">
        <v>4955</v>
      </c>
      <c r="B1082" s="16" t="s">
        <v>5194</v>
      </c>
      <c r="C1082" s="16" t="s">
        <v>5207</v>
      </c>
      <c r="D1082" s="16" t="s">
        <v>336</v>
      </c>
      <c r="E1082" s="16" t="s">
        <v>734</v>
      </c>
      <c r="F1082" s="16" t="s">
        <v>3293</v>
      </c>
      <c r="G1082" s="17" t="s">
        <v>3115</v>
      </c>
    </row>
    <row r="1083" spans="1:7" ht="13.5" customHeight="1" x14ac:dyDescent="0.3">
      <c r="A1083" s="15" t="s">
        <v>4955</v>
      </c>
      <c r="B1083" s="16" t="s">
        <v>5194</v>
      </c>
      <c r="C1083" s="16" t="s">
        <v>5208</v>
      </c>
      <c r="D1083" s="16" t="s">
        <v>336</v>
      </c>
      <c r="E1083" s="16" t="s">
        <v>734</v>
      </c>
      <c r="F1083" s="16" t="s">
        <v>5209</v>
      </c>
      <c r="G1083" s="17" t="s">
        <v>3115</v>
      </c>
    </row>
    <row r="1084" spans="1:7" ht="13.5" customHeight="1" x14ac:dyDescent="0.3">
      <c r="A1084" s="15" t="s">
        <v>4955</v>
      </c>
      <c r="B1084" s="16" t="s">
        <v>5194</v>
      </c>
      <c r="C1084" s="16" t="s">
        <v>5210</v>
      </c>
      <c r="D1084" s="16" t="s">
        <v>336</v>
      </c>
      <c r="E1084" s="16" t="s">
        <v>734</v>
      </c>
      <c r="F1084" s="16" t="s">
        <v>3535</v>
      </c>
      <c r="G1084" s="17" t="s">
        <v>3115</v>
      </c>
    </row>
    <row r="1085" spans="1:7" ht="13.5" customHeight="1" x14ac:dyDescent="0.3">
      <c r="A1085" s="15" t="s">
        <v>4955</v>
      </c>
      <c r="B1085" s="16" t="s">
        <v>5194</v>
      </c>
      <c r="C1085" s="16" t="s">
        <v>5211</v>
      </c>
      <c r="D1085" s="16" t="s">
        <v>336</v>
      </c>
      <c r="E1085" s="16" t="s">
        <v>734</v>
      </c>
      <c r="F1085" s="16" t="s">
        <v>3929</v>
      </c>
      <c r="G1085" s="17" t="s">
        <v>3115</v>
      </c>
    </row>
    <row r="1086" spans="1:7" ht="13.5" customHeight="1" x14ac:dyDescent="0.3">
      <c r="A1086" s="15" t="s">
        <v>4955</v>
      </c>
      <c r="B1086" s="16" t="s">
        <v>5194</v>
      </c>
      <c r="C1086" s="16" t="s">
        <v>5212</v>
      </c>
      <c r="D1086" s="16" t="s">
        <v>336</v>
      </c>
      <c r="E1086" s="16" t="s">
        <v>734</v>
      </c>
      <c r="F1086" s="16" t="s">
        <v>5213</v>
      </c>
      <c r="G1086" s="17" t="s">
        <v>3115</v>
      </c>
    </row>
    <row r="1087" spans="1:7" ht="13.5" customHeight="1" x14ac:dyDescent="0.3">
      <c r="A1087" s="15" t="s">
        <v>4955</v>
      </c>
      <c r="B1087" s="16" t="s">
        <v>5194</v>
      </c>
      <c r="C1087" s="16" t="s">
        <v>5214</v>
      </c>
      <c r="D1087" s="16" t="s">
        <v>336</v>
      </c>
      <c r="E1087" s="16" t="s">
        <v>734</v>
      </c>
      <c r="F1087" s="16" t="s">
        <v>5215</v>
      </c>
      <c r="G1087" s="17" t="s">
        <v>3115</v>
      </c>
    </row>
    <row r="1088" spans="1:7" ht="13.5" customHeight="1" x14ac:dyDescent="0.3">
      <c r="A1088" s="15" t="s">
        <v>4955</v>
      </c>
      <c r="B1088" s="16" t="s">
        <v>5216</v>
      </c>
      <c r="C1088" s="16" t="s">
        <v>5217</v>
      </c>
      <c r="D1088" s="16" t="s">
        <v>336</v>
      </c>
      <c r="E1088" s="16" t="s">
        <v>5218</v>
      </c>
      <c r="F1088" s="16" t="s">
        <v>5218</v>
      </c>
      <c r="G1088" s="17" t="s">
        <v>3112</v>
      </c>
    </row>
    <row r="1089" spans="1:7" ht="13.5" customHeight="1" x14ac:dyDescent="0.3">
      <c r="A1089" s="15" t="s">
        <v>4955</v>
      </c>
      <c r="B1089" s="16" t="s">
        <v>5216</v>
      </c>
      <c r="C1089" s="16" t="s">
        <v>5219</v>
      </c>
      <c r="D1089" s="16" t="s">
        <v>336</v>
      </c>
      <c r="E1089" s="16" t="s">
        <v>5218</v>
      </c>
      <c r="F1089" s="16" t="s">
        <v>5220</v>
      </c>
      <c r="G1089" s="17" t="s">
        <v>3115</v>
      </c>
    </row>
    <row r="1090" spans="1:7" ht="13.5" customHeight="1" x14ac:dyDescent="0.3">
      <c r="A1090" s="15" t="s">
        <v>4955</v>
      </c>
      <c r="B1090" s="16" t="s">
        <v>5216</v>
      </c>
      <c r="C1090" s="16" t="s">
        <v>5221</v>
      </c>
      <c r="D1090" s="16" t="s">
        <v>336</v>
      </c>
      <c r="E1090" s="16" t="s">
        <v>5218</v>
      </c>
      <c r="F1090" s="16" t="s">
        <v>5222</v>
      </c>
      <c r="G1090" s="17" t="s">
        <v>3115</v>
      </c>
    </row>
    <row r="1091" spans="1:7" ht="13.5" customHeight="1" x14ac:dyDescent="0.3">
      <c r="A1091" s="15" t="s">
        <v>4955</v>
      </c>
      <c r="B1091" s="16" t="s">
        <v>5216</v>
      </c>
      <c r="C1091" s="16" t="s">
        <v>5223</v>
      </c>
      <c r="D1091" s="16" t="s">
        <v>336</v>
      </c>
      <c r="E1091" s="16" t="s">
        <v>5218</v>
      </c>
      <c r="F1091" s="16" t="s">
        <v>5224</v>
      </c>
      <c r="G1091" s="17" t="s">
        <v>3115</v>
      </c>
    </row>
    <row r="1092" spans="1:7" ht="13.5" customHeight="1" x14ac:dyDescent="0.3">
      <c r="A1092" s="15" t="s">
        <v>4955</v>
      </c>
      <c r="B1092" s="16" t="s">
        <v>5216</v>
      </c>
      <c r="C1092" s="16" t="s">
        <v>5225</v>
      </c>
      <c r="D1092" s="16" t="s">
        <v>336</v>
      </c>
      <c r="E1092" s="16" t="s">
        <v>5218</v>
      </c>
      <c r="F1092" s="16" t="s">
        <v>5226</v>
      </c>
      <c r="G1092" s="17" t="s">
        <v>3115</v>
      </c>
    </row>
    <row r="1093" spans="1:7" ht="13.5" customHeight="1" x14ac:dyDescent="0.3">
      <c r="A1093" s="15" t="s">
        <v>4955</v>
      </c>
      <c r="B1093" s="16" t="s">
        <v>5216</v>
      </c>
      <c r="C1093" s="16" t="s">
        <v>5227</v>
      </c>
      <c r="D1093" s="16" t="s">
        <v>336</v>
      </c>
      <c r="E1093" s="16" t="s">
        <v>5218</v>
      </c>
      <c r="F1093" s="16" t="s">
        <v>5228</v>
      </c>
      <c r="G1093" s="17" t="s">
        <v>3115</v>
      </c>
    </row>
    <row r="1094" spans="1:7" ht="13.5" customHeight="1" x14ac:dyDescent="0.3">
      <c r="A1094" s="15" t="s">
        <v>4955</v>
      </c>
      <c r="B1094" s="16" t="s">
        <v>5229</v>
      </c>
      <c r="C1094" s="16" t="s">
        <v>5230</v>
      </c>
      <c r="D1094" s="16" t="s">
        <v>336</v>
      </c>
      <c r="E1094" s="16" t="s">
        <v>5231</v>
      </c>
      <c r="F1094" s="16" t="s">
        <v>5231</v>
      </c>
      <c r="G1094" s="17" t="s">
        <v>3112</v>
      </c>
    </row>
    <row r="1095" spans="1:7" ht="13.5" customHeight="1" x14ac:dyDescent="0.3">
      <c r="A1095" s="15" t="s">
        <v>4955</v>
      </c>
      <c r="B1095" s="16" t="s">
        <v>5229</v>
      </c>
      <c r="C1095" s="16" t="s">
        <v>5232</v>
      </c>
      <c r="D1095" s="16" t="s">
        <v>336</v>
      </c>
      <c r="E1095" s="16" t="s">
        <v>5231</v>
      </c>
      <c r="F1095" s="16" t="s">
        <v>3275</v>
      </c>
      <c r="G1095" s="17" t="s">
        <v>3115</v>
      </c>
    </row>
    <row r="1096" spans="1:7" ht="13.5" customHeight="1" x14ac:dyDescent="0.3">
      <c r="A1096" s="15" t="s">
        <v>4955</v>
      </c>
      <c r="B1096" s="16" t="s">
        <v>5229</v>
      </c>
      <c r="C1096" s="16" t="s">
        <v>5233</v>
      </c>
      <c r="D1096" s="16" t="s">
        <v>336</v>
      </c>
      <c r="E1096" s="16" t="s">
        <v>5231</v>
      </c>
      <c r="F1096" s="16" t="s">
        <v>5234</v>
      </c>
      <c r="G1096" s="17" t="s">
        <v>3115</v>
      </c>
    </row>
    <row r="1097" spans="1:7" ht="13.5" customHeight="1" x14ac:dyDescent="0.3">
      <c r="A1097" s="15" t="s">
        <v>4955</v>
      </c>
      <c r="B1097" s="16" t="s">
        <v>5229</v>
      </c>
      <c r="C1097" s="16" t="s">
        <v>5235</v>
      </c>
      <c r="D1097" s="16" t="s">
        <v>336</v>
      </c>
      <c r="E1097" s="16" t="s">
        <v>5231</v>
      </c>
      <c r="F1097" s="16" t="s">
        <v>5236</v>
      </c>
      <c r="G1097" s="17" t="s">
        <v>3115</v>
      </c>
    </row>
    <row r="1098" spans="1:7" ht="13.5" customHeight="1" x14ac:dyDescent="0.3">
      <c r="A1098" s="15" t="s">
        <v>4955</v>
      </c>
      <c r="B1098" s="16" t="s">
        <v>5229</v>
      </c>
      <c r="C1098" s="16" t="s">
        <v>5237</v>
      </c>
      <c r="D1098" s="16" t="s">
        <v>336</v>
      </c>
      <c r="E1098" s="16" t="s">
        <v>5231</v>
      </c>
      <c r="F1098" s="16" t="s">
        <v>5238</v>
      </c>
      <c r="G1098" s="17" t="s">
        <v>3115</v>
      </c>
    </row>
    <row r="1099" spans="1:7" ht="13.5" customHeight="1" x14ac:dyDescent="0.3">
      <c r="A1099" s="15" t="s">
        <v>4955</v>
      </c>
      <c r="B1099" s="16" t="s">
        <v>5229</v>
      </c>
      <c r="C1099" s="16" t="s">
        <v>5239</v>
      </c>
      <c r="D1099" s="16" t="s">
        <v>336</v>
      </c>
      <c r="E1099" s="16" t="s">
        <v>5231</v>
      </c>
      <c r="F1099" s="16" t="s">
        <v>5240</v>
      </c>
      <c r="G1099" s="17" t="s">
        <v>3115</v>
      </c>
    </row>
    <row r="1100" spans="1:7" x14ac:dyDescent="0.3">
      <c r="A1100" s="15" t="s">
        <v>4955</v>
      </c>
      <c r="B1100" s="16" t="s">
        <v>5229</v>
      </c>
      <c r="C1100" s="16" t="s">
        <v>5241</v>
      </c>
      <c r="D1100" s="16" t="s">
        <v>336</v>
      </c>
      <c r="E1100" s="16" t="s">
        <v>5231</v>
      </c>
      <c r="F1100" s="16" t="s">
        <v>5242</v>
      </c>
      <c r="G1100" s="17" t="s">
        <v>3115</v>
      </c>
    </row>
    <row r="1101" spans="1:7" x14ac:dyDescent="0.3">
      <c r="A1101" s="15" t="s">
        <v>4955</v>
      </c>
      <c r="B1101" s="16" t="s">
        <v>5243</v>
      </c>
      <c r="C1101" s="16" t="s">
        <v>5244</v>
      </c>
      <c r="D1101" s="16" t="s">
        <v>336</v>
      </c>
      <c r="E1101" s="16" t="s">
        <v>5245</v>
      </c>
      <c r="F1101" s="16" t="s">
        <v>5245</v>
      </c>
      <c r="G1101" s="17" t="s">
        <v>3112</v>
      </c>
    </row>
    <row r="1102" spans="1:7" ht="13.5" customHeight="1" x14ac:dyDescent="0.3">
      <c r="A1102" s="15" t="s">
        <v>4955</v>
      </c>
      <c r="B1102" s="16" t="s">
        <v>5243</v>
      </c>
      <c r="C1102" s="16" t="s">
        <v>5246</v>
      </c>
      <c r="D1102" s="16" t="s">
        <v>336</v>
      </c>
      <c r="E1102" s="16" t="s">
        <v>5245</v>
      </c>
      <c r="F1102" s="16" t="s">
        <v>5247</v>
      </c>
      <c r="G1102" s="17" t="s">
        <v>3115</v>
      </c>
    </row>
    <row r="1103" spans="1:7" ht="13.5" customHeight="1" x14ac:dyDescent="0.3">
      <c r="A1103" s="15" t="s">
        <v>4955</v>
      </c>
      <c r="B1103" s="16" t="s">
        <v>5243</v>
      </c>
      <c r="C1103" s="16" t="s">
        <v>5248</v>
      </c>
      <c r="D1103" s="16" t="s">
        <v>336</v>
      </c>
      <c r="E1103" s="16" t="s">
        <v>5245</v>
      </c>
      <c r="F1103" s="16" t="s">
        <v>5249</v>
      </c>
      <c r="G1103" s="17" t="s">
        <v>3115</v>
      </c>
    </row>
    <row r="1104" spans="1:7" ht="13.5" customHeight="1" x14ac:dyDescent="0.3">
      <c r="A1104" s="15" t="s">
        <v>4955</v>
      </c>
      <c r="B1104" s="16" t="s">
        <v>5243</v>
      </c>
      <c r="C1104" s="16" t="s">
        <v>5250</v>
      </c>
      <c r="D1104" s="16" t="s">
        <v>336</v>
      </c>
      <c r="E1104" s="16" t="s">
        <v>5245</v>
      </c>
      <c r="F1104" s="16" t="s">
        <v>5251</v>
      </c>
      <c r="G1104" s="17" t="s">
        <v>3115</v>
      </c>
    </row>
    <row r="1105" spans="1:7" ht="13.5" customHeight="1" x14ac:dyDescent="0.3">
      <c r="A1105" s="15" t="s">
        <v>4955</v>
      </c>
      <c r="B1105" s="16" t="s">
        <v>5243</v>
      </c>
      <c r="C1105" s="16" t="s">
        <v>5252</v>
      </c>
      <c r="D1105" s="16" t="s">
        <v>336</v>
      </c>
      <c r="E1105" s="16" t="s">
        <v>5245</v>
      </c>
      <c r="F1105" s="16" t="s">
        <v>5253</v>
      </c>
      <c r="G1105" s="17" t="s">
        <v>3115</v>
      </c>
    </row>
    <row r="1106" spans="1:7" ht="13.5" customHeight="1" x14ac:dyDescent="0.3">
      <c r="A1106" s="15" t="s">
        <v>4955</v>
      </c>
      <c r="B1106" s="16" t="s">
        <v>5243</v>
      </c>
      <c r="C1106" s="16" t="s">
        <v>5254</v>
      </c>
      <c r="D1106" s="16" t="s">
        <v>336</v>
      </c>
      <c r="E1106" s="16" t="s">
        <v>5245</v>
      </c>
      <c r="F1106" s="16" t="s">
        <v>4097</v>
      </c>
      <c r="G1106" s="17" t="s">
        <v>3115</v>
      </c>
    </row>
    <row r="1107" spans="1:7" ht="13.5" customHeight="1" x14ac:dyDescent="0.3">
      <c r="A1107" s="15" t="s">
        <v>4955</v>
      </c>
      <c r="B1107" s="16" t="s">
        <v>5243</v>
      </c>
      <c r="C1107" s="16" t="s">
        <v>5255</v>
      </c>
      <c r="D1107" s="16" t="s">
        <v>336</v>
      </c>
      <c r="E1107" s="16" t="s">
        <v>5245</v>
      </c>
      <c r="F1107" s="16" t="s">
        <v>3978</v>
      </c>
      <c r="G1107" s="17" t="s">
        <v>3115</v>
      </c>
    </row>
    <row r="1108" spans="1:7" ht="13.5" customHeight="1" x14ac:dyDescent="0.3">
      <c r="A1108" s="15" t="s">
        <v>4955</v>
      </c>
      <c r="B1108" s="16" t="s">
        <v>5243</v>
      </c>
      <c r="C1108" s="16" t="s">
        <v>5256</v>
      </c>
      <c r="D1108" s="16" t="s">
        <v>336</v>
      </c>
      <c r="E1108" s="16" t="s">
        <v>5245</v>
      </c>
      <c r="F1108" s="16" t="s">
        <v>5257</v>
      </c>
      <c r="G1108" s="17" t="s">
        <v>3115</v>
      </c>
    </row>
    <row r="1109" spans="1:7" ht="13.5" customHeight="1" x14ac:dyDescent="0.3">
      <c r="A1109" s="15" t="s">
        <v>4955</v>
      </c>
      <c r="B1109" s="16" t="s">
        <v>5243</v>
      </c>
      <c r="C1109" s="16" t="s">
        <v>5258</v>
      </c>
      <c r="D1109" s="16" t="s">
        <v>336</v>
      </c>
      <c r="E1109" s="16" t="s">
        <v>5245</v>
      </c>
      <c r="F1109" s="16" t="s">
        <v>4274</v>
      </c>
      <c r="G1109" s="17" t="s">
        <v>3115</v>
      </c>
    </row>
    <row r="1110" spans="1:7" ht="13.5" customHeight="1" x14ac:dyDescent="0.3">
      <c r="A1110" s="15" t="s">
        <v>4955</v>
      </c>
      <c r="B1110" s="16" t="s">
        <v>5243</v>
      </c>
      <c r="C1110" s="16" t="s">
        <v>5259</v>
      </c>
      <c r="D1110" s="16" t="s">
        <v>336</v>
      </c>
      <c r="E1110" s="16" t="s">
        <v>5245</v>
      </c>
      <c r="F1110" s="16" t="s">
        <v>5260</v>
      </c>
      <c r="G1110" s="17" t="s">
        <v>3125</v>
      </c>
    </row>
    <row r="1111" spans="1:7" ht="13.5" customHeight="1" x14ac:dyDescent="0.3">
      <c r="A1111" s="15" t="s">
        <v>4955</v>
      </c>
      <c r="B1111" s="16" t="s">
        <v>5261</v>
      </c>
      <c r="C1111" s="16" t="s">
        <v>5262</v>
      </c>
      <c r="D1111" s="16" t="s">
        <v>336</v>
      </c>
      <c r="E1111" s="16" t="s">
        <v>5263</v>
      </c>
      <c r="F1111" s="16" t="s">
        <v>5263</v>
      </c>
      <c r="G1111" s="17" t="s">
        <v>3112</v>
      </c>
    </row>
    <row r="1112" spans="1:7" ht="13.5" customHeight="1" x14ac:dyDescent="0.3">
      <c r="A1112" s="15" t="s">
        <v>4955</v>
      </c>
      <c r="B1112" s="16" t="s">
        <v>5261</v>
      </c>
      <c r="C1112" s="16" t="s">
        <v>5264</v>
      </c>
      <c r="D1112" s="16" t="s">
        <v>336</v>
      </c>
      <c r="E1112" s="16" t="s">
        <v>5263</v>
      </c>
      <c r="F1112" s="16" t="s">
        <v>2174</v>
      </c>
      <c r="G1112" s="17" t="s">
        <v>3115</v>
      </c>
    </row>
    <row r="1113" spans="1:7" ht="13.5" customHeight="1" x14ac:dyDescent="0.3">
      <c r="A1113" s="15" t="s">
        <v>4955</v>
      </c>
      <c r="B1113" s="16" t="s">
        <v>5261</v>
      </c>
      <c r="C1113" s="16" t="s">
        <v>5265</v>
      </c>
      <c r="D1113" s="16" t="s">
        <v>336</v>
      </c>
      <c r="E1113" s="16" t="s">
        <v>5263</v>
      </c>
      <c r="F1113" s="16" t="s">
        <v>5266</v>
      </c>
      <c r="G1113" s="17" t="s">
        <v>3115</v>
      </c>
    </row>
    <row r="1114" spans="1:7" ht="13.5" customHeight="1" x14ac:dyDescent="0.3">
      <c r="A1114" s="15" t="s">
        <v>4955</v>
      </c>
      <c r="B1114" s="16" t="s">
        <v>5261</v>
      </c>
      <c r="C1114" s="16" t="s">
        <v>5267</v>
      </c>
      <c r="D1114" s="16" t="s">
        <v>336</v>
      </c>
      <c r="E1114" s="16" t="s">
        <v>5263</v>
      </c>
      <c r="F1114" s="16" t="s">
        <v>3460</v>
      </c>
      <c r="G1114" s="17" t="s">
        <v>3115</v>
      </c>
    </row>
    <row r="1115" spans="1:7" ht="13.5" customHeight="1" x14ac:dyDescent="0.3">
      <c r="A1115" s="15" t="s">
        <v>4955</v>
      </c>
      <c r="B1115" s="16" t="s">
        <v>5261</v>
      </c>
      <c r="C1115" s="16" t="s">
        <v>5268</v>
      </c>
      <c r="D1115" s="16" t="s">
        <v>336</v>
      </c>
      <c r="E1115" s="16" t="s">
        <v>5263</v>
      </c>
      <c r="F1115" s="16" t="s">
        <v>5269</v>
      </c>
      <c r="G1115" s="17" t="s">
        <v>3115</v>
      </c>
    </row>
    <row r="1116" spans="1:7" ht="13.5" customHeight="1" x14ac:dyDescent="0.3">
      <c r="A1116" s="15" t="s">
        <v>4955</v>
      </c>
      <c r="B1116" s="16" t="s">
        <v>5261</v>
      </c>
      <c r="C1116" s="16" t="s">
        <v>5270</v>
      </c>
      <c r="D1116" s="16" t="s">
        <v>336</v>
      </c>
      <c r="E1116" s="16" t="s">
        <v>5263</v>
      </c>
      <c r="F1116" s="16" t="s">
        <v>4859</v>
      </c>
      <c r="G1116" s="17" t="s">
        <v>3115</v>
      </c>
    </row>
    <row r="1117" spans="1:7" ht="13.5" customHeight="1" x14ac:dyDescent="0.3">
      <c r="A1117" s="15" t="s">
        <v>4955</v>
      </c>
      <c r="B1117" s="16" t="s">
        <v>5261</v>
      </c>
      <c r="C1117" s="16" t="s">
        <v>5271</v>
      </c>
      <c r="D1117" s="16" t="s">
        <v>336</v>
      </c>
      <c r="E1117" s="16" t="s">
        <v>5263</v>
      </c>
      <c r="F1117" s="16" t="s">
        <v>5272</v>
      </c>
      <c r="G1117" s="17" t="s">
        <v>3115</v>
      </c>
    </row>
    <row r="1118" spans="1:7" ht="13.5" customHeight="1" x14ac:dyDescent="0.3">
      <c r="A1118" s="15" t="s">
        <v>4955</v>
      </c>
      <c r="B1118" s="16" t="s">
        <v>5261</v>
      </c>
      <c r="C1118" s="16" t="s">
        <v>5273</v>
      </c>
      <c r="D1118" s="16" t="s">
        <v>336</v>
      </c>
      <c r="E1118" s="16" t="s">
        <v>5263</v>
      </c>
      <c r="F1118" s="16" t="s">
        <v>5274</v>
      </c>
      <c r="G1118" s="17" t="s">
        <v>3115</v>
      </c>
    </row>
    <row r="1119" spans="1:7" ht="13.5" customHeight="1" x14ac:dyDescent="0.3">
      <c r="A1119" s="15" t="s">
        <v>4955</v>
      </c>
      <c r="B1119" s="16" t="s">
        <v>5261</v>
      </c>
      <c r="C1119" s="16" t="s">
        <v>5275</v>
      </c>
      <c r="D1119" s="16" t="s">
        <v>336</v>
      </c>
      <c r="E1119" s="16" t="s">
        <v>5263</v>
      </c>
      <c r="F1119" s="16" t="s">
        <v>5276</v>
      </c>
      <c r="G1119" s="17" t="s">
        <v>3115</v>
      </c>
    </row>
    <row r="1120" spans="1:7" ht="13.5" customHeight="1" x14ac:dyDescent="0.3">
      <c r="A1120" s="15" t="s">
        <v>4955</v>
      </c>
      <c r="B1120" s="16" t="s">
        <v>5261</v>
      </c>
      <c r="C1120" s="16" t="s">
        <v>5277</v>
      </c>
      <c r="D1120" s="16" t="s">
        <v>336</v>
      </c>
      <c r="E1120" s="16" t="s">
        <v>5263</v>
      </c>
      <c r="F1120" s="16" t="s">
        <v>5278</v>
      </c>
      <c r="G1120" s="17" t="s">
        <v>3115</v>
      </c>
    </row>
    <row r="1121" spans="1:7" ht="13.5" customHeight="1" x14ac:dyDescent="0.3">
      <c r="A1121" s="15" t="s">
        <v>4955</v>
      </c>
      <c r="B1121" s="16" t="s">
        <v>5261</v>
      </c>
      <c r="C1121" s="16" t="s">
        <v>5279</v>
      </c>
      <c r="D1121" s="16" t="s">
        <v>336</v>
      </c>
      <c r="E1121" s="16" t="s">
        <v>5263</v>
      </c>
      <c r="F1121" s="16" t="s">
        <v>5280</v>
      </c>
      <c r="G1121" s="17" t="s">
        <v>3115</v>
      </c>
    </row>
    <row r="1122" spans="1:7" ht="13.5" customHeight="1" x14ac:dyDescent="0.3">
      <c r="A1122" s="15" t="s">
        <v>4955</v>
      </c>
      <c r="B1122" s="16" t="s">
        <v>5261</v>
      </c>
      <c r="C1122" s="16" t="s">
        <v>5281</v>
      </c>
      <c r="D1122" s="16" t="s">
        <v>336</v>
      </c>
      <c r="E1122" s="16" t="s">
        <v>5263</v>
      </c>
      <c r="F1122" s="16" t="s">
        <v>5282</v>
      </c>
      <c r="G1122" s="17" t="s">
        <v>3115</v>
      </c>
    </row>
    <row r="1123" spans="1:7" ht="13.5" customHeight="1" x14ac:dyDescent="0.3">
      <c r="A1123" s="15" t="s">
        <v>4955</v>
      </c>
      <c r="B1123" s="16" t="s">
        <v>5261</v>
      </c>
      <c r="C1123" s="16" t="s">
        <v>5283</v>
      </c>
      <c r="D1123" s="16" t="s">
        <v>336</v>
      </c>
      <c r="E1123" s="16" t="s">
        <v>5263</v>
      </c>
      <c r="F1123" s="16" t="s">
        <v>5284</v>
      </c>
      <c r="G1123" s="17" t="s">
        <v>3115</v>
      </c>
    </row>
    <row r="1124" spans="1:7" ht="13.5" customHeight="1" x14ac:dyDescent="0.3">
      <c r="A1124" s="15" t="s">
        <v>4955</v>
      </c>
      <c r="B1124" s="16" t="s">
        <v>5261</v>
      </c>
      <c r="C1124" s="16" t="s">
        <v>5285</v>
      </c>
      <c r="D1124" s="16" t="s">
        <v>336</v>
      </c>
      <c r="E1124" s="16" t="s">
        <v>5263</v>
      </c>
      <c r="F1124" s="16" t="s">
        <v>5286</v>
      </c>
      <c r="G1124" s="17" t="s">
        <v>3115</v>
      </c>
    </row>
    <row r="1125" spans="1:7" ht="13.5" customHeight="1" x14ac:dyDescent="0.3">
      <c r="A1125" s="15" t="s">
        <v>4955</v>
      </c>
      <c r="B1125" s="16" t="s">
        <v>5261</v>
      </c>
      <c r="C1125" s="16" t="s">
        <v>5287</v>
      </c>
      <c r="D1125" s="16" t="s">
        <v>336</v>
      </c>
      <c r="E1125" s="16" t="s">
        <v>5263</v>
      </c>
      <c r="F1125" s="16" t="s">
        <v>5288</v>
      </c>
      <c r="G1125" s="17" t="s">
        <v>3115</v>
      </c>
    </row>
    <row r="1126" spans="1:7" ht="13.5" customHeight="1" x14ac:dyDescent="0.3">
      <c r="A1126" s="15" t="s">
        <v>4955</v>
      </c>
      <c r="B1126" s="16" t="s">
        <v>5261</v>
      </c>
      <c r="C1126" s="16" t="s">
        <v>5289</v>
      </c>
      <c r="D1126" s="16" t="s">
        <v>336</v>
      </c>
      <c r="E1126" s="16" t="s">
        <v>5263</v>
      </c>
      <c r="F1126" s="16" t="s">
        <v>4274</v>
      </c>
      <c r="G1126" s="17" t="s">
        <v>3115</v>
      </c>
    </row>
    <row r="1127" spans="1:7" ht="13.5" customHeight="1" x14ac:dyDescent="0.3">
      <c r="A1127" s="15" t="s">
        <v>4955</v>
      </c>
      <c r="B1127" s="16" t="s">
        <v>5261</v>
      </c>
      <c r="C1127" s="16" t="s">
        <v>5290</v>
      </c>
      <c r="D1127" s="16" t="s">
        <v>336</v>
      </c>
      <c r="E1127" s="16" t="s">
        <v>5263</v>
      </c>
      <c r="F1127" s="16" t="s">
        <v>5291</v>
      </c>
      <c r="G1127" s="17" t="s">
        <v>3115</v>
      </c>
    </row>
    <row r="1128" spans="1:7" ht="13.5" customHeight="1" x14ac:dyDescent="0.3">
      <c r="A1128" s="15" t="s">
        <v>4955</v>
      </c>
      <c r="B1128" s="16" t="s">
        <v>5261</v>
      </c>
      <c r="C1128" s="16" t="s">
        <v>5292</v>
      </c>
      <c r="D1128" s="16" t="s">
        <v>336</v>
      </c>
      <c r="E1128" s="16" t="s">
        <v>5263</v>
      </c>
      <c r="F1128" s="16" t="s">
        <v>5293</v>
      </c>
      <c r="G1128" s="17" t="s">
        <v>3115</v>
      </c>
    </row>
    <row r="1129" spans="1:7" ht="13.5" customHeight="1" x14ac:dyDescent="0.3">
      <c r="A1129" s="15" t="s">
        <v>4955</v>
      </c>
      <c r="B1129" s="16" t="s">
        <v>5261</v>
      </c>
      <c r="C1129" s="16" t="s">
        <v>5294</v>
      </c>
      <c r="D1129" s="16" t="s">
        <v>336</v>
      </c>
      <c r="E1129" s="16" t="s">
        <v>5263</v>
      </c>
      <c r="F1129" s="16" t="s">
        <v>5295</v>
      </c>
      <c r="G1129" s="17" t="s">
        <v>3115</v>
      </c>
    </row>
    <row r="1130" spans="1:7" ht="13.5" customHeight="1" x14ac:dyDescent="0.3">
      <c r="A1130" s="15" t="s">
        <v>4955</v>
      </c>
      <c r="B1130" s="16" t="s">
        <v>5261</v>
      </c>
      <c r="C1130" s="16" t="s">
        <v>5296</v>
      </c>
      <c r="D1130" s="16" t="s">
        <v>336</v>
      </c>
      <c r="E1130" s="16" t="s">
        <v>5263</v>
      </c>
      <c r="F1130" s="16" t="s">
        <v>5297</v>
      </c>
      <c r="G1130" s="17" t="s">
        <v>3115</v>
      </c>
    </row>
    <row r="1131" spans="1:7" ht="13.5" customHeight="1" x14ac:dyDescent="0.3">
      <c r="A1131" s="15" t="s">
        <v>4955</v>
      </c>
      <c r="B1131" s="16" t="s">
        <v>5261</v>
      </c>
      <c r="C1131" s="16" t="s">
        <v>5298</v>
      </c>
      <c r="D1131" s="16" t="s">
        <v>336</v>
      </c>
      <c r="E1131" s="16" t="s">
        <v>5263</v>
      </c>
      <c r="F1131" s="16" t="s">
        <v>5299</v>
      </c>
      <c r="G1131" s="17" t="s">
        <v>3115</v>
      </c>
    </row>
    <row r="1132" spans="1:7" ht="13.5" customHeight="1" x14ac:dyDescent="0.3">
      <c r="A1132" s="15" t="s">
        <v>4955</v>
      </c>
      <c r="B1132" s="16" t="s">
        <v>5261</v>
      </c>
      <c r="C1132" s="16" t="s">
        <v>5300</v>
      </c>
      <c r="D1132" s="16" t="s">
        <v>336</v>
      </c>
      <c r="E1132" s="16" t="s">
        <v>5263</v>
      </c>
      <c r="F1132" s="16" t="s">
        <v>5301</v>
      </c>
      <c r="G1132" s="17" t="s">
        <v>3115</v>
      </c>
    </row>
    <row r="1133" spans="1:7" ht="13.5" customHeight="1" x14ac:dyDescent="0.3">
      <c r="A1133" s="15" t="s">
        <v>4955</v>
      </c>
      <c r="B1133" s="16" t="s">
        <v>5261</v>
      </c>
      <c r="C1133" s="16" t="s">
        <v>5302</v>
      </c>
      <c r="D1133" s="16" t="s">
        <v>336</v>
      </c>
      <c r="E1133" s="16" t="s">
        <v>5263</v>
      </c>
      <c r="F1133" s="16" t="s">
        <v>5303</v>
      </c>
      <c r="G1133" s="17" t="s">
        <v>3115</v>
      </c>
    </row>
    <row r="1134" spans="1:7" ht="13.5" customHeight="1" x14ac:dyDescent="0.3">
      <c r="A1134" s="15" t="s">
        <v>4955</v>
      </c>
      <c r="B1134" s="16" t="s">
        <v>5261</v>
      </c>
      <c r="C1134" s="16" t="s">
        <v>5304</v>
      </c>
      <c r="D1134" s="16" t="s">
        <v>336</v>
      </c>
      <c r="E1134" s="16" t="s">
        <v>5263</v>
      </c>
      <c r="F1134" s="16" t="s">
        <v>5305</v>
      </c>
      <c r="G1134" s="17" t="s">
        <v>3115</v>
      </c>
    </row>
    <row r="1135" spans="1:7" ht="13.5" customHeight="1" x14ac:dyDescent="0.3">
      <c r="A1135" s="15" t="s">
        <v>4955</v>
      </c>
      <c r="B1135" s="16" t="s">
        <v>5261</v>
      </c>
      <c r="C1135" s="16" t="s">
        <v>5306</v>
      </c>
      <c r="D1135" s="16" t="s">
        <v>336</v>
      </c>
      <c r="E1135" s="16" t="s">
        <v>5263</v>
      </c>
      <c r="F1135" s="16" t="s">
        <v>3929</v>
      </c>
      <c r="G1135" s="17" t="s">
        <v>3115</v>
      </c>
    </row>
    <row r="1136" spans="1:7" ht="13.5" customHeight="1" x14ac:dyDescent="0.3">
      <c r="A1136" s="15" t="s">
        <v>4955</v>
      </c>
      <c r="B1136" s="16" t="s">
        <v>5261</v>
      </c>
      <c r="C1136" s="16" t="s">
        <v>5307</v>
      </c>
      <c r="D1136" s="16" t="s">
        <v>336</v>
      </c>
      <c r="E1136" s="16" t="s">
        <v>5263</v>
      </c>
      <c r="F1136" s="16" t="s">
        <v>5308</v>
      </c>
      <c r="G1136" s="17" t="s">
        <v>3115</v>
      </c>
    </row>
    <row r="1137" spans="1:7" ht="13.5" customHeight="1" x14ac:dyDescent="0.3">
      <c r="A1137" s="15" t="s">
        <v>4955</v>
      </c>
      <c r="B1137" s="16" t="s">
        <v>5261</v>
      </c>
      <c r="C1137" s="16" t="s">
        <v>5309</v>
      </c>
      <c r="D1137" s="16" t="s">
        <v>336</v>
      </c>
      <c r="E1137" s="16" t="s">
        <v>5263</v>
      </c>
      <c r="F1137" s="16" t="s">
        <v>5310</v>
      </c>
      <c r="G1137" s="17" t="s">
        <v>3115</v>
      </c>
    </row>
    <row r="1138" spans="1:7" ht="13.5" customHeight="1" x14ac:dyDescent="0.3">
      <c r="A1138" s="15" t="s">
        <v>4955</v>
      </c>
      <c r="B1138" s="16" t="s">
        <v>5261</v>
      </c>
      <c r="C1138" s="16" t="s">
        <v>5311</v>
      </c>
      <c r="D1138" s="16" t="s">
        <v>336</v>
      </c>
      <c r="E1138" s="16" t="s">
        <v>5263</v>
      </c>
      <c r="F1138" s="16" t="s">
        <v>5312</v>
      </c>
      <c r="G1138" s="17" t="s">
        <v>3115</v>
      </c>
    </row>
    <row r="1139" spans="1:7" ht="13.5" customHeight="1" x14ac:dyDescent="0.3">
      <c r="A1139" s="15" t="s">
        <v>4955</v>
      </c>
      <c r="B1139" s="16" t="s">
        <v>5261</v>
      </c>
      <c r="C1139" s="16" t="s">
        <v>5313</v>
      </c>
      <c r="D1139" s="16" t="s">
        <v>336</v>
      </c>
      <c r="E1139" s="16" t="s">
        <v>5263</v>
      </c>
      <c r="F1139" s="16" t="s">
        <v>5314</v>
      </c>
      <c r="G1139" s="17" t="s">
        <v>3115</v>
      </c>
    </row>
    <row r="1140" spans="1:7" ht="13.5" customHeight="1" x14ac:dyDescent="0.3">
      <c r="A1140" s="15" t="s">
        <v>4955</v>
      </c>
      <c r="B1140" s="16" t="s">
        <v>5261</v>
      </c>
      <c r="C1140" s="16" t="s">
        <v>5315</v>
      </c>
      <c r="D1140" s="16" t="s">
        <v>336</v>
      </c>
      <c r="E1140" s="16" t="s">
        <v>5263</v>
      </c>
      <c r="F1140" s="16" t="s">
        <v>5316</v>
      </c>
      <c r="G1140" s="17" t="s">
        <v>3115</v>
      </c>
    </row>
    <row r="1141" spans="1:7" ht="13.5" customHeight="1" x14ac:dyDescent="0.3">
      <c r="A1141" s="15" t="s">
        <v>4955</v>
      </c>
      <c r="B1141" s="16" t="s">
        <v>5261</v>
      </c>
      <c r="C1141" s="16" t="s">
        <v>5317</v>
      </c>
      <c r="D1141" s="16" t="s">
        <v>336</v>
      </c>
      <c r="E1141" s="16" t="s">
        <v>5263</v>
      </c>
      <c r="F1141" s="16" t="s">
        <v>5318</v>
      </c>
      <c r="G1141" s="17" t="s">
        <v>3115</v>
      </c>
    </row>
    <row r="1142" spans="1:7" ht="13.5" customHeight="1" x14ac:dyDescent="0.3">
      <c r="A1142" s="15" t="s">
        <v>4955</v>
      </c>
      <c r="B1142" s="16" t="s">
        <v>5261</v>
      </c>
      <c r="C1142" s="16" t="s">
        <v>5319</v>
      </c>
      <c r="D1142" s="16" t="s">
        <v>336</v>
      </c>
      <c r="E1142" s="16" t="s">
        <v>5263</v>
      </c>
      <c r="F1142" s="16" t="s">
        <v>5320</v>
      </c>
      <c r="G1142" s="17" t="s">
        <v>3115</v>
      </c>
    </row>
    <row r="1143" spans="1:7" ht="13.5" customHeight="1" x14ac:dyDescent="0.3">
      <c r="A1143" s="15" t="s">
        <v>4955</v>
      </c>
      <c r="B1143" s="16" t="s">
        <v>5261</v>
      </c>
      <c r="C1143" s="16" t="s">
        <v>5321</v>
      </c>
      <c r="D1143" s="16" t="s">
        <v>336</v>
      </c>
      <c r="E1143" s="16" t="s">
        <v>5263</v>
      </c>
      <c r="F1143" s="16" t="s">
        <v>5322</v>
      </c>
      <c r="G1143" s="17" t="s">
        <v>3115</v>
      </c>
    </row>
    <row r="1144" spans="1:7" ht="13.5" customHeight="1" x14ac:dyDescent="0.3">
      <c r="A1144" s="15" t="s">
        <v>4955</v>
      </c>
      <c r="B1144" s="16" t="s">
        <v>5261</v>
      </c>
      <c r="C1144" s="16" t="s">
        <v>5323</v>
      </c>
      <c r="D1144" s="16" t="s">
        <v>336</v>
      </c>
      <c r="E1144" s="16" t="s">
        <v>5263</v>
      </c>
      <c r="F1144" s="16" t="s">
        <v>5324</v>
      </c>
      <c r="G1144" s="17" t="s">
        <v>3115</v>
      </c>
    </row>
    <row r="1145" spans="1:7" ht="13.5" customHeight="1" x14ac:dyDescent="0.3">
      <c r="A1145" s="15" t="s">
        <v>4955</v>
      </c>
      <c r="B1145" s="16" t="s">
        <v>5261</v>
      </c>
      <c r="C1145" s="16" t="s">
        <v>5325</v>
      </c>
      <c r="D1145" s="16" t="s">
        <v>336</v>
      </c>
      <c r="E1145" s="16" t="s">
        <v>5263</v>
      </c>
      <c r="F1145" s="16" t="s">
        <v>5326</v>
      </c>
      <c r="G1145" s="17" t="s">
        <v>3115</v>
      </c>
    </row>
    <row r="1146" spans="1:7" ht="13.5" customHeight="1" x14ac:dyDescent="0.3">
      <c r="A1146" s="15" t="s">
        <v>4955</v>
      </c>
      <c r="B1146" s="16" t="s">
        <v>5261</v>
      </c>
      <c r="C1146" s="16" t="s">
        <v>5327</v>
      </c>
      <c r="D1146" s="16" t="s">
        <v>336</v>
      </c>
      <c r="E1146" s="16" t="s">
        <v>5263</v>
      </c>
      <c r="F1146" s="16" t="s">
        <v>5328</v>
      </c>
      <c r="G1146" s="17" t="s">
        <v>3227</v>
      </c>
    </row>
    <row r="1147" spans="1:7" ht="13.5" customHeight="1" x14ac:dyDescent="0.3">
      <c r="A1147" s="15" t="s">
        <v>4955</v>
      </c>
      <c r="B1147" s="16" t="s">
        <v>5261</v>
      </c>
      <c r="C1147" s="16" t="s">
        <v>5329</v>
      </c>
      <c r="D1147" s="16" t="s">
        <v>336</v>
      </c>
      <c r="E1147" s="16" t="s">
        <v>5263</v>
      </c>
      <c r="F1147" s="16" t="s">
        <v>5330</v>
      </c>
      <c r="G1147" s="17" t="s">
        <v>3115</v>
      </c>
    </row>
    <row r="1148" spans="1:7" ht="13.5" customHeight="1" x14ac:dyDescent="0.3">
      <c r="A1148" s="15" t="s">
        <v>4955</v>
      </c>
      <c r="B1148" s="16" t="s">
        <v>5261</v>
      </c>
      <c r="C1148" s="16" t="s">
        <v>5331</v>
      </c>
      <c r="D1148" s="16" t="s">
        <v>336</v>
      </c>
      <c r="E1148" s="16" t="s">
        <v>5263</v>
      </c>
      <c r="F1148" s="16" t="s">
        <v>5332</v>
      </c>
      <c r="G1148" s="17" t="s">
        <v>3115</v>
      </c>
    </row>
    <row r="1149" spans="1:7" ht="13.5" customHeight="1" x14ac:dyDescent="0.3">
      <c r="A1149" s="15" t="s">
        <v>4955</v>
      </c>
      <c r="B1149" s="16" t="s">
        <v>5261</v>
      </c>
      <c r="C1149" s="16" t="s">
        <v>5333</v>
      </c>
      <c r="D1149" s="16" t="s">
        <v>336</v>
      </c>
      <c r="E1149" s="16" t="s">
        <v>5263</v>
      </c>
      <c r="F1149" s="16" t="s">
        <v>5334</v>
      </c>
      <c r="G1149" s="17" t="s">
        <v>3227</v>
      </c>
    </row>
    <row r="1150" spans="1:7" ht="13.5" customHeight="1" x14ac:dyDescent="0.3">
      <c r="A1150" s="15" t="s">
        <v>4955</v>
      </c>
      <c r="B1150" s="16" t="s">
        <v>5261</v>
      </c>
      <c r="C1150" s="16" t="s">
        <v>5335</v>
      </c>
      <c r="D1150" s="16" t="s">
        <v>336</v>
      </c>
      <c r="E1150" s="16" t="s">
        <v>5263</v>
      </c>
      <c r="F1150" s="16" t="s">
        <v>2292</v>
      </c>
      <c r="G1150" s="17" t="s">
        <v>3227</v>
      </c>
    </row>
    <row r="1151" spans="1:7" ht="13.5" customHeight="1" x14ac:dyDescent="0.3">
      <c r="A1151" s="15" t="s">
        <v>4955</v>
      </c>
      <c r="B1151" s="16" t="s">
        <v>5261</v>
      </c>
      <c r="C1151" s="16" t="s">
        <v>5336</v>
      </c>
      <c r="D1151" s="16" t="s">
        <v>336</v>
      </c>
      <c r="E1151" s="16" t="s">
        <v>5263</v>
      </c>
      <c r="F1151" s="16" t="s">
        <v>5337</v>
      </c>
      <c r="G1151" s="17" t="s">
        <v>3115</v>
      </c>
    </row>
    <row r="1152" spans="1:7" ht="13.5" customHeight="1" x14ac:dyDescent="0.3">
      <c r="A1152" s="15" t="s">
        <v>4955</v>
      </c>
      <c r="B1152" s="16" t="s">
        <v>5261</v>
      </c>
      <c r="C1152" s="16" t="s">
        <v>5338</v>
      </c>
      <c r="D1152" s="16" t="s">
        <v>336</v>
      </c>
      <c r="E1152" s="16" t="s">
        <v>5263</v>
      </c>
      <c r="F1152" s="16" t="s">
        <v>5324</v>
      </c>
      <c r="G1152" s="17" t="s">
        <v>3115</v>
      </c>
    </row>
    <row r="1153" spans="1:7" ht="13.5" customHeight="1" x14ac:dyDescent="0.3">
      <c r="A1153" s="15" t="s">
        <v>4955</v>
      </c>
      <c r="B1153" s="16" t="s">
        <v>5261</v>
      </c>
      <c r="C1153" s="16" t="s">
        <v>5339</v>
      </c>
      <c r="D1153" s="16" t="s">
        <v>336</v>
      </c>
      <c r="E1153" s="16" t="s">
        <v>5263</v>
      </c>
      <c r="F1153" s="16" t="s">
        <v>5340</v>
      </c>
      <c r="G1153" s="17" t="s">
        <v>3115</v>
      </c>
    </row>
    <row r="1154" spans="1:7" ht="13.5" customHeight="1" x14ac:dyDescent="0.3">
      <c r="A1154" s="15" t="s">
        <v>4955</v>
      </c>
      <c r="B1154" s="16" t="s">
        <v>5261</v>
      </c>
      <c r="C1154" s="16" t="s">
        <v>5341</v>
      </c>
      <c r="D1154" s="16" t="s">
        <v>336</v>
      </c>
      <c r="E1154" s="16" t="s">
        <v>5263</v>
      </c>
      <c r="F1154" s="16" t="s">
        <v>186</v>
      </c>
      <c r="G1154" s="17" t="s">
        <v>3227</v>
      </c>
    </row>
    <row r="1155" spans="1:7" ht="13.5" customHeight="1" x14ac:dyDescent="0.3">
      <c r="A1155" s="15" t="s">
        <v>4955</v>
      </c>
      <c r="B1155" s="16" t="s">
        <v>5342</v>
      </c>
      <c r="C1155" s="16" t="s">
        <v>5343</v>
      </c>
      <c r="D1155" s="16" t="s">
        <v>336</v>
      </c>
      <c r="E1155" s="16" t="s">
        <v>5344</v>
      </c>
      <c r="F1155" s="16" t="s">
        <v>5344</v>
      </c>
      <c r="G1155" s="17" t="s">
        <v>3112</v>
      </c>
    </row>
    <row r="1156" spans="1:7" ht="13.5" customHeight="1" x14ac:dyDescent="0.3">
      <c r="A1156" s="15" t="s">
        <v>4955</v>
      </c>
      <c r="B1156" s="16" t="s">
        <v>5342</v>
      </c>
      <c r="C1156" s="16" t="s">
        <v>5345</v>
      </c>
      <c r="D1156" s="16" t="s">
        <v>336</v>
      </c>
      <c r="E1156" s="16" t="s">
        <v>5344</v>
      </c>
      <c r="F1156" s="16" t="s">
        <v>5346</v>
      </c>
      <c r="G1156" s="17" t="s">
        <v>3115</v>
      </c>
    </row>
    <row r="1157" spans="1:7" ht="13.5" customHeight="1" x14ac:dyDescent="0.3">
      <c r="A1157" s="15" t="s">
        <v>4955</v>
      </c>
      <c r="B1157" s="16" t="s">
        <v>5342</v>
      </c>
      <c r="C1157" s="16" t="s">
        <v>5347</v>
      </c>
      <c r="D1157" s="16" t="s">
        <v>336</v>
      </c>
      <c r="E1157" s="16" t="s">
        <v>5344</v>
      </c>
      <c r="F1157" s="16" t="s">
        <v>5348</v>
      </c>
      <c r="G1157" s="17" t="s">
        <v>3115</v>
      </c>
    </row>
    <row r="1158" spans="1:7" ht="13.5" customHeight="1" x14ac:dyDescent="0.3">
      <c r="A1158" s="15" t="s">
        <v>4955</v>
      </c>
      <c r="B1158" s="16" t="s">
        <v>5342</v>
      </c>
      <c r="C1158" s="16" t="s">
        <v>5349</v>
      </c>
      <c r="D1158" s="16" t="s">
        <v>336</v>
      </c>
      <c r="E1158" s="16" t="s">
        <v>5344</v>
      </c>
      <c r="F1158" s="16" t="s">
        <v>5350</v>
      </c>
      <c r="G1158" s="17" t="s">
        <v>3115</v>
      </c>
    </row>
    <row r="1159" spans="1:7" ht="13.5" customHeight="1" x14ac:dyDescent="0.3">
      <c r="A1159" s="15" t="s">
        <v>4955</v>
      </c>
      <c r="B1159" s="16" t="s">
        <v>5342</v>
      </c>
      <c r="C1159" s="16" t="s">
        <v>5351</v>
      </c>
      <c r="D1159" s="16" t="s">
        <v>336</v>
      </c>
      <c r="E1159" s="16" t="s">
        <v>5344</v>
      </c>
      <c r="F1159" s="16" t="s">
        <v>5352</v>
      </c>
      <c r="G1159" s="17" t="s">
        <v>3115</v>
      </c>
    </row>
    <row r="1160" spans="1:7" ht="13.5" customHeight="1" x14ac:dyDescent="0.3">
      <c r="A1160" s="15" t="s">
        <v>4955</v>
      </c>
      <c r="B1160" s="16" t="s">
        <v>5342</v>
      </c>
      <c r="C1160" s="16" t="s">
        <v>5353</v>
      </c>
      <c r="D1160" s="16" t="s">
        <v>336</v>
      </c>
      <c r="E1160" s="16" t="s">
        <v>5344</v>
      </c>
      <c r="F1160" s="16" t="s">
        <v>5354</v>
      </c>
      <c r="G1160" s="17" t="s">
        <v>3115</v>
      </c>
    </row>
    <row r="1161" spans="1:7" ht="13.5" customHeight="1" x14ac:dyDescent="0.3">
      <c r="A1161" s="15" t="s">
        <v>4955</v>
      </c>
      <c r="B1161" s="16" t="s">
        <v>5342</v>
      </c>
      <c r="C1161" s="16" t="s">
        <v>5355</v>
      </c>
      <c r="D1161" s="16" t="s">
        <v>336</v>
      </c>
      <c r="E1161" s="16" t="s">
        <v>5344</v>
      </c>
      <c r="F1161" s="16" t="s">
        <v>5356</v>
      </c>
      <c r="G1161" s="17" t="s">
        <v>3115</v>
      </c>
    </row>
    <row r="1162" spans="1:7" ht="13.5" customHeight="1" x14ac:dyDescent="0.3">
      <c r="A1162" s="15" t="s">
        <v>4955</v>
      </c>
      <c r="B1162" s="16" t="s">
        <v>5342</v>
      </c>
      <c r="C1162" s="16" t="s">
        <v>5357</v>
      </c>
      <c r="D1162" s="16" t="s">
        <v>336</v>
      </c>
      <c r="E1162" s="16" t="s">
        <v>5344</v>
      </c>
      <c r="F1162" s="16" t="s">
        <v>5083</v>
      </c>
      <c r="G1162" s="17" t="s">
        <v>3227</v>
      </c>
    </row>
    <row r="1163" spans="1:7" ht="13.5" customHeight="1" x14ac:dyDescent="0.3">
      <c r="A1163" s="15" t="s">
        <v>4955</v>
      </c>
      <c r="B1163" s="16" t="s">
        <v>5358</v>
      </c>
      <c r="C1163" s="16" t="s">
        <v>5359</v>
      </c>
      <c r="D1163" s="16" t="s">
        <v>336</v>
      </c>
      <c r="E1163" s="16" t="s">
        <v>5360</v>
      </c>
      <c r="F1163" s="16" t="s">
        <v>5360</v>
      </c>
      <c r="G1163" s="17" t="s">
        <v>3112</v>
      </c>
    </row>
    <row r="1164" spans="1:7" x14ac:dyDescent="0.3">
      <c r="A1164" s="15" t="s">
        <v>4955</v>
      </c>
      <c r="B1164" s="16" t="s">
        <v>5358</v>
      </c>
      <c r="C1164" s="16" t="s">
        <v>5361</v>
      </c>
      <c r="D1164" s="16" t="s">
        <v>336</v>
      </c>
      <c r="E1164" s="16" t="s">
        <v>5360</v>
      </c>
      <c r="F1164" s="16" t="s">
        <v>5362</v>
      </c>
      <c r="G1164" s="17" t="s">
        <v>3115</v>
      </c>
    </row>
    <row r="1165" spans="1:7" ht="13.5" customHeight="1" x14ac:dyDescent="0.3">
      <c r="A1165" s="15" t="s">
        <v>4955</v>
      </c>
      <c r="B1165" s="16" t="s">
        <v>5358</v>
      </c>
      <c r="C1165" s="16" t="s">
        <v>5363</v>
      </c>
      <c r="D1165" s="16" t="s">
        <v>336</v>
      </c>
      <c r="E1165" s="16" t="s">
        <v>5360</v>
      </c>
      <c r="F1165" s="16" t="s">
        <v>5364</v>
      </c>
      <c r="G1165" s="17" t="s">
        <v>3115</v>
      </c>
    </row>
    <row r="1166" spans="1:7" ht="13.5" customHeight="1" x14ac:dyDescent="0.3">
      <c r="A1166" s="15" t="s">
        <v>4955</v>
      </c>
      <c r="B1166" s="16" t="s">
        <v>5358</v>
      </c>
      <c r="C1166" s="16" t="s">
        <v>5365</v>
      </c>
      <c r="D1166" s="16" t="s">
        <v>336</v>
      </c>
      <c r="E1166" s="16" t="s">
        <v>5360</v>
      </c>
      <c r="F1166" s="16" t="s">
        <v>5366</v>
      </c>
      <c r="G1166" s="17" t="s">
        <v>3115</v>
      </c>
    </row>
    <row r="1167" spans="1:7" ht="13.5" customHeight="1" x14ac:dyDescent="0.3">
      <c r="A1167" s="15" t="s">
        <v>4955</v>
      </c>
      <c r="B1167" s="16" t="s">
        <v>5358</v>
      </c>
      <c r="C1167" s="16" t="s">
        <v>5367</v>
      </c>
      <c r="D1167" s="16" t="s">
        <v>336</v>
      </c>
      <c r="E1167" s="16" t="s">
        <v>5360</v>
      </c>
      <c r="F1167" s="16" t="s">
        <v>5368</v>
      </c>
      <c r="G1167" s="17" t="s">
        <v>3115</v>
      </c>
    </row>
    <row r="1168" spans="1:7" ht="13.5" customHeight="1" x14ac:dyDescent="0.3">
      <c r="A1168" s="15" t="s">
        <v>4955</v>
      </c>
      <c r="B1168" s="16" t="s">
        <v>5358</v>
      </c>
      <c r="C1168" s="16" t="s">
        <v>5369</v>
      </c>
      <c r="D1168" s="16" t="s">
        <v>336</v>
      </c>
      <c r="E1168" s="16" t="s">
        <v>5360</v>
      </c>
      <c r="F1168" s="16" t="s">
        <v>5370</v>
      </c>
      <c r="G1168" s="17" t="s">
        <v>3115</v>
      </c>
    </row>
    <row r="1169" spans="1:7" ht="13.5" customHeight="1" x14ac:dyDescent="0.3">
      <c r="A1169" s="15" t="s">
        <v>4955</v>
      </c>
      <c r="B1169" s="16" t="s">
        <v>5358</v>
      </c>
      <c r="C1169" s="16" t="s">
        <v>5371</v>
      </c>
      <c r="D1169" s="16" t="s">
        <v>336</v>
      </c>
      <c r="E1169" s="16" t="s">
        <v>5360</v>
      </c>
      <c r="F1169" s="16" t="s">
        <v>5372</v>
      </c>
      <c r="G1169" s="17" t="s">
        <v>3115</v>
      </c>
    </row>
    <row r="1170" spans="1:7" ht="13.5" customHeight="1" x14ac:dyDescent="0.3">
      <c r="A1170" s="15" t="s">
        <v>4955</v>
      </c>
      <c r="B1170" s="16" t="s">
        <v>5358</v>
      </c>
      <c r="C1170" s="16" t="s">
        <v>5373</v>
      </c>
      <c r="D1170" s="16" t="s">
        <v>336</v>
      </c>
      <c r="E1170" s="16" t="s">
        <v>5360</v>
      </c>
      <c r="F1170" s="16" t="s">
        <v>5374</v>
      </c>
      <c r="G1170" s="17" t="s">
        <v>3115</v>
      </c>
    </row>
    <row r="1171" spans="1:7" ht="13.5" customHeight="1" x14ac:dyDescent="0.3">
      <c r="A1171" s="15" t="s">
        <v>4955</v>
      </c>
      <c r="B1171" s="16" t="s">
        <v>5358</v>
      </c>
      <c r="C1171" s="16" t="s">
        <v>5375</v>
      </c>
      <c r="D1171" s="16" t="s">
        <v>336</v>
      </c>
      <c r="E1171" s="16" t="s">
        <v>5360</v>
      </c>
      <c r="F1171" s="16" t="s">
        <v>5376</v>
      </c>
      <c r="G1171" s="17" t="s">
        <v>3115</v>
      </c>
    </row>
    <row r="1172" spans="1:7" ht="13.5" customHeight="1" x14ac:dyDescent="0.3">
      <c r="A1172" s="15" t="s">
        <v>4955</v>
      </c>
      <c r="B1172" s="16" t="s">
        <v>5358</v>
      </c>
      <c r="C1172" s="16" t="s">
        <v>5377</v>
      </c>
      <c r="D1172" s="16" t="s">
        <v>336</v>
      </c>
      <c r="E1172" s="16" t="s">
        <v>5360</v>
      </c>
      <c r="F1172" s="16" t="s">
        <v>5378</v>
      </c>
      <c r="G1172" s="17" t="s">
        <v>3115</v>
      </c>
    </row>
    <row r="1173" spans="1:7" ht="13.5" customHeight="1" x14ac:dyDescent="0.3">
      <c r="A1173" s="15" t="s">
        <v>4955</v>
      </c>
      <c r="B1173" s="16" t="s">
        <v>5358</v>
      </c>
      <c r="C1173" s="16" t="s">
        <v>5379</v>
      </c>
      <c r="D1173" s="16" t="s">
        <v>336</v>
      </c>
      <c r="E1173" s="16" t="s">
        <v>5360</v>
      </c>
      <c r="F1173" s="16" t="s">
        <v>5380</v>
      </c>
      <c r="G1173" s="17" t="s">
        <v>3115</v>
      </c>
    </row>
    <row r="1174" spans="1:7" ht="13.5" customHeight="1" x14ac:dyDescent="0.3">
      <c r="A1174" s="15" t="s">
        <v>4955</v>
      </c>
      <c r="B1174" s="16" t="s">
        <v>5358</v>
      </c>
      <c r="C1174" s="16" t="s">
        <v>5381</v>
      </c>
      <c r="D1174" s="16" t="s">
        <v>336</v>
      </c>
      <c r="E1174" s="16" t="s">
        <v>5360</v>
      </c>
      <c r="F1174" s="16" t="s">
        <v>5382</v>
      </c>
      <c r="G1174" s="17" t="s">
        <v>3227</v>
      </c>
    </row>
    <row r="1175" spans="1:7" ht="13.5" customHeight="1" x14ac:dyDescent="0.3">
      <c r="A1175" s="15" t="s">
        <v>4955</v>
      </c>
      <c r="B1175" s="16" t="s">
        <v>5358</v>
      </c>
      <c r="C1175" s="16" t="s">
        <v>5383</v>
      </c>
      <c r="D1175" s="16" t="s">
        <v>336</v>
      </c>
      <c r="E1175" s="16" t="s">
        <v>5360</v>
      </c>
      <c r="F1175" s="16" t="s">
        <v>5384</v>
      </c>
      <c r="G1175" s="17" t="s">
        <v>3227</v>
      </c>
    </row>
    <row r="1176" spans="1:7" ht="13.5" customHeight="1" x14ac:dyDescent="0.3">
      <c r="A1176" s="15" t="s">
        <v>4955</v>
      </c>
      <c r="B1176" s="16" t="s">
        <v>5358</v>
      </c>
      <c r="C1176" s="16" t="s">
        <v>5385</v>
      </c>
      <c r="D1176" s="16" t="s">
        <v>336</v>
      </c>
      <c r="E1176" s="16" t="s">
        <v>5360</v>
      </c>
      <c r="F1176" s="16" t="s">
        <v>5386</v>
      </c>
      <c r="G1176" s="17" t="s">
        <v>3115</v>
      </c>
    </row>
    <row r="1177" spans="1:7" ht="13.5" customHeight="1" x14ac:dyDescent="0.3">
      <c r="A1177" s="15" t="s">
        <v>4955</v>
      </c>
      <c r="B1177" s="16" t="s">
        <v>5358</v>
      </c>
      <c r="C1177" s="16" t="s">
        <v>5387</v>
      </c>
      <c r="D1177" s="16" t="s">
        <v>336</v>
      </c>
      <c r="E1177" s="16" t="s">
        <v>5360</v>
      </c>
      <c r="F1177" s="16" t="s">
        <v>5388</v>
      </c>
      <c r="G1177" s="17" t="s">
        <v>3227</v>
      </c>
    </row>
    <row r="1178" spans="1:7" ht="13.5" customHeight="1" x14ac:dyDescent="0.3">
      <c r="A1178" s="15" t="s">
        <v>4955</v>
      </c>
      <c r="B1178" s="16" t="s">
        <v>5358</v>
      </c>
      <c r="C1178" s="16" t="s">
        <v>5389</v>
      </c>
      <c r="D1178" s="16" t="s">
        <v>336</v>
      </c>
      <c r="E1178" s="16" t="s">
        <v>5360</v>
      </c>
      <c r="F1178" s="16" t="s">
        <v>5390</v>
      </c>
      <c r="G1178" s="17" t="s">
        <v>3227</v>
      </c>
    </row>
    <row r="1179" spans="1:7" ht="13.5" customHeight="1" x14ac:dyDescent="0.3">
      <c r="A1179" s="15" t="s">
        <v>4955</v>
      </c>
      <c r="B1179" s="16" t="s">
        <v>5358</v>
      </c>
      <c r="C1179" s="16" t="s">
        <v>5391</v>
      </c>
      <c r="D1179" s="16" t="s">
        <v>336</v>
      </c>
      <c r="E1179" s="16" t="s">
        <v>5360</v>
      </c>
      <c r="F1179" s="16" t="s">
        <v>5392</v>
      </c>
      <c r="G1179" s="17" t="s">
        <v>3115</v>
      </c>
    </row>
    <row r="1180" spans="1:7" ht="13.5" customHeight="1" x14ac:dyDescent="0.3">
      <c r="A1180" s="15" t="s">
        <v>4955</v>
      </c>
      <c r="B1180" s="16" t="s">
        <v>5358</v>
      </c>
      <c r="C1180" s="16" t="s">
        <v>5393</v>
      </c>
      <c r="D1180" s="16" t="s">
        <v>336</v>
      </c>
      <c r="E1180" s="16" t="s">
        <v>5360</v>
      </c>
      <c r="F1180" s="16" t="s">
        <v>5394</v>
      </c>
      <c r="G1180" s="17" t="s">
        <v>3227</v>
      </c>
    </row>
    <row r="1181" spans="1:7" ht="13.5" customHeight="1" x14ac:dyDescent="0.3">
      <c r="A1181" s="15" t="s">
        <v>4955</v>
      </c>
      <c r="B1181" s="16" t="s">
        <v>5358</v>
      </c>
      <c r="C1181" s="16" t="s">
        <v>5395</v>
      </c>
      <c r="D1181" s="16" t="s">
        <v>336</v>
      </c>
      <c r="E1181" s="16" t="s">
        <v>5360</v>
      </c>
      <c r="F1181" s="16" t="s">
        <v>5396</v>
      </c>
      <c r="G1181" s="17" t="s">
        <v>3227</v>
      </c>
    </row>
    <row r="1182" spans="1:7" ht="13.5" customHeight="1" x14ac:dyDescent="0.3">
      <c r="A1182" s="15" t="s">
        <v>4955</v>
      </c>
      <c r="B1182" s="16" t="s">
        <v>5358</v>
      </c>
      <c r="C1182" s="16" t="s">
        <v>5397</v>
      </c>
      <c r="D1182" s="16" t="s">
        <v>336</v>
      </c>
      <c r="E1182" s="16" t="s">
        <v>5360</v>
      </c>
      <c r="F1182" s="16" t="s">
        <v>5398</v>
      </c>
      <c r="G1182" s="17" t="s">
        <v>3227</v>
      </c>
    </row>
    <row r="1183" spans="1:7" ht="13.5" customHeight="1" x14ac:dyDescent="0.3">
      <c r="A1183" s="15" t="s">
        <v>4955</v>
      </c>
      <c r="B1183" s="16" t="s">
        <v>5358</v>
      </c>
      <c r="C1183" s="16" t="s">
        <v>5399</v>
      </c>
      <c r="D1183" s="16" t="s">
        <v>336</v>
      </c>
      <c r="E1183" s="16" t="s">
        <v>5360</v>
      </c>
      <c r="F1183" s="16" t="s">
        <v>249</v>
      </c>
      <c r="G1183" s="17" t="s">
        <v>3227</v>
      </c>
    </row>
    <row r="1184" spans="1:7" ht="13.5" customHeight="1" x14ac:dyDescent="0.3">
      <c r="A1184" s="15" t="s">
        <v>4955</v>
      </c>
      <c r="B1184" s="16" t="s">
        <v>5400</v>
      </c>
      <c r="C1184" s="16" t="s">
        <v>5401</v>
      </c>
      <c r="D1184" s="16" t="s">
        <v>336</v>
      </c>
      <c r="E1184" s="16" t="s">
        <v>5402</v>
      </c>
      <c r="F1184" s="16" t="s">
        <v>5402</v>
      </c>
      <c r="G1184" s="17" t="s">
        <v>3112</v>
      </c>
    </row>
    <row r="1185" spans="1:7" ht="13.5" customHeight="1" x14ac:dyDescent="0.3">
      <c r="A1185" s="15" t="s">
        <v>4955</v>
      </c>
      <c r="B1185" s="16" t="s">
        <v>5400</v>
      </c>
      <c r="C1185" s="16" t="s">
        <v>5403</v>
      </c>
      <c r="D1185" s="16" t="s">
        <v>336</v>
      </c>
      <c r="E1185" s="16" t="s">
        <v>5402</v>
      </c>
      <c r="F1185" s="16" t="s">
        <v>5404</v>
      </c>
      <c r="G1185" s="17" t="s">
        <v>3115</v>
      </c>
    </row>
    <row r="1186" spans="1:7" ht="13.5" customHeight="1" x14ac:dyDescent="0.3">
      <c r="A1186" s="15" t="s">
        <v>4955</v>
      </c>
      <c r="B1186" s="16" t="s">
        <v>5400</v>
      </c>
      <c r="C1186" s="16" t="s">
        <v>5405</v>
      </c>
      <c r="D1186" s="16" t="s">
        <v>336</v>
      </c>
      <c r="E1186" s="16" t="s">
        <v>5402</v>
      </c>
      <c r="F1186" s="16" t="s">
        <v>5406</v>
      </c>
      <c r="G1186" s="17" t="s">
        <v>3115</v>
      </c>
    </row>
    <row r="1187" spans="1:7" ht="13.5" customHeight="1" x14ac:dyDescent="0.3">
      <c r="A1187" s="15" t="s">
        <v>4955</v>
      </c>
      <c r="B1187" s="16" t="s">
        <v>5400</v>
      </c>
      <c r="C1187" s="16" t="s">
        <v>5407</v>
      </c>
      <c r="D1187" s="16" t="s">
        <v>336</v>
      </c>
      <c r="E1187" s="16" t="s">
        <v>5402</v>
      </c>
      <c r="F1187" s="16" t="s">
        <v>5408</v>
      </c>
      <c r="G1187" s="17" t="s">
        <v>3115</v>
      </c>
    </row>
    <row r="1188" spans="1:7" ht="13.5" customHeight="1" x14ac:dyDescent="0.3">
      <c r="A1188" s="15" t="s">
        <v>4955</v>
      </c>
      <c r="B1188" s="16" t="s">
        <v>5400</v>
      </c>
      <c r="C1188" s="16" t="s">
        <v>5409</v>
      </c>
      <c r="D1188" s="16" t="s">
        <v>336</v>
      </c>
      <c r="E1188" s="16" t="s">
        <v>5402</v>
      </c>
      <c r="F1188" s="16" t="s">
        <v>5410</v>
      </c>
      <c r="G1188" s="17" t="s">
        <v>3115</v>
      </c>
    </row>
    <row r="1189" spans="1:7" ht="13.5" customHeight="1" x14ac:dyDescent="0.3">
      <c r="A1189" s="15" t="s">
        <v>4955</v>
      </c>
      <c r="B1189" s="16" t="s">
        <v>5400</v>
      </c>
      <c r="C1189" s="16" t="s">
        <v>5411</v>
      </c>
      <c r="D1189" s="16" t="s">
        <v>336</v>
      </c>
      <c r="E1189" s="16" t="s">
        <v>5402</v>
      </c>
      <c r="F1189" s="16" t="s">
        <v>5412</v>
      </c>
      <c r="G1189" s="17" t="s">
        <v>3115</v>
      </c>
    </row>
    <row r="1190" spans="1:7" ht="13.5" customHeight="1" x14ac:dyDescent="0.3">
      <c r="A1190" s="15" t="s">
        <v>4955</v>
      </c>
      <c r="B1190" s="16" t="s">
        <v>5400</v>
      </c>
      <c r="C1190" s="16" t="s">
        <v>5413</v>
      </c>
      <c r="D1190" s="16" t="s">
        <v>336</v>
      </c>
      <c r="E1190" s="16" t="s">
        <v>5402</v>
      </c>
      <c r="F1190" s="16" t="s">
        <v>5414</v>
      </c>
      <c r="G1190" s="17" t="s">
        <v>3115</v>
      </c>
    </row>
    <row r="1191" spans="1:7" ht="13.5" customHeight="1" x14ac:dyDescent="0.3">
      <c r="A1191" s="15" t="s">
        <v>4955</v>
      </c>
      <c r="B1191" s="16" t="s">
        <v>5400</v>
      </c>
      <c r="C1191" s="16" t="s">
        <v>5415</v>
      </c>
      <c r="D1191" s="16" t="s">
        <v>336</v>
      </c>
      <c r="E1191" s="16" t="s">
        <v>5402</v>
      </c>
      <c r="F1191" s="16" t="s">
        <v>5416</v>
      </c>
      <c r="G1191" s="17" t="s">
        <v>3115</v>
      </c>
    </row>
    <row r="1192" spans="1:7" ht="13.5" customHeight="1" x14ac:dyDescent="0.3">
      <c r="A1192" s="15" t="s">
        <v>4955</v>
      </c>
      <c r="B1192" s="16" t="s">
        <v>5400</v>
      </c>
      <c r="C1192" s="16" t="s">
        <v>5417</v>
      </c>
      <c r="D1192" s="16" t="s">
        <v>336</v>
      </c>
      <c r="E1192" s="16" t="s">
        <v>5402</v>
      </c>
      <c r="F1192" s="16" t="s">
        <v>2019</v>
      </c>
      <c r="G1192" s="17" t="s">
        <v>3115</v>
      </c>
    </row>
    <row r="1193" spans="1:7" ht="13.5" customHeight="1" x14ac:dyDescent="0.3">
      <c r="A1193" s="15" t="s">
        <v>4955</v>
      </c>
      <c r="B1193" s="16" t="s">
        <v>5400</v>
      </c>
      <c r="C1193" s="16" t="s">
        <v>5418</v>
      </c>
      <c r="D1193" s="16" t="s">
        <v>336</v>
      </c>
      <c r="E1193" s="16" t="s">
        <v>5402</v>
      </c>
      <c r="F1193" s="16" t="s">
        <v>5419</v>
      </c>
      <c r="G1193" s="17" t="s">
        <v>3227</v>
      </c>
    </row>
    <row r="1194" spans="1:7" ht="13.5" customHeight="1" x14ac:dyDescent="0.3">
      <c r="A1194" s="15" t="s">
        <v>4955</v>
      </c>
      <c r="B1194" s="16" t="s">
        <v>5400</v>
      </c>
      <c r="C1194" s="16" t="s">
        <v>5420</v>
      </c>
      <c r="D1194" s="16" t="s">
        <v>336</v>
      </c>
      <c r="E1194" s="16" t="s">
        <v>5402</v>
      </c>
      <c r="F1194" s="16" t="s">
        <v>5421</v>
      </c>
      <c r="G1194" s="17" t="s">
        <v>3115</v>
      </c>
    </row>
    <row r="1195" spans="1:7" ht="13.5" customHeight="1" x14ac:dyDescent="0.3">
      <c r="A1195" s="15" t="s">
        <v>4955</v>
      </c>
      <c r="B1195" s="16" t="s">
        <v>5400</v>
      </c>
      <c r="C1195" s="16" t="s">
        <v>5422</v>
      </c>
      <c r="D1195" s="16" t="s">
        <v>336</v>
      </c>
      <c r="E1195" s="16" t="s">
        <v>5402</v>
      </c>
      <c r="F1195" s="16" t="s">
        <v>5423</v>
      </c>
      <c r="G1195" s="17" t="s">
        <v>3115</v>
      </c>
    </row>
    <row r="1196" spans="1:7" ht="13.5" customHeight="1" x14ac:dyDescent="0.3">
      <c r="A1196" s="15" t="s">
        <v>4955</v>
      </c>
      <c r="B1196" s="16" t="s">
        <v>5400</v>
      </c>
      <c r="C1196" s="16" t="s">
        <v>5424</v>
      </c>
      <c r="D1196" s="16" t="s">
        <v>336</v>
      </c>
      <c r="E1196" s="16" t="s">
        <v>5402</v>
      </c>
      <c r="F1196" s="16" t="s">
        <v>5425</v>
      </c>
      <c r="G1196" s="17" t="s">
        <v>3227</v>
      </c>
    </row>
    <row r="1197" spans="1:7" ht="13.5" customHeight="1" x14ac:dyDescent="0.3">
      <c r="A1197" s="15" t="s">
        <v>4955</v>
      </c>
      <c r="B1197" s="16" t="s">
        <v>5400</v>
      </c>
      <c r="C1197" s="16" t="s">
        <v>5426</v>
      </c>
      <c r="D1197" s="16" t="s">
        <v>336</v>
      </c>
      <c r="E1197" s="16" t="s">
        <v>5402</v>
      </c>
      <c r="F1197" s="16" t="s">
        <v>4961</v>
      </c>
      <c r="G1197" s="17" t="s">
        <v>3227</v>
      </c>
    </row>
    <row r="1198" spans="1:7" ht="13.5" customHeight="1" x14ac:dyDescent="0.3">
      <c r="A1198" s="15" t="s">
        <v>4955</v>
      </c>
      <c r="B1198" s="16" t="s">
        <v>5400</v>
      </c>
      <c r="C1198" s="16" t="s">
        <v>5427</v>
      </c>
      <c r="D1198" s="16" t="s">
        <v>336</v>
      </c>
      <c r="E1198" s="16" t="s">
        <v>5402</v>
      </c>
      <c r="F1198" s="16" t="s">
        <v>5428</v>
      </c>
      <c r="G1198" s="17" t="s">
        <v>3227</v>
      </c>
    </row>
    <row r="1199" spans="1:7" ht="13.5" customHeight="1" x14ac:dyDescent="0.3">
      <c r="A1199" s="15" t="s">
        <v>4955</v>
      </c>
      <c r="B1199" s="16" t="s">
        <v>5400</v>
      </c>
      <c r="C1199" s="16" t="s">
        <v>5429</v>
      </c>
      <c r="D1199" s="16" t="s">
        <v>336</v>
      </c>
      <c r="E1199" s="16" t="s">
        <v>5402</v>
      </c>
      <c r="F1199" s="16" t="s">
        <v>4097</v>
      </c>
      <c r="G1199" s="17" t="s">
        <v>3227</v>
      </c>
    </row>
    <row r="1200" spans="1:7" ht="13.5" customHeight="1" x14ac:dyDescent="0.3">
      <c r="A1200" s="15" t="s">
        <v>4955</v>
      </c>
      <c r="B1200" s="16" t="s">
        <v>5400</v>
      </c>
      <c r="C1200" s="16" t="s">
        <v>5430</v>
      </c>
      <c r="D1200" s="16" t="s">
        <v>336</v>
      </c>
      <c r="E1200" s="16" t="s">
        <v>5402</v>
      </c>
      <c r="F1200" s="16" t="s">
        <v>5431</v>
      </c>
      <c r="G1200" s="17" t="s">
        <v>3115</v>
      </c>
    </row>
    <row r="1201" spans="1:7" ht="13.5" customHeight="1" x14ac:dyDescent="0.3">
      <c r="A1201" s="15" t="s">
        <v>4955</v>
      </c>
      <c r="B1201" s="16" t="s">
        <v>5400</v>
      </c>
      <c r="C1201" s="16" t="s">
        <v>5432</v>
      </c>
      <c r="D1201" s="16" t="s">
        <v>336</v>
      </c>
      <c r="E1201" s="16" t="s">
        <v>5402</v>
      </c>
      <c r="F1201" s="16" t="s">
        <v>5433</v>
      </c>
      <c r="G1201" s="17" t="s">
        <v>3227</v>
      </c>
    </row>
    <row r="1202" spans="1:7" ht="13.5" customHeight="1" x14ac:dyDescent="0.3">
      <c r="A1202" s="15" t="s">
        <v>4955</v>
      </c>
      <c r="B1202" s="16" t="s">
        <v>5400</v>
      </c>
      <c r="C1202" s="16" t="s">
        <v>5434</v>
      </c>
      <c r="D1202" s="16" t="s">
        <v>336</v>
      </c>
      <c r="E1202" s="16" t="s">
        <v>5402</v>
      </c>
      <c r="F1202" s="16" t="s">
        <v>5435</v>
      </c>
      <c r="G1202" s="17" t="s">
        <v>3227</v>
      </c>
    </row>
    <row r="1203" spans="1:7" ht="13.5" customHeight="1" x14ac:dyDescent="0.3">
      <c r="A1203" s="15" t="s">
        <v>4955</v>
      </c>
      <c r="B1203" s="16" t="s">
        <v>5400</v>
      </c>
      <c r="C1203" s="16" t="s">
        <v>5436</v>
      </c>
      <c r="D1203" s="16" t="s">
        <v>336</v>
      </c>
      <c r="E1203" s="16" t="s">
        <v>5402</v>
      </c>
      <c r="F1203" s="16" t="s">
        <v>5437</v>
      </c>
      <c r="G1203" s="17" t="s">
        <v>3227</v>
      </c>
    </row>
    <row r="1204" spans="1:7" ht="13.5" customHeight="1" x14ac:dyDescent="0.3">
      <c r="A1204" s="15" t="s">
        <v>4955</v>
      </c>
      <c r="B1204" s="16" t="s">
        <v>5400</v>
      </c>
      <c r="C1204" s="16" t="s">
        <v>5438</v>
      </c>
      <c r="D1204" s="16" t="s">
        <v>336</v>
      </c>
      <c r="E1204" s="16" t="s">
        <v>5402</v>
      </c>
      <c r="F1204" s="16" t="s">
        <v>5439</v>
      </c>
      <c r="G1204" s="17" t="s">
        <v>3227</v>
      </c>
    </row>
    <row r="1205" spans="1:7" ht="13.5" customHeight="1" x14ac:dyDescent="0.3">
      <c r="A1205" s="15" t="s">
        <v>4955</v>
      </c>
      <c r="B1205" s="16" t="s">
        <v>5400</v>
      </c>
      <c r="C1205" s="16" t="s">
        <v>5440</v>
      </c>
      <c r="D1205" s="16" t="s">
        <v>336</v>
      </c>
      <c r="E1205" s="16" t="s">
        <v>5402</v>
      </c>
      <c r="F1205" s="16" t="s">
        <v>5441</v>
      </c>
      <c r="G1205" s="17" t="s">
        <v>3227</v>
      </c>
    </row>
    <row r="1206" spans="1:7" ht="13.5" customHeight="1" x14ac:dyDescent="0.3">
      <c r="A1206" s="15" t="s">
        <v>4955</v>
      </c>
      <c r="B1206" s="16" t="s">
        <v>5400</v>
      </c>
      <c r="C1206" s="16" t="s">
        <v>5442</v>
      </c>
      <c r="D1206" s="16" t="s">
        <v>336</v>
      </c>
      <c r="E1206" s="16" t="s">
        <v>5402</v>
      </c>
      <c r="F1206" s="16" t="s">
        <v>5443</v>
      </c>
      <c r="G1206" s="17" t="s">
        <v>3227</v>
      </c>
    </row>
    <row r="1207" spans="1:7" ht="13.5" customHeight="1" x14ac:dyDescent="0.3">
      <c r="A1207" s="15" t="s">
        <v>4955</v>
      </c>
      <c r="B1207" s="16" t="s">
        <v>5400</v>
      </c>
      <c r="C1207" s="16" t="s">
        <v>5444</v>
      </c>
      <c r="D1207" s="16" t="s">
        <v>336</v>
      </c>
      <c r="E1207" s="16" t="s">
        <v>5402</v>
      </c>
      <c r="F1207" s="16" t="s">
        <v>5445</v>
      </c>
      <c r="G1207" s="17" t="s">
        <v>3125</v>
      </c>
    </row>
    <row r="1208" spans="1:7" ht="13.5" customHeight="1" x14ac:dyDescent="0.3">
      <c r="A1208" s="15" t="s">
        <v>4955</v>
      </c>
      <c r="B1208" s="16" t="s">
        <v>5400</v>
      </c>
      <c r="C1208" s="16" t="s">
        <v>5446</v>
      </c>
      <c r="D1208" s="16" t="s">
        <v>336</v>
      </c>
      <c r="E1208" s="16" t="s">
        <v>5402</v>
      </c>
      <c r="F1208" s="16" t="s">
        <v>5447</v>
      </c>
      <c r="G1208" s="17" t="s">
        <v>3125</v>
      </c>
    </row>
    <row r="1209" spans="1:7" ht="13.5" customHeight="1" x14ac:dyDescent="0.3">
      <c r="A1209" s="15" t="s">
        <v>4955</v>
      </c>
      <c r="B1209" s="16" t="s">
        <v>5400</v>
      </c>
      <c r="C1209" s="16" t="s">
        <v>5448</v>
      </c>
      <c r="D1209" s="16" t="s">
        <v>336</v>
      </c>
      <c r="E1209" s="16" t="s">
        <v>5402</v>
      </c>
      <c r="F1209" s="16" t="s">
        <v>5449</v>
      </c>
      <c r="G1209" s="17" t="s">
        <v>3125</v>
      </c>
    </row>
    <row r="1210" spans="1:7" ht="13.5" customHeight="1" x14ac:dyDescent="0.3">
      <c r="A1210" s="15" t="s">
        <v>4955</v>
      </c>
      <c r="B1210" s="16" t="s">
        <v>5400</v>
      </c>
      <c r="C1210" s="16" t="s">
        <v>5450</v>
      </c>
      <c r="D1210" s="16" t="s">
        <v>336</v>
      </c>
      <c r="E1210" s="16" t="s">
        <v>5402</v>
      </c>
      <c r="F1210" s="16" t="s">
        <v>5218</v>
      </c>
      <c r="G1210" s="17" t="s">
        <v>3125</v>
      </c>
    </row>
    <row r="1211" spans="1:7" ht="13.5" customHeight="1" x14ac:dyDescent="0.3">
      <c r="A1211" s="15" t="s">
        <v>4955</v>
      </c>
      <c r="B1211" s="16" t="s">
        <v>5400</v>
      </c>
      <c r="C1211" s="16" t="s">
        <v>5451</v>
      </c>
      <c r="D1211" s="16" t="s">
        <v>336</v>
      </c>
      <c r="E1211" s="16" t="s">
        <v>5402</v>
      </c>
      <c r="F1211" s="16" t="s">
        <v>3673</v>
      </c>
      <c r="G1211" s="17" t="s">
        <v>3125</v>
      </c>
    </row>
    <row r="1212" spans="1:7" ht="13.5" customHeight="1" x14ac:dyDescent="0.3">
      <c r="A1212" s="15" t="s">
        <v>4955</v>
      </c>
      <c r="B1212" s="16" t="s">
        <v>5400</v>
      </c>
      <c r="C1212" s="16" t="s">
        <v>5452</v>
      </c>
      <c r="D1212" s="16" t="s">
        <v>336</v>
      </c>
      <c r="E1212" s="16" t="s">
        <v>5402</v>
      </c>
      <c r="F1212" s="16" t="s">
        <v>5453</v>
      </c>
      <c r="G1212" s="17" t="s">
        <v>3125</v>
      </c>
    </row>
    <row r="1213" spans="1:7" ht="13.5" customHeight="1" x14ac:dyDescent="0.3">
      <c r="A1213" s="15" t="s">
        <v>4955</v>
      </c>
      <c r="B1213" s="16" t="s">
        <v>5400</v>
      </c>
      <c r="C1213" s="16" t="s">
        <v>5454</v>
      </c>
      <c r="D1213" s="16" t="s">
        <v>336</v>
      </c>
      <c r="E1213" s="16" t="s">
        <v>5402</v>
      </c>
      <c r="F1213" s="16" t="s">
        <v>5455</v>
      </c>
      <c r="G1213" s="17" t="s">
        <v>3125</v>
      </c>
    </row>
    <row r="1214" spans="1:7" ht="13.5" customHeight="1" x14ac:dyDescent="0.3">
      <c r="A1214" s="15" t="s">
        <v>4955</v>
      </c>
      <c r="B1214" s="16" t="s">
        <v>5400</v>
      </c>
      <c r="C1214" s="16" t="s">
        <v>5456</v>
      </c>
      <c r="D1214" s="16" t="s">
        <v>336</v>
      </c>
      <c r="E1214" s="16" t="s">
        <v>5402</v>
      </c>
      <c r="F1214" s="16" t="s">
        <v>5457</v>
      </c>
      <c r="G1214" s="17" t="s">
        <v>3125</v>
      </c>
    </row>
    <row r="1215" spans="1:7" ht="13.5" customHeight="1" x14ac:dyDescent="0.3">
      <c r="A1215" s="15" t="s">
        <v>4955</v>
      </c>
      <c r="B1215" s="16" t="s">
        <v>5400</v>
      </c>
      <c r="C1215" s="16" t="s">
        <v>5458</v>
      </c>
      <c r="D1215" s="16" t="s">
        <v>336</v>
      </c>
      <c r="E1215" s="16" t="s">
        <v>5402</v>
      </c>
      <c r="F1215" s="16" t="s">
        <v>5459</v>
      </c>
      <c r="G1215" s="17" t="s">
        <v>3125</v>
      </c>
    </row>
    <row r="1216" spans="1:7" ht="13.5" customHeight="1" x14ac:dyDescent="0.3">
      <c r="A1216" s="15" t="s">
        <v>4955</v>
      </c>
      <c r="B1216" s="16" t="s">
        <v>5400</v>
      </c>
      <c r="C1216" s="16" t="s">
        <v>5460</v>
      </c>
      <c r="D1216" s="16" t="s">
        <v>336</v>
      </c>
      <c r="E1216" s="16" t="s">
        <v>5402</v>
      </c>
      <c r="F1216" s="16" t="s">
        <v>5461</v>
      </c>
      <c r="G1216" s="17" t="s">
        <v>3125</v>
      </c>
    </row>
    <row r="1217" spans="1:7" ht="13.5" customHeight="1" x14ac:dyDescent="0.3">
      <c r="A1217" s="15" t="s">
        <v>4955</v>
      </c>
      <c r="B1217" s="16" t="s">
        <v>5400</v>
      </c>
      <c r="C1217" s="16" t="s">
        <v>5462</v>
      </c>
      <c r="D1217" s="16" t="s">
        <v>336</v>
      </c>
      <c r="E1217" s="16" t="s">
        <v>5402</v>
      </c>
      <c r="F1217" s="16" t="s">
        <v>5463</v>
      </c>
      <c r="G1217" s="17" t="s">
        <v>3125</v>
      </c>
    </row>
    <row r="1218" spans="1:7" ht="13.5" customHeight="1" x14ac:dyDescent="0.3">
      <c r="A1218" s="15" t="s">
        <v>4955</v>
      </c>
      <c r="B1218" s="16" t="s">
        <v>5400</v>
      </c>
      <c r="C1218" s="16" t="s">
        <v>5464</v>
      </c>
      <c r="D1218" s="16" t="s">
        <v>336</v>
      </c>
      <c r="E1218" s="16" t="s">
        <v>5402</v>
      </c>
      <c r="F1218" s="16" t="s">
        <v>5465</v>
      </c>
      <c r="G1218" s="17" t="s">
        <v>3125</v>
      </c>
    </row>
    <row r="1219" spans="1:7" ht="13.5" customHeight="1" x14ac:dyDescent="0.3">
      <c r="A1219" s="15" t="s">
        <v>4955</v>
      </c>
      <c r="B1219" s="16" t="s">
        <v>5400</v>
      </c>
      <c r="C1219" s="16" t="s">
        <v>5466</v>
      </c>
      <c r="D1219" s="16" t="s">
        <v>336</v>
      </c>
      <c r="E1219" s="16" t="s">
        <v>5402</v>
      </c>
      <c r="F1219" s="16" t="s">
        <v>5467</v>
      </c>
      <c r="G1219" s="17" t="s">
        <v>3125</v>
      </c>
    </row>
    <row r="1220" spans="1:7" ht="13.5" customHeight="1" x14ac:dyDescent="0.3">
      <c r="A1220" s="15" t="s">
        <v>4955</v>
      </c>
      <c r="B1220" s="16" t="s">
        <v>5400</v>
      </c>
      <c r="C1220" s="16" t="s">
        <v>5468</v>
      </c>
      <c r="D1220" s="16" t="s">
        <v>336</v>
      </c>
      <c r="E1220" s="16" t="s">
        <v>5402</v>
      </c>
      <c r="F1220" s="16" t="s">
        <v>5469</v>
      </c>
      <c r="G1220" s="17" t="s">
        <v>3125</v>
      </c>
    </row>
    <row r="1221" spans="1:7" ht="13.5" customHeight="1" x14ac:dyDescent="0.3">
      <c r="A1221" s="15" t="s">
        <v>4955</v>
      </c>
      <c r="B1221" s="16" t="s">
        <v>5400</v>
      </c>
      <c r="C1221" s="16" t="s">
        <v>5470</v>
      </c>
      <c r="D1221" s="16" t="s">
        <v>336</v>
      </c>
      <c r="E1221" s="16" t="s">
        <v>5402</v>
      </c>
      <c r="F1221" s="16" t="s">
        <v>5471</v>
      </c>
      <c r="G1221" s="17" t="s">
        <v>3125</v>
      </c>
    </row>
    <row r="1222" spans="1:7" ht="13.5" customHeight="1" x14ac:dyDescent="0.3">
      <c r="A1222" s="15" t="s">
        <v>4955</v>
      </c>
      <c r="B1222" s="16" t="s">
        <v>5400</v>
      </c>
      <c r="C1222" s="16" t="s">
        <v>5472</v>
      </c>
      <c r="D1222" s="16" t="s">
        <v>336</v>
      </c>
      <c r="E1222" s="16" t="s">
        <v>5402</v>
      </c>
      <c r="F1222" s="16" t="s">
        <v>5473</v>
      </c>
      <c r="G1222" s="17" t="s">
        <v>3125</v>
      </c>
    </row>
    <row r="1223" spans="1:7" ht="13.5" customHeight="1" x14ac:dyDescent="0.3">
      <c r="A1223" s="15" t="s">
        <v>4955</v>
      </c>
      <c r="B1223" s="16" t="s">
        <v>5400</v>
      </c>
      <c r="C1223" s="16" t="s">
        <v>5474</v>
      </c>
      <c r="D1223" s="16" t="s">
        <v>336</v>
      </c>
      <c r="E1223" s="16" t="s">
        <v>5402</v>
      </c>
      <c r="F1223" s="16" t="s">
        <v>5475</v>
      </c>
      <c r="G1223" s="17" t="s">
        <v>3125</v>
      </c>
    </row>
    <row r="1224" spans="1:7" ht="13.5" customHeight="1" x14ac:dyDescent="0.3">
      <c r="A1224" s="15" t="s">
        <v>4955</v>
      </c>
      <c r="B1224" s="16" t="s">
        <v>5476</v>
      </c>
      <c r="C1224" s="16" t="s">
        <v>5477</v>
      </c>
      <c r="D1224" s="16" t="s">
        <v>336</v>
      </c>
      <c r="E1224" s="16" t="s">
        <v>5478</v>
      </c>
      <c r="F1224" s="16" t="s">
        <v>5478</v>
      </c>
      <c r="G1224" s="17" t="s">
        <v>3112</v>
      </c>
    </row>
    <row r="1225" spans="1:7" ht="13.5" customHeight="1" x14ac:dyDescent="0.3">
      <c r="A1225" s="15" t="s">
        <v>4955</v>
      </c>
      <c r="B1225" s="16" t="s">
        <v>5476</v>
      </c>
      <c r="C1225" s="16" t="s">
        <v>5479</v>
      </c>
      <c r="D1225" s="16" t="s">
        <v>336</v>
      </c>
      <c r="E1225" s="16" t="s">
        <v>5478</v>
      </c>
      <c r="F1225" s="16" t="s">
        <v>3460</v>
      </c>
      <c r="G1225" s="17" t="s">
        <v>3115</v>
      </c>
    </row>
    <row r="1226" spans="1:7" ht="13.5" customHeight="1" x14ac:dyDescent="0.3">
      <c r="A1226" s="15" t="s">
        <v>4955</v>
      </c>
      <c r="B1226" s="16" t="s">
        <v>5476</v>
      </c>
      <c r="C1226" s="16" t="s">
        <v>5480</v>
      </c>
      <c r="D1226" s="16" t="s">
        <v>336</v>
      </c>
      <c r="E1226" s="16" t="s">
        <v>5478</v>
      </c>
      <c r="F1226" s="16" t="s">
        <v>5481</v>
      </c>
      <c r="G1226" s="17" t="s">
        <v>3115</v>
      </c>
    </row>
    <row r="1227" spans="1:7" ht="13.5" customHeight="1" x14ac:dyDescent="0.3">
      <c r="A1227" s="15" t="s">
        <v>4955</v>
      </c>
      <c r="B1227" s="16" t="s">
        <v>5476</v>
      </c>
      <c r="C1227" s="16" t="s">
        <v>5482</v>
      </c>
      <c r="D1227" s="16" t="s">
        <v>336</v>
      </c>
      <c r="E1227" s="16" t="s">
        <v>5478</v>
      </c>
      <c r="F1227" s="16" t="s">
        <v>5483</v>
      </c>
      <c r="G1227" s="17" t="s">
        <v>3115</v>
      </c>
    </row>
    <row r="1228" spans="1:7" ht="13.5" customHeight="1" x14ac:dyDescent="0.3">
      <c r="A1228" s="15" t="s">
        <v>4955</v>
      </c>
      <c r="B1228" s="16" t="s">
        <v>5476</v>
      </c>
      <c r="C1228" s="16" t="s">
        <v>5484</v>
      </c>
      <c r="D1228" s="16" t="s">
        <v>336</v>
      </c>
      <c r="E1228" s="16" t="s">
        <v>5478</v>
      </c>
      <c r="F1228" s="16" t="s">
        <v>5485</v>
      </c>
      <c r="G1228" s="17" t="s">
        <v>3115</v>
      </c>
    </row>
    <row r="1229" spans="1:7" ht="13.5" customHeight="1" x14ac:dyDescent="0.3">
      <c r="A1229" s="15" t="s">
        <v>4955</v>
      </c>
      <c r="B1229" s="16" t="s">
        <v>5476</v>
      </c>
      <c r="C1229" s="16" t="s">
        <v>5486</v>
      </c>
      <c r="D1229" s="16" t="s">
        <v>336</v>
      </c>
      <c r="E1229" s="16" t="s">
        <v>5478</v>
      </c>
      <c r="F1229" s="16" t="s">
        <v>5487</v>
      </c>
      <c r="G1229" s="17" t="s">
        <v>3115</v>
      </c>
    </row>
    <row r="1230" spans="1:7" ht="13.5" customHeight="1" x14ac:dyDescent="0.3">
      <c r="A1230" s="15" t="s">
        <v>4955</v>
      </c>
      <c r="B1230" s="16" t="s">
        <v>5476</v>
      </c>
      <c r="C1230" s="16" t="s">
        <v>5488</v>
      </c>
      <c r="D1230" s="16" t="s">
        <v>336</v>
      </c>
      <c r="E1230" s="16" t="s">
        <v>5478</v>
      </c>
      <c r="F1230" s="16" t="s">
        <v>3655</v>
      </c>
      <c r="G1230" s="17" t="s">
        <v>3115</v>
      </c>
    </row>
    <row r="1231" spans="1:7" ht="13.5" customHeight="1" x14ac:dyDescent="0.3">
      <c r="A1231" s="15" t="s">
        <v>4955</v>
      </c>
      <c r="B1231" s="16" t="s">
        <v>5476</v>
      </c>
      <c r="C1231" s="16" t="s">
        <v>5489</v>
      </c>
      <c r="D1231" s="16" t="s">
        <v>336</v>
      </c>
      <c r="E1231" s="16" t="s">
        <v>5478</v>
      </c>
      <c r="F1231" s="16" t="s">
        <v>5490</v>
      </c>
      <c r="G1231" s="17" t="s">
        <v>3115</v>
      </c>
    </row>
    <row r="1232" spans="1:7" ht="13.5" customHeight="1" x14ac:dyDescent="0.3">
      <c r="A1232" s="15" t="s">
        <v>4955</v>
      </c>
      <c r="B1232" s="16" t="s">
        <v>5476</v>
      </c>
      <c r="C1232" s="16" t="s">
        <v>5491</v>
      </c>
      <c r="D1232" s="16" t="s">
        <v>336</v>
      </c>
      <c r="E1232" s="16" t="s">
        <v>5478</v>
      </c>
      <c r="F1232" s="16" t="s">
        <v>1475</v>
      </c>
      <c r="G1232" s="17" t="s">
        <v>3115</v>
      </c>
    </row>
    <row r="1233" spans="1:7" ht="13.5" customHeight="1" x14ac:dyDescent="0.3">
      <c r="A1233" s="15" t="s">
        <v>4955</v>
      </c>
      <c r="B1233" s="16" t="s">
        <v>5476</v>
      </c>
      <c r="C1233" s="16" t="s">
        <v>5492</v>
      </c>
      <c r="D1233" s="16" t="s">
        <v>336</v>
      </c>
      <c r="E1233" s="16" t="s">
        <v>5478</v>
      </c>
      <c r="F1233" s="16" t="s">
        <v>5493</v>
      </c>
      <c r="G1233" s="17" t="s">
        <v>3115</v>
      </c>
    </row>
    <row r="1234" spans="1:7" ht="13.5" customHeight="1" x14ac:dyDescent="0.3">
      <c r="A1234" s="15" t="s">
        <v>4955</v>
      </c>
      <c r="B1234" s="16" t="s">
        <v>5476</v>
      </c>
      <c r="C1234" s="16" t="s">
        <v>5494</v>
      </c>
      <c r="D1234" s="16" t="s">
        <v>336</v>
      </c>
      <c r="E1234" s="16" t="s">
        <v>5478</v>
      </c>
      <c r="F1234" s="16" t="s">
        <v>5495</v>
      </c>
      <c r="G1234" s="17" t="s">
        <v>3115</v>
      </c>
    </row>
    <row r="1235" spans="1:7" ht="13.5" customHeight="1" x14ac:dyDescent="0.3">
      <c r="A1235" s="15" t="s">
        <v>4955</v>
      </c>
      <c r="B1235" s="16" t="s">
        <v>5476</v>
      </c>
      <c r="C1235" s="16" t="s">
        <v>5496</v>
      </c>
      <c r="D1235" s="16" t="s">
        <v>336</v>
      </c>
      <c r="E1235" s="16" t="s">
        <v>5478</v>
      </c>
      <c r="F1235" s="16" t="s">
        <v>5497</v>
      </c>
      <c r="G1235" s="17" t="s">
        <v>3115</v>
      </c>
    </row>
    <row r="1236" spans="1:7" ht="13.5" customHeight="1" x14ac:dyDescent="0.3">
      <c r="A1236" s="15" t="s">
        <v>4955</v>
      </c>
      <c r="B1236" s="16" t="s">
        <v>5476</v>
      </c>
      <c r="C1236" s="16" t="s">
        <v>5498</v>
      </c>
      <c r="D1236" s="16" t="s">
        <v>336</v>
      </c>
      <c r="E1236" s="16" t="s">
        <v>5478</v>
      </c>
      <c r="F1236" s="16" t="s">
        <v>5499</v>
      </c>
      <c r="G1236" s="17" t="s">
        <v>3227</v>
      </c>
    </row>
    <row r="1237" spans="1:7" ht="13.5" customHeight="1" x14ac:dyDescent="0.3">
      <c r="A1237" s="15" t="s">
        <v>4955</v>
      </c>
      <c r="B1237" s="16" t="s">
        <v>5500</v>
      </c>
      <c r="C1237" s="16" t="s">
        <v>5501</v>
      </c>
      <c r="D1237" s="16" t="s">
        <v>336</v>
      </c>
      <c r="E1237" s="16" t="s">
        <v>5502</v>
      </c>
      <c r="F1237" s="16" t="s">
        <v>5502</v>
      </c>
      <c r="G1237" s="17" t="s">
        <v>3112</v>
      </c>
    </row>
    <row r="1238" spans="1:7" ht="13.5" customHeight="1" x14ac:dyDescent="0.3">
      <c r="A1238" s="15" t="s">
        <v>4955</v>
      </c>
      <c r="B1238" s="16" t="s">
        <v>5500</v>
      </c>
      <c r="C1238" s="16" t="s">
        <v>5503</v>
      </c>
      <c r="D1238" s="16" t="s">
        <v>336</v>
      </c>
      <c r="E1238" s="16" t="s">
        <v>5502</v>
      </c>
      <c r="F1238" s="16" t="s">
        <v>5504</v>
      </c>
      <c r="G1238" s="17" t="s">
        <v>3115</v>
      </c>
    </row>
    <row r="1239" spans="1:7" ht="13.5" customHeight="1" x14ac:dyDescent="0.3">
      <c r="A1239" s="15" t="s">
        <v>4955</v>
      </c>
      <c r="B1239" s="16" t="s">
        <v>5500</v>
      </c>
      <c r="C1239" s="16" t="s">
        <v>5505</v>
      </c>
      <c r="D1239" s="16" t="s">
        <v>336</v>
      </c>
      <c r="E1239" s="16" t="s">
        <v>5502</v>
      </c>
      <c r="F1239" s="16" t="s">
        <v>2202</v>
      </c>
      <c r="G1239" s="17" t="s">
        <v>3115</v>
      </c>
    </row>
    <row r="1240" spans="1:7" ht="13.5" customHeight="1" x14ac:dyDescent="0.3">
      <c r="A1240" s="15" t="s">
        <v>4955</v>
      </c>
      <c r="B1240" s="16" t="s">
        <v>5500</v>
      </c>
      <c r="C1240" s="16" t="s">
        <v>5506</v>
      </c>
      <c r="D1240" s="16" t="s">
        <v>336</v>
      </c>
      <c r="E1240" s="16" t="s">
        <v>5502</v>
      </c>
      <c r="F1240" s="16" t="s">
        <v>5507</v>
      </c>
      <c r="G1240" s="17" t="s">
        <v>3115</v>
      </c>
    </row>
    <row r="1241" spans="1:7" ht="13.5" customHeight="1" x14ac:dyDescent="0.3">
      <c r="A1241" s="15" t="s">
        <v>4955</v>
      </c>
      <c r="B1241" s="16" t="s">
        <v>5500</v>
      </c>
      <c r="C1241" s="16" t="s">
        <v>5508</v>
      </c>
      <c r="D1241" s="16" t="s">
        <v>336</v>
      </c>
      <c r="E1241" s="16" t="s">
        <v>5502</v>
      </c>
      <c r="F1241" s="16" t="s">
        <v>4930</v>
      </c>
      <c r="G1241" s="17" t="s">
        <v>3115</v>
      </c>
    </row>
    <row r="1242" spans="1:7" ht="13.5" customHeight="1" x14ac:dyDescent="0.3">
      <c r="A1242" s="15" t="s">
        <v>4955</v>
      </c>
      <c r="B1242" s="16" t="s">
        <v>5500</v>
      </c>
      <c r="C1242" s="16" t="s">
        <v>5509</v>
      </c>
      <c r="D1242" s="16" t="s">
        <v>336</v>
      </c>
      <c r="E1242" s="16" t="s">
        <v>5502</v>
      </c>
      <c r="F1242" s="16" t="s">
        <v>5510</v>
      </c>
      <c r="G1242" s="17" t="s">
        <v>3115</v>
      </c>
    </row>
    <row r="1243" spans="1:7" ht="13.5" customHeight="1" x14ac:dyDescent="0.3">
      <c r="A1243" s="15" t="s">
        <v>4955</v>
      </c>
      <c r="B1243" s="16" t="s">
        <v>5500</v>
      </c>
      <c r="C1243" s="16" t="s">
        <v>5511</v>
      </c>
      <c r="D1243" s="16" t="s">
        <v>336</v>
      </c>
      <c r="E1243" s="16" t="s">
        <v>5502</v>
      </c>
      <c r="F1243" s="16" t="s">
        <v>5512</v>
      </c>
      <c r="G1243" s="17" t="s">
        <v>3115</v>
      </c>
    </row>
    <row r="1244" spans="1:7" ht="13.5" customHeight="1" x14ac:dyDescent="0.3">
      <c r="A1244" s="15" t="s">
        <v>4955</v>
      </c>
      <c r="B1244" s="16" t="s">
        <v>5500</v>
      </c>
      <c r="C1244" s="16" t="s">
        <v>5513</v>
      </c>
      <c r="D1244" s="16" t="s">
        <v>336</v>
      </c>
      <c r="E1244" s="16" t="s">
        <v>5502</v>
      </c>
      <c r="F1244" s="16" t="s">
        <v>5514</v>
      </c>
      <c r="G1244" s="17" t="s">
        <v>3115</v>
      </c>
    </row>
    <row r="1245" spans="1:7" ht="13.5" customHeight="1" x14ac:dyDescent="0.3">
      <c r="A1245" s="15" t="s">
        <v>4955</v>
      </c>
      <c r="B1245" s="16" t="s">
        <v>5500</v>
      </c>
      <c r="C1245" s="16" t="s">
        <v>5515</v>
      </c>
      <c r="D1245" s="16" t="s">
        <v>336</v>
      </c>
      <c r="E1245" s="16" t="s">
        <v>5502</v>
      </c>
      <c r="F1245" s="16" t="s">
        <v>5516</v>
      </c>
      <c r="G1245" s="17" t="s">
        <v>3115</v>
      </c>
    </row>
    <row r="1246" spans="1:7" ht="13.5" customHeight="1" x14ac:dyDescent="0.3">
      <c r="A1246" s="15" t="s">
        <v>4955</v>
      </c>
      <c r="B1246" s="16" t="s">
        <v>5500</v>
      </c>
      <c r="C1246" s="16" t="s">
        <v>5517</v>
      </c>
      <c r="D1246" s="16" t="s">
        <v>336</v>
      </c>
      <c r="E1246" s="16" t="s">
        <v>5502</v>
      </c>
      <c r="F1246" s="16" t="s">
        <v>5518</v>
      </c>
      <c r="G1246" s="17" t="s">
        <v>3115</v>
      </c>
    </row>
    <row r="1247" spans="1:7" ht="13.5" customHeight="1" x14ac:dyDescent="0.3">
      <c r="A1247" s="15" t="s">
        <v>4955</v>
      </c>
      <c r="B1247" s="16" t="s">
        <v>5500</v>
      </c>
      <c r="C1247" s="16" t="s">
        <v>5519</v>
      </c>
      <c r="D1247" s="16" t="s">
        <v>336</v>
      </c>
      <c r="E1247" s="16" t="s">
        <v>5502</v>
      </c>
      <c r="F1247" s="16" t="s">
        <v>5520</v>
      </c>
      <c r="G1247" s="17" t="s">
        <v>3115</v>
      </c>
    </row>
    <row r="1248" spans="1:7" ht="13.5" customHeight="1" x14ac:dyDescent="0.3">
      <c r="A1248" s="15" t="s">
        <v>4955</v>
      </c>
      <c r="B1248" s="16" t="s">
        <v>5500</v>
      </c>
      <c r="C1248" s="16" t="s">
        <v>5521</v>
      </c>
      <c r="D1248" s="16" t="s">
        <v>336</v>
      </c>
      <c r="E1248" s="16" t="s">
        <v>5502</v>
      </c>
      <c r="F1248" s="16" t="s">
        <v>5522</v>
      </c>
      <c r="G1248" s="17" t="s">
        <v>3115</v>
      </c>
    </row>
    <row r="1249" spans="1:7" ht="13.5" customHeight="1" x14ac:dyDescent="0.3">
      <c r="A1249" s="15" t="s">
        <v>4955</v>
      </c>
      <c r="B1249" s="16" t="s">
        <v>5500</v>
      </c>
      <c r="C1249" s="16" t="s">
        <v>5523</v>
      </c>
      <c r="D1249" s="16" t="s">
        <v>336</v>
      </c>
      <c r="E1249" s="16" t="s">
        <v>5502</v>
      </c>
      <c r="F1249" s="16" t="s">
        <v>5398</v>
      </c>
      <c r="G1249" s="17" t="s">
        <v>3115</v>
      </c>
    </row>
    <row r="1250" spans="1:7" ht="13.5" customHeight="1" x14ac:dyDescent="0.3">
      <c r="A1250" s="15" t="s">
        <v>4955</v>
      </c>
      <c r="B1250" s="16" t="s">
        <v>5500</v>
      </c>
      <c r="C1250" s="16" t="s">
        <v>5524</v>
      </c>
      <c r="D1250" s="16" t="s">
        <v>336</v>
      </c>
      <c r="E1250" s="16" t="s">
        <v>5502</v>
      </c>
      <c r="F1250" s="16" t="s">
        <v>4508</v>
      </c>
      <c r="G1250" s="17" t="s">
        <v>3115</v>
      </c>
    </row>
    <row r="1251" spans="1:7" ht="13.5" customHeight="1" x14ac:dyDescent="0.3">
      <c r="A1251" s="15" t="s">
        <v>4955</v>
      </c>
      <c r="B1251" s="16" t="s">
        <v>5500</v>
      </c>
      <c r="C1251" s="16" t="s">
        <v>5525</v>
      </c>
      <c r="D1251" s="16" t="s">
        <v>336</v>
      </c>
      <c r="E1251" s="16" t="s">
        <v>5502</v>
      </c>
      <c r="F1251" s="16" t="s">
        <v>4816</v>
      </c>
      <c r="G1251" s="17" t="s">
        <v>3115</v>
      </c>
    </row>
    <row r="1252" spans="1:7" ht="13.5" customHeight="1" x14ac:dyDescent="0.3">
      <c r="A1252" s="15" t="s">
        <v>4955</v>
      </c>
      <c r="B1252" s="16" t="s">
        <v>5500</v>
      </c>
      <c r="C1252" s="16" t="s">
        <v>5526</v>
      </c>
      <c r="D1252" s="16" t="s">
        <v>336</v>
      </c>
      <c r="E1252" s="16" t="s">
        <v>5502</v>
      </c>
      <c r="F1252" s="16" t="s">
        <v>5527</v>
      </c>
      <c r="G1252" s="17" t="s">
        <v>3115</v>
      </c>
    </row>
    <row r="1253" spans="1:7" ht="13.5" customHeight="1" x14ac:dyDescent="0.3">
      <c r="A1253" s="15" t="s">
        <v>4955</v>
      </c>
      <c r="B1253" s="16" t="s">
        <v>5500</v>
      </c>
      <c r="C1253" s="16" t="s">
        <v>5528</v>
      </c>
      <c r="D1253" s="16" t="s">
        <v>336</v>
      </c>
      <c r="E1253" s="16" t="s">
        <v>5502</v>
      </c>
      <c r="F1253" s="16" t="s">
        <v>5529</v>
      </c>
      <c r="G1253" s="17" t="s">
        <v>3115</v>
      </c>
    </row>
    <row r="1254" spans="1:7" ht="13.5" customHeight="1" x14ac:dyDescent="0.3">
      <c r="A1254" s="15" t="s">
        <v>4955</v>
      </c>
      <c r="B1254" s="16" t="s">
        <v>5500</v>
      </c>
      <c r="C1254" s="16" t="s">
        <v>5530</v>
      </c>
      <c r="D1254" s="16" t="s">
        <v>336</v>
      </c>
      <c r="E1254" s="16" t="s">
        <v>5502</v>
      </c>
      <c r="F1254" s="16" t="s">
        <v>5531</v>
      </c>
      <c r="G1254" s="17" t="s">
        <v>3115</v>
      </c>
    </row>
    <row r="1255" spans="1:7" ht="13.5" customHeight="1" x14ac:dyDescent="0.3">
      <c r="A1255" s="15" t="s">
        <v>4955</v>
      </c>
      <c r="B1255" s="16" t="s">
        <v>5500</v>
      </c>
      <c r="C1255" s="16" t="s">
        <v>5532</v>
      </c>
      <c r="D1255" s="16" t="s">
        <v>336</v>
      </c>
      <c r="E1255" s="16" t="s">
        <v>5502</v>
      </c>
      <c r="F1255" s="16" t="s">
        <v>5533</v>
      </c>
      <c r="G1255" s="17" t="s">
        <v>3115</v>
      </c>
    </row>
    <row r="1256" spans="1:7" ht="13.5" customHeight="1" x14ac:dyDescent="0.3">
      <c r="A1256" s="15" t="s">
        <v>4955</v>
      </c>
      <c r="B1256" s="16" t="s">
        <v>5500</v>
      </c>
      <c r="C1256" s="16" t="s">
        <v>5534</v>
      </c>
      <c r="D1256" s="16" t="s">
        <v>336</v>
      </c>
      <c r="E1256" s="16" t="s">
        <v>5502</v>
      </c>
      <c r="F1256" s="16" t="s">
        <v>5535</v>
      </c>
      <c r="G1256" s="17" t="s">
        <v>3115</v>
      </c>
    </row>
    <row r="1257" spans="1:7" ht="13.5" customHeight="1" x14ac:dyDescent="0.3">
      <c r="A1257" s="15" t="s">
        <v>4955</v>
      </c>
      <c r="B1257" s="16" t="s">
        <v>5500</v>
      </c>
      <c r="C1257" s="16" t="s">
        <v>5536</v>
      </c>
      <c r="D1257" s="16" t="s">
        <v>336</v>
      </c>
      <c r="E1257" s="16" t="s">
        <v>5502</v>
      </c>
      <c r="F1257" s="16" t="s">
        <v>249</v>
      </c>
      <c r="G1257" s="17" t="s">
        <v>3115</v>
      </c>
    </row>
    <row r="1258" spans="1:7" ht="13.5" customHeight="1" x14ac:dyDescent="0.3">
      <c r="A1258" s="15" t="s">
        <v>4955</v>
      </c>
      <c r="B1258" s="16" t="s">
        <v>5500</v>
      </c>
      <c r="C1258" s="16" t="s">
        <v>5537</v>
      </c>
      <c r="D1258" s="16" t="s">
        <v>336</v>
      </c>
      <c r="E1258" s="16" t="s">
        <v>5502</v>
      </c>
      <c r="F1258" s="16" t="s">
        <v>5538</v>
      </c>
      <c r="G1258" s="17" t="s">
        <v>3115</v>
      </c>
    </row>
    <row r="1259" spans="1:7" ht="13.5" customHeight="1" x14ac:dyDescent="0.3">
      <c r="A1259" s="15" t="s">
        <v>4955</v>
      </c>
      <c r="B1259" s="16" t="s">
        <v>5500</v>
      </c>
      <c r="C1259" s="16" t="s">
        <v>5539</v>
      </c>
      <c r="D1259" s="16" t="s">
        <v>336</v>
      </c>
      <c r="E1259" s="16" t="s">
        <v>5502</v>
      </c>
      <c r="F1259" s="16" t="s">
        <v>5218</v>
      </c>
      <c r="G1259" s="17" t="s">
        <v>3227</v>
      </c>
    </row>
    <row r="1260" spans="1:7" ht="13.5" customHeight="1" x14ac:dyDescent="0.3">
      <c r="A1260" s="15" t="s">
        <v>4955</v>
      </c>
      <c r="B1260" s="16" t="s">
        <v>5500</v>
      </c>
      <c r="C1260" s="16" t="s">
        <v>5540</v>
      </c>
      <c r="D1260" s="16" t="s">
        <v>336</v>
      </c>
      <c r="E1260" s="16" t="s">
        <v>5502</v>
      </c>
      <c r="F1260" s="16" t="s">
        <v>5541</v>
      </c>
      <c r="G1260" s="17" t="s">
        <v>3115</v>
      </c>
    </row>
    <row r="1261" spans="1:7" ht="13.5" customHeight="1" x14ac:dyDescent="0.3">
      <c r="A1261" s="15" t="s">
        <v>4955</v>
      </c>
      <c r="B1261" s="16" t="s">
        <v>5500</v>
      </c>
      <c r="C1261" s="16" t="s">
        <v>5542</v>
      </c>
      <c r="D1261" s="16" t="s">
        <v>336</v>
      </c>
      <c r="E1261" s="16" t="s">
        <v>5502</v>
      </c>
      <c r="F1261" s="16" t="s">
        <v>5543</v>
      </c>
      <c r="G1261" s="17" t="s">
        <v>3227</v>
      </c>
    </row>
    <row r="1262" spans="1:7" ht="13.5" customHeight="1" x14ac:dyDescent="0.3">
      <c r="A1262" s="15" t="s">
        <v>4955</v>
      </c>
      <c r="B1262" s="16" t="s">
        <v>5500</v>
      </c>
      <c r="C1262" s="16" t="s">
        <v>5544</v>
      </c>
      <c r="D1262" s="16" t="s">
        <v>336</v>
      </c>
      <c r="E1262" s="16" t="s">
        <v>5502</v>
      </c>
      <c r="F1262" s="16" t="s">
        <v>3117</v>
      </c>
      <c r="G1262" s="17" t="s">
        <v>3115</v>
      </c>
    </row>
    <row r="1263" spans="1:7" ht="13.5" customHeight="1" x14ac:dyDescent="0.3">
      <c r="A1263" s="15" t="s">
        <v>4955</v>
      </c>
      <c r="B1263" s="16" t="s">
        <v>5500</v>
      </c>
      <c r="C1263" s="16" t="s">
        <v>5545</v>
      </c>
      <c r="D1263" s="16" t="s">
        <v>336</v>
      </c>
      <c r="E1263" s="16" t="s">
        <v>5502</v>
      </c>
      <c r="F1263" s="16" t="s">
        <v>2309</v>
      </c>
      <c r="G1263" s="17" t="s">
        <v>3115</v>
      </c>
    </row>
    <row r="1264" spans="1:7" ht="13.5" customHeight="1" x14ac:dyDescent="0.3">
      <c r="A1264" s="15" t="s">
        <v>4955</v>
      </c>
      <c r="B1264" s="16" t="s">
        <v>5500</v>
      </c>
      <c r="C1264" s="16" t="s">
        <v>5546</v>
      </c>
      <c r="D1264" s="16" t="s">
        <v>336</v>
      </c>
      <c r="E1264" s="16" t="s">
        <v>5502</v>
      </c>
      <c r="F1264" s="16" t="s">
        <v>1026</v>
      </c>
      <c r="G1264" s="17" t="s">
        <v>3115</v>
      </c>
    </row>
    <row r="1265" spans="1:7" ht="13.5" customHeight="1" x14ac:dyDescent="0.3">
      <c r="A1265" s="15" t="s">
        <v>4955</v>
      </c>
      <c r="B1265" s="16" t="s">
        <v>5500</v>
      </c>
      <c r="C1265" s="16" t="s">
        <v>5547</v>
      </c>
      <c r="D1265" s="16" t="s">
        <v>336</v>
      </c>
      <c r="E1265" s="16" t="s">
        <v>5502</v>
      </c>
      <c r="F1265" s="16" t="s">
        <v>5548</v>
      </c>
      <c r="G1265" s="17" t="s">
        <v>3125</v>
      </c>
    </row>
    <row r="1266" spans="1:7" ht="13.5" customHeight="1" x14ac:dyDescent="0.3">
      <c r="A1266" s="15" t="s">
        <v>4955</v>
      </c>
      <c r="B1266" s="16" t="s">
        <v>5549</v>
      </c>
      <c r="C1266" s="16" t="s">
        <v>5550</v>
      </c>
      <c r="D1266" s="16" t="s">
        <v>336</v>
      </c>
      <c r="E1266" s="16" t="s">
        <v>937</v>
      </c>
      <c r="F1266" s="16" t="s">
        <v>937</v>
      </c>
      <c r="G1266" s="17" t="s">
        <v>3112</v>
      </c>
    </row>
    <row r="1267" spans="1:7" ht="13.5" customHeight="1" x14ac:dyDescent="0.3">
      <c r="A1267" s="15" t="s">
        <v>4955</v>
      </c>
      <c r="B1267" s="16" t="s">
        <v>5549</v>
      </c>
      <c r="C1267" s="16" t="s">
        <v>5551</v>
      </c>
      <c r="D1267" s="16" t="s">
        <v>336</v>
      </c>
      <c r="E1267" s="16" t="s">
        <v>937</v>
      </c>
      <c r="F1267" s="16" t="s">
        <v>5552</v>
      </c>
      <c r="G1267" s="17" t="s">
        <v>3115</v>
      </c>
    </row>
    <row r="1268" spans="1:7" ht="13.5" customHeight="1" x14ac:dyDescent="0.3">
      <c r="A1268" s="15" t="s">
        <v>4955</v>
      </c>
      <c r="B1268" s="16" t="s">
        <v>5549</v>
      </c>
      <c r="C1268" s="16" t="s">
        <v>5553</v>
      </c>
      <c r="D1268" s="16" t="s">
        <v>336</v>
      </c>
      <c r="E1268" s="16" t="s">
        <v>937</v>
      </c>
      <c r="F1268" s="16" t="s">
        <v>5554</v>
      </c>
      <c r="G1268" s="17" t="s">
        <v>3115</v>
      </c>
    </row>
    <row r="1269" spans="1:7" ht="13.5" customHeight="1" x14ac:dyDescent="0.3">
      <c r="A1269" s="15" t="s">
        <v>4955</v>
      </c>
      <c r="B1269" s="16" t="s">
        <v>5549</v>
      </c>
      <c r="C1269" s="16" t="s">
        <v>5555</v>
      </c>
      <c r="D1269" s="16" t="s">
        <v>336</v>
      </c>
      <c r="E1269" s="16" t="s">
        <v>937</v>
      </c>
      <c r="F1269" s="16" t="s">
        <v>5556</v>
      </c>
      <c r="G1269" s="17" t="s">
        <v>3115</v>
      </c>
    </row>
    <row r="1270" spans="1:7" ht="13.5" customHeight="1" x14ac:dyDescent="0.3">
      <c r="A1270" s="15" t="s">
        <v>4955</v>
      </c>
      <c r="B1270" s="16" t="s">
        <v>5549</v>
      </c>
      <c r="C1270" s="16" t="s">
        <v>5557</v>
      </c>
      <c r="D1270" s="16" t="s">
        <v>336</v>
      </c>
      <c r="E1270" s="16" t="s">
        <v>937</v>
      </c>
      <c r="F1270" s="16" t="s">
        <v>5558</v>
      </c>
      <c r="G1270" s="17" t="s">
        <v>3115</v>
      </c>
    </row>
    <row r="1271" spans="1:7" ht="13.5" customHeight="1" x14ac:dyDescent="0.3">
      <c r="A1271" s="15" t="s">
        <v>4955</v>
      </c>
      <c r="B1271" s="16" t="s">
        <v>5549</v>
      </c>
      <c r="C1271" s="16" t="s">
        <v>5559</v>
      </c>
      <c r="D1271" s="16" t="s">
        <v>336</v>
      </c>
      <c r="E1271" s="16" t="s">
        <v>937</v>
      </c>
      <c r="F1271" s="16" t="s">
        <v>5560</v>
      </c>
      <c r="G1271" s="17" t="s">
        <v>3115</v>
      </c>
    </row>
    <row r="1272" spans="1:7" ht="13.5" customHeight="1" x14ac:dyDescent="0.3">
      <c r="A1272" s="15" t="s">
        <v>4955</v>
      </c>
      <c r="B1272" s="16" t="s">
        <v>5549</v>
      </c>
      <c r="C1272" s="16" t="s">
        <v>5561</v>
      </c>
      <c r="D1272" s="16" t="s">
        <v>336</v>
      </c>
      <c r="E1272" s="16" t="s">
        <v>937</v>
      </c>
      <c r="F1272" s="16" t="s">
        <v>5562</v>
      </c>
      <c r="G1272" s="17" t="s">
        <v>3115</v>
      </c>
    </row>
    <row r="1273" spans="1:7" ht="13.5" customHeight="1" x14ac:dyDescent="0.3">
      <c r="A1273" s="15" t="s">
        <v>4955</v>
      </c>
      <c r="B1273" s="16" t="s">
        <v>5549</v>
      </c>
      <c r="C1273" s="16" t="s">
        <v>5563</v>
      </c>
      <c r="D1273" s="16" t="s">
        <v>336</v>
      </c>
      <c r="E1273" s="16" t="s">
        <v>937</v>
      </c>
      <c r="F1273" s="16" t="s">
        <v>4544</v>
      </c>
      <c r="G1273" s="17" t="s">
        <v>3115</v>
      </c>
    </row>
    <row r="1274" spans="1:7" ht="13.5" customHeight="1" x14ac:dyDescent="0.3">
      <c r="A1274" s="15" t="s">
        <v>4955</v>
      </c>
      <c r="B1274" s="16" t="s">
        <v>5549</v>
      </c>
      <c r="C1274" s="16" t="s">
        <v>5564</v>
      </c>
      <c r="D1274" s="16" t="s">
        <v>336</v>
      </c>
      <c r="E1274" s="16" t="s">
        <v>937</v>
      </c>
      <c r="F1274" s="16" t="s">
        <v>3649</v>
      </c>
      <c r="G1274" s="17" t="s">
        <v>3115</v>
      </c>
    </row>
    <row r="1275" spans="1:7" ht="13.5" customHeight="1" x14ac:dyDescent="0.3">
      <c r="A1275" s="15" t="s">
        <v>4955</v>
      </c>
      <c r="B1275" s="16" t="s">
        <v>5549</v>
      </c>
      <c r="C1275" s="16" t="s">
        <v>5565</v>
      </c>
      <c r="D1275" s="16" t="s">
        <v>336</v>
      </c>
      <c r="E1275" s="16" t="s">
        <v>937</v>
      </c>
      <c r="F1275" s="16" t="s">
        <v>3148</v>
      </c>
      <c r="G1275" s="17" t="s">
        <v>3115</v>
      </c>
    </row>
    <row r="1276" spans="1:7" ht="13.5" customHeight="1" x14ac:dyDescent="0.3">
      <c r="A1276" s="15" t="s">
        <v>4955</v>
      </c>
      <c r="B1276" s="16" t="s">
        <v>5549</v>
      </c>
      <c r="C1276" s="16" t="s">
        <v>5566</v>
      </c>
      <c r="D1276" s="16" t="s">
        <v>336</v>
      </c>
      <c r="E1276" s="16" t="s">
        <v>937</v>
      </c>
      <c r="F1276" s="16" t="s">
        <v>5567</v>
      </c>
      <c r="G1276" s="17" t="s">
        <v>3115</v>
      </c>
    </row>
    <row r="1277" spans="1:7" ht="13.5" customHeight="1" x14ac:dyDescent="0.3">
      <c r="A1277" s="15" t="s">
        <v>4955</v>
      </c>
      <c r="B1277" s="16" t="s">
        <v>5568</v>
      </c>
      <c r="C1277" s="16" t="s">
        <v>5569</v>
      </c>
      <c r="D1277" s="16" t="s">
        <v>336</v>
      </c>
      <c r="E1277" s="16" t="s">
        <v>5570</v>
      </c>
      <c r="F1277" s="16" t="s">
        <v>5570</v>
      </c>
      <c r="G1277" s="17" t="s">
        <v>3112</v>
      </c>
    </row>
    <row r="1278" spans="1:7" ht="13.5" customHeight="1" x14ac:dyDescent="0.3">
      <c r="A1278" s="15" t="s">
        <v>4955</v>
      </c>
      <c r="B1278" s="16" t="s">
        <v>5568</v>
      </c>
      <c r="C1278" s="16" t="s">
        <v>5571</v>
      </c>
      <c r="D1278" s="16" t="s">
        <v>336</v>
      </c>
      <c r="E1278" s="16" t="s">
        <v>5570</v>
      </c>
      <c r="F1278" s="16" t="s">
        <v>5572</v>
      </c>
      <c r="G1278" s="17" t="s">
        <v>3115</v>
      </c>
    </row>
    <row r="1279" spans="1:7" ht="13.5" customHeight="1" x14ac:dyDescent="0.3">
      <c r="A1279" s="15" t="s">
        <v>4955</v>
      </c>
      <c r="B1279" s="16" t="s">
        <v>5568</v>
      </c>
      <c r="C1279" s="16" t="s">
        <v>5573</v>
      </c>
      <c r="D1279" s="16" t="s">
        <v>336</v>
      </c>
      <c r="E1279" s="16" t="s">
        <v>5570</v>
      </c>
      <c r="F1279" s="16" t="s">
        <v>5574</v>
      </c>
      <c r="G1279" s="17" t="s">
        <v>3115</v>
      </c>
    </row>
    <row r="1280" spans="1:7" ht="13.5" customHeight="1" x14ac:dyDescent="0.3">
      <c r="A1280" s="15" t="s">
        <v>4955</v>
      </c>
      <c r="B1280" s="16" t="s">
        <v>5568</v>
      </c>
      <c r="C1280" s="16" t="s">
        <v>5575</v>
      </c>
      <c r="D1280" s="16" t="s">
        <v>336</v>
      </c>
      <c r="E1280" s="16" t="s">
        <v>5570</v>
      </c>
      <c r="F1280" s="16" t="s">
        <v>3316</v>
      </c>
      <c r="G1280" s="17" t="s">
        <v>3227</v>
      </c>
    </row>
    <row r="1281" spans="1:7" ht="13.5" customHeight="1" x14ac:dyDescent="0.3">
      <c r="A1281" s="15" t="s">
        <v>4955</v>
      </c>
      <c r="B1281" s="16" t="s">
        <v>5568</v>
      </c>
      <c r="C1281" s="16" t="s">
        <v>5576</v>
      </c>
      <c r="D1281" s="16" t="s">
        <v>336</v>
      </c>
      <c r="E1281" s="16" t="s">
        <v>5570</v>
      </c>
      <c r="F1281" s="16" t="s">
        <v>5577</v>
      </c>
      <c r="G1281" s="17" t="s">
        <v>3227</v>
      </c>
    </row>
    <row r="1282" spans="1:7" ht="13.5" customHeight="1" x14ac:dyDescent="0.3">
      <c r="A1282" s="15" t="s">
        <v>4955</v>
      </c>
      <c r="B1282" s="16" t="s">
        <v>5568</v>
      </c>
      <c r="C1282" s="16" t="s">
        <v>5578</v>
      </c>
      <c r="D1282" s="16" t="s">
        <v>336</v>
      </c>
      <c r="E1282" s="16" t="s">
        <v>5570</v>
      </c>
      <c r="F1282" s="16" t="s">
        <v>5579</v>
      </c>
      <c r="G1282" s="17" t="s">
        <v>3227</v>
      </c>
    </row>
    <row r="1283" spans="1:7" ht="13.5" customHeight="1" x14ac:dyDescent="0.3">
      <c r="A1283" s="15" t="s">
        <v>4955</v>
      </c>
      <c r="B1283" s="16" t="s">
        <v>5568</v>
      </c>
      <c r="C1283" s="16" t="s">
        <v>5580</v>
      </c>
      <c r="D1283" s="16" t="s">
        <v>336</v>
      </c>
      <c r="E1283" s="16" t="s">
        <v>5570</v>
      </c>
      <c r="F1283" s="16" t="s">
        <v>5581</v>
      </c>
      <c r="G1283" s="17" t="s">
        <v>3115</v>
      </c>
    </row>
    <row r="1284" spans="1:7" ht="13.5" customHeight="1" x14ac:dyDescent="0.3">
      <c r="A1284" s="15" t="s">
        <v>4955</v>
      </c>
      <c r="B1284" s="16" t="s">
        <v>5568</v>
      </c>
      <c r="C1284" s="16" t="s">
        <v>5582</v>
      </c>
      <c r="D1284" s="16" t="s">
        <v>336</v>
      </c>
      <c r="E1284" s="16" t="s">
        <v>5570</v>
      </c>
      <c r="F1284" s="16" t="s">
        <v>3117</v>
      </c>
      <c r="G1284" s="17" t="s">
        <v>3115</v>
      </c>
    </row>
    <row r="1285" spans="1:7" ht="13.5" customHeight="1" x14ac:dyDescent="0.3">
      <c r="A1285" s="15" t="s">
        <v>4955</v>
      </c>
      <c r="B1285" s="16" t="s">
        <v>5583</v>
      </c>
      <c r="C1285" s="16" t="s">
        <v>5584</v>
      </c>
      <c r="D1285" s="16" t="s">
        <v>336</v>
      </c>
      <c r="E1285" s="16" t="s">
        <v>5585</v>
      </c>
      <c r="F1285" s="16" t="s">
        <v>5585</v>
      </c>
      <c r="G1285" s="17" t="s">
        <v>3112</v>
      </c>
    </row>
    <row r="1286" spans="1:7" ht="13.5" customHeight="1" x14ac:dyDescent="0.3">
      <c r="A1286" s="15" t="s">
        <v>4955</v>
      </c>
      <c r="B1286" s="16" t="s">
        <v>5583</v>
      </c>
      <c r="C1286" s="16" t="s">
        <v>5586</v>
      </c>
      <c r="D1286" s="16" t="s">
        <v>336</v>
      </c>
      <c r="E1286" s="16" t="s">
        <v>5585</v>
      </c>
      <c r="F1286" s="16" t="s">
        <v>1300</v>
      </c>
      <c r="G1286" s="17" t="s">
        <v>3115</v>
      </c>
    </row>
    <row r="1287" spans="1:7" ht="13.5" customHeight="1" x14ac:dyDescent="0.3">
      <c r="A1287" s="15" t="s">
        <v>4955</v>
      </c>
      <c r="B1287" s="16" t="s">
        <v>5583</v>
      </c>
      <c r="C1287" s="16" t="s">
        <v>5587</v>
      </c>
      <c r="D1287" s="16" t="s">
        <v>336</v>
      </c>
      <c r="E1287" s="16" t="s">
        <v>5585</v>
      </c>
      <c r="F1287" s="16" t="s">
        <v>5588</v>
      </c>
      <c r="G1287" s="17" t="s">
        <v>3312</v>
      </c>
    </row>
    <row r="1288" spans="1:7" ht="13.5" customHeight="1" x14ac:dyDescent="0.3">
      <c r="A1288" s="15" t="s">
        <v>4955</v>
      </c>
      <c r="B1288" s="16" t="s">
        <v>5583</v>
      </c>
      <c r="C1288" s="16" t="s">
        <v>5589</v>
      </c>
      <c r="D1288" s="16" t="s">
        <v>336</v>
      </c>
      <c r="E1288" s="16" t="s">
        <v>5585</v>
      </c>
      <c r="F1288" s="16" t="s">
        <v>5590</v>
      </c>
      <c r="G1288" s="17" t="s">
        <v>3115</v>
      </c>
    </row>
    <row r="1289" spans="1:7" ht="13.5" customHeight="1" x14ac:dyDescent="0.3">
      <c r="A1289" s="15" t="s">
        <v>4955</v>
      </c>
      <c r="B1289" s="16" t="s">
        <v>5583</v>
      </c>
      <c r="C1289" s="16" t="s">
        <v>5591</v>
      </c>
      <c r="D1289" s="16" t="s">
        <v>336</v>
      </c>
      <c r="E1289" s="16" t="s">
        <v>5585</v>
      </c>
      <c r="F1289" s="16" t="s">
        <v>5592</v>
      </c>
      <c r="G1289" s="17" t="s">
        <v>3115</v>
      </c>
    </row>
    <row r="1290" spans="1:7" ht="13.5" customHeight="1" x14ac:dyDescent="0.3">
      <c r="A1290" s="15" t="s">
        <v>4955</v>
      </c>
      <c r="B1290" s="16" t="s">
        <v>5583</v>
      </c>
      <c r="C1290" s="16" t="s">
        <v>5593</v>
      </c>
      <c r="D1290" s="16" t="s">
        <v>336</v>
      </c>
      <c r="E1290" s="16" t="s">
        <v>5585</v>
      </c>
      <c r="F1290" s="16" t="s">
        <v>4119</v>
      </c>
      <c r="G1290" s="17" t="s">
        <v>3115</v>
      </c>
    </row>
    <row r="1291" spans="1:7" ht="13.5" customHeight="1" x14ac:dyDescent="0.3">
      <c r="A1291" s="15" t="s">
        <v>4955</v>
      </c>
      <c r="B1291" s="16" t="s">
        <v>5583</v>
      </c>
      <c r="C1291" s="16" t="s">
        <v>5594</v>
      </c>
      <c r="D1291" s="16" t="s">
        <v>336</v>
      </c>
      <c r="E1291" s="16" t="s">
        <v>5585</v>
      </c>
      <c r="F1291" s="16" t="s">
        <v>5595</v>
      </c>
      <c r="G1291" s="17" t="s">
        <v>3115</v>
      </c>
    </row>
    <row r="1292" spans="1:7" ht="13.5" customHeight="1" x14ac:dyDescent="0.3">
      <c r="A1292" s="15" t="s">
        <v>4955</v>
      </c>
      <c r="B1292" s="16" t="s">
        <v>5583</v>
      </c>
      <c r="C1292" s="16" t="s">
        <v>5596</v>
      </c>
      <c r="D1292" s="16" t="s">
        <v>336</v>
      </c>
      <c r="E1292" s="16" t="s">
        <v>5585</v>
      </c>
      <c r="F1292" s="16" t="s">
        <v>5597</v>
      </c>
      <c r="G1292" s="17" t="s">
        <v>3115</v>
      </c>
    </row>
    <row r="1293" spans="1:7" ht="13.5" customHeight="1" x14ac:dyDescent="0.3">
      <c r="A1293" s="15" t="s">
        <v>4955</v>
      </c>
      <c r="B1293" s="16" t="s">
        <v>5583</v>
      </c>
      <c r="C1293" s="16" t="s">
        <v>5598</v>
      </c>
      <c r="D1293" s="16" t="s">
        <v>336</v>
      </c>
      <c r="E1293" s="16" t="s">
        <v>5585</v>
      </c>
      <c r="F1293" s="16" t="s">
        <v>5599</v>
      </c>
      <c r="G1293" s="17" t="s">
        <v>3115</v>
      </c>
    </row>
    <row r="1294" spans="1:7" ht="13.5" customHeight="1" x14ac:dyDescent="0.3">
      <c r="A1294" s="15" t="s">
        <v>4955</v>
      </c>
      <c r="B1294" s="16" t="s">
        <v>5583</v>
      </c>
      <c r="C1294" s="16" t="s">
        <v>5600</v>
      </c>
      <c r="D1294" s="16" t="s">
        <v>336</v>
      </c>
      <c r="E1294" s="16" t="s">
        <v>5585</v>
      </c>
      <c r="F1294" s="16" t="s">
        <v>3755</v>
      </c>
      <c r="G1294" s="17" t="s">
        <v>3115</v>
      </c>
    </row>
    <row r="1295" spans="1:7" ht="13.5" customHeight="1" x14ac:dyDescent="0.3">
      <c r="A1295" s="15" t="s">
        <v>4955</v>
      </c>
      <c r="B1295" s="16" t="s">
        <v>5583</v>
      </c>
      <c r="C1295" s="16" t="s">
        <v>5601</v>
      </c>
      <c r="D1295" s="16" t="s">
        <v>336</v>
      </c>
      <c r="E1295" s="16" t="s">
        <v>5585</v>
      </c>
      <c r="F1295" s="16" t="s">
        <v>5602</v>
      </c>
      <c r="G1295" s="17" t="s">
        <v>3115</v>
      </c>
    </row>
    <row r="1296" spans="1:7" ht="13.5" customHeight="1" x14ac:dyDescent="0.3">
      <c r="A1296" s="15" t="s">
        <v>4955</v>
      </c>
      <c r="B1296" s="16" t="s">
        <v>5583</v>
      </c>
      <c r="C1296" s="16" t="s">
        <v>5603</v>
      </c>
      <c r="D1296" s="16" t="s">
        <v>336</v>
      </c>
      <c r="E1296" s="16" t="s">
        <v>5585</v>
      </c>
      <c r="F1296" s="16" t="s">
        <v>5527</v>
      </c>
      <c r="G1296" s="17" t="s">
        <v>3115</v>
      </c>
    </row>
    <row r="1297" spans="1:7" ht="13.5" customHeight="1" x14ac:dyDescent="0.3">
      <c r="A1297" s="15" t="s">
        <v>4955</v>
      </c>
      <c r="B1297" s="16" t="s">
        <v>5583</v>
      </c>
      <c r="C1297" s="16" t="s">
        <v>5604</v>
      </c>
      <c r="D1297" s="16" t="s">
        <v>336</v>
      </c>
      <c r="E1297" s="16" t="s">
        <v>5585</v>
      </c>
      <c r="F1297" s="16" t="s">
        <v>5605</v>
      </c>
      <c r="G1297" s="17" t="s">
        <v>3115</v>
      </c>
    </row>
    <row r="1298" spans="1:7" ht="13.5" customHeight="1" x14ac:dyDescent="0.3">
      <c r="A1298" s="15" t="s">
        <v>4955</v>
      </c>
      <c r="B1298" s="16" t="s">
        <v>5583</v>
      </c>
      <c r="C1298" s="16" t="s">
        <v>5606</v>
      </c>
      <c r="D1298" s="16" t="s">
        <v>336</v>
      </c>
      <c r="E1298" s="16" t="s">
        <v>5585</v>
      </c>
      <c r="F1298" s="16" t="s">
        <v>3275</v>
      </c>
      <c r="G1298" s="17" t="s">
        <v>3115</v>
      </c>
    </row>
    <row r="1299" spans="1:7" ht="13.5" customHeight="1" x14ac:dyDescent="0.3">
      <c r="A1299" s="15" t="s">
        <v>4955</v>
      </c>
      <c r="B1299" s="16" t="s">
        <v>5583</v>
      </c>
      <c r="C1299" s="16" t="s">
        <v>5607</v>
      </c>
      <c r="D1299" s="16" t="s">
        <v>336</v>
      </c>
      <c r="E1299" s="16" t="s">
        <v>5585</v>
      </c>
      <c r="F1299" s="16" t="s">
        <v>5608</v>
      </c>
      <c r="G1299" s="17" t="s">
        <v>3115</v>
      </c>
    </row>
    <row r="1300" spans="1:7" x14ac:dyDescent="0.3">
      <c r="A1300" s="15" t="s">
        <v>4955</v>
      </c>
      <c r="B1300" s="16" t="s">
        <v>5583</v>
      </c>
      <c r="C1300" s="16" t="s">
        <v>5609</v>
      </c>
      <c r="D1300" s="16" t="s">
        <v>336</v>
      </c>
      <c r="E1300" s="16" t="s">
        <v>5585</v>
      </c>
      <c r="F1300" s="16" t="s">
        <v>5610</v>
      </c>
      <c r="G1300" s="17" t="s">
        <v>3115</v>
      </c>
    </row>
    <row r="1301" spans="1:7" x14ac:dyDescent="0.3">
      <c r="A1301" s="15" t="s">
        <v>4955</v>
      </c>
      <c r="B1301" s="16" t="s">
        <v>5583</v>
      </c>
      <c r="C1301" s="16" t="s">
        <v>5611</v>
      </c>
      <c r="D1301" s="16" t="s">
        <v>336</v>
      </c>
      <c r="E1301" s="16" t="s">
        <v>5585</v>
      </c>
      <c r="F1301" s="16" t="s">
        <v>5253</v>
      </c>
      <c r="G1301" s="17" t="s">
        <v>3115</v>
      </c>
    </row>
    <row r="1302" spans="1:7" x14ac:dyDescent="0.3">
      <c r="A1302" s="15" t="s">
        <v>4955</v>
      </c>
      <c r="B1302" s="16" t="s">
        <v>5583</v>
      </c>
      <c r="C1302" s="16" t="s">
        <v>5612</v>
      </c>
      <c r="D1302" s="16" t="s">
        <v>336</v>
      </c>
      <c r="E1302" s="16" t="s">
        <v>5585</v>
      </c>
      <c r="F1302" s="16" t="s">
        <v>5613</v>
      </c>
      <c r="G1302" s="17" t="s">
        <v>3115</v>
      </c>
    </row>
    <row r="1303" spans="1:7" x14ac:dyDescent="0.3">
      <c r="A1303" s="15" t="s">
        <v>4955</v>
      </c>
      <c r="B1303" s="16" t="s">
        <v>5583</v>
      </c>
      <c r="C1303" s="16" t="s">
        <v>5614</v>
      </c>
      <c r="D1303" s="16" t="s">
        <v>336</v>
      </c>
      <c r="E1303" s="16" t="s">
        <v>5585</v>
      </c>
      <c r="F1303" s="16" t="s">
        <v>5615</v>
      </c>
      <c r="G1303" s="17" t="s">
        <v>3115</v>
      </c>
    </row>
    <row r="1304" spans="1:7" x14ac:dyDescent="0.3">
      <c r="A1304" s="15" t="s">
        <v>4955</v>
      </c>
      <c r="B1304" s="16" t="s">
        <v>5583</v>
      </c>
      <c r="C1304" s="16" t="s">
        <v>5616</v>
      </c>
      <c r="D1304" s="16" t="s">
        <v>336</v>
      </c>
      <c r="E1304" s="16" t="s">
        <v>5585</v>
      </c>
      <c r="F1304" s="16" t="s">
        <v>5617</v>
      </c>
      <c r="G1304" s="17" t="s">
        <v>3115</v>
      </c>
    </row>
    <row r="1305" spans="1:7" x14ac:dyDescent="0.3">
      <c r="A1305" s="15" t="s">
        <v>4955</v>
      </c>
      <c r="B1305" s="16" t="s">
        <v>5583</v>
      </c>
      <c r="C1305" s="16" t="s">
        <v>5618</v>
      </c>
      <c r="D1305" s="16" t="s">
        <v>336</v>
      </c>
      <c r="E1305" s="16" t="s">
        <v>5585</v>
      </c>
      <c r="F1305" s="16" t="s">
        <v>5619</v>
      </c>
      <c r="G1305" s="17" t="s">
        <v>3115</v>
      </c>
    </row>
    <row r="1306" spans="1:7" x14ac:dyDescent="0.3">
      <c r="A1306" s="15" t="s">
        <v>4955</v>
      </c>
      <c r="B1306" s="16" t="s">
        <v>5583</v>
      </c>
      <c r="C1306" s="16" t="s">
        <v>5620</v>
      </c>
      <c r="D1306" s="16" t="s">
        <v>336</v>
      </c>
      <c r="E1306" s="16" t="s">
        <v>5585</v>
      </c>
      <c r="F1306" s="16" t="s">
        <v>5621</v>
      </c>
      <c r="G1306" s="17" t="s">
        <v>3115</v>
      </c>
    </row>
    <row r="1307" spans="1:7" x14ac:dyDescent="0.3">
      <c r="A1307" s="15" t="s">
        <v>4955</v>
      </c>
      <c r="B1307" s="16" t="s">
        <v>5583</v>
      </c>
      <c r="C1307" s="16" t="s">
        <v>5622</v>
      </c>
      <c r="D1307" s="16" t="s">
        <v>336</v>
      </c>
      <c r="E1307" s="16" t="s">
        <v>5585</v>
      </c>
      <c r="F1307" s="16" t="s">
        <v>2001</v>
      </c>
      <c r="G1307" s="17" t="s">
        <v>3115</v>
      </c>
    </row>
    <row r="1308" spans="1:7" x14ac:dyDescent="0.3">
      <c r="A1308" s="15" t="s">
        <v>4955</v>
      </c>
      <c r="B1308" s="16" t="s">
        <v>5583</v>
      </c>
      <c r="C1308" s="16" t="s">
        <v>5623</v>
      </c>
      <c r="D1308" s="16" t="s">
        <v>336</v>
      </c>
      <c r="E1308" s="16" t="s">
        <v>5585</v>
      </c>
      <c r="F1308" s="16" t="s">
        <v>3117</v>
      </c>
      <c r="G1308" s="17" t="s">
        <v>3115</v>
      </c>
    </row>
    <row r="1309" spans="1:7" x14ac:dyDescent="0.3">
      <c r="A1309" s="15" t="s">
        <v>4955</v>
      </c>
      <c r="B1309" s="16" t="s">
        <v>5583</v>
      </c>
      <c r="C1309" s="16" t="s">
        <v>5624</v>
      </c>
      <c r="D1309" s="16" t="s">
        <v>336</v>
      </c>
      <c r="E1309" s="16" t="s">
        <v>5585</v>
      </c>
      <c r="F1309" s="16" t="s">
        <v>5625</v>
      </c>
      <c r="G1309" s="17" t="s">
        <v>3115</v>
      </c>
    </row>
    <row r="1310" spans="1:7" x14ac:dyDescent="0.3">
      <c r="A1310" s="15" t="s">
        <v>4955</v>
      </c>
      <c r="B1310" s="16" t="s">
        <v>5583</v>
      </c>
      <c r="C1310" s="16" t="s">
        <v>5626</v>
      </c>
      <c r="D1310" s="16" t="s">
        <v>336</v>
      </c>
      <c r="E1310" s="16" t="s">
        <v>5585</v>
      </c>
      <c r="F1310" s="16" t="s">
        <v>5053</v>
      </c>
      <c r="G1310" s="17" t="s">
        <v>3115</v>
      </c>
    </row>
    <row r="1311" spans="1:7" x14ac:dyDescent="0.3">
      <c r="A1311" s="15" t="s">
        <v>4955</v>
      </c>
      <c r="B1311" s="16" t="s">
        <v>5627</v>
      </c>
      <c r="C1311" s="16" t="s">
        <v>5628</v>
      </c>
      <c r="D1311" s="16" t="s">
        <v>336</v>
      </c>
      <c r="E1311" s="16" t="s">
        <v>5629</v>
      </c>
      <c r="F1311" s="16" t="s">
        <v>5629</v>
      </c>
      <c r="G1311" s="17" t="s">
        <v>3112</v>
      </c>
    </row>
    <row r="1312" spans="1:7" x14ac:dyDescent="0.3">
      <c r="A1312" s="15" t="s">
        <v>4955</v>
      </c>
      <c r="B1312" s="16" t="s">
        <v>5627</v>
      </c>
      <c r="C1312" s="16" t="s">
        <v>5630</v>
      </c>
      <c r="D1312" s="16" t="s">
        <v>336</v>
      </c>
      <c r="E1312" s="16" t="s">
        <v>5629</v>
      </c>
      <c r="F1312" s="16" t="s">
        <v>5631</v>
      </c>
      <c r="G1312" s="17" t="s">
        <v>3227</v>
      </c>
    </row>
    <row r="1313" spans="1:7" ht="13.5" customHeight="1" x14ac:dyDescent="0.3">
      <c r="A1313" s="15" t="s">
        <v>4955</v>
      </c>
      <c r="B1313" s="16" t="s">
        <v>5627</v>
      </c>
      <c r="C1313" s="16" t="s">
        <v>5632</v>
      </c>
      <c r="D1313" s="16" t="s">
        <v>336</v>
      </c>
      <c r="E1313" s="16" t="s">
        <v>5629</v>
      </c>
      <c r="F1313" s="16" t="s">
        <v>5102</v>
      </c>
      <c r="G1313" s="17" t="s">
        <v>3115</v>
      </c>
    </row>
    <row r="1314" spans="1:7" ht="13.5" customHeight="1" x14ac:dyDescent="0.3">
      <c r="A1314" s="15" t="s">
        <v>4955</v>
      </c>
      <c r="B1314" s="16" t="s">
        <v>5627</v>
      </c>
      <c r="C1314" s="16" t="s">
        <v>5633</v>
      </c>
      <c r="D1314" s="16" t="s">
        <v>336</v>
      </c>
      <c r="E1314" s="16" t="s">
        <v>5629</v>
      </c>
      <c r="F1314" s="16" t="s">
        <v>5634</v>
      </c>
      <c r="G1314" s="17" t="s">
        <v>3115</v>
      </c>
    </row>
    <row r="1315" spans="1:7" ht="13.5" customHeight="1" x14ac:dyDescent="0.3">
      <c r="A1315" s="15" t="s">
        <v>4955</v>
      </c>
      <c r="B1315" s="16" t="s">
        <v>5627</v>
      </c>
      <c r="C1315" s="16" t="s">
        <v>5635</v>
      </c>
      <c r="D1315" s="16" t="s">
        <v>336</v>
      </c>
      <c r="E1315" s="16" t="s">
        <v>5629</v>
      </c>
      <c r="F1315" s="16" t="s">
        <v>5636</v>
      </c>
      <c r="G1315" s="17" t="s">
        <v>3115</v>
      </c>
    </row>
    <row r="1316" spans="1:7" ht="13.5" customHeight="1" x14ac:dyDescent="0.3">
      <c r="A1316" s="15" t="s">
        <v>4955</v>
      </c>
      <c r="B1316" s="16" t="s">
        <v>5637</v>
      </c>
      <c r="C1316" s="16" t="s">
        <v>5638</v>
      </c>
      <c r="D1316" s="16" t="s">
        <v>336</v>
      </c>
      <c r="E1316" s="16" t="s">
        <v>5639</v>
      </c>
      <c r="F1316" s="16" t="s">
        <v>5639</v>
      </c>
      <c r="G1316" s="17" t="s">
        <v>3112</v>
      </c>
    </row>
    <row r="1317" spans="1:7" ht="13.5" customHeight="1" x14ac:dyDescent="0.3">
      <c r="A1317" s="15" t="s">
        <v>4955</v>
      </c>
      <c r="B1317" s="16" t="s">
        <v>5637</v>
      </c>
      <c r="C1317" s="16" t="s">
        <v>5640</v>
      </c>
      <c r="D1317" s="16" t="s">
        <v>336</v>
      </c>
      <c r="E1317" s="16" t="s">
        <v>5639</v>
      </c>
      <c r="F1317" s="16" t="s">
        <v>5384</v>
      </c>
      <c r="G1317" s="17" t="s">
        <v>3125</v>
      </c>
    </row>
    <row r="1318" spans="1:7" ht="13.5" customHeight="1" x14ac:dyDescent="0.3">
      <c r="A1318" s="15" t="s">
        <v>4955</v>
      </c>
      <c r="B1318" s="16" t="s">
        <v>5637</v>
      </c>
      <c r="C1318" s="16" t="s">
        <v>5641</v>
      </c>
      <c r="D1318" s="16" t="s">
        <v>336</v>
      </c>
      <c r="E1318" s="16" t="s">
        <v>5639</v>
      </c>
      <c r="F1318" s="16" t="s">
        <v>5642</v>
      </c>
      <c r="G1318" s="17" t="s">
        <v>3125</v>
      </c>
    </row>
    <row r="1319" spans="1:7" ht="13.5" customHeight="1" x14ac:dyDescent="0.3">
      <c r="A1319" s="15" t="s">
        <v>4955</v>
      </c>
      <c r="B1319" s="16" t="s">
        <v>5637</v>
      </c>
      <c r="C1319" s="16" t="s">
        <v>5643</v>
      </c>
      <c r="D1319" s="16" t="s">
        <v>336</v>
      </c>
      <c r="E1319" s="16" t="s">
        <v>5639</v>
      </c>
      <c r="F1319" s="16" t="s">
        <v>3418</v>
      </c>
      <c r="G1319" s="17" t="s">
        <v>3125</v>
      </c>
    </row>
    <row r="1320" spans="1:7" ht="13.5" customHeight="1" x14ac:dyDescent="0.3">
      <c r="A1320" s="15" t="s">
        <v>4955</v>
      </c>
      <c r="B1320" s="16" t="s">
        <v>5637</v>
      </c>
      <c r="C1320" s="16" t="s">
        <v>5644</v>
      </c>
      <c r="D1320" s="16" t="s">
        <v>336</v>
      </c>
      <c r="E1320" s="16" t="s">
        <v>5639</v>
      </c>
      <c r="F1320" s="16" t="s">
        <v>5645</v>
      </c>
      <c r="G1320" s="17" t="s">
        <v>3125</v>
      </c>
    </row>
    <row r="1321" spans="1:7" ht="13.5" customHeight="1" x14ac:dyDescent="0.3">
      <c r="A1321" s="15" t="s">
        <v>4955</v>
      </c>
      <c r="B1321" s="16" t="s">
        <v>5646</v>
      </c>
      <c r="C1321" s="16" t="s">
        <v>5647</v>
      </c>
      <c r="D1321" s="16" t="s">
        <v>336</v>
      </c>
      <c r="E1321" s="16" t="s">
        <v>4016</v>
      </c>
      <c r="F1321" s="16" t="s">
        <v>4016</v>
      </c>
      <c r="G1321" s="17" t="s">
        <v>3112</v>
      </c>
    </row>
    <row r="1322" spans="1:7" ht="13.5" customHeight="1" x14ac:dyDescent="0.3">
      <c r="A1322" s="15" t="s">
        <v>4955</v>
      </c>
      <c r="B1322" s="16" t="s">
        <v>5646</v>
      </c>
      <c r="C1322" s="16" t="s">
        <v>5648</v>
      </c>
      <c r="D1322" s="16" t="s">
        <v>336</v>
      </c>
      <c r="E1322" s="16" t="s">
        <v>4016</v>
      </c>
      <c r="F1322" s="16" t="s">
        <v>5649</v>
      </c>
      <c r="G1322" s="17" t="s">
        <v>3115</v>
      </c>
    </row>
    <row r="1323" spans="1:7" ht="13.5" customHeight="1" x14ac:dyDescent="0.3">
      <c r="A1323" s="15" t="s">
        <v>4955</v>
      </c>
      <c r="B1323" s="16" t="s">
        <v>5646</v>
      </c>
      <c r="C1323" s="16" t="s">
        <v>5650</v>
      </c>
      <c r="D1323" s="16" t="s">
        <v>336</v>
      </c>
      <c r="E1323" s="16" t="s">
        <v>4016</v>
      </c>
      <c r="F1323" s="16" t="s">
        <v>3681</v>
      </c>
      <c r="G1323" s="17" t="s">
        <v>3227</v>
      </c>
    </row>
    <row r="1324" spans="1:7" ht="13.5" customHeight="1" x14ac:dyDescent="0.3">
      <c r="A1324" s="15" t="s">
        <v>4955</v>
      </c>
      <c r="B1324" s="16" t="s">
        <v>5651</v>
      </c>
      <c r="C1324" s="16" t="s">
        <v>5652</v>
      </c>
      <c r="D1324" s="16" t="s">
        <v>336</v>
      </c>
      <c r="E1324" s="16" t="s">
        <v>773</v>
      </c>
      <c r="F1324" s="16" t="s">
        <v>5653</v>
      </c>
      <c r="G1324" s="17" t="s">
        <v>3112</v>
      </c>
    </row>
    <row r="1325" spans="1:7" ht="13.5" customHeight="1" x14ac:dyDescent="0.3">
      <c r="A1325" s="15" t="s">
        <v>4955</v>
      </c>
      <c r="B1325" s="16" t="s">
        <v>5651</v>
      </c>
      <c r="C1325" s="16" t="s">
        <v>5654</v>
      </c>
      <c r="D1325" s="16" t="s">
        <v>336</v>
      </c>
      <c r="E1325" s="16" t="s">
        <v>773</v>
      </c>
      <c r="F1325" s="16" t="s">
        <v>5655</v>
      </c>
      <c r="G1325" s="17" t="s">
        <v>3115</v>
      </c>
    </row>
    <row r="1326" spans="1:7" ht="13.5" customHeight="1" x14ac:dyDescent="0.3">
      <c r="A1326" s="15" t="s">
        <v>4955</v>
      </c>
      <c r="B1326" s="16" t="s">
        <v>5651</v>
      </c>
      <c r="C1326" s="16" t="s">
        <v>5656</v>
      </c>
      <c r="D1326" s="16" t="s">
        <v>336</v>
      </c>
      <c r="E1326" s="16" t="s">
        <v>773</v>
      </c>
      <c r="F1326" s="16" t="s">
        <v>5657</v>
      </c>
      <c r="G1326" s="17" t="s">
        <v>3115</v>
      </c>
    </row>
    <row r="1327" spans="1:7" ht="13.5" customHeight="1" x14ac:dyDescent="0.3">
      <c r="A1327" s="15" t="s">
        <v>4955</v>
      </c>
      <c r="B1327" s="16" t="s">
        <v>5658</v>
      </c>
      <c r="C1327" s="16" t="s">
        <v>5659</v>
      </c>
      <c r="D1327" s="16" t="s">
        <v>336</v>
      </c>
      <c r="E1327" s="16" t="s">
        <v>5660</v>
      </c>
      <c r="F1327" s="16" t="s">
        <v>5660</v>
      </c>
      <c r="G1327" s="17" t="s">
        <v>3112</v>
      </c>
    </row>
    <row r="1328" spans="1:7" ht="13.5" customHeight="1" x14ac:dyDescent="0.3">
      <c r="A1328" s="15" t="s">
        <v>4955</v>
      </c>
      <c r="B1328" s="16" t="s">
        <v>5658</v>
      </c>
      <c r="C1328" s="16" t="s">
        <v>5661</v>
      </c>
      <c r="D1328" s="16" t="s">
        <v>336</v>
      </c>
      <c r="E1328" s="16" t="s">
        <v>5660</v>
      </c>
      <c r="F1328" s="16" t="s">
        <v>5662</v>
      </c>
      <c r="G1328" s="17" t="s">
        <v>3115</v>
      </c>
    </row>
    <row r="1329" spans="1:7" ht="13.5" customHeight="1" x14ac:dyDescent="0.3">
      <c r="A1329" s="15" t="s">
        <v>4955</v>
      </c>
      <c r="B1329" s="16" t="s">
        <v>5658</v>
      </c>
      <c r="C1329" s="16" t="s">
        <v>5663</v>
      </c>
      <c r="D1329" s="16" t="s">
        <v>336</v>
      </c>
      <c r="E1329" s="16" t="s">
        <v>5660</v>
      </c>
      <c r="F1329" s="16" t="s">
        <v>5664</v>
      </c>
      <c r="G1329" s="17" t="s">
        <v>3115</v>
      </c>
    </row>
    <row r="1330" spans="1:7" ht="13.5" customHeight="1" x14ac:dyDescent="0.3">
      <c r="A1330" s="15" t="s">
        <v>4955</v>
      </c>
      <c r="B1330" s="16" t="s">
        <v>5658</v>
      </c>
      <c r="C1330" s="16" t="s">
        <v>5665</v>
      </c>
      <c r="D1330" s="16" t="s">
        <v>336</v>
      </c>
      <c r="E1330" s="16" t="s">
        <v>5660</v>
      </c>
      <c r="F1330" s="16" t="s">
        <v>5666</v>
      </c>
      <c r="G1330" s="17" t="s">
        <v>3115</v>
      </c>
    </row>
    <row r="1331" spans="1:7" ht="13.5" customHeight="1" x14ac:dyDescent="0.3">
      <c r="A1331" s="15" t="s">
        <v>4955</v>
      </c>
      <c r="B1331" s="16" t="s">
        <v>5658</v>
      </c>
      <c r="C1331" s="16" t="s">
        <v>5667</v>
      </c>
      <c r="D1331" s="16" t="s">
        <v>336</v>
      </c>
      <c r="E1331" s="16" t="s">
        <v>5660</v>
      </c>
      <c r="F1331" s="16" t="s">
        <v>5527</v>
      </c>
      <c r="G1331" s="17" t="s">
        <v>3115</v>
      </c>
    </row>
    <row r="1332" spans="1:7" ht="13.5" customHeight="1" x14ac:dyDescent="0.3">
      <c r="A1332" s="15" t="s">
        <v>4955</v>
      </c>
      <c r="B1332" s="16" t="s">
        <v>5658</v>
      </c>
      <c r="C1332" s="16" t="s">
        <v>5668</v>
      </c>
      <c r="D1332" s="16" t="s">
        <v>336</v>
      </c>
      <c r="E1332" s="16" t="s">
        <v>5660</v>
      </c>
      <c r="F1332" s="16" t="s">
        <v>5669</v>
      </c>
      <c r="G1332" s="17" t="s">
        <v>3115</v>
      </c>
    </row>
    <row r="1333" spans="1:7" ht="13.5" customHeight="1" x14ac:dyDescent="0.3">
      <c r="A1333" s="15" t="s">
        <v>4955</v>
      </c>
      <c r="B1333" s="16" t="s">
        <v>5658</v>
      </c>
      <c r="C1333" s="16" t="s">
        <v>5670</v>
      </c>
      <c r="D1333" s="16" t="s">
        <v>336</v>
      </c>
      <c r="E1333" s="16" t="s">
        <v>5660</v>
      </c>
      <c r="F1333" s="16" t="s">
        <v>3910</v>
      </c>
      <c r="G1333" s="17" t="s">
        <v>3115</v>
      </c>
    </row>
    <row r="1334" spans="1:7" ht="13.5" customHeight="1" x14ac:dyDescent="0.3">
      <c r="A1334" s="15" t="s">
        <v>4955</v>
      </c>
      <c r="B1334" s="16" t="s">
        <v>5658</v>
      </c>
      <c r="C1334" s="16" t="s">
        <v>5671</v>
      </c>
      <c r="D1334" s="16" t="s">
        <v>336</v>
      </c>
      <c r="E1334" s="16" t="s">
        <v>5660</v>
      </c>
      <c r="F1334" s="16" t="s">
        <v>4731</v>
      </c>
      <c r="G1334" s="17" t="s">
        <v>3227</v>
      </c>
    </row>
    <row r="1335" spans="1:7" ht="13.5" customHeight="1" x14ac:dyDescent="0.3">
      <c r="A1335" s="15" t="s">
        <v>4955</v>
      </c>
      <c r="B1335" s="16" t="s">
        <v>5658</v>
      </c>
      <c r="C1335" s="16" t="s">
        <v>5672</v>
      </c>
      <c r="D1335" s="16" t="s">
        <v>336</v>
      </c>
      <c r="E1335" s="16" t="s">
        <v>5660</v>
      </c>
      <c r="F1335" s="16" t="s">
        <v>5673</v>
      </c>
      <c r="G1335" s="17" t="s">
        <v>3115</v>
      </c>
    </row>
    <row r="1336" spans="1:7" ht="13.5" customHeight="1" x14ac:dyDescent="0.3">
      <c r="A1336" s="15" t="s">
        <v>4955</v>
      </c>
      <c r="B1336" s="16" t="s">
        <v>5658</v>
      </c>
      <c r="C1336" s="16" t="s">
        <v>5674</v>
      </c>
      <c r="D1336" s="16" t="s">
        <v>336</v>
      </c>
      <c r="E1336" s="16" t="s">
        <v>5660</v>
      </c>
      <c r="F1336" s="16" t="s">
        <v>5675</v>
      </c>
      <c r="G1336" s="17" t="s">
        <v>3115</v>
      </c>
    </row>
    <row r="1337" spans="1:7" ht="13.5" customHeight="1" x14ac:dyDescent="0.3">
      <c r="A1337" s="15" t="s">
        <v>4955</v>
      </c>
      <c r="B1337" s="16" t="s">
        <v>5658</v>
      </c>
      <c r="C1337" s="16" t="s">
        <v>5676</v>
      </c>
      <c r="D1337" s="16" t="s">
        <v>336</v>
      </c>
      <c r="E1337" s="16" t="s">
        <v>5660</v>
      </c>
      <c r="F1337" s="16" t="s">
        <v>5677</v>
      </c>
      <c r="G1337" s="17" t="s">
        <v>3115</v>
      </c>
    </row>
    <row r="1338" spans="1:7" ht="13.5" customHeight="1" x14ac:dyDescent="0.3">
      <c r="A1338" s="15" t="s">
        <v>4955</v>
      </c>
      <c r="B1338" s="16" t="s">
        <v>5658</v>
      </c>
      <c r="C1338" s="16" t="s">
        <v>5678</v>
      </c>
      <c r="D1338" s="16" t="s">
        <v>336</v>
      </c>
      <c r="E1338" s="16" t="s">
        <v>5660</v>
      </c>
      <c r="F1338" s="16" t="s">
        <v>5679</v>
      </c>
      <c r="G1338" s="17" t="s">
        <v>3115</v>
      </c>
    </row>
    <row r="1339" spans="1:7" ht="13.5" customHeight="1" x14ac:dyDescent="0.3">
      <c r="A1339" s="15" t="s">
        <v>4955</v>
      </c>
      <c r="B1339" s="16" t="s">
        <v>5658</v>
      </c>
      <c r="C1339" s="16" t="s">
        <v>5680</v>
      </c>
      <c r="D1339" s="16" t="s">
        <v>336</v>
      </c>
      <c r="E1339" s="16" t="s">
        <v>5660</v>
      </c>
      <c r="F1339" s="16" t="s">
        <v>5681</v>
      </c>
      <c r="G1339" s="17" t="s">
        <v>3115</v>
      </c>
    </row>
    <row r="1340" spans="1:7" ht="13.5" customHeight="1" x14ac:dyDescent="0.3">
      <c r="A1340" s="15" t="s">
        <v>4955</v>
      </c>
      <c r="B1340" s="16" t="s">
        <v>5658</v>
      </c>
      <c r="C1340" s="16" t="s">
        <v>5682</v>
      </c>
      <c r="D1340" s="16" t="s">
        <v>336</v>
      </c>
      <c r="E1340" s="16" t="s">
        <v>5660</v>
      </c>
      <c r="F1340" s="16" t="s">
        <v>5683</v>
      </c>
      <c r="G1340" s="17" t="s">
        <v>3115</v>
      </c>
    </row>
    <row r="1341" spans="1:7" ht="13.5" customHeight="1" x14ac:dyDescent="0.3">
      <c r="A1341" s="15" t="s">
        <v>4955</v>
      </c>
      <c r="B1341" s="16" t="s">
        <v>5684</v>
      </c>
      <c r="C1341" s="16" t="s">
        <v>5685</v>
      </c>
      <c r="D1341" s="16" t="s">
        <v>336</v>
      </c>
      <c r="E1341" s="16" t="s">
        <v>5686</v>
      </c>
      <c r="F1341" s="16" t="s">
        <v>5686</v>
      </c>
      <c r="G1341" s="17" t="s">
        <v>3112</v>
      </c>
    </row>
    <row r="1342" spans="1:7" ht="13.5" customHeight="1" x14ac:dyDescent="0.3">
      <c r="A1342" s="15" t="s">
        <v>4955</v>
      </c>
      <c r="B1342" s="16" t="s">
        <v>5684</v>
      </c>
      <c r="C1342" s="16" t="s">
        <v>5687</v>
      </c>
      <c r="D1342" s="16" t="s">
        <v>336</v>
      </c>
      <c r="E1342" s="16" t="s">
        <v>5686</v>
      </c>
      <c r="F1342" s="16" t="s">
        <v>5688</v>
      </c>
      <c r="G1342" s="17" t="s">
        <v>3115</v>
      </c>
    </row>
    <row r="1343" spans="1:7" ht="13.5" customHeight="1" x14ac:dyDescent="0.3">
      <c r="A1343" s="15" t="s">
        <v>4955</v>
      </c>
      <c r="B1343" s="16" t="s">
        <v>5684</v>
      </c>
      <c r="C1343" s="16" t="s">
        <v>5689</v>
      </c>
      <c r="D1343" s="16" t="s">
        <v>336</v>
      </c>
      <c r="E1343" s="16" t="s">
        <v>5686</v>
      </c>
      <c r="F1343" s="16" t="s">
        <v>5197</v>
      </c>
      <c r="G1343" s="17" t="s">
        <v>3115</v>
      </c>
    </row>
    <row r="1344" spans="1:7" ht="13.5" customHeight="1" x14ac:dyDescent="0.3">
      <c r="A1344" s="15" t="s">
        <v>4955</v>
      </c>
      <c r="B1344" s="16" t="s">
        <v>5684</v>
      </c>
      <c r="C1344" s="16" t="s">
        <v>5690</v>
      </c>
      <c r="D1344" s="16" t="s">
        <v>336</v>
      </c>
      <c r="E1344" s="16" t="s">
        <v>5686</v>
      </c>
      <c r="F1344" s="16" t="s">
        <v>3771</v>
      </c>
      <c r="G1344" s="17" t="s">
        <v>3115</v>
      </c>
    </row>
    <row r="1345" spans="1:7" ht="13.5" customHeight="1" x14ac:dyDescent="0.3">
      <c r="A1345" s="15" t="s">
        <v>4955</v>
      </c>
      <c r="B1345" s="16" t="s">
        <v>5684</v>
      </c>
      <c r="C1345" s="16" t="s">
        <v>5691</v>
      </c>
      <c r="D1345" s="16" t="s">
        <v>336</v>
      </c>
      <c r="E1345" s="16" t="s">
        <v>5686</v>
      </c>
      <c r="F1345" s="16" t="s">
        <v>4016</v>
      </c>
      <c r="G1345" s="17" t="s">
        <v>3115</v>
      </c>
    </row>
    <row r="1346" spans="1:7" ht="13.5" customHeight="1" x14ac:dyDescent="0.3">
      <c r="A1346" s="15" t="s">
        <v>4955</v>
      </c>
      <c r="B1346" s="16" t="s">
        <v>5684</v>
      </c>
      <c r="C1346" s="16" t="s">
        <v>5692</v>
      </c>
      <c r="D1346" s="16" t="s">
        <v>336</v>
      </c>
      <c r="E1346" s="16" t="s">
        <v>5686</v>
      </c>
      <c r="F1346" s="16" t="s">
        <v>5693</v>
      </c>
      <c r="G1346" s="17" t="s">
        <v>3115</v>
      </c>
    </row>
    <row r="1347" spans="1:7" ht="13.5" customHeight="1" x14ac:dyDescent="0.3">
      <c r="A1347" s="15" t="s">
        <v>4955</v>
      </c>
      <c r="B1347" s="16" t="s">
        <v>5684</v>
      </c>
      <c r="C1347" s="16" t="s">
        <v>5694</v>
      </c>
      <c r="D1347" s="16" t="s">
        <v>336</v>
      </c>
      <c r="E1347" s="16" t="s">
        <v>5686</v>
      </c>
      <c r="F1347" s="16" t="s">
        <v>5483</v>
      </c>
      <c r="G1347" s="17" t="s">
        <v>3115</v>
      </c>
    </row>
    <row r="1348" spans="1:7" ht="13.5" customHeight="1" x14ac:dyDescent="0.3">
      <c r="A1348" s="15" t="s">
        <v>4955</v>
      </c>
      <c r="B1348" s="16" t="s">
        <v>5684</v>
      </c>
      <c r="C1348" s="16" t="s">
        <v>5695</v>
      </c>
      <c r="D1348" s="16" t="s">
        <v>336</v>
      </c>
      <c r="E1348" s="16" t="s">
        <v>5686</v>
      </c>
      <c r="F1348" s="16" t="s">
        <v>5696</v>
      </c>
      <c r="G1348" s="17" t="s">
        <v>3227</v>
      </c>
    </row>
    <row r="1349" spans="1:7" ht="13.5" customHeight="1" x14ac:dyDescent="0.3">
      <c r="A1349" s="15" t="s">
        <v>4955</v>
      </c>
      <c r="B1349" s="16" t="s">
        <v>5684</v>
      </c>
      <c r="C1349" s="16" t="s">
        <v>5697</v>
      </c>
      <c r="D1349" s="16" t="s">
        <v>336</v>
      </c>
      <c r="E1349" s="16" t="s">
        <v>5686</v>
      </c>
      <c r="F1349" s="16" t="s">
        <v>3475</v>
      </c>
      <c r="G1349" s="17" t="s">
        <v>3227</v>
      </c>
    </row>
    <row r="1350" spans="1:7" ht="13.5" customHeight="1" x14ac:dyDescent="0.3">
      <c r="A1350" s="15" t="s">
        <v>4955</v>
      </c>
      <c r="B1350" s="16" t="s">
        <v>5698</v>
      </c>
      <c r="C1350" s="16" t="s">
        <v>5699</v>
      </c>
      <c r="D1350" s="16" t="s">
        <v>336</v>
      </c>
      <c r="E1350" s="16" t="s">
        <v>5700</v>
      </c>
      <c r="F1350" s="16" t="s">
        <v>5700</v>
      </c>
      <c r="G1350" s="17" t="s">
        <v>3112</v>
      </c>
    </row>
    <row r="1351" spans="1:7" ht="13.5" customHeight="1" x14ac:dyDescent="0.3">
      <c r="A1351" s="15" t="s">
        <v>4955</v>
      </c>
      <c r="B1351" s="16" t="s">
        <v>5698</v>
      </c>
      <c r="C1351" s="16" t="s">
        <v>5701</v>
      </c>
      <c r="D1351" s="16" t="s">
        <v>336</v>
      </c>
      <c r="E1351" s="16" t="s">
        <v>5700</v>
      </c>
      <c r="F1351" s="16" t="s">
        <v>5702</v>
      </c>
      <c r="G1351" s="17" t="s">
        <v>3115</v>
      </c>
    </row>
    <row r="1352" spans="1:7" ht="13.5" customHeight="1" x14ac:dyDescent="0.3">
      <c r="A1352" s="15" t="s">
        <v>4955</v>
      </c>
      <c r="B1352" s="16" t="s">
        <v>5698</v>
      </c>
      <c r="C1352" s="16" t="s">
        <v>5703</v>
      </c>
      <c r="D1352" s="16" t="s">
        <v>336</v>
      </c>
      <c r="E1352" s="16" t="s">
        <v>5700</v>
      </c>
      <c r="F1352" s="16" t="s">
        <v>5704</v>
      </c>
      <c r="G1352" s="17" t="s">
        <v>3115</v>
      </c>
    </row>
    <row r="1353" spans="1:7" ht="13.5" customHeight="1" x14ac:dyDescent="0.3">
      <c r="A1353" s="15" t="s">
        <v>4955</v>
      </c>
      <c r="B1353" s="16" t="s">
        <v>5698</v>
      </c>
      <c r="C1353" s="16" t="s">
        <v>5705</v>
      </c>
      <c r="D1353" s="16" t="s">
        <v>336</v>
      </c>
      <c r="E1353" s="16" t="s">
        <v>5700</v>
      </c>
      <c r="F1353" s="16" t="s">
        <v>5384</v>
      </c>
      <c r="G1353" s="17" t="s">
        <v>3115</v>
      </c>
    </row>
    <row r="1354" spans="1:7" ht="13.5" customHeight="1" x14ac:dyDescent="0.3">
      <c r="A1354" s="15" t="s">
        <v>4955</v>
      </c>
      <c r="B1354" s="16" t="s">
        <v>5698</v>
      </c>
      <c r="C1354" s="16" t="s">
        <v>5706</v>
      </c>
      <c r="D1354" s="16" t="s">
        <v>336</v>
      </c>
      <c r="E1354" s="16" t="s">
        <v>5700</v>
      </c>
      <c r="F1354" s="16" t="s">
        <v>3527</v>
      </c>
      <c r="G1354" s="17" t="s">
        <v>3115</v>
      </c>
    </row>
    <row r="1355" spans="1:7" ht="13.5" customHeight="1" x14ac:dyDescent="0.3">
      <c r="A1355" s="15" t="s">
        <v>4955</v>
      </c>
      <c r="B1355" s="16" t="s">
        <v>5698</v>
      </c>
      <c r="C1355" s="16" t="s">
        <v>5707</v>
      </c>
      <c r="D1355" s="16" t="s">
        <v>336</v>
      </c>
      <c r="E1355" s="16" t="s">
        <v>5700</v>
      </c>
      <c r="F1355" s="16" t="s">
        <v>5708</v>
      </c>
      <c r="G1355" s="17" t="s">
        <v>3115</v>
      </c>
    </row>
    <row r="1356" spans="1:7" ht="13.5" customHeight="1" x14ac:dyDescent="0.3">
      <c r="A1356" s="15" t="s">
        <v>4955</v>
      </c>
      <c r="B1356" s="16" t="s">
        <v>5698</v>
      </c>
      <c r="C1356" s="16" t="s">
        <v>5709</v>
      </c>
      <c r="D1356" s="16" t="s">
        <v>336</v>
      </c>
      <c r="E1356" s="16" t="s">
        <v>5700</v>
      </c>
      <c r="F1356" s="16" t="s">
        <v>5710</v>
      </c>
      <c r="G1356" s="17" t="s">
        <v>3115</v>
      </c>
    </row>
    <row r="1357" spans="1:7" ht="13.5" customHeight="1" x14ac:dyDescent="0.3">
      <c r="A1357" s="15" t="s">
        <v>4955</v>
      </c>
      <c r="B1357" s="16" t="s">
        <v>5698</v>
      </c>
      <c r="C1357" s="16" t="s">
        <v>5711</v>
      </c>
      <c r="D1357" s="16" t="s">
        <v>336</v>
      </c>
      <c r="E1357" s="16" t="s">
        <v>5700</v>
      </c>
      <c r="F1357" s="16" t="s">
        <v>5712</v>
      </c>
      <c r="G1357" s="17" t="s">
        <v>3115</v>
      </c>
    </row>
    <row r="1358" spans="1:7" ht="13.5" customHeight="1" x14ac:dyDescent="0.3">
      <c r="A1358" s="15" t="s">
        <v>4955</v>
      </c>
      <c r="B1358" s="16" t="s">
        <v>5713</v>
      </c>
      <c r="C1358" s="16" t="s">
        <v>5714</v>
      </c>
      <c r="D1358" s="16" t="s">
        <v>336</v>
      </c>
      <c r="E1358" s="16" t="s">
        <v>1574</v>
      </c>
      <c r="F1358" s="16" t="s">
        <v>1574</v>
      </c>
      <c r="G1358" s="17" t="s">
        <v>3112</v>
      </c>
    </row>
    <row r="1359" spans="1:7" ht="13.5" customHeight="1" x14ac:dyDescent="0.3">
      <c r="A1359" s="15" t="s">
        <v>4955</v>
      </c>
      <c r="B1359" s="16" t="s">
        <v>5713</v>
      </c>
      <c r="C1359" s="16" t="s">
        <v>5715</v>
      </c>
      <c r="D1359" s="16" t="s">
        <v>336</v>
      </c>
      <c r="E1359" s="16" t="s">
        <v>1574</v>
      </c>
      <c r="F1359" s="16" t="s">
        <v>5716</v>
      </c>
      <c r="G1359" s="17" t="s">
        <v>3115</v>
      </c>
    </row>
    <row r="1360" spans="1:7" ht="13.5" customHeight="1" x14ac:dyDescent="0.3">
      <c r="A1360" s="15" t="s">
        <v>4955</v>
      </c>
      <c r="B1360" s="16" t="s">
        <v>5713</v>
      </c>
      <c r="C1360" s="16" t="s">
        <v>5717</v>
      </c>
      <c r="D1360" s="16" t="s">
        <v>336</v>
      </c>
      <c r="E1360" s="16" t="s">
        <v>1574</v>
      </c>
      <c r="F1360" s="16" t="s">
        <v>5718</v>
      </c>
      <c r="G1360" s="17" t="s">
        <v>3115</v>
      </c>
    </row>
    <row r="1361" spans="1:7" ht="13.5" customHeight="1" x14ac:dyDescent="0.3">
      <c r="A1361" s="15" t="s">
        <v>4955</v>
      </c>
      <c r="B1361" s="16" t="s">
        <v>5713</v>
      </c>
      <c r="C1361" s="16" t="s">
        <v>5719</v>
      </c>
      <c r="D1361" s="16" t="s">
        <v>336</v>
      </c>
      <c r="E1361" s="16" t="s">
        <v>1574</v>
      </c>
      <c r="F1361" s="16" t="s">
        <v>5720</v>
      </c>
      <c r="G1361" s="17" t="s">
        <v>3115</v>
      </c>
    </row>
    <row r="1362" spans="1:7" ht="13.5" customHeight="1" x14ac:dyDescent="0.3">
      <c r="A1362" s="15" t="s">
        <v>4955</v>
      </c>
      <c r="B1362" s="16" t="s">
        <v>5713</v>
      </c>
      <c r="C1362" s="16" t="s">
        <v>5721</v>
      </c>
      <c r="D1362" s="16" t="s">
        <v>336</v>
      </c>
      <c r="E1362" s="16" t="s">
        <v>1574</v>
      </c>
      <c r="F1362" s="16" t="s">
        <v>1475</v>
      </c>
      <c r="G1362" s="17" t="s">
        <v>3115</v>
      </c>
    </row>
    <row r="1363" spans="1:7" ht="13.5" customHeight="1" x14ac:dyDescent="0.3">
      <c r="A1363" s="15" t="s">
        <v>4955</v>
      </c>
      <c r="B1363" s="16" t="s">
        <v>5713</v>
      </c>
      <c r="C1363" s="16" t="s">
        <v>5722</v>
      </c>
      <c r="D1363" s="16" t="s">
        <v>336</v>
      </c>
      <c r="E1363" s="16" t="s">
        <v>1574</v>
      </c>
      <c r="F1363" s="16" t="s">
        <v>5634</v>
      </c>
      <c r="G1363" s="17" t="s">
        <v>3115</v>
      </c>
    </row>
    <row r="1364" spans="1:7" ht="13.5" customHeight="1" x14ac:dyDescent="0.3">
      <c r="A1364" s="15" t="s">
        <v>4955</v>
      </c>
      <c r="B1364" s="16" t="s">
        <v>5713</v>
      </c>
      <c r="C1364" s="16" t="s">
        <v>5723</v>
      </c>
      <c r="D1364" s="16" t="s">
        <v>336</v>
      </c>
      <c r="E1364" s="16" t="s">
        <v>1574</v>
      </c>
      <c r="F1364" s="16" t="s">
        <v>5724</v>
      </c>
      <c r="G1364" s="17" t="s">
        <v>3115</v>
      </c>
    </row>
    <row r="1365" spans="1:7" ht="13.5" customHeight="1" x14ac:dyDescent="0.3">
      <c r="A1365" s="15" t="s">
        <v>4955</v>
      </c>
      <c r="B1365" s="16" t="s">
        <v>5725</v>
      </c>
      <c r="C1365" s="16" t="s">
        <v>5726</v>
      </c>
      <c r="D1365" s="16" t="s">
        <v>336</v>
      </c>
      <c r="E1365" s="16" t="s">
        <v>5727</v>
      </c>
      <c r="F1365" s="16" t="s">
        <v>5727</v>
      </c>
      <c r="G1365" s="17" t="s">
        <v>3112</v>
      </c>
    </row>
    <row r="1366" spans="1:7" ht="13.5" customHeight="1" x14ac:dyDescent="0.3">
      <c r="A1366" s="15" t="s">
        <v>4955</v>
      </c>
      <c r="B1366" s="16" t="s">
        <v>5725</v>
      </c>
      <c r="C1366" s="16" t="s">
        <v>5728</v>
      </c>
      <c r="D1366" s="16" t="s">
        <v>336</v>
      </c>
      <c r="E1366" s="16" t="s">
        <v>5727</v>
      </c>
      <c r="F1366" s="16" t="s">
        <v>5729</v>
      </c>
      <c r="G1366" s="17" t="s">
        <v>3115</v>
      </c>
    </row>
    <row r="1367" spans="1:7" ht="13.5" customHeight="1" x14ac:dyDescent="0.3">
      <c r="A1367" s="15" t="s">
        <v>4955</v>
      </c>
      <c r="B1367" s="16" t="s">
        <v>5725</v>
      </c>
      <c r="C1367" s="16" t="s">
        <v>5730</v>
      </c>
      <c r="D1367" s="16" t="s">
        <v>336</v>
      </c>
      <c r="E1367" s="16" t="s">
        <v>5727</v>
      </c>
      <c r="F1367" s="16" t="s">
        <v>5731</v>
      </c>
      <c r="G1367" s="17" t="s">
        <v>3115</v>
      </c>
    </row>
    <row r="1368" spans="1:7" ht="13.5" customHeight="1" x14ac:dyDescent="0.3">
      <c r="A1368" s="15" t="s">
        <v>4955</v>
      </c>
      <c r="B1368" s="16" t="s">
        <v>5725</v>
      </c>
      <c r="C1368" s="16" t="s">
        <v>5732</v>
      </c>
      <c r="D1368" s="16" t="s">
        <v>336</v>
      </c>
      <c r="E1368" s="16" t="s">
        <v>5727</v>
      </c>
      <c r="F1368" s="16" t="s">
        <v>5733</v>
      </c>
      <c r="G1368" s="17" t="s">
        <v>3115</v>
      </c>
    </row>
    <row r="1369" spans="1:7" ht="13.5" customHeight="1" x14ac:dyDescent="0.3">
      <c r="A1369" s="15" t="s">
        <v>4955</v>
      </c>
      <c r="B1369" s="16" t="s">
        <v>5725</v>
      </c>
      <c r="C1369" s="16" t="s">
        <v>5734</v>
      </c>
      <c r="D1369" s="16" t="s">
        <v>336</v>
      </c>
      <c r="E1369" s="16" t="s">
        <v>5727</v>
      </c>
      <c r="F1369" s="16" t="s">
        <v>5735</v>
      </c>
      <c r="G1369" s="17" t="s">
        <v>3115</v>
      </c>
    </row>
    <row r="1370" spans="1:7" ht="13.5" customHeight="1" x14ac:dyDescent="0.3">
      <c r="A1370" s="15" t="s">
        <v>4955</v>
      </c>
      <c r="B1370" s="16" t="s">
        <v>5725</v>
      </c>
      <c r="C1370" s="16" t="s">
        <v>5736</v>
      </c>
      <c r="D1370" s="16" t="s">
        <v>336</v>
      </c>
      <c r="E1370" s="16" t="s">
        <v>5727</v>
      </c>
      <c r="F1370" s="16" t="s">
        <v>5737</v>
      </c>
      <c r="G1370" s="17" t="s">
        <v>3115</v>
      </c>
    </row>
    <row r="1371" spans="1:7" ht="13.5" customHeight="1" x14ac:dyDescent="0.3">
      <c r="A1371" s="15" t="s">
        <v>4955</v>
      </c>
      <c r="B1371" s="16" t="s">
        <v>5725</v>
      </c>
      <c r="C1371" s="16" t="s">
        <v>5738</v>
      </c>
      <c r="D1371" s="16" t="s">
        <v>336</v>
      </c>
      <c r="E1371" s="16" t="s">
        <v>5727</v>
      </c>
      <c r="F1371" s="16" t="s">
        <v>5739</v>
      </c>
      <c r="G1371" s="17" t="s">
        <v>3115</v>
      </c>
    </row>
    <row r="1372" spans="1:7" ht="13.5" customHeight="1" x14ac:dyDescent="0.3">
      <c r="A1372" s="15" t="s">
        <v>4955</v>
      </c>
      <c r="B1372" s="16" t="s">
        <v>5740</v>
      </c>
      <c r="C1372" s="16" t="s">
        <v>5741</v>
      </c>
      <c r="D1372" s="16" t="s">
        <v>336</v>
      </c>
      <c r="E1372" s="16" t="s">
        <v>2019</v>
      </c>
      <c r="F1372" s="16" t="s">
        <v>2019</v>
      </c>
      <c r="G1372" s="17" t="s">
        <v>3112</v>
      </c>
    </row>
    <row r="1373" spans="1:7" ht="13.5" customHeight="1" x14ac:dyDescent="0.3">
      <c r="A1373" s="15" t="s">
        <v>4955</v>
      </c>
      <c r="B1373" s="16" t="s">
        <v>5740</v>
      </c>
      <c r="C1373" s="16" t="s">
        <v>5742</v>
      </c>
      <c r="D1373" s="16" t="s">
        <v>336</v>
      </c>
      <c r="E1373" s="16" t="s">
        <v>2019</v>
      </c>
      <c r="F1373" s="16" t="s">
        <v>5743</v>
      </c>
      <c r="G1373" s="17" t="s">
        <v>3115</v>
      </c>
    </row>
    <row r="1374" spans="1:7" ht="13.5" customHeight="1" x14ac:dyDescent="0.3">
      <c r="A1374" s="15" t="s">
        <v>4955</v>
      </c>
      <c r="B1374" s="16" t="s">
        <v>5740</v>
      </c>
      <c r="C1374" s="16" t="s">
        <v>5744</v>
      </c>
      <c r="D1374" s="16" t="s">
        <v>336</v>
      </c>
      <c r="E1374" s="16" t="s">
        <v>2019</v>
      </c>
      <c r="F1374" s="16" t="s">
        <v>1602</v>
      </c>
      <c r="G1374" s="17" t="s">
        <v>3115</v>
      </c>
    </row>
    <row r="1375" spans="1:7" ht="13.5" customHeight="1" x14ac:dyDescent="0.3">
      <c r="A1375" s="15" t="s">
        <v>4955</v>
      </c>
      <c r="B1375" s="16" t="s">
        <v>5740</v>
      </c>
      <c r="C1375" s="16" t="s">
        <v>5745</v>
      </c>
      <c r="D1375" s="16" t="s">
        <v>336</v>
      </c>
      <c r="E1375" s="16" t="s">
        <v>2019</v>
      </c>
      <c r="F1375" s="16" t="s">
        <v>5548</v>
      </c>
      <c r="G1375" s="17" t="s">
        <v>3115</v>
      </c>
    </row>
    <row r="1376" spans="1:7" ht="13.5" customHeight="1" x14ac:dyDescent="0.3">
      <c r="A1376" s="15" t="s">
        <v>4955</v>
      </c>
      <c r="B1376" s="16" t="s">
        <v>5740</v>
      </c>
      <c r="C1376" s="16" t="s">
        <v>5746</v>
      </c>
      <c r="D1376" s="16" t="s">
        <v>336</v>
      </c>
      <c r="E1376" s="16" t="s">
        <v>2019</v>
      </c>
      <c r="F1376" s="16" t="s">
        <v>5747</v>
      </c>
      <c r="G1376" s="17" t="s">
        <v>3115</v>
      </c>
    </row>
    <row r="1377" spans="1:7" ht="13.5" customHeight="1" x14ac:dyDescent="0.3">
      <c r="A1377" s="15" t="s">
        <v>4955</v>
      </c>
      <c r="B1377" s="16" t="s">
        <v>5740</v>
      </c>
      <c r="C1377" s="16" t="s">
        <v>5748</v>
      </c>
      <c r="D1377" s="16" t="s">
        <v>336</v>
      </c>
      <c r="E1377" s="16" t="s">
        <v>2019</v>
      </c>
      <c r="F1377" s="16" t="s">
        <v>5749</v>
      </c>
      <c r="G1377" s="17" t="s">
        <v>3115</v>
      </c>
    </row>
    <row r="1378" spans="1:7" ht="13.5" customHeight="1" x14ac:dyDescent="0.3">
      <c r="A1378" s="15" t="s">
        <v>4955</v>
      </c>
      <c r="B1378" s="16" t="s">
        <v>5740</v>
      </c>
      <c r="C1378" s="16" t="s">
        <v>5750</v>
      </c>
      <c r="D1378" s="16" t="s">
        <v>336</v>
      </c>
      <c r="E1378" s="16" t="s">
        <v>2019</v>
      </c>
      <c r="F1378" s="16" t="s">
        <v>5751</v>
      </c>
      <c r="G1378" s="17" t="s">
        <v>3115</v>
      </c>
    </row>
    <row r="1379" spans="1:7" ht="13.5" customHeight="1" x14ac:dyDescent="0.3">
      <c r="A1379" s="15" t="s">
        <v>4955</v>
      </c>
      <c r="B1379" s="16" t="s">
        <v>5740</v>
      </c>
      <c r="C1379" s="16" t="s">
        <v>5752</v>
      </c>
      <c r="D1379" s="16" t="s">
        <v>336</v>
      </c>
      <c r="E1379" s="16" t="s">
        <v>2019</v>
      </c>
      <c r="F1379" s="16" t="s">
        <v>5753</v>
      </c>
      <c r="G1379" s="17" t="s">
        <v>3125</v>
      </c>
    </row>
    <row r="1380" spans="1:7" ht="13.5" customHeight="1" x14ac:dyDescent="0.3">
      <c r="A1380" s="15" t="s">
        <v>4955</v>
      </c>
      <c r="B1380" s="16" t="s">
        <v>5740</v>
      </c>
      <c r="C1380" s="16" t="s">
        <v>5754</v>
      </c>
      <c r="D1380" s="16" t="s">
        <v>336</v>
      </c>
      <c r="E1380" s="16" t="s">
        <v>2019</v>
      </c>
      <c r="F1380" s="16" t="s">
        <v>5755</v>
      </c>
      <c r="G1380" s="17" t="s">
        <v>3125</v>
      </c>
    </row>
    <row r="1381" spans="1:7" ht="13.5" customHeight="1" x14ac:dyDescent="0.3">
      <c r="A1381" s="15" t="s">
        <v>4955</v>
      </c>
      <c r="B1381" s="16" t="s">
        <v>5740</v>
      </c>
      <c r="C1381" s="16" t="s">
        <v>5756</v>
      </c>
      <c r="D1381" s="16" t="s">
        <v>336</v>
      </c>
      <c r="E1381" s="16" t="s">
        <v>2019</v>
      </c>
      <c r="F1381" s="16" t="s">
        <v>5757</v>
      </c>
      <c r="G1381" s="17" t="s">
        <v>3125</v>
      </c>
    </row>
    <row r="1382" spans="1:7" ht="13.5" customHeight="1" x14ac:dyDescent="0.3">
      <c r="A1382" s="15" t="s">
        <v>4955</v>
      </c>
      <c r="B1382" s="16" t="s">
        <v>5740</v>
      </c>
      <c r="C1382" s="16" t="s">
        <v>5758</v>
      </c>
      <c r="D1382" s="16" t="s">
        <v>336</v>
      </c>
      <c r="E1382" s="16" t="s">
        <v>2019</v>
      </c>
      <c r="F1382" s="16" t="s">
        <v>1026</v>
      </c>
      <c r="G1382" s="17" t="s">
        <v>3125</v>
      </c>
    </row>
    <row r="1383" spans="1:7" ht="13.5" customHeight="1" x14ac:dyDescent="0.3">
      <c r="A1383" s="15" t="s">
        <v>4955</v>
      </c>
      <c r="B1383" s="16" t="s">
        <v>5740</v>
      </c>
      <c r="C1383" s="16" t="s">
        <v>5759</v>
      </c>
      <c r="D1383" s="16" t="s">
        <v>336</v>
      </c>
      <c r="E1383" s="16" t="s">
        <v>2019</v>
      </c>
      <c r="F1383" s="16" t="s">
        <v>5760</v>
      </c>
      <c r="G1383" s="17" t="s">
        <v>3125</v>
      </c>
    </row>
    <row r="1384" spans="1:7" ht="13.5" customHeight="1" x14ac:dyDescent="0.3">
      <c r="A1384" s="15" t="s">
        <v>4955</v>
      </c>
      <c r="B1384" s="16" t="s">
        <v>5740</v>
      </c>
      <c r="C1384" s="16" t="s">
        <v>5761</v>
      </c>
      <c r="D1384" s="16" t="s">
        <v>336</v>
      </c>
      <c r="E1384" s="16" t="s">
        <v>2019</v>
      </c>
      <c r="F1384" s="16" t="s">
        <v>5762</v>
      </c>
      <c r="G1384" s="17" t="s">
        <v>3115</v>
      </c>
    </row>
    <row r="1385" spans="1:7" ht="13.5" customHeight="1" x14ac:dyDescent="0.3">
      <c r="A1385" s="15" t="s">
        <v>4955</v>
      </c>
      <c r="B1385" s="16" t="s">
        <v>5740</v>
      </c>
      <c r="C1385" s="16" t="s">
        <v>5763</v>
      </c>
      <c r="D1385" s="16" t="s">
        <v>336</v>
      </c>
      <c r="E1385" s="16" t="s">
        <v>2019</v>
      </c>
      <c r="F1385" s="16" t="s">
        <v>5764</v>
      </c>
      <c r="G1385" s="17" t="s">
        <v>3115</v>
      </c>
    </row>
    <row r="1386" spans="1:7" ht="13.5" customHeight="1" x14ac:dyDescent="0.3">
      <c r="A1386" s="15" t="s">
        <v>4955</v>
      </c>
      <c r="B1386" s="16" t="s">
        <v>5740</v>
      </c>
      <c r="C1386" s="16" t="s">
        <v>5765</v>
      </c>
      <c r="D1386" s="16" t="s">
        <v>336</v>
      </c>
      <c r="E1386" s="16" t="s">
        <v>2019</v>
      </c>
      <c r="F1386" s="16" t="s">
        <v>5541</v>
      </c>
      <c r="G1386" s="17" t="s">
        <v>3115</v>
      </c>
    </row>
    <row r="1387" spans="1:7" ht="13.5" customHeight="1" x14ac:dyDescent="0.3">
      <c r="A1387" s="15" t="s">
        <v>4955</v>
      </c>
      <c r="B1387" s="16" t="s">
        <v>5740</v>
      </c>
      <c r="C1387" s="16" t="s">
        <v>5766</v>
      </c>
      <c r="D1387" s="16" t="s">
        <v>336</v>
      </c>
      <c r="E1387" s="16" t="s">
        <v>2019</v>
      </c>
      <c r="F1387" s="16" t="s">
        <v>5767</v>
      </c>
      <c r="G1387" s="17" t="s">
        <v>3115</v>
      </c>
    </row>
    <row r="1388" spans="1:7" ht="13.5" customHeight="1" x14ac:dyDescent="0.3">
      <c r="A1388" s="15" t="s">
        <v>4955</v>
      </c>
      <c r="B1388" s="16" t="s">
        <v>5740</v>
      </c>
      <c r="C1388" s="16" t="s">
        <v>5768</v>
      </c>
      <c r="D1388" s="16" t="s">
        <v>336</v>
      </c>
      <c r="E1388" s="16" t="s">
        <v>2019</v>
      </c>
      <c r="F1388" s="16" t="s">
        <v>1589</v>
      </c>
      <c r="G1388" s="17" t="s">
        <v>3115</v>
      </c>
    </row>
    <row r="1389" spans="1:7" ht="13.5" customHeight="1" x14ac:dyDescent="0.3">
      <c r="A1389" s="15" t="s">
        <v>4955</v>
      </c>
      <c r="B1389" s="16" t="s">
        <v>5740</v>
      </c>
      <c r="C1389" s="16" t="s">
        <v>5769</v>
      </c>
      <c r="D1389" s="16" t="s">
        <v>336</v>
      </c>
      <c r="E1389" s="16" t="s">
        <v>2019</v>
      </c>
      <c r="F1389" s="16" t="s">
        <v>5770</v>
      </c>
      <c r="G1389" s="17" t="s">
        <v>3115</v>
      </c>
    </row>
    <row r="1390" spans="1:7" ht="13.5" customHeight="1" x14ac:dyDescent="0.3">
      <c r="A1390" s="15" t="s">
        <v>4955</v>
      </c>
      <c r="B1390" s="16" t="s">
        <v>5740</v>
      </c>
      <c r="C1390" s="16" t="s">
        <v>5771</v>
      </c>
      <c r="D1390" s="16" t="s">
        <v>336</v>
      </c>
      <c r="E1390" s="16" t="s">
        <v>2019</v>
      </c>
      <c r="F1390" s="16" t="s">
        <v>5772</v>
      </c>
      <c r="G1390" s="17" t="s">
        <v>3115</v>
      </c>
    </row>
    <row r="1391" spans="1:7" ht="13.5" customHeight="1" x14ac:dyDescent="0.3">
      <c r="A1391" s="15" t="s">
        <v>4955</v>
      </c>
      <c r="B1391" s="16" t="s">
        <v>5773</v>
      </c>
      <c r="C1391" s="16" t="s">
        <v>5774</v>
      </c>
      <c r="D1391" s="16" t="s">
        <v>336</v>
      </c>
      <c r="E1391" s="16" t="s">
        <v>4393</v>
      </c>
      <c r="F1391" s="16" t="s">
        <v>4393</v>
      </c>
      <c r="G1391" s="17" t="s">
        <v>3112</v>
      </c>
    </row>
    <row r="1392" spans="1:7" ht="13.5" customHeight="1" x14ac:dyDescent="0.3">
      <c r="A1392" s="15" t="s">
        <v>4955</v>
      </c>
      <c r="B1392" s="16" t="s">
        <v>5773</v>
      </c>
      <c r="C1392" s="16" t="s">
        <v>5775</v>
      </c>
      <c r="D1392" s="16" t="s">
        <v>336</v>
      </c>
      <c r="E1392" s="16" t="s">
        <v>4393</v>
      </c>
      <c r="F1392" s="16" t="s">
        <v>5776</v>
      </c>
      <c r="G1392" s="17" t="s">
        <v>3115</v>
      </c>
    </row>
    <row r="1393" spans="1:7" ht="13.5" customHeight="1" x14ac:dyDescent="0.3">
      <c r="A1393" s="15" t="s">
        <v>4955</v>
      </c>
      <c r="B1393" s="16" t="s">
        <v>5773</v>
      </c>
      <c r="C1393" s="16" t="s">
        <v>5777</v>
      </c>
      <c r="D1393" s="16" t="s">
        <v>336</v>
      </c>
      <c r="E1393" s="16" t="s">
        <v>4393</v>
      </c>
      <c r="F1393" s="16" t="s">
        <v>5778</v>
      </c>
      <c r="G1393" s="17" t="s">
        <v>3115</v>
      </c>
    </row>
    <row r="1394" spans="1:7" ht="13.5" customHeight="1" x14ac:dyDescent="0.3">
      <c r="A1394" s="15" t="s">
        <v>4955</v>
      </c>
      <c r="B1394" s="16" t="s">
        <v>5773</v>
      </c>
      <c r="C1394" s="16" t="s">
        <v>5779</v>
      </c>
      <c r="D1394" s="16" t="s">
        <v>336</v>
      </c>
      <c r="E1394" s="16" t="s">
        <v>4393</v>
      </c>
      <c r="F1394" s="16" t="s">
        <v>4097</v>
      </c>
      <c r="G1394" s="17" t="s">
        <v>3115</v>
      </c>
    </row>
    <row r="1395" spans="1:7" ht="13.5" customHeight="1" x14ac:dyDescent="0.3">
      <c r="A1395" s="15" t="s">
        <v>4955</v>
      </c>
      <c r="B1395" s="16" t="s">
        <v>5773</v>
      </c>
      <c r="C1395" s="16" t="s">
        <v>5780</v>
      </c>
      <c r="D1395" s="16" t="s">
        <v>336</v>
      </c>
      <c r="E1395" s="16" t="s">
        <v>4393</v>
      </c>
      <c r="F1395" s="16" t="s">
        <v>4116</v>
      </c>
      <c r="G1395" s="17" t="s">
        <v>3115</v>
      </c>
    </row>
    <row r="1396" spans="1:7" ht="13.5" customHeight="1" x14ac:dyDescent="0.3">
      <c r="A1396" s="15" t="s">
        <v>4955</v>
      </c>
      <c r="B1396" s="16" t="s">
        <v>5781</v>
      </c>
      <c r="C1396" s="16" t="s">
        <v>5782</v>
      </c>
      <c r="D1396" s="16" t="s">
        <v>336</v>
      </c>
      <c r="E1396" s="16" t="s">
        <v>5527</v>
      </c>
      <c r="F1396" s="16" t="s">
        <v>5783</v>
      </c>
      <c r="G1396" s="17" t="s">
        <v>3112</v>
      </c>
    </row>
    <row r="1397" spans="1:7" ht="13.5" customHeight="1" x14ac:dyDescent="0.3">
      <c r="A1397" s="15" t="s">
        <v>4955</v>
      </c>
      <c r="B1397" s="16" t="s">
        <v>5784</v>
      </c>
      <c r="C1397" s="16" t="s">
        <v>5785</v>
      </c>
      <c r="D1397" s="16" t="s">
        <v>336</v>
      </c>
      <c r="E1397" s="16" t="s">
        <v>5786</v>
      </c>
      <c r="F1397" s="16" t="s">
        <v>5786</v>
      </c>
      <c r="G1397" s="17" t="s">
        <v>3112</v>
      </c>
    </row>
    <row r="1398" spans="1:7" ht="13.5" customHeight="1" x14ac:dyDescent="0.3">
      <c r="A1398" s="15" t="s">
        <v>4955</v>
      </c>
      <c r="B1398" s="16" t="s">
        <v>5784</v>
      </c>
      <c r="C1398" s="16" t="s">
        <v>5787</v>
      </c>
      <c r="D1398" s="16" t="s">
        <v>336</v>
      </c>
      <c r="E1398" s="16" t="s">
        <v>5786</v>
      </c>
      <c r="F1398" s="16" t="s">
        <v>216</v>
      </c>
      <c r="G1398" s="17" t="s">
        <v>3115</v>
      </c>
    </row>
    <row r="1399" spans="1:7" ht="13.5" customHeight="1" x14ac:dyDescent="0.3">
      <c r="A1399" s="15" t="s">
        <v>4955</v>
      </c>
      <c r="B1399" s="16" t="s">
        <v>5784</v>
      </c>
      <c r="C1399" s="16" t="s">
        <v>5788</v>
      </c>
      <c r="D1399" s="16" t="s">
        <v>336</v>
      </c>
      <c r="E1399" s="16" t="s">
        <v>5786</v>
      </c>
      <c r="F1399" s="16" t="s">
        <v>3671</v>
      </c>
      <c r="G1399" s="17" t="s">
        <v>3115</v>
      </c>
    </row>
    <row r="1400" spans="1:7" ht="13.5" customHeight="1" x14ac:dyDescent="0.3">
      <c r="A1400" s="15" t="s">
        <v>4955</v>
      </c>
      <c r="B1400" s="16" t="s">
        <v>5784</v>
      </c>
      <c r="C1400" s="16" t="s">
        <v>5789</v>
      </c>
      <c r="D1400" s="16" t="s">
        <v>336</v>
      </c>
      <c r="E1400" s="16" t="s">
        <v>5786</v>
      </c>
      <c r="F1400" s="16" t="s">
        <v>5790</v>
      </c>
      <c r="G1400" s="17" t="s">
        <v>3115</v>
      </c>
    </row>
    <row r="1401" spans="1:7" ht="13.5" customHeight="1" x14ac:dyDescent="0.3">
      <c r="A1401" s="15" t="s">
        <v>4955</v>
      </c>
      <c r="B1401" s="16" t="s">
        <v>5784</v>
      </c>
      <c r="C1401" s="16" t="s">
        <v>5791</v>
      </c>
      <c r="D1401" s="16" t="s">
        <v>336</v>
      </c>
      <c r="E1401" s="16" t="s">
        <v>5786</v>
      </c>
      <c r="F1401" s="16" t="s">
        <v>3277</v>
      </c>
      <c r="G1401" s="17" t="s">
        <v>3115</v>
      </c>
    </row>
    <row r="1402" spans="1:7" ht="13.5" customHeight="1" x14ac:dyDescent="0.3">
      <c r="A1402" s="15" t="s">
        <v>4955</v>
      </c>
      <c r="B1402" s="16" t="s">
        <v>5784</v>
      </c>
      <c r="C1402" s="16" t="s">
        <v>5792</v>
      </c>
      <c r="D1402" s="16" t="s">
        <v>336</v>
      </c>
      <c r="E1402" s="16" t="s">
        <v>5786</v>
      </c>
      <c r="F1402" s="16" t="s">
        <v>5793</v>
      </c>
      <c r="G1402" s="17" t="s">
        <v>3115</v>
      </c>
    </row>
    <row r="1403" spans="1:7" ht="13.5" customHeight="1" x14ac:dyDescent="0.3">
      <c r="A1403" s="15" t="s">
        <v>4955</v>
      </c>
      <c r="B1403" s="16" t="s">
        <v>5784</v>
      </c>
      <c r="C1403" s="16" t="s">
        <v>5794</v>
      </c>
      <c r="D1403" s="16" t="s">
        <v>336</v>
      </c>
      <c r="E1403" s="16" t="s">
        <v>5786</v>
      </c>
      <c r="F1403" s="16" t="s">
        <v>5795</v>
      </c>
      <c r="G1403" s="17" t="s">
        <v>3115</v>
      </c>
    </row>
    <row r="1404" spans="1:7" ht="13.5" customHeight="1" x14ac:dyDescent="0.3">
      <c r="A1404" s="15" t="s">
        <v>4955</v>
      </c>
      <c r="B1404" s="16" t="s">
        <v>5784</v>
      </c>
      <c r="C1404" s="16" t="s">
        <v>5796</v>
      </c>
      <c r="D1404" s="16" t="s">
        <v>336</v>
      </c>
      <c r="E1404" s="16" t="s">
        <v>5786</v>
      </c>
      <c r="F1404" s="16" t="s">
        <v>5797</v>
      </c>
      <c r="G1404" s="17" t="s">
        <v>3125</v>
      </c>
    </row>
    <row r="1405" spans="1:7" ht="13.5" customHeight="1" x14ac:dyDescent="0.3">
      <c r="A1405" s="15" t="s">
        <v>4955</v>
      </c>
      <c r="B1405" s="16" t="s">
        <v>5784</v>
      </c>
      <c r="C1405" s="16" t="s">
        <v>5798</v>
      </c>
      <c r="D1405" s="16" t="s">
        <v>336</v>
      </c>
      <c r="E1405" s="16" t="s">
        <v>5786</v>
      </c>
      <c r="F1405" s="16" t="s">
        <v>2001</v>
      </c>
      <c r="G1405" s="17" t="s">
        <v>3125</v>
      </c>
    </row>
    <row r="1406" spans="1:7" ht="13.5" customHeight="1" x14ac:dyDescent="0.3">
      <c r="A1406" s="15" t="s">
        <v>4955</v>
      </c>
      <c r="B1406" s="16" t="s">
        <v>5784</v>
      </c>
      <c r="C1406" s="16" t="s">
        <v>5799</v>
      </c>
      <c r="D1406" s="16" t="s">
        <v>336</v>
      </c>
      <c r="E1406" s="16" t="s">
        <v>5786</v>
      </c>
      <c r="F1406" s="16" t="s">
        <v>3293</v>
      </c>
      <c r="G1406" s="17" t="s">
        <v>3125</v>
      </c>
    </row>
    <row r="1407" spans="1:7" ht="13.5" customHeight="1" x14ac:dyDescent="0.3">
      <c r="A1407" s="15" t="s">
        <v>4955</v>
      </c>
      <c r="B1407" s="16" t="s">
        <v>5784</v>
      </c>
      <c r="C1407" s="16" t="s">
        <v>5800</v>
      </c>
      <c r="D1407" s="16" t="s">
        <v>336</v>
      </c>
      <c r="E1407" s="16" t="s">
        <v>5786</v>
      </c>
      <c r="F1407" s="16" t="s">
        <v>4952</v>
      </c>
      <c r="G1407" s="17" t="s">
        <v>3115</v>
      </c>
    </row>
    <row r="1408" spans="1:7" ht="13.5" customHeight="1" x14ac:dyDescent="0.3">
      <c r="A1408" s="15" t="s">
        <v>4955</v>
      </c>
      <c r="B1408" s="16" t="s">
        <v>5784</v>
      </c>
      <c r="C1408" s="16" t="s">
        <v>5801</v>
      </c>
      <c r="D1408" s="16" t="s">
        <v>336</v>
      </c>
      <c r="E1408" s="16" t="s">
        <v>5786</v>
      </c>
      <c r="F1408" s="16" t="s">
        <v>4210</v>
      </c>
      <c r="G1408" s="17" t="s">
        <v>3115</v>
      </c>
    </row>
    <row r="1409" spans="1:7" ht="13.5" customHeight="1" x14ac:dyDescent="0.3">
      <c r="A1409" s="15" t="s">
        <v>4955</v>
      </c>
      <c r="B1409" s="16" t="s">
        <v>5802</v>
      </c>
      <c r="C1409" s="16" t="s">
        <v>5803</v>
      </c>
      <c r="D1409" s="16" t="s">
        <v>336</v>
      </c>
      <c r="E1409" s="16" t="s">
        <v>5804</v>
      </c>
      <c r="F1409" s="16" t="s">
        <v>5804</v>
      </c>
      <c r="G1409" s="17" t="s">
        <v>3112</v>
      </c>
    </row>
    <row r="1410" spans="1:7" ht="13.5" customHeight="1" x14ac:dyDescent="0.3">
      <c r="A1410" s="15" t="s">
        <v>4955</v>
      </c>
      <c r="B1410" s="16" t="s">
        <v>5802</v>
      </c>
      <c r="C1410" s="16" t="s">
        <v>5805</v>
      </c>
      <c r="D1410" s="16" t="s">
        <v>336</v>
      </c>
      <c r="E1410" s="16" t="s">
        <v>5804</v>
      </c>
      <c r="F1410" s="16" t="s">
        <v>5806</v>
      </c>
      <c r="G1410" s="17" t="s">
        <v>3115</v>
      </c>
    </row>
    <row r="1411" spans="1:7" ht="13.5" customHeight="1" x14ac:dyDescent="0.3">
      <c r="A1411" s="15" t="s">
        <v>4955</v>
      </c>
      <c r="B1411" s="16" t="s">
        <v>5802</v>
      </c>
      <c r="C1411" s="16" t="s">
        <v>5807</v>
      </c>
      <c r="D1411" s="16" t="s">
        <v>336</v>
      </c>
      <c r="E1411" s="16" t="s">
        <v>5804</v>
      </c>
      <c r="F1411" s="16" t="s">
        <v>5808</v>
      </c>
      <c r="G1411" s="17" t="s">
        <v>3115</v>
      </c>
    </row>
    <row r="1412" spans="1:7" ht="13.5" customHeight="1" x14ac:dyDescent="0.3">
      <c r="A1412" s="15" t="s">
        <v>4955</v>
      </c>
      <c r="B1412" s="16" t="s">
        <v>5802</v>
      </c>
      <c r="C1412" s="16" t="s">
        <v>5809</v>
      </c>
      <c r="D1412" s="16" t="s">
        <v>336</v>
      </c>
      <c r="E1412" s="16" t="s">
        <v>5804</v>
      </c>
      <c r="F1412" s="16" t="s">
        <v>5810</v>
      </c>
      <c r="G1412" s="17" t="s">
        <v>3115</v>
      </c>
    </row>
    <row r="1413" spans="1:7" ht="13.5" customHeight="1" x14ac:dyDescent="0.3">
      <c r="A1413" s="15" t="s">
        <v>4955</v>
      </c>
      <c r="B1413" s="16" t="s">
        <v>5802</v>
      </c>
      <c r="C1413" s="16" t="s">
        <v>5811</v>
      </c>
      <c r="D1413" s="16" t="s">
        <v>336</v>
      </c>
      <c r="E1413" s="16" t="s">
        <v>5804</v>
      </c>
      <c r="F1413" s="16" t="s">
        <v>2309</v>
      </c>
      <c r="G1413" s="17" t="s">
        <v>3115</v>
      </c>
    </row>
    <row r="1414" spans="1:7" ht="13.5" customHeight="1" x14ac:dyDescent="0.3">
      <c r="A1414" s="15" t="s">
        <v>4955</v>
      </c>
      <c r="B1414" s="16" t="s">
        <v>5802</v>
      </c>
      <c r="C1414" s="16" t="s">
        <v>5812</v>
      </c>
      <c r="D1414" s="16" t="s">
        <v>336</v>
      </c>
      <c r="E1414" s="16" t="s">
        <v>5804</v>
      </c>
      <c r="F1414" s="16" t="s">
        <v>4274</v>
      </c>
      <c r="G1414" s="17" t="s">
        <v>3115</v>
      </c>
    </row>
    <row r="1415" spans="1:7" ht="13.5" customHeight="1" x14ac:dyDescent="0.3">
      <c r="A1415" s="15" t="s">
        <v>4955</v>
      </c>
      <c r="B1415" s="16" t="s">
        <v>5802</v>
      </c>
      <c r="C1415" s="16" t="s">
        <v>5813</v>
      </c>
      <c r="D1415" s="16" t="s">
        <v>336</v>
      </c>
      <c r="E1415" s="16" t="s">
        <v>5804</v>
      </c>
      <c r="F1415" s="16" t="s">
        <v>2075</v>
      </c>
      <c r="G1415" s="17" t="s">
        <v>3115</v>
      </c>
    </row>
    <row r="1416" spans="1:7" ht="13.5" customHeight="1" x14ac:dyDescent="0.3">
      <c r="A1416" s="15" t="s">
        <v>4955</v>
      </c>
      <c r="B1416" s="16" t="s">
        <v>5802</v>
      </c>
      <c r="C1416" s="16" t="s">
        <v>5814</v>
      </c>
      <c r="D1416" s="16" t="s">
        <v>336</v>
      </c>
      <c r="E1416" s="16" t="s">
        <v>5804</v>
      </c>
      <c r="F1416" s="16" t="s">
        <v>5815</v>
      </c>
      <c r="G1416" s="17" t="s">
        <v>3125</v>
      </c>
    </row>
    <row r="1417" spans="1:7" ht="13.5" customHeight="1" x14ac:dyDescent="0.3">
      <c r="A1417" s="15" t="s">
        <v>4955</v>
      </c>
      <c r="B1417" s="16" t="s">
        <v>5802</v>
      </c>
      <c r="C1417" s="16" t="s">
        <v>5816</v>
      </c>
      <c r="D1417" s="16" t="s">
        <v>336</v>
      </c>
      <c r="E1417" s="16" t="s">
        <v>5804</v>
      </c>
      <c r="F1417" s="16" t="s">
        <v>5817</v>
      </c>
      <c r="G1417" s="17" t="s">
        <v>3125</v>
      </c>
    </row>
    <row r="1418" spans="1:7" ht="13.5" customHeight="1" x14ac:dyDescent="0.3">
      <c r="A1418" s="15" t="s">
        <v>4955</v>
      </c>
      <c r="B1418" s="16" t="s">
        <v>5802</v>
      </c>
      <c r="C1418" s="16" t="s">
        <v>5818</v>
      </c>
      <c r="D1418" s="16" t="s">
        <v>336</v>
      </c>
      <c r="E1418" s="16" t="s">
        <v>5804</v>
      </c>
      <c r="F1418" s="16" t="s">
        <v>5819</v>
      </c>
      <c r="G1418" s="17" t="s">
        <v>3125</v>
      </c>
    </row>
    <row r="1419" spans="1:7" ht="13.5" customHeight="1" x14ac:dyDescent="0.3">
      <c r="A1419" s="15" t="s">
        <v>4955</v>
      </c>
      <c r="B1419" s="16" t="s">
        <v>5802</v>
      </c>
      <c r="C1419" s="16" t="s">
        <v>5820</v>
      </c>
      <c r="D1419" s="16" t="s">
        <v>336</v>
      </c>
      <c r="E1419" s="16" t="s">
        <v>5804</v>
      </c>
      <c r="F1419" s="16" t="s">
        <v>5821</v>
      </c>
      <c r="G1419" s="17" t="s">
        <v>3125</v>
      </c>
    </row>
    <row r="1420" spans="1:7" ht="13.5" customHeight="1" x14ac:dyDescent="0.3">
      <c r="A1420" s="15" t="s">
        <v>4955</v>
      </c>
      <c r="B1420" s="16" t="s">
        <v>5802</v>
      </c>
      <c r="C1420" s="16" t="s">
        <v>5822</v>
      </c>
      <c r="D1420" s="16" t="s">
        <v>336</v>
      </c>
      <c r="E1420" s="16" t="s">
        <v>5804</v>
      </c>
      <c r="F1420" s="16" t="s">
        <v>5483</v>
      </c>
      <c r="G1420" s="17" t="s">
        <v>3125</v>
      </c>
    </row>
    <row r="1421" spans="1:7" ht="13.5" customHeight="1" x14ac:dyDescent="0.3">
      <c r="A1421" s="15" t="s">
        <v>4955</v>
      </c>
      <c r="B1421" s="16" t="s">
        <v>5802</v>
      </c>
      <c r="C1421" s="16" t="s">
        <v>5823</v>
      </c>
      <c r="D1421" s="16" t="s">
        <v>336</v>
      </c>
      <c r="E1421" s="16" t="s">
        <v>5804</v>
      </c>
      <c r="F1421" s="16" t="s">
        <v>5562</v>
      </c>
      <c r="G1421" s="17" t="s">
        <v>3125</v>
      </c>
    </row>
    <row r="1422" spans="1:7" ht="13.5" customHeight="1" x14ac:dyDescent="0.3">
      <c r="A1422" s="15" t="s">
        <v>4955</v>
      </c>
      <c r="B1422" s="16" t="s">
        <v>5802</v>
      </c>
      <c r="C1422" s="16" t="s">
        <v>5824</v>
      </c>
      <c r="D1422" s="16" t="s">
        <v>336</v>
      </c>
      <c r="E1422" s="16" t="s">
        <v>5804</v>
      </c>
      <c r="F1422" s="16" t="s">
        <v>5354</v>
      </c>
      <c r="G1422" s="17" t="s">
        <v>3125</v>
      </c>
    </row>
    <row r="1423" spans="1:7" ht="13.5" customHeight="1" x14ac:dyDescent="0.3">
      <c r="A1423" s="15" t="s">
        <v>4955</v>
      </c>
      <c r="B1423" s="16" t="s">
        <v>5802</v>
      </c>
      <c r="C1423" s="16" t="s">
        <v>5825</v>
      </c>
      <c r="D1423" s="16" t="s">
        <v>336</v>
      </c>
      <c r="E1423" s="16" t="s">
        <v>5804</v>
      </c>
      <c r="F1423" s="16" t="s">
        <v>3929</v>
      </c>
      <c r="G1423" s="17" t="s">
        <v>3125</v>
      </c>
    </row>
    <row r="1424" spans="1:7" ht="13.5" customHeight="1" x14ac:dyDescent="0.3">
      <c r="A1424" s="15" t="s">
        <v>4955</v>
      </c>
      <c r="B1424" s="16" t="s">
        <v>5826</v>
      </c>
      <c r="C1424" s="16" t="s">
        <v>5827</v>
      </c>
      <c r="D1424" s="16" t="s">
        <v>336</v>
      </c>
      <c r="E1424" s="16" t="s">
        <v>5828</v>
      </c>
      <c r="F1424" s="16" t="s">
        <v>5828</v>
      </c>
      <c r="G1424" s="17" t="s">
        <v>3112</v>
      </c>
    </row>
    <row r="1425" spans="1:7" ht="13.5" customHeight="1" x14ac:dyDescent="0.3">
      <c r="A1425" s="15" t="s">
        <v>4955</v>
      </c>
      <c r="B1425" s="16" t="s">
        <v>5829</v>
      </c>
      <c r="C1425" s="16" t="s">
        <v>5830</v>
      </c>
      <c r="D1425" s="16" t="s">
        <v>336</v>
      </c>
      <c r="E1425" s="16" t="s">
        <v>5831</v>
      </c>
      <c r="F1425" s="16" t="s">
        <v>5831</v>
      </c>
      <c r="G1425" s="17" t="s">
        <v>3112</v>
      </c>
    </row>
    <row r="1426" spans="1:7" ht="13.5" customHeight="1" x14ac:dyDescent="0.3">
      <c r="A1426" s="15" t="s">
        <v>4955</v>
      </c>
      <c r="B1426" s="16" t="s">
        <v>5829</v>
      </c>
      <c r="C1426" s="16" t="s">
        <v>5832</v>
      </c>
      <c r="D1426" s="16" t="s">
        <v>336</v>
      </c>
      <c r="E1426" s="16" t="s">
        <v>5831</v>
      </c>
      <c r="F1426" s="16" t="s">
        <v>5833</v>
      </c>
      <c r="G1426" s="17" t="s">
        <v>3115</v>
      </c>
    </row>
    <row r="1427" spans="1:7" ht="13.5" customHeight="1" x14ac:dyDescent="0.3">
      <c r="A1427" s="15" t="s">
        <v>4955</v>
      </c>
      <c r="B1427" s="16" t="s">
        <v>5829</v>
      </c>
      <c r="C1427" s="16" t="s">
        <v>5834</v>
      </c>
      <c r="D1427" s="16" t="s">
        <v>336</v>
      </c>
      <c r="E1427" s="16" t="s">
        <v>5831</v>
      </c>
      <c r="F1427" s="16" t="s">
        <v>4561</v>
      </c>
      <c r="G1427" s="17" t="s">
        <v>3115</v>
      </c>
    </row>
    <row r="1428" spans="1:7" ht="13.5" customHeight="1" x14ac:dyDescent="0.3">
      <c r="A1428" s="15" t="s">
        <v>4955</v>
      </c>
      <c r="B1428" s="16" t="s">
        <v>5829</v>
      </c>
      <c r="C1428" s="16" t="s">
        <v>5835</v>
      </c>
      <c r="D1428" s="16" t="s">
        <v>336</v>
      </c>
      <c r="E1428" s="16" t="s">
        <v>5831</v>
      </c>
      <c r="F1428" s="16" t="s">
        <v>5836</v>
      </c>
      <c r="G1428" s="17" t="s">
        <v>3115</v>
      </c>
    </row>
    <row r="1429" spans="1:7" ht="13.5" customHeight="1" x14ac:dyDescent="0.3">
      <c r="A1429" s="15" t="s">
        <v>4955</v>
      </c>
      <c r="B1429" s="16" t="s">
        <v>5829</v>
      </c>
      <c r="C1429" s="16" t="s">
        <v>5837</v>
      </c>
      <c r="D1429" s="16" t="s">
        <v>336</v>
      </c>
      <c r="E1429" s="16" t="s">
        <v>5831</v>
      </c>
      <c r="F1429" s="16" t="s">
        <v>5181</v>
      </c>
      <c r="G1429" s="17" t="s">
        <v>3115</v>
      </c>
    </row>
    <row r="1430" spans="1:7" ht="13.5" customHeight="1" x14ac:dyDescent="0.3">
      <c r="A1430" s="15" t="s">
        <v>4955</v>
      </c>
      <c r="B1430" s="16" t="s">
        <v>5829</v>
      </c>
      <c r="C1430" s="16" t="s">
        <v>5838</v>
      </c>
      <c r="D1430" s="16" t="s">
        <v>336</v>
      </c>
      <c r="E1430" s="16" t="s">
        <v>5831</v>
      </c>
      <c r="F1430" s="16" t="s">
        <v>5839</v>
      </c>
      <c r="G1430" s="17" t="s">
        <v>3115</v>
      </c>
    </row>
    <row r="1431" spans="1:7" ht="13.5" customHeight="1" x14ac:dyDescent="0.3">
      <c r="A1431" s="15" t="s">
        <v>4955</v>
      </c>
      <c r="B1431" s="16" t="s">
        <v>5829</v>
      </c>
      <c r="C1431" s="16" t="s">
        <v>5840</v>
      </c>
      <c r="D1431" s="16" t="s">
        <v>336</v>
      </c>
      <c r="E1431" s="16" t="s">
        <v>5831</v>
      </c>
      <c r="F1431" s="16" t="s">
        <v>5841</v>
      </c>
      <c r="G1431" s="17" t="s">
        <v>3115</v>
      </c>
    </row>
    <row r="1432" spans="1:7" ht="13.5" customHeight="1" x14ac:dyDescent="0.3">
      <c r="A1432" s="15" t="s">
        <v>4955</v>
      </c>
      <c r="B1432" s="16" t="s">
        <v>5829</v>
      </c>
      <c r="C1432" s="16" t="s">
        <v>5842</v>
      </c>
      <c r="D1432" s="16" t="s">
        <v>336</v>
      </c>
      <c r="E1432" s="16" t="s">
        <v>5831</v>
      </c>
      <c r="F1432" s="16" t="s">
        <v>5843</v>
      </c>
      <c r="G1432" s="17" t="s">
        <v>3115</v>
      </c>
    </row>
    <row r="1433" spans="1:7" ht="13.5" customHeight="1" x14ac:dyDescent="0.3">
      <c r="A1433" s="15" t="s">
        <v>4955</v>
      </c>
      <c r="B1433" s="16" t="s">
        <v>5829</v>
      </c>
      <c r="C1433" s="16" t="s">
        <v>5844</v>
      </c>
      <c r="D1433" s="16" t="s">
        <v>336</v>
      </c>
      <c r="E1433" s="16" t="s">
        <v>5831</v>
      </c>
      <c r="F1433" s="16" t="s">
        <v>5845</v>
      </c>
      <c r="G1433" s="17" t="s">
        <v>3115</v>
      </c>
    </row>
    <row r="1434" spans="1:7" ht="13.5" customHeight="1" x14ac:dyDescent="0.3">
      <c r="A1434" s="15" t="s">
        <v>4955</v>
      </c>
      <c r="B1434" s="16" t="s">
        <v>5829</v>
      </c>
      <c r="C1434" s="16" t="s">
        <v>5846</v>
      </c>
      <c r="D1434" s="16" t="s">
        <v>336</v>
      </c>
      <c r="E1434" s="16" t="s">
        <v>5831</v>
      </c>
      <c r="F1434" s="16" t="s">
        <v>5394</v>
      </c>
      <c r="G1434" s="17" t="s">
        <v>3115</v>
      </c>
    </row>
    <row r="1435" spans="1:7" ht="13.5" customHeight="1" x14ac:dyDescent="0.3">
      <c r="A1435" s="15" t="s">
        <v>4955</v>
      </c>
      <c r="B1435" s="16" t="s">
        <v>5829</v>
      </c>
      <c r="C1435" s="16" t="s">
        <v>5847</v>
      </c>
      <c r="D1435" s="16" t="s">
        <v>336</v>
      </c>
      <c r="E1435" s="16" t="s">
        <v>5831</v>
      </c>
      <c r="F1435" s="16" t="s">
        <v>5848</v>
      </c>
      <c r="G1435" s="17" t="s">
        <v>3115</v>
      </c>
    </row>
    <row r="1436" spans="1:7" ht="13.5" customHeight="1" x14ac:dyDescent="0.3">
      <c r="A1436" s="15" t="s">
        <v>4955</v>
      </c>
      <c r="B1436" s="16" t="s">
        <v>5849</v>
      </c>
      <c r="C1436" s="16" t="s">
        <v>5850</v>
      </c>
      <c r="D1436" s="16" t="s">
        <v>336</v>
      </c>
      <c r="E1436" s="16" t="s">
        <v>5851</v>
      </c>
      <c r="F1436" s="16" t="s">
        <v>4602</v>
      </c>
      <c r="G1436" s="17" t="s">
        <v>3112</v>
      </c>
    </row>
    <row r="1437" spans="1:7" ht="13.5" customHeight="1" x14ac:dyDescent="0.3">
      <c r="A1437" s="15" t="s">
        <v>4955</v>
      </c>
      <c r="B1437" s="16" t="s">
        <v>5849</v>
      </c>
      <c r="C1437" s="16" t="s">
        <v>5852</v>
      </c>
      <c r="D1437" s="16" t="s">
        <v>336</v>
      </c>
      <c r="E1437" s="16" t="s">
        <v>5851</v>
      </c>
      <c r="F1437" s="16" t="s">
        <v>5853</v>
      </c>
      <c r="G1437" s="17" t="s">
        <v>3115</v>
      </c>
    </row>
    <row r="1438" spans="1:7" ht="13.5" customHeight="1" x14ac:dyDescent="0.3">
      <c r="A1438" s="15" t="s">
        <v>4955</v>
      </c>
      <c r="B1438" s="16" t="s">
        <v>5849</v>
      </c>
      <c r="C1438" s="16" t="s">
        <v>5854</v>
      </c>
      <c r="D1438" s="16" t="s">
        <v>336</v>
      </c>
      <c r="E1438" s="16" t="s">
        <v>5851</v>
      </c>
      <c r="F1438" s="16" t="s">
        <v>5855</v>
      </c>
      <c r="G1438" s="17" t="s">
        <v>3115</v>
      </c>
    </row>
    <row r="1439" spans="1:7" ht="13.5" customHeight="1" x14ac:dyDescent="0.3">
      <c r="A1439" s="15" t="s">
        <v>4955</v>
      </c>
      <c r="B1439" s="16" t="s">
        <v>5849</v>
      </c>
      <c r="C1439" s="16" t="s">
        <v>5856</v>
      </c>
      <c r="D1439" s="16" t="s">
        <v>336</v>
      </c>
      <c r="E1439" s="16" t="s">
        <v>5851</v>
      </c>
      <c r="F1439" s="16" t="s">
        <v>4116</v>
      </c>
      <c r="G1439" s="17" t="s">
        <v>3115</v>
      </c>
    </row>
    <row r="1440" spans="1:7" ht="13.5" customHeight="1" x14ac:dyDescent="0.3">
      <c r="A1440" s="15" t="s">
        <v>4955</v>
      </c>
      <c r="B1440" s="16" t="s">
        <v>5849</v>
      </c>
      <c r="C1440" s="16" t="s">
        <v>5857</v>
      </c>
      <c r="D1440" s="16" t="s">
        <v>336</v>
      </c>
      <c r="E1440" s="16" t="s">
        <v>5851</v>
      </c>
      <c r="F1440" s="16" t="s">
        <v>5858</v>
      </c>
      <c r="G1440" s="17" t="s">
        <v>3115</v>
      </c>
    </row>
    <row r="1441" spans="1:7" ht="13.5" customHeight="1" x14ac:dyDescent="0.3">
      <c r="A1441" s="15" t="s">
        <v>4955</v>
      </c>
      <c r="B1441" s="16" t="s">
        <v>5849</v>
      </c>
      <c r="C1441" s="16" t="s">
        <v>5859</v>
      </c>
      <c r="D1441" s="16" t="s">
        <v>336</v>
      </c>
      <c r="E1441" s="16" t="s">
        <v>5851</v>
      </c>
      <c r="F1441" s="16" t="s">
        <v>5860</v>
      </c>
      <c r="G1441" s="17" t="s">
        <v>3115</v>
      </c>
    </row>
    <row r="1442" spans="1:7" ht="13.5" customHeight="1" x14ac:dyDescent="0.3">
      <c r="A1442" s="15" t="s">
        <v>4955</v>
      </c>
      <c r="B1442" s="16" t="s">
        <v>5849</v>
      </c>
      <c r="C1442" s="16" t="s">
        <v>5861</v>
      </c>
      <c r="D1442" s="16" t="s">
        <v>336</v>
      </c>
      <c r="E1442" s="16" t="s">
        <v>5851</v>
      </c>
      <c r="F1442" s="16" t="s">
        <v>5288</v>
      </c>
      <c r="G1442" s="17" t="s">
        <v>3115</v>
      </c>
    </row>
    <row r="1443" spans="1:7" ht="13.5" customHeight="1" x14ac:dyDescent="0.3">
      <c r="A1443" s="15" t="s">
        <v>4955</v>
      </c>
      <c r="B1443" s="16" t="s">
        <v>5849</v>
      </c>
      <c r="C1443" s="16" t="s">
        <v>5862</v>
      </c>
      <c r="D1443" s="16" t="s">
        <v>336</v>
      </c>
      <c r="E1443" s="16" t="s">
        <v>5851</v>
      </c>
      <c r="F1443" s="16" t="s">
        <v>5863</v>
      </c>
      <c r="G1443" s="17" t="s">
        <v>3115</v>
      </c>
    </row>
    <row r="1444" spans="1:7" ht="13.5" customHeight="1" x14ac:dyDescent="0.3">
      <c r="A1444" s="15" t="s">
        <v>4955</v>
      </c>
      <c r="B1444" s="16" t="s">
        <v>5849</v>
      </c>
      <c r="C1444" s="16" t="s">
        <v>5864</v>
      </c>
      <c r="D1444" s="16" t="s">
        <v>336</v>
      </c>
      <c r="E1444" s="16" t="s">
        <v>5851</v>
      </c>
      <c r="F1444" s="16" t="s">
        <v>5865</v>
      </c>
      <c r="G1444" s="17" t="s">
        <v>3115</v>
      </c>
    </row>
    <row r="1445" spans="1:7" ht="13.5" customHeight="1" x14ac:dyDescent="0.3">
      <c r="A1445" s="15" t="s">
        <v>4955</v>
      </c>
      <c r="B1445" s="16" t="s">
        <v>5849</v>
      </c>
      <c r="C1445" s="16" t="s">
        <v>5866</v>
      </c>
      <c r="D1445" s="16" t="s">
        <v>336</v>
      </c>
      <c r="E1445" s="16" t="s">
        <v>5851</v>
      </c>
      <c r="F1445" s="16" t="s">
        <v>4411</v>
      </c>
      <c r="G1445" s="17" t="s">
        <v>3115</v>
      </c>
    </row>
    <row r="1446" spans="1:7" ht="13.5" customHeight="1" x14ac:dyDescent="0.3">
      <c r="A1446" s="15" t="s">
        <v>4955</v>
      </c>
      <c r="B1446" s="16" t="s">
        <v>5849</v>
      </c>
      <c r="C1446" s="16" t="s">
        <v>5867</v>
      </c>
      <c r="D1446" s="16" t="s">
        <v>336</v>
      </c>
      <c r="E1446" s="16" t="s">
        <v>5851</v>
      </c>
      <c r="F1446" s="16" t="s">
        <v>5868</v>
      </c>
      <c r="G1446" s="17" t="s">
        <v>3115</v>
      </c>
    </row>
    <row r="1447" spans="1:7" ht="13.5" customHeight="1" x14ac:dyDescent="0.3">
      <c r="A1447" s="15" t="s">
        <v>4955</v>
      </c>
      <c r="B1447" s="16" t="s">
        <v>5849</v>
      </c>
      <c r="C1447" s="16" t="s">
        <v>5869</v>
      </c>
      <c r="D1447" s="16" t="s">
        <v>336</v>
      </c>
      <c r="E1447" s="16" t="s">
        <v>5851</v>
      </c>
      <c r="F1447" s="16" t="s">
        <v>5870</v>
      </c>
      <c r="G1447" s="17" t="s">
        <v>3115</v>
      </c>
    </row>
    <row r="1448" spans="1:7" ht="13.5" customHeight="1" x14ac:dyDescent="0.3">
      <c r="A1448" s="15" t="s">
        <v>4955</v>
      </c>
      <c r="B1448" s="16" t="s">
        <v>5871</v>
      </c>
      <c r="C1448" s="16" t="s">
        <v>5872</v>
      </c>
      <c r="D1448" s="16" t="s">
        <v>336</v>
      </c>
      <c r="E1448" s="16" t="s">
        <v>5873</v>
      </c>
      <c r="F1448" s="16" t="s">
        <v>5873</v>
      </c>
      <c r="G1448" s="17" t="s">
        <v>3112</v>
      </c>
    </row>
    <row r="1449" spans="1:7" ht="13.5" customHeight="1" x14ac:dyDescent="0.3">
      <c r="A1449" s="15" t="s">
        <v>4955</v>
      </c>
      <c r="B1449" s="16" t="s">
        <v>5871</v>
      </c>
      <c r="C1449" s="16" t="s">
        <v>5874</v>
      </c>
      <c r="D1449" s="16" t="s">
        <v>336</v>
      </c>
      <c r="E1449" s="16" t="s">
        <v>5873</v>
      </c>
      <c r="F1449" s="16" t="s">
        <v>3855</v>
      </c>
      <c r="G1449" s="17" t="s">
        <v>3115</v>
      </c>
    </row>
    <row r="1450" spans="1:7" ht="13.5" customHeight="1" x14ac:dyDescent="0.3">
      <c r="A1450" s="15" t="s">
        <v>4955</v>
      </c>
      <c r="B1450" s="16" t="s">
        <v>5871</v>
      </c>
      <c r="C1450" s="16" t="s">
        <v>5875</v>
      </c>
      <c r="D1450" s="16" t="s">
        <v>336</v>
      </c>
      <c r="E1450" s="16" t="s">
        <v>5873</v>
      </c>
      <c r="F1450" s="16" t="s">
        <v>5876</v>
      </c>
      <c r="G1450" s="17" t="s">
        <v>3115</v>
      </c>
    </row>
    <row r="1451" spans="1:7" ht="13.5" customHeight="1" x14ac:dyDescent="0.3">
      <c r="A1451" s="15" t="s">
        <v>4955</v>
      </c>
      <c r="B1451" s="16" t="s">
        <v>5877</v>
      </c>
      <c r="C1451" s="16" t="s">
        <v>5878</v>
      </c>
      <c r="D1451" s="16" t="s">
        <v>336</v>
      </c>
      <c r="E1451" s="16" t="s">
        <v>813</v>
      </c>
      <c r="F1451" s="16" t="s">
        <v>813</v>
      </c>
      <c r="G1451" s="17" t="s">
        <v>3112</v>
      </c>
    </row>
    <row r="1452" spans="1:7" ht="13.5" customHeight="1" x14ac:dyDescent="0.3">
      <c r="A1452" s="15" t="s">
        <v>4955</v>
      </c>
      <c r="B1452" s="16" t="s">
        <v>5877</v>
      </c>
      <c r="C1452" s="16" t="s">
        <v>5879</v>
      </c>
      <c r="D1452" s="16" t="s">
        <v>336</v>
      </c>
      <c r="E1452" s="16" t="s">
        <v>813</v>
      </c>
      <c r="F1452" s="16" t="s">
        <v>5880</v>
      </c>
      <c r="G1452" s="17" t="s">
        <v>3115</v>
      </c>
    </row>
    <row r="1453" spans="1:7" ht="13.5" customHeight="1" x14ac:dyDescent="0.3">
      <c r="A1453" s="15" t="s">
        <v>4955</v>
      </c>
      <c r="B1453" s="16" t="s">
        <v>5877</v>
      </c>
      <c r="C1453" s="16" t="s">
        <v>5881</v>
      </c>
      <c r="D1453" s="16" t="s">
        <v>336</v>
      </c>
      <c r="E1453" s="16" t="s">
        <v>813</v>
      </c>
      <c r="F1453" s="16" t="s">
        <v>5882</v>
      </c>
      <c r="G1453" s="17" t="s">
        <v>3115</v>
      </c>
    </row>
    <row r="1454" spans="1:7" ht="13.5" customHeight="1" x14ac:dyDescent="0.3">
      <c r="A1454" s="15" t="s">
        <v>4955</v>
      </c>
      <c r="B1454" s="16" t="s">
        <v>5883</v>
      </c>
      <c r="C1454" s="16" t="s">
        <v>5884</v>
      </c>
      <c r="D1454" s="16" t="s">
        <v>336</v>
      </c>
      <c r="E1454" s="16" t="s">
        <v>1026</v>
      </c>
      <c r="F1454" s="16" t="s">
        <v>1026</v>
      </c>
      <c r="G1454" s="17" t="s">
        <v>3112</v>
      </c>
    </row>
    <row r="1455" spans="1:7" ht="13.5" customHeight="1" x14ac:dyDescent="0.3">
      <c r="A1455" s="15" t="s">
        <v>4955</v>
      </c>
      <c r="B1455" s="16" t="s">
        <v>5883</v>
      </c>
      <c r="C1455" s="16" t="s">
        <v>5885</v>
      </c>
      <c r="D1455" s="16" t="s">
        <v>336</v>
      </c>
      <c r="E1455" s="16" t="s">
        <v>1026</v>
      </c>
      <c r="F1455" s="16" t="s">
        <v>5886</v>
      </c>
      <c r="G1455" s="17" t="s">
        <v>3115</v>
      </c>
    </row>
    <row r="1456" spans="1:7" ht="13.5" customHeight="1" x14ac:dyDescent="0.3">
      <c r="A1456" s="15" t="s">
        <v>4955</v>
      </c>
      <c r="B1456" s="16" t="s">
        <v>5887</v>
      </c>
      <c r="C1456" s="16" t="s">
        <v>5888</v>
      </c>
      <c r="D1456" s="16" t="s">
        <v>336</v>
      </c>
      <c r="E1456" s="16" t="s">
        <v>5889</v>
      </c>
      <c r="F1456" s="16" t="s">
        <v>5889</v>
      </c>
      <c r="G1456" s="17" t="s">
        <v>3112</v>
      </c>
    </row>
    <row r="1457" spans="1:7" ht="13.5" customHeight="1" x14ac:dyDescent="0.3">
      <c r="A1457" s="15" t="s">
        <v>5890</v>
      </c>
      <c r="B1457" s="16" t="s">
        <v>5891</v>
      </c>
      <c r="C1457" s="16" t="s">
        <v>5892</v>
      </c>
      <c r="D1457" s="16" t="s">
        <v>137</v>
      </c>
      <c r="E1457" s="16" t="s">
        <v>1802</v>
      </c>
      <c r="F1457" s="16" t="s">
        <v>1802</v>
      </c>
      <c r="G1457" s="17" t="s">
        <v>3112</v>
      </c>
    </row>
    <row r="1458" spans="1:7" ht="13.5" customHeight="1" x14ac:dyDescent="0.3">
      <c r="A1458" s="15" t="s">
        <v>5890</v>
      </c>
      <c r="B1458" s="16" t="s">
        <v>5893</v>
      </c>
      <c r="C1458" s="16" t="s">
        <v>5894</v>
      </c>
      <c r="D1458" s="16" t="s">
        <v>137</v>
      </c>
      <c r="E1458" s="16" t="s">
        <v>5895</v>
      </c>
      <c r="F1458" s="16" t="s">
        <v>5895</v>
      </c>
      <c r="G1458" s="17" t="s">
        <v>3112</v>
      </c>
    </row>
    <row r="1459" spans="1:7" ht="13.5" customHeight="1" x14ac:dyDescent="0.3">
      <c r="A1459" s="15" t="s">
        <v>5890</v>
      </c>
      <c r="B1459" s="16" t="s">
        <v>5896</v>
      </c>
      <c r="C1459" s="16" t="s">
        <v>5897</v>
      </c>
      <c r="D1459" s="16" t="s">
        <v>137</v>
      </c>
      <c r="E1459" s="16" t="s">
        <v>4318</v>
      </c>
      <c r="F1459" s="16" t="s">
        <v>4318</v>
      </c>
      <c r="G1459" s="17" t="s">
        <v>3112</v>
      </c>
    </row>
    <row r="1460" spans="1:7" ht="13.5" customHeight="1" x14ac:dyDescent="0.3">
      <c r="A1460" s="15" t="s">
        <v>5890</v>
      </c>
      <c r="B1460" s="16" t="s">
        <v>5896</v>
      </c>
      <c r="C1460" s="16" t="s">
        <v>5898</v>
      </c>
      <c r="D1460" s="16" t="s">
        <v>137</v>
      </c>
      <c r="E1460" s="16" t="s">
        <v>4318</v>
      </c>
      <c r="F1460" s="16" t="s">
        <v>5899</v>
      </c>
      <c r="G1460" s="17" t="s">
        <v>3120</v>
      </c>
    </row>
    <row r="1461" spans="1:7" ht="13.5" customHeight="1" x14ac:dyDescent="0.3">
      <c r="A1461" s="15" t="s">
        <v>5890</v>
      </c>
      <c r="B1461" s="16" t="s">
        <v>5896</v>
      </c>
      <c r="C1461" s="16" t="s">
        <v>5900</v>
      </c>
      <c r="D1461" s="16" t="s">
        <v>137</v>
      </c>
      <c r="E1461" s="16" t="s">
        <v>4318</v>
      </c>
      <c r="F1461" s="16" t="s">
        <v>5901</v>
      </c>
      <c r="G1461" s="17" t="s">
        <v>3483</v>
      </c>
    </row>
    <row r="1462" spans="1:7" ht="13.5" customHeight="1" x14ac:dyDescent="0.3">
      <c r="A1462" s="15" t="s">
        <v>5890</v>
      </c>
      <c r="B1462" s="16" t="s">
        <v>5896</v>
      </c>
      <c r="C1462" s="16" t="s">
        <v>5902</v>
      </c>
      <c r="D1462" s="16" t="s">
        <v>137</v>
      </c>
      <c r="E1462" s="16" t="s">
        <v>4318</v>
      </c>
      <c r="F1462" s="16" t="s">
        <v>5903</v>
      </c>
      <c r="G1462" s="17" t="s">
        <v>3227</v>
      </c>
    </row>
    <row r="1463" spans="1:7" ht="13.5" customHeight="1" x14ac:dyDescent="0.3">
      <c r="A1463" s="15" t="s">
        <v>5890</v>
      </c>
      <c r="B1463" s="16" t="s">
        <v>5896</v>
      </c>
      <c r="C1463" s="16" t="s">
        <v>5904</v>
      </c>
      <c r="D1463" s="16" t="s">
        <v>137</v>
      </c>
      <c r="E1463" s="16" t="s">
        <v>4318</v>
      </c>
      <c r="F1463" s="16" t="s">
        <v>5905</v>
      </c>
      <c r="G1463" s="17" t="s">
        <v>3227</v>
      </c>
    </row>
    <row r="1464" spans="1:7" ht="13.5" customHeight="1" x14ac:dyDescent="0.3">
      <c r="A1464" s="15" t="s">
        <v>5890</v>
      </c>
      <c r="B1464" s="16" t="s">
        <v>5896</v>
      </c>
      <c r="C1464" s="16" t="s">
        <v>5906</v>
      </c>
      <c r="D1464" s="16" t="s">
        <v>137</v>
      </c>
      <c r="E1464" s="16" t="s">
        <v>4318</v>
      </c>
      <c r="F1464" s="16" t="s">
        <v>5907</v>
      </c>
      <c r="G1464" s="17" t="s">
        <v>3227</v>
      </c>
    </row>
    <row r="1465" spans="1:7" ht="13.5" customHeight="1" x14ac:dyDescent="0.3">
      <c r="A1465" s="15" t="s">
        <v>5890</v>
      </c>
      <c r="B1465" s="16" t="s">
        <v>5896</v>
      </c>
      <c r="C1465" s="16" t="s">
        <v>5908</v>
      </c>
      <c r="D1465" s="16" t="s">
        <v>137</v>
      </c>
      <c r="E1465" s="16" t="s">
        <v>4318</v>
      </c>
      <c r="F1465" s="16" t="s">
        <v>3533</v>
      </c>
      <c r="G1465" s="17" t="s">
        <v>3120</v>
      </c>
    </row>
    <row r="1466" spans="1:7" ht="13.5" customHeight="1" x14ac:dyDescent="0.3">
      <c r="A1466" s="15" t="s">
        <v>5890</v>
      </c>
      <c r="B1466" s="16" t="s">
        <v>5896</v>
      </c>
      <c r="C1466" s="16" t="s">
        <v>5909</v>
      </c>
      <c r="D1466" s="16" t="s">
        <v>137</v>
      </c>
      <c r="E1466" s="16" t="s">
        <v>4318</v>
      </c>
      <c r="F1466" s="16" t="s">
        <v>5910</v>
      </c>
      <c r="G1466" s="17" t="s">
        <v>3483</v>
      </c>
    </row>
    <row r="1467" spans="1:7" ht="13.5" customHeight="1" x14ac:dyDescent="0.3">
      <c r="A1467" s="15" t="s">
        <v>5890</v>
      </c>
      <c r="B1467" s="16" t="s">
        <v>5896</v>
      </c>
      <c r="C1467" s="16" t="s">
        <v>5911</v>
      </c>
      <c r="D1467" s="16" t="s">
        <v>137</v>
      </c>
      <c r="E1467" s="16" t="s">
        <v>4318</v>
      </c>
      <c r="F1467" s="16" t="s">
        <v>5912</v>
      </c>
      <c r="G1467" s="17" t="s">
        <v>3125</v>
      </c>
    </row>
    <row r="1468" spans="1:7" ht="13.5" customHeight="1" x14ac:dyDescent="0.3">
      <c r="A1468" s="15" t="s">
        <v>5890</v>
      </c>
      <c r="B1468" s="16" t="s">
        <v>5896</v>
      </c>
      <c r="C1468" s="16" t="s">
        <v>5913</v>
      </c>
      <c r="D1468" s="16" t="s">
        <v>137</v>
      </c>
      <c r="E1468" s="16" t="s">
        <v>4318</v>
      </c>
      <c r="F1468" s="16" t="s">
        <v>5914</v>
      </c>
      <c r="G1468" s="17" t="s">
        <v>3125</v>
      </c>
    </row>
    <row r="1469" spans="1:7" ht="13.5" customHeight="1" x14ac:dyDescent="0.3">
      <c r="A1469" s="15" t="s">
        <v>5890</v>
      </c>
      <c r="B1469" s="16" t="s">
        <v>5915</v>
      </c>
      <c r="C1469" s="16" t="s">
        <v>5916</v>
      </c>
      <c r="D1469" s="16" t="s">
        <v>137</v>
      </c>
      <c r="E1469" s="16" t="s">
        <v>5917</v>
      </c>
      <c r="F1469" s="16" t="s">
        <v>5917</v>
      </c>
      <c r="G1469" s="17" t="s">
        <v>3112</v>
      </c>
    </row>
    <row r="1470" spans="1:7" ht="13.5" customHeight="1" x14ac:dyDescent="0.3">
      <c r="A1470" s="15" t="s">
        <v>5890</v>
      </c>
      <c r="B1470" s="16" t="s">
        <v>5918</v>
      </c>
      <c r="C1470" s="16" t="s">
        <v>5919</v>
      </c>
      <c r="D1470" s="16" t="s">
        <v>137</v>
      </c>
      <c r="E1470" s="16" t="s">
        <v>4018</v>
      </c>
      <c r="F1470" s="16" t="s">
        <v>4018</v>
      </c>
      <c r="G1470" s="17" t="s">
        <v>3112</v>
      </c>
    </row>
    <row r="1471" spans="1:7" ht="13.5" customHeight="1" x14ac:dyDescent="0.3">
      <c r="A1471" s="15" t="s">
        <v>5890</v>
      </c>
      <c r="B1471" s="16" t="s">
        <v>5920</v>
      </c>
      <c r="C1471" s="16" t="s">
        <v>5921</v>
      </c>
      <c r="D1471" s="16" t="s">
        <v>137</v>
      </c>
      <c r="E1471" s="16" t="s">
        <v>5922</v>
      </c>
      <c r="F1471" s="16" t="s">
        <v>5922</v>
      </c>
      <c r="G1471" s="17" t="s">
        <v>3112</v>
      </c>
    </row>
    <row r="1472" spans="1:7" ht="13.5" customHeight="1" x14ac:dyDescent="0.3">
      <c r="A1472" s="15" t="s">
        <v>5890</v>
      </c>
      <c r="B1472" s="16" t="s">
        <v>5923</v>
      </c>
      <c r="C1472" s="16" t="s">
        <v>5924</v>
      </c>
      <c r="D1472" s="16" t="s">
        <v>137</v>
      </c>
      <c r="E1472" s="16" t="s">
        <v>5925</v>
      </c>
      <c r="F1472" s="16" t="s">
        <v>5925</v>
      </c>
      <c r="G1472" s="17" t="s">
        <v>3112</v>
      </c>
    </row>
    <row r="1473" spans="1:7" ht="13.5" customHeight="1" x14ac:dyDescent="0.3">
      <c r="A1473" s="15" t="s">
        <v>5890</v>
      </c>
      <c r="B1473" s="16" t="s">
        <v>5923</v>
      </c>
      <c r="C1473" s="16" t="s">
        <v>5926</v>
      </c>
      <c r="D1473" s="16" t="s">
        <v>137</v>
      </c>
      <c r="E1473" s="16" t="s">
        <v>5925</v>
      </c>
      <c r="F1473" s="16" t="s">
        <v>5927</v>
      </c>
      <c r="G1473" s="17" t="s">
        <v>3120</v>
      </c>
    </row>
    <row r="1474" spans="1:7" ht="13.5" customHeight="1" x14ac:dyDescent="0.3">
      <c r="A1474" s="15" t="s">
        <v>5890</v>
      </c>
      <c r="B1474" s="16" t="s">
        <v>5928</v>
      </c>
      <c r="C1474" s="16" t="s">
        <v>5929</v>
      </c>
      <c r="D1474" s="16" t="s">
        <v>137</v>
      </c>
      <c r="E1474" s="16" t="s">
        <v>138</v>
      </c>
      <c r="F1474" s="16" t="s">
        <v>138</v>
      </c>
      <c r="G1474" s="17" t="s">
        <v>3112</v>
      </c>
    </row>
    <row r="1475" spans="1:7" ht="13.5" customHeight="1" x14ac:dyDescent="0.3">
      <c r="A1475" s="15" t="s">
        <v>5890</v>
      </c>
      <c r="B1475" s="16" t="s">
        <v>5928</v>
      </c>
      <c r="C1475" s="16" t="s">
        <v>5930</v>
      </c>
      <c r="D1475" s="16" t="s">
        <v>137</v>
      </c>
      <c r="E1475" s="16" t="s">
        <v>138</v>
      </c>
      <c r="F1475" s="16" t="s">
        <v>5931</v>
      </c>
      <c r="G1475" s="17" t="s">
        <v>3227</v>
      </c>
    </row>
    <row r="1476" spans="1:7" ht="13.5" customHeight="1" x14ac:dyDescent="0.3">
      <c r="A1476" s="15" t="s">
        <v>5890</v>
      </c>
      <c r="B1476" s="16" t="s">
        <v>5928</v>
      </c>
      <c r="C1476" s="16" t="s">
        <v>5932</v>
      </c>
      <c r="D1476" s="16" t="s">
        <v>137</v>
      </c>
      <c r="E1476" s="16" t="s">
        <v>138</v>
      </c>
      <c r="F1476" s="16" t="s">
        <v>2001</v>
      </c>
      <c r="G1476" s="17" t="s">
        <v>3227</v>
      </c>
    </row>
    <row r="1477" spans="1:7" ht="13.5" customHeight="1" x14ac:dyDescent="0.3">
      <c r="A1477" s="15" t="s">
        <v>5890</v>
      </c>
      <c r="B1477" s="16" t="s">
        <v>5933</v>
      </c>
      <c r="C1477" s="16" t="s">
        <v>5934</v>
      </c>
      <c r="D1477" s="16" t="s">
        <v>137</v>
      </c>
      <c r="E1477" s="16" t="s">
        <v>137</v>
      </c>
      <c r="F1477" s="16" t="s">
        <v>137</v>
      </c>
      <c r="G1477" s="17" t="s">
        <v>3112</v>
      </c>
    </row>
    <row r="1478" spans="1:7" ht="13.5" customHeight="1" x14ac:dyDescent="0.3">
      <c r="A1478" s="15" t="s">
        <v>5890</v>
      </c>
      <c r="B1478" s="16" t="s">
        <v>5935</v>
      </c>
      <c r="C1478" s="16" t="s">
        <v>5936</v>
      </c>
      <c r="D1478" s="16" t="s">
        <v>137</v>
      </c>
      <c r="E1478" s="16" t="s">
        <v>3478</v>
      </c>
      <c r="F1478" s="16" t="s">
        <v>3478</v>
      </c>
      <c r="G1478" s="17" t="s">
        <v>3112</v>
      </c>
    </row>
    <row r="1479" spans="1:7" ht="13.5" customHeight="1" x14ac:dyDescent="0.3">
      <c r="A1479" s="15" t="s">
        <v>5890</v>
      </c>
      <c r="B1479" s="16" t="s">
        <v>5937</v>
      </c>
      <c r="C1479" s="16" t="s">
        <v>5938</v>
      </c>
      <c r="D1479" s="16" t="s">
        <v>137</v>
      </c>
      <c r="E1479" s="16" t="s">
        <v>216</v>
      </c>
      <c r="F1479" s="16" t="s">
        <v>216</v>
      </c>
      <c r="G1479" s="17" t="s">
        <v>3112</v>
      </c>
    </row>
    <row r="1480" spans="1:7" ht="13.5" customHeight="1" x14ac:dyDescent="0.3">
      <c r="A1480" s="15" t="s">
        <v>5890</v>
      </c>
      <c r="B1480" s="16" t="s">
        <v>5939</v>
      </c>
      <c r="C1480" s="16" t="s">
        <v>5940</v>
      </c>
      <c r="D1480" s="16" t="s">
        <v>137</v>
      </c>
      <c r="E1480" s="16" t="s">
        <v>5941</v>
      </c>
      <c r="F1480" s="16" t="s">
        <v>5941</v>
      </c>
      <c r="G1480" s="17" t="s">
        <v>3112</v>
      </c>
    </row>
    <row r="1481" spans="1:7" ht="13.5" customHeight="1" x14ac:dyDescent="0.3">
      <c r="A1481" s="15" t="s">
        <v>5890</v>
      </c>
      <c r="B1481" s="16" t="s">
        <v>5942</v>
      </c>
      <c r="C1481" s="16" t="s">
        <v>5943</v>
      </c>
      <c r="D1481" s="16" t="s">
        <v>137</v>
      </c>
      <c r="E1481" s="16" t="s">
        <v>122</v>
      </c>
      <c r="F1481" s="16" t="s">
        <v>122</v>
      </c>
      <c r="G1481" s="17" t="s">
        <v>3112</v>
      </c>
    </row>
    <row r="1482" spans="1:7" ht="13.5" customHeight="1" x14ac:dyDescent="0.3">
      <c r="A1482" s="15" t="s">
        <v>5890</v>
      </c>
      <c r="B1482" s="16" t="s">
        <v>5942</v>
      </c>
      <c r="C1482" s="16" t="s">
        <v>5944</v>
      </c>
      <c r="D1482" s="16" t="s">
        <v>137</v>
      </c>
      <c r="E1482" s="16" t="s">
        <v>122</v>
      </c>
      <c r="F1482" s="16" t="s">
        <v>212</v>
      </c>
      <c r="G1482" s="17" t="s">
        <v>3483</v>
      </c>
    </row>
    <row r="1483" spans="1:7" ht="13.5" customHeight="1" x14ac:dyDescent="0.3">
      <c r="A1483" s="15" t="s">
        <v>5890</v>
      </c>
      <c r="B1483" s="16" t="s">
        <v>5942</v>
      </c>
      <c r="C1483" s="16" t="s">
        <v>5945</v>
      </c>
      <c r="D1483" s="16" t="s">
        <v>137</v>
      </c>
      <c r="E1483" s="16" t="s">
        <v>122</v>
      </c>
      <c r="F1483" s="16" t="s">
        <v>5946</v>
      </c>
      <c r="G1483" s="17" t="s">
        <v>3312</v>
      </c>
    </row>
    <row r="1484" spans="1:7" ht="13.5" customHeight="1" x14ac:dyDescent="0.3">
      <c r="A1484" s="15" t="s">
        <v>5890</v>
      </c>
      <c r="B1484" s="16" t="s">
        <v>5942</v>
      </c>
      <c r="C1484" s="16" t="s">
        <v>5947</v>
      </c>
      <c r="D1484" s="16" t="s">
        <v>137</v>
      </c>
      <c r="E1484" s="16" t="s">
        <v>122</v>
      </c>
      <c r="F1484" s="16" t="s">
        <v>5948</v>
      </c>
      <c r="G1484" s="17" t="s">
        <v>3312</v>
      </c>
    </row>
    <row r="1485" spans="1:7" ht="13.5" customHeight="1" x14ac:dyDescent="0.3">
      <c r="A1485" s="15" t="s">
        <v>5890</v>
      </c>
      <c r="B1485" s="16" t="s">
        <v>5949</v>
      </c>
      <c r="C1485" s="16" t="s">
        <v>5950</v>
      </c>
      <c r="D1485" s="16" t="s">
        <v>137</v>
      </c>
      <c r="E1485" s="16" t="s">
        <v>225</v>
      </c>
      <c r="F1485" s="16" t="s">
        <v>225</v>
      </c>
      <c r="G1485" s="17" t="s">
        <v>3112</v>
      </c>
    </row>
    <row r="1486" spans="1:7" ht="13.5" customHeight="1" x14ac:dyDescent="0.3">
      <c r="A1486" s="15" t="s">
        <v>5890</v>
      </c>
      <c r="B1486" s="16" t="s">
        <v>5949</v>
      </c>
      <c r="C1486" s="16" t="s">
        <v>5951</v>
      </c>
      <c r="D1486" s="16" t="s">
        <v>137</v>
      </c>
      <c r="E1486" s="16" t="s">
        <v>225</v>
      </c>
      <c r="F1486" s="16" t="s">
        <v>5952</v>
      </c>
      <c r="G1486" s="17" t="s">
        <v>3312</v>
      </c>
    </row>
    <row r="1487" spans="1:7" ht="13.5" customHeight="1" x14ac:dyDescent="0.3">
      <c r="A1487" s="15" t="s">
        <v>5890</v>
      </c>
      <c r="B1487" s="16" t="s">
        <v>5949</v>
      </c>
      <c r="C1487" s="16" t="s">
        <v>5953</v>
      </c>
      <c r="D1487" s="16" t="s">
        <v>137</v>
      </c>
      <c r="E1487" s="16" t="s">
        <v>225</v>
      </c>
      <c r="F1487" s="16" t="s">
        <v>4323</v>
      </c>
      <c r="G1487" s="17" t="s">
        <v>3483</v>
      </c>
    </row>
    <row r="1488" spans="1:7" ht="13.5" customHeight="1" x14ac:dyDescent="0.3">
      <c r="A1488" s="15" t="s">
        <v>5890</v>
      </c>
      <c r="B1488" s="16" t="s">
        <v>5954</v>
      </c>
      <c r="C1488" s="16" t="s">
        <v>5955</v>
      </c>
      <c r="D1488" s="16" t="s">
        <v>137</v>
      </c>
      <c r="E1488" s="16" t="s">
        <v>5956</v>
      </c>
      <c r="F1488" s="16" t="s">
        <v>5956</v>
      </c>
      <c r="G1488" s="17" t="s">
        <v>3112</v>
      </c>
    </row>
    <row r="1489" spans="1:7" ht="13.5" customHeight="1" x14ac:dyDescent="0.3">
      <c r="A1489" s="15" t="s">
        <v>5890</v>
      </c>
      <c r="B1489" s="16" t="s">
        <v>5957</v>
      </c>
      <c r="C1489" s="16" t="s">
        <v>5958</v>
      </c>
      <c r="D1489" s="16" t="s">
        <v>137</v>
      </c>
      <c r="E1489" s="16" t="s">
        <v>5959</v>
      </c>
      <c r="F1489" s="16" t="s">
        <v>5959</v>
      </c>
      <c r="G1489" s="17" t="s">
        <v>3112</v>
      </c>
    </row>
    <row r="1490" spans="1:7" ht="13.5" customHeight="1" x14ac:dyDescent="0.3">
      <c r="A1490" s="15" t="s">
        <v>5890</v>
      </c>
      <c r="B1490" s="16" t="s">
        <v>5960</v>
      </c>
      <c r="C1490" s="16" t="s">
        <v>5961</v>
      </c>
      <c r="D1490" s="16" t="s">
        <v>137</v>
      </c>
      <c r="E1490" s="16" t="s">
        <v>5962</v>
      </c>
      <c r="F1490" s="16" t="s">
        <v>5962</v>
      </c>
      <c r="G1490" s="17" t="s">
        <v>3112</v>
      </c>
    </row>
    <row r="1491" spans="1:7" ht="13.5" customHeight="1" x14ac:dyDescent="0.3">
      <c r="A1491" s="15" t="s">
        <v>5890</v>
      </c>
      <c r="B1491" s="16" t="s">
        <v>5960</v>
      </c>
      <c r="C1491" s="16" t="s">
        <v>5963</v>
      </c>
      <c r="D1491" s="16" t="s">
        <v>137</v>
      </c>
      <c r="E1491" s="16" t="s">
        <v>5962</v>
      </c>
      <c r="F1491" s="16" t="s">
        <v>5964</v>
      </c>
      <c r="G1491" s="17" t="s">
        <v>3125</v>
      </c>
    </row>
    <row r="1492" spans="1:7" ht="13.5" customHeight="1" x14ac:dyDescent="0.3">
      <c r="A1492" s="15" t="s">
        <v>5890</v>
      </c>
      <c r="B1492" s="16" t="s">
        <v>5965</v>
      </c>
      <c r="C1492" s="16" t="s">
        <v>5966</v>
      </c>
      <c r="D1492" s="16" t="s">
        <v>137</v>
      </c>
      <c r="E1492" s="16" t="s">
        <v>5967</v>
      </c>
      <c r="F1492" s="16" t="s">
        <v>5967</v>
      </c>
      <c r="G1492" s="17" t="s">
        <v>3112</v>
      </c>
    </row>
    <row r="1493" spans="1:7" ht="13.5" customHeight="1" x14ac:dyDescent="0.3">
      <c r="A1493" s="15" t="s">
        <v>5890</v>
      </c>
      <c r="B1493" s="16" t="s">
        <v>5965</v>
      </c>
      <c r="C1493" s="16" t="s">
        <v>5968</v>
      </c>
      <c r="D1493" s="16" t="s">
        <v>137</v>
      </c>
      <c r="E1493" s="16" t="s">
        <v>5967</v>
      </c>
      <c r="F1493" s="16" t="s">
        <v>5969</v>
      </c>
      <c r="G1493" s="17" t="s">
        <v>3312</v>
      </c>
    </row>
    <row r="1494" spans="1:7" ht="13.5" customHeight="1" x14ac:dyDescent="0.3">
      <c r="A1494" s="15" t="s">
        <v>5890</v>
      </c>
      <c r="B1494" s="16" t="s">
        <v>5970</v>
      </c>
      <c r="C1494" s="16" t="s">
        <v>5971</v>
      </c>
      <c r="D1494" s="16" t="s">
        <v>137</v>
      </c>
      <c r="E1494" s="16" t="s">
        <v>5972</v>
      </c>
      <c r="F1494" s="16" t="s">
        <v>5972</v>
      </c>
      <c r="G1494" s="17" t="s">
        <v>3112</v>
      </c>
    </row>
    <row r="1495" spans="1:7" ht="13.5" customHeight="1" x14ac:dyDescent="0.3">
      <c r="A1495" s="15" t="s">
        <v>5890</v>
      </c>
      <c r="B1495" s="16" t="s">
        <v>5970</v>
      </c>
      <c r="C1495" s="16" t="s">
        <v>5973</v>
      </c>
      <c r="D1495" s="16" t="s">
        <v>137</v>
      </c>
      <c r="E1495" s="16" t="s">
        <v>5972</v>
      </c>
      <c r="F1495" s="16" t="s">
        <v>5974</v>
      </c>
      <c r="G1495" s="17" t="s">
        <v>3483</v>
      </c>
    </row>
    <row r="1496" spans="1:7" ht="13.5" customHeight="1" x14ac:dyDescent="0.3">
      <c r="A1496" s="15" t="s">
        <v>5890</v>
      </c>
      <c r="B1496" s="16" t="s">
        <v>5970</v>
      </c>
      <c r="C1496" s="16" t="s">
        <v>5975</v>
      </c>
      <c r="D1496" s="16" t="s">
        <v>137</v>
      </c>
      <c r="E1496" s="16" t="s">
        <v>5972</v>
      </c>
      <c r="F1496" s="16" t="s">
        <v>5976</v>
      </c>
      <c r="G1496" s="17" t="s">
        <v>3312</v>
      </c>
    </row>
    <row r="1497" spans="1:7" ht="13.5" customHeight="1" x14ac:dyDescent="0.3">
      <c r="A1497" s="15" t="s">
        <v>5890</v>
      </c>
      <c r="B1497" s="16" t="s">
        <v>5970</v>
      </c>
      <c r="C1497" s="16" t="s">
        <v>5977</v>
      </c>
      <c r="D1497" s="16" t="s">
        <v>137</v>
      </c>
      <c r="E1497" s="16" t="s">
        <v>5972</v>
      </c>
      <c r="F1497" s="16" t="s">
        <v>5978</v>
      </c>
      <c r="G1497" s="17" t="s">
        <v>3312</v>
      </c>
    </row>
    <row r="1498" spans="1:7" ht="13.5" customHeight="1" x14ac:dyDescent="0.3">
      <c r="A1498" s="15" t="s">
        <v>5890</v>
      </c>
      <c r="B1498" s="16" t="s">
        <v>5970</v>
      </c>
      <c r="C1498" s="16" t="s">
        <v>5979</v>
      </c>
      <c r="D1498" s="16" t="s">
        <v>137</v>
      </c>
      <c r="E1498" s="16" t="s">
        <v>5972</v>
      </c>
      <c r="F1498" s="16" t="s">
        <v>3260</v>
      </c>
      <c r="G1498" s="17" t="s">
        <v>3115</v>
      </c>
    </row>
    <row r="1499" spans="1:7" ht="13.5" customHeight="1" x14ac:dyDescent="0.3">
      <c r="A1499" s="15" t="s">
        <v>5890</v>
      </c>
      <c r="B1499" s="16" t="s">
        <v>5970</v>
      </c>
      <c r="C1499" s="16" t="s">
        <v>5980</v>
      </c>
      <c r="D1499" s="16" t="s">
        <v>137</v>
      </c>
      <c r="E1499" s="16" t="s">
        <v>5972</v>
      </c>
      <c r="F1499" s="16" t="s">
        <v>5981</v>
      </c>
      <c r="G1499" s="17" t="s">
        <v>3312</v>
      </c>
    </row>
    <row r="1500" spans="1:7" ht="13.5" customHeight="1" x14ac:dyDescent="0.3">
      <c r="A1500" s="15" t="s">
        <v>5890</v>
      </c>
      <c r="B1500" s="16" t="s">
        <v>5970</v>
      </c>
      <c r="C1500" s="16" t="s">
        <v>5982</v>
      </c>
      <c r="D1500" s="16" t="s">
        <v>137</v>
      </c>
      <c r="E1500" s="16" t="s">
        <v>5972</v>
      </c>
      <c r="F1500" s="16" t="s">
        <v>5983</v>
      </c>
      <c r="G1500" s="17" t="s">
        <v>3312</v>
      </c>
    </row>
    <row r="1501" spans="1:7" ht="13.5" customHeight="1" x14ac:dyDescent="0.3">
      <c r="A1501" s="15" t="s">
        <v>5890</v>
      </c>
      <c r="B1501" s="16" t="s">
        <v>5970</v>
      </c>
      <c r="C1501" s="16" t="s">
        <v>5984</v>
      </c>
      <c r="D1501" s="16" t="s">
        <v>137</v>
      </c>
      <c r="E1501" s="16" t="s">
        <v>5972</v>
      </c>
      <c r="F1501" s="16" t="s">
        <v>4243</v>
      </c>
      <c r="G1501" s="17" t="s">
        <v>3312</v>
      </c>
    </row>
    <row r="1502" spans="1:7" ht="13.5" customHeight="1" x14ac:dyDescent="0.3">
      <c r="A1502" s="15" t="s">
        <v>5890</v>
      </c>
      <c r="B1502" s="16" t="s">
        <v>5970</v>
      </c>
      <c r="C1502" s="16" t="s">
        <v>5985</v>
      </c>
      <c r="D1502" s="16" t="s">
        <v>137</v>
      </c>
      <c r="E1502" s="16" t="s">
        <v>5972</v>
      </c>
      <c r="F1502" s="16" t="s">
        <v>5986</v>
      </c>
      <c r="G1502" s="17" t="s">
        <v>3115</v>
      </c>
    </row>
    <row r="1503" spans="1:7" ht="13.5" customHeight="1" x14ac:dyDescent="0.3">
      <c r="A1503" s="15" t="s">
        <v>5890</v>
      </c>
      <c r="B1503" s="16" t="s">
        <v>5987</v>
      </c>
      <c r="C1503" s="16" t="s">
        <v>5988</v>
      </c>
      <c r="D1503" s="16" t="s">
        <v>137</v>
      </c>
      <c r="E1503" s="16" t="s">
        <v>5989</v>
      </c>
      <c r="F1503" s="16" t="s">
        <v>5989</v>
      </c>
      <c r="G1503" s="17" t="s">
        <v>3112</v>
      </c>
    </row>
    <row r="1504" spans="1:7" ht="13.5" customHeight="1" x14ac:dyDescent="0.3">
      <c r="A1504" s="15" t="s">
        <v>5890</v>
      </c>
      <c r="B1504" s="16" t="s">
        <v>5987</v>
      </c>
      <c r="C1504" s="16" t="s">
        <v>5990</v>
      </c>
      <c r="D1504" s="16" t="s">
        <v>137</v>
      </c>
      <c r="E1504" s="16" t="s">
        <v>5989</v>
      </c>
      <c r="F1504" s="16" t="s">
        <v>5991</v>
      </c>
      <c r="G1504" s="17" t="s">
        <v>3120</v>
      </c>
    </row>
    <row r="1505" spans="1:7" ht="13.5" customHeight="1" x14ac:dyDescent="0.3">
      <c r="A1505" s="15" t="s">
        <v>5890</v>
      </c>
      <c r="B1505" s="16" t="s">
        <v>5987</v>
      </c>
      <c r="C1505" s="16" t="s">
        <v>5992</v>
      </c>
      <c r="D1505" s="16" t="s">
        <v>137</v>
      </c>
      <c r="E1505" s="16" t="s">
        <v>5989</v>
      </c>
      <c r="F1505" s="16" t="s">
        <v>1602</v>
      </c>
      <c r="G1505" s="17" t="s">
        <v>3120</v>
      </c>
    </row>
    <row r="1506" spans="1:7" ht="13.5" customHeight="1" x14ac:dyDescent="0.3">
      <c r="A1506" s="15" t="s">
        <v>5890</v>
      </c>
      <c r="B1506" s="16" t="s">
        <v>5993</v>
      </c>
      <c r="C1506" s="16" t="s">
        <v>5994</v>
      </c>
      <c r="D1506" s="16" t="s">
        <v>137</v>
      </c>
      <c r="E1506" s="16" t="s">
        <v>5995</v>
      </c>
      <c r="F1506" s="16" t="s">
        <v>5995</v>
      </c>
      <c r="G1506" s="17" t="s">
        <v>3112</v>
      </c>
    </row>
    <row r="1507" spans="1:7" ht="13.5" customHeight="1" x14ac:dyDescent="0.3">
      <c r="A1507" s="15" t="s">
        <v>5890</v>
      </c>
      <c r="B1507" s="16" t="s">
        <v>5996</v>
      </c>
      <c r="C1507" s="16" t="s">
        <v>5997</v>
      </c>
      <c r="D1507" s="16" t="s">
        <v>137</v>
      </c>
      <c r="E1507" s="16" t="s">
        <v>5998</v>
      </c>
      <c r="F1507" s="16" t="s">
        <v>5998</v>
      </c>
      <c r="G1507" s="17" t="s">
        <v>3112</v>
      </c>
    </row>
    <row r="1508" spans="1:7" ht="13.5" customHeight="1" x14ac:dyDescent="0.3">
      <c r="A1508" s="15" t="s">
        <v>5890</v>
      </c>
      <c r="B1508" s="16" t="s">
        <v>5999</v>
      </c>
      <c r="C1508" s="16" t="s">
        <v>6000</v>
      </c>
      <c r="D1508" s="16" t="s">
        <v>137</v>
      </c>
      <c r="E1508" s="16" t="s">
        <v>6001</v>
      </c>
      <c r="F1508" s="16" t="s">
        <v>6001</v>
      </c>
      <c r="G1508" s="17" t="s">
        <v>3112</v>
      </c>
    </row>
    <row r="1509" spans="1:7" ht="13.5" customHeight="1" x14ac:dyDescent="0.3">
      <c r="A1509" s="15" t="s">
        <v>5890</v>
      </c>
      <c r="B1509" s="16" t="s">
        <v>5999</v>
      </c>
      <c r="C1509" s="16" t="s">
        <v>6002</v>
      </c>
      <c r="D1509" s="16" t="s">
        <v>137</v>
      </c>
      <c r="E1509" s="16" t="s">
        <v>6001</v>
      </c>
      <c r="F1509" s="16" t="s">
        <v>6003</v>
      </c>
      <c r="G1509" s="17" t="s">
        <v>3120</v>
      </c>
    </row>
    <row r="1510" spans="1:7" ht="13.5" customHeight="1" x14ac:dyDescent="0.3">
      <c r="A1510" s="15" t="s">
        <v>5890</v>
      </c>
      <c r="B1510" s="16" t="s">
        <v>5999</v>
      </c>
      <c r="C1510" s="16" t="s">
        <v>6004</v>
      </c>
      <c r="D1510" s="16" t="s">
        <v>137</v>
      </c>
      <c r="E1510" s="16" t="s">
        <v>6001</v>
      </c>
      <c r="F1510" s="16" t="s">
        <v>1570</v>
      </c>
      <c r="G1510" s="17" t="s">
        <v>3120</v>
      </c>
    </row>
    <row r="1511" spans="1:7" ht="13.5" customHeight="1" x14ac:dyDescent="0.3">
      <c r="A1511" s="15" t="s">
        <v>5890</v>
      </c>
      <c r="B1511" s="16" t="s">
        <v>5999</v>
      </c>
      <c r="C1511" s="16" t="s">
        <v>6005</v>
      </c>
      <c r="D1511" s="16" t="s">
        <v>137</v>
      </c>
      <c r="E1511" s="16" t="s">
        <v>6001</v>
      </c>
      <c r="F1511" s="16" t="s">
        <v>5548</v>
      </c>
      <c r="G1511" s="17" t="s">
        <v>3125</v>
      </c>
    </row>
    <row r="1512" spans="1:7" ht="13.5" customHeight="1" x14ac:dyDescent="0.3">
      <c r="A1512" s="15" t="s">
        <v>5890</v>
      </c>
      <c r="B1512" s="16" t="s">
        <v>5999</v>
      </c>
      <c r="C1512" s="16" t="s">
        <v>6006</v>
      </c>
      <c r="D1512" s="16" t="s">
        <v>137</v>
      </c>
      <c r="E1512" s="16" t="s">
        <v>6001</v>
      </c>
      <c r="F1512" s="16" t="s">
        <v>6007</v>
      </c>
      <c r="G1512" s="17" t="s">
        <v>3125</v>
      </c>
    </row>
    <row r="1513" spans="1:7" ht="13.5" customHeight="1" x14ac:dyDescent="0.3">
      <c r="A1513" s="15" t="s">
        <v>5890</v>
      </c>
      <c r="B1513" s="16" t="s">
        <v>5999</v>
      </c>
      <c r="C1513" s="16" t="s">
        <v>6008</v>
      </c>
      <c r="D1513" s="16" t="s">
        <v>137</v>
      </c>
      <c r="E1513" s="16" t="s">
        <v>6001</v>
      </c>
      <c r="F1513" s="16" t="s">
        <v>3293</v>
      </c>
      <c r="G1513" s="17" t="s">
        <v>3125</v>
      </c>
    </row>
    <row r="1514" spans="1:7" ht="13.5" customHeight="1" x14ac:dyDescent="0.3">
      <c r="A1514" s="15" t="s">
        <v>5890</v>
      </c>
      <c r="B1514" s="16" t="s">
        <v>5999</v>
      </c>
      <c r="C1514" s="16" t="s">
        <v>6009</v>
      </c>
      <c r="D1514" s="16" t="s">
        <v>137</v>
      </c>
      <c r="E1514" s="16" t="s">
        <v>6001</v>
      </c>
      <c r="F1514" s="16" t="s">
        <v>6010</v>
      </c>
      <c r="G1514" s="17" t="s">
        <v>3125</v>
      </c>
    </row>
    <row r="1515" spans="1:7" ht="13.5" customHeight="1" x14ac:dyDescent="0.3">
      <c r="A1515" s="15" t="s">
        <v>5890</v>
      </c>
      <c r="B1515" s="16" t="s">
        <v>5999</v>
      </c>
      <c r="C1515" s="16" t="s">
        <v>6011</v>
      </c>
      <c r="D1515" s="16" t="s">
        <v>137</v>
      </c>
      <c r="E1515" s="16" t="s">
        <v>6001</v>
      </c>
      <c r="F1515" s="16" t="s">
        <v>2004</v>
      </c>
      <c r="G1515" s="17" t="s">
        <v>3125</v>
      </c>
    </row>
    <row r="1516" spans="1:7" ht="13.5" customHeight="1" x14ac:dyDescent="0.3">
      <c r="A1516" s="15" t="s">
        <v>5890</v>
      </c>
      <c r="B1516" s="16" t="s">
        <v>6012</v>
      </c>
      <c r="C1516" s="16" t="s">
        <v>6013</v>
      </c>
      <c r="D1516" s="16" t="s">
        <v>137</v>
      </c>
      <c r="E1516" s="16" t="s">
        <v>1901</v>
      </c>
      <c r="F1516" s="16" t="s">
        <v>1901</v>
      </c>
      <c r="G1516" s="17" t="s">
        <v>3112</v>
      </c>
    </row>
    <row r="1517" spans="1:7" ht="13.5" customHeight="1" x14ac:dyDescent="0.3">
      <c r="A1517" s="15" t="s">
        <v>5890</v>
      </c>
      <c r="B1517" s="16" t="s">
        <v>6014</v>
      </c>
      <c r="C1517" s="16" t="s">
        <v>6015</v>
      </c>
      <c r="D1517" s="16" t="s">
        <v>137</v>
      </c>
      <c r="E1517" s="16" t="s">
        <v>6016</v>
      </c>
      <c r="F1517" s="16" t="s">
        <v>6016</v>
      </c>
      <c r="G1517" s="17" t="s">
        <v>3112</v>
      </c>
    </row>
    <row r="1518" spans="1:7" ht="13.5" customHeight="1" x14ac:dyDescent="0.3">
      <c r="A1518" s="15" t="s">
        <v>5890</v>
      </c>
      <c r="B1518" s="16" t="s">
        <v>6017</v>
      </c>
      <c r="C1518" s="16" t="s">
        <v>6018</v>
      </c>
      <c r="D1518" s="16" t="s">
        <v>137</v>
      </c>
      <c r="E1518" s="16" t="s">
        <v>6019</v>
      </c>
      <c r="F1518" s="16" t="s">
        <v>6019</v>
      </c>
      <c r="G1518" s="17" t="s">
        <v>3112</v>
      </c>
    </row>
    <row r="1519" spans="1:7" ht="13.5" customHeight="1" x14ac:dyDescent="0.3">
      <c r="A1519" s="15" t="s">
        <v>5890</v>
      </c>
      <c r="B1519" s="16" t="s">
        <v>6020</v>
      </c>
      <c r="C1519" s="16" t="s">
        <v>6021</v>
      </c>
      <c r="D1519" s="16" t="s">
        <v>137</v>
      </c>
      <c r="E1519" s="16" t="s">
        <v>6022</v>
      </c>
      <c r="F1519" s="16" t="s">
        <v>6022</v>
      </c>
      <c r="G1519" s="17" t="s">
        <v>3112</v>
      </c>
    </row>
    <row r="1520" spans="1:7" ht="13.5" customHeight="1" x14ac:dyDescent="0.3">
      <c r="A1520" s="15" t="s">
        <v>5890</v>
      </c>
      <c r="B1520" s="16" t="s">
        <v>6020</v>
      </c>
      <c r="C1520" s="16" t="s">
        <v>6023</v>
      </c>
      <c r="D1520" s="16" t="s">
        <v>137</v>
      </c>
      <c r="E1520" s="16" t="s">
        <v>6022</v>
      </c>
      <c r="F1520" s="16" t="s">
        <v>5218</v>
      </c>
      <c r="G1520" s="17" t="s">
        <v>3125</v>
      </c>
    </row>
    <row r="1521" spans="1:7" ht="13.5" customHeight="1" x14ac:dyDescent="0.3">
      <c r="A1521" s="15" t="s">
        <v>5890</v>
      </c>
      <c r="B1521" s="16" t="s">
        <v>6020</v>
      </c>
      <c r="C1521" s="16" t="s">
        <v>6024</v>
      </c>
      <c r="D1521" s="16" t="s">
        <v>137</v>
      </c>
      <c r="E1521" s="16" t="s">
        <v>6022</v>
      </c>
      <c r="F1521" s="16" t="s">
        <v>6025</v>
      </c>
      <c r="G1521" s="17" t="s">
        <v>3125</v>
      </c>
    </row>
    <row r="1522" spans="1:7" ht="13.5" customHeight="1" x14ac:dyDescent="0.3">
      <c r="A1522" s="15" t="s">
        <v>5890</v>
      </c>
      <c r="B1522" s="16" t="s">
        <v>6026</v>
      </c>
      <c r="C1522" s="16" t="s">
        <v>6027</v>
      </c>
      <c r="D1522" s="16" t="s">
        <v>137</v>
      </c>
      <c r="E1522" s="16" t="s">
        <v>6028</v>
      </c>
      <c r="F1522" s="16" t="s">
        <v>6028</v>
      </c>
      <c r="G1522" s="17" t="s">
        <v>3112</v>
      </c>
    </row>
    <row r="1523" spans="1:7" ht="13.5" customHeight="1" x14ac:dyDescent="0.3">
      <c r="A1523" s="15" t="s">
        <v>5890</v>
      </c>
      <c r="B1523" s="16" t="s">
        <v>6029</v>
      </c>
      <c r="C1523" s="16" t="s">
        <v>6030</v>
      </c>
      <c r="D1523" s="16" t="s">
        <v>137</v>
      </c>
      <c r="E1523" s="16" t="s">
        <v>6031</v>
      </c>
      <c r="F1523" s="16" t="s">
        <v>6031</v>
      </c>
      <c r="G1523" s="17" t="s">
        <v>3112</v>
      </c>
    </row>
    <row r="1524" spans="1:7" ht="13.5" customHeight="1" x14ac:dyDescent="0.3">
      <c r="A1524" s="15" t="s">
        <v>5890</v>
      </c>
      <c r="B1524" s="16" t="s">
        <v>6029</v>
      </c>
      <c r="C1524" s="16" t="s">
        <v>6032</v>
      </c>
      <c r="D1524" s="16" t="s">
        <v>137</v>
      </c>
      <c r="E1524" s="16" t="s">
        <v>6031</v>
      </c>
      <c r="F1524" s="16" t="s">
        <v>6033</v>
      </c>
      <c r="G1524" s="17" t="s">
        <v>3483</v>
      </c>
    </row>
    <row r="1525" spans="1:7" ht="13.5" customHeight="1" x14ac:dyDescent="0.3">
      <c r="A1525" s="15" t="s">
        <v>5890</v>
      </c>
      <c r="B1525" s="16" t="s">
        <v>6034</v>
      </c>
      <c r="C1525" s="16" t="s">
        <v>6035</v>
      </c>
      <c r="D1525" s="16" t="s">
        <v>137</v>
      </c>
      <c r="E1525" s="16" t="s">
        <v>6036</v>
      </c>
      <c r="F1525" s="16" t="s">
        <v>6036</v>
      </c>
      <c r="G1525" s="17" t="s">
        <v>3112</v>
      </c>
    </row>
    <row r="1526" spans="1:7" ht="13.5" customHeight="1" x14ac:dyDescent="0.3">
      <c r="A1526" s="15" t="s">
        <v>5890</v>
      </c>
      <c r="B1526" s="16" t="s">
        <v>6034</v>
      </c>
      <c r="C1526" s="16" t="s">
        <v>6037</v>
      </c>
      <c r="D1526" s="16" t="s">
        <v>137</v>
      </c>
      <c r="E1526" s="16" t="s">
        <v>6036</v>
      </c>
      <c r="F1526" s="16" t="s">
        <v>6038</v>
      </c>
      <c r="G1526" s="17" t="s">
        <v>3312</v>
      </c>
    </row>
    <row r="1527" spans="1:7" ht="13.5" customHeight="1" x14ac:dyDescent="0.3">
      <c r="A1527" s="15" t="s">
        <v>5890</v>
      </c>
      <c r="B1527" s="16" t="s">
        <v>6039</v>
      </c>
      <c r="C1527" s="16" t="s">
        <v>6040</v>
      </c>
      <c r="D1527" s="16" t="s">
        <v>137</v>
      </c>
      <c r="E1527" s="16" t="s">
        <v>6041</v>
      </c>
      <c r="F1527" s="16" t="s">
        <v>6041</v>
      </c>
      <c r="G1527" s="17" t="s">
        <v>3112</v>
      </c>
    </row>
    <row r="1528" spans="1:7" ht="13.5" customHeight="1" x14ac:dyDescent="0.3">
      <c r="A1528" s="15" t="s">
        <v>5890</v>
      </c>
      <c r="B1528" s="16" t="s">
        <v>6042</v>
      </c>
      <c r="C1528" s="16" t="s">
        <v>6043</v>
      </c>
      <c r="D1528" s="16" t="s">
        <v>137</v>
      </c>
      <c r="E1528" s="16" t="s">
        <v>1228</v>
      </c>
      <c r="F1528" s="16" t="s">
        <v>1228</v>
      </c>
      <c r="G1528" s="17" t="s">
        <v>3112</v>
      </c>
    </row>
    <row r="1529" spans="1:7" ht="13.5" customHeight="1" x14ac:dyDescent="0.3">
      <c r="A1529" s="15" t="s">
        <v>5890</v>
      </c>
      <c r="B1529" s="16" t="s">
        <v>6042</v>
      </c>
      <c r="C1529" s="16" t="s">
        <v>6044</v>
      </c>
      <c r="D1529" s="16" t="s">
        <v>137</v>
      </c>
      <c r="E1529" s="16" t="s">
        <v>1228</v>
      </c>
      <c r="F1529" s="16" t="s">
        <v>6045</v>
      </c>
      <c r="G1529" s="17" t="s">
        <v>3227</v>
      </c>
    </row>
    <row r="1530" spans="1:7" ht="13.5" customHeight="1" x14ac:dyDescent="0.3">
      <c r="A1530" s="15" t="s">
        <v>5890</v>
      </c>
      <c r="B1530" s="16" t="s">
        <v>6042</v>
      </c>
      <c r="C1530" s="16" t="s">
        <v>6046</v>
      </c>
      <c r="D1530" s="16" t="s">
        <v>137</v>
      </c>
      <c r="E1530" s="16" t="s">
        <v>1228</v>
      </c>
      <c r="F1530" s="16" t="s">
        <v>6047</v>
      </c>
      <c r="G1530" s="17" t="s">
        <v>3227</v>
      </c>
    </row>
    <row r="1531" spans="1:7" ht="13.5" customHeight="1" x14ac:dyDescent="0.3">
      <c r="A1531" s="15" t="s">
        <v>5890</v>
      </c>
      <c r="B1531" s="16" t="s">
        <v>6042</v>
      </c>
      <c r="C1531" s="16" t="s">
        <v>6048</v>
      </c>
      <c r="D1531" s="16" t="s">
        <v>137</v>
      </c>
      <c r="E1531" s="16" t="s">
        <v>1228</v>
      </c>
      <c r="F1531" s="16" t="s">
        <v>3375</v>
      </c>
      <c r="G1531" s="17" t="s">
        <v>3227</v>
      </c>
    </row>
    <row r="1532" spans="1:7" ht="13.5" customHeight="1" x14ac:dyDescent="0.3">
      <c r="A1532" s="15" t="s">
        <v>5890</v>
      </c>
      <c r="B1532" s="16" t="s">
        <v>6042</v>
      </c>
      <c r="C1532" s="16" t="s">
        <v>6049</v>
      </c>
      <c r="D1532" s="16" t="s">
        <v>137</v>
      </c>
      <c r="E1532" s="16" t="s">
        <v>1228</v>
      </c>
      <c r="F1532" s="16" t="s">
        <v>6050</v>
      </c>
      <c r="G1532" s="17" t="s">
        <v>3227</v>
      </c>
    </row>
    <row r="1533" spans="1:7" ht="13.5" customHeight="1" x14ac:dyDescent="0.3">
      <c r="A1533" s="15" t="s">
        <v>5890</v>
      </c>
      <c r="B1533" s="16" t="s">
        <v>6042</v>
      </c>
      <c r="C1533" s="16" t="s">
        <v>6051</v>
      </c>
      <c r="D1533" s="16" t="s">
        <v>137</v>
      </c>
      <c r="E1533" s="16" t="s">
        <v>1228</v>
      </c>
      <c r="F1533" s="16" t="s">
        <v>6052</v>
      </c>
      <c r="G1533" s="17" t="s">
        <v>3227</v>
      </c>
    </row>
    <row r="1534" spans="1:7" ht="13.5" customHeight="1" x14ac:dyDescent="0.3">
      <c r="A1534" s="15" t="s">
        <v>5890</v>
      </c>
      <c r="B1534" s="16" t="s">
        <v>6042</v>
      </c>
      <c r="C1534" s="16" t="s">
        <v>6053</v>
      </c>
      <c r="D1534" s="16" t="s">
        <v>137</v>
      </c>
      <c r="E1534" s="16" t="s">
        <v>1228</v>
      </c>
      <c r="F1534" s="16" t="s">
        <v>6054</v>
      </c>
      <c r="G1534" s="17" t="s">
        <v>3227</v>
      </c>
    </row>
    <row r="1535" spans="1:7" ht="13.5" customHeight="1" x14ac:dyDescent="0.3">
      <c r="A1535" s="15" t="s">
        <v>5890</v>
      </c>
      <c r="B1535" s="16" t="s">
        <v>6042</v>
      </c>
      <c r="C1535" s="16" t="s">
        <v>6055</v>
      </c>
      <c r="D1535" s="16" t="s">
        <v>137</v>
      </c>
      <c r="E1535" s="16" t="s">
        <v>1228</v>
      </c>
      <c r="F1535" s="16" t="s">
        <v>6056</v>
      </c>
      <c r="G1535" s="17" t="s">
        <v>3227</v>
      </c>
    </row>
    <row r="1536" spans="1:7" ht="13.5" customHeight="1" x14ac:dyDescent="0.3">
      <c r="A1536" s="15" t="s">
        <v>5890</v>
      </c>
      <c r="B1536" s="16" t="s">
        <v>6057</v>
      </c>
      <c r="C1536" s="16" t="s">
        <v>6058</v>
      </c>
      <c r="D1536" s="16" t="s">
        <v>137</v>
      </c>
      <c r="E1536" s="16" t="s">
        <v>6059</v>
      </c>
      <c r="F1536" s="16" t="s">
        <v>6059</v>
      </c>
      <c r="G1536" s="17" t="s">
        <v>3112</v>
      </c>
    </row>
    <row r="1537" spans="1:7" ht="13.5" customHeight="1" x14ac:dyDescent="0.3">
      <c r="A1537" s="15" t="s">
        <v>5890</v>
      </c>
      <c r="B1537" s="16" t="s">
        <v>6060</v>
      </c>
      <c r="C1537" s="16" t="s">
        <v>6061</v>
      </c>
      <c r="D1537" s="16" t="s">
        <v>137</v>
      </c>
      <c r="E1537" s="16" t="s">
        <v>6062</v>
      </c>
      <c r="F1537" s="16" t="s">
        <v>6062</v>
      </c>
      <c r="G1537" s="17" t="s">
        <v>3112</v>
      </c>
    </row>
    <row r="1538" spans="1:7" ht="13.5" customHeight="1" x14ac:dyDescent="0.3">
      <c r="A1538" s="15" t="s">
        <v>5890</v>
      </c>
      <c r="B1538" s="16" t="s">
        <v>6060</v>
      </c>
      <c r="C1538" s="16" t="s">
        <v>6063</v>
      </c>
      <c r="D1538" s="16" t="s">
        <v>137</v>
      </c>
      <c r="E1538" s="16" t="s">
        <v>6062</v>
      </c>
      <c r="F1538" s="16" t="s">
        <v>6064</v>
      </c>
      <c r="G1538" s="17" t="s">
        <v>3227</v>
      </c>
    </row>
    <row r="1539" spans="1:7" ht="13.5" customHeight="1" x14ac:dyDescent="0.3">
      <c r="A1539" s="15" t="s">
        <v>5890</v>
      </c>
      <c r="B1539" s="16" t="s">
        <v>6060</v>
      </c>
      <c r="C1539" s="16" t="s">
        <v>6065</v>
      </c>
      <c r="D1539" s="16" t="s">
        <v>137</v>
      </c>
      <c r="E1539" s="16" t="s">
        <v>6062</v>
      </c>
      <c r="F1539" s="16" t="s">
        <v>6066</v>
      </c>
      <c r="G1539" s="17" t="s">
        <v>3227</v>
      </c>
    </row>
    <row r="1540" spans="1:7" ht="13.5" customHeight="1" x14ac:dyDescent="0.3">
      <c r="A1540" s="15" t="s">
        <v>5890</v>
      </c>
      <c r="B1540" s="16" t="s">
        <v>6060</v>
      </c>
      <c r="C1540" s="16" t="s">
        <v>6067</v>
      </c>
      <c r="D1540" s="16" t="s">
        <v>137</v>
      </c>
      <c r="E1540" s="16" t="s">
        <v>6062</v>
      </c>
      <c r="F1540" s="16" t="s">
        <v>3862</v>
      </c>
      <c r="G1540" s="17" t="s">
        <v>3312</v>
      </c>
    </row>
    <row r="1541" spans="1:7" ht="13.5" customHeight="1" x14ac:dyDescent="0.3">
      <c r="A1541" s="15" t="s">
        <v>5890</v>
      </c>
      <c r="B1541" s="16" t="s">
        <v>6068</v>
      </c>
      <c r="C1541" s="16" t="s">
        <v>6069</v>
      </c>
      <c r="D1541" s="16" t="s">
        <v>137</v>
      </c>
      <c r="E1541" s="16" t="s">
        <v>6070</v>
      </c>
      <c r="F1541" s="16" t="s">
        <v>6070</v>
      </c>
      <c r="G1541" s="17" t="s">
        <v>3112</v>
      </c>
    </row>
    <row r="1542" spans="1:7" ht="13.5" customHeight="1" x14ac:dyDescent="0.3">
      <c r="A1542" s="15" t="s">
        <v>5890</v>
      </c>
      <c r="B1542" s="16" t="s">
        <v>6071</v>
      </c>
      <c r="C1542" s="16" t="s">
        <v>6072</v>
      </c>
      <c r="D1542" s="16" t="s">
        <v>137</v>
      </c>
      <c r="E1542" s="16" t="s">
        <v>147</v>
      </c>
      <c r="F1542" s="16" t="s">
        <v>147</v>
      </c>
      <c r="G1542" s="17" t="s">
        <v>3112</v>
      </c>
    </row>
    <row r="1543" spans="1:7" ht="13.5" customHeight="1" x14ac:dyDescent="0.3">
      <c r="A1543" s="15" t="s">
        <v>5890</v>
      </c>
      <c r="B1543" s="16" t="s">
        <v>6071</v>
      </c>
      <c r="C1543" s="16" t="s">
        <v>6073</v>
      </c>
      <c r="D1543" s="16" t="s">
        <v>137</v>
      </c>
      <c r="E1543" s="16" t="s">
        <v>147</v>
      </c>
      <c r="F1543" s="16" t="s">
        <v>6074</v>
      </c>
      <c r="G1543" s="17" t="s">
        <v>3312</v>
      </c>
    </row>
    <row r="1544" spans="1:7" ht="13.5" customHeight="1" x14ac:dyDescent="0.3">
      <c r="A1544" s="15" t="s">
        <v>5890</v>
      </c>
      <c r="B1544" s="16" t="s">
        <v>6075</v>
      </c>
      <c r="C1544" s="16" t="s">
        <v>6076</v>
      </c>
      <c r="D1544" s="16" t="s">
        <v>137</v>
      </c>
      <c r="E1544" s="16" t="s">
        <v>6077</v>
      </c>
      <c r="F1544" s="16" t="s">
        <v>6077</v>
      </c>
      <c r="G1544" s="17" t="s">
        <v>3112</v>
      </c>
    </row>
    <row r="1545" spans="1:7" x14ac:dyDescent="0.3">
      <c r="A1545" s="15" t="s">
        <v>5890</v>
      </c>
      <c r="B1545" s="16" t="s">
        <v>6078</v>
      </c>
      <c r="C1545" s="16" t="s">
        <v>6079</v>
      </c>
      <c r="D1545" s="16" t="s">
        <v>137</v>
      </c>
      <c r="E1545" s="16" t="s">
        <v>6080</v>
      </c>
      <c r="F1545" s="16" t="s">
        <v>6080</v>
      </c>
      <c r="G1545" s="17" t="s">
        <v>3112</v>
      </c>
    </row>
    <row r="1546" spans="1:7" ht="13.5" customHeight="1" x14ac:dyDescent="0.3">
      <c r="A1546" s="15" t="s">
        <v>5890</v>
      </c>
      <c r="B1546" s="16" t="s">
        <v>6081</v>
      </c>
      <c r="C1546" s="16" t="s">
        <v>6082</v>
      </c>
      <c r="D1546" s="16" t="s">
        <v>137</v>
      </c>
      <c r="E1546" s="16" t="s">
        <v>6083</v>
      </c>
      <c r="F1546" s="16" t="s">
        <v>6083</v>
      </c>
      <c r="G1546" s="17" t="s">
        <v>3112</v>
      </c>
    </row>
    <row r="1547" spans="1:7" ht="13.5" customHeight="1" x14ac:dyDescent="0.3">
      <c r="A1547" s="15" t="s">
        <v>5890</v>
      </c>
      <c r="B1547" s="16" t="s">
        <v>6084</v>
      </c>
      <c r="C1547" s="16" t="s">
        <v>6085</v>
      </c>
      <c r="D1547" s="16" t="s">
        <v>137</v>
      </c>
      <c r="E1547" s="16" t="s">
        <v>6086</v>
      </c>
      <c r="F1547" s="16" t="s">
        <v>6086</v>
      </c>
      <c r="G1547" s="17" t="s">
        <v>3112</v>
      </c>
    </row>
    <row r="1548" spans="1:7" ht="13.5" customHeight="1" x14ac:dyDescent="0.3">
      <c r="A1548" s="15" t="s">
        <v>5890</v>
      </c>
      <c r="B1548" s="16" t="s">
        <v>6087</v>
      </c>
      <c r="C1548" s="16" t="s">
        <v>6088</v>
      </c>
      <c r="D1548" s="16" t="s">
        <v>137</v>
      </c>
      <c r="E1548" s="16" t="s">
        <v>2249</v>
      </c>
      <c r="F1548" s="16" t="s">
        <v>2249</v>
      </c>
      <c r="G1548" s="17" t="s">
        <v>3112</v>
      </c>
    </row>
    <row r="1549" spans="1:7" x14ac:dyDescent="0.3">
      <c r="A1549" s="15" t="s">
        <v>5890</v>
      </c>
      <c r="B1549" s="16" t="s">
        <v>6087</v>
      </c>
      <c r="C1549" s="16" t="s">
        <v>6089</v>
      </c>
      <c r="D1549" s="16" t="s">
        <v>137</v>
      </c>
      <c r="E1549" s="16" t="s">
        <v>2249</v>
      </c>
      <c r="F1549" s="16" t="s">
        <v>6090</v>
      </c>
      <c r="G1549" s="17" t="s">
        <v>3227</v>
      </c>
    </row>
    <row r="1550" spans="1:7" ht="13.5" customHeight="1" x14ac:dyDescent="0.3">
      <c r="A1550" s="15" t="s">
        <v>5890</v>
      </c>
      <c r="B1550" s="16" t="s">
        <v>6087</v>
      </c>
      <c r="C1550" s="16" t="s">
        <v>6091</v>
      </c>
      <c r="D1550" s="16" t="s">
        <v>137</v>
      </c>
      <c r="E1550" s="16" t="s">
        <v>2249</v>
      </c>
      <c r="F1550" s="16" t="s">
        <v>6092</v>
      </c>
      <c r="G1550" s="17" t="s">
        <v>3227</v>
      </c>
    </row>
    <row r="1551" spans="1:7" ht="13.5" customHeight="1" x14ac:dyDescent="0.3">
      <c r="A1551" s="15" t="s">
        <v>5890</v>
      </c>
      <c r="B1551" s="16" t="s">
        <v>6087</v>
      </c>
      <c r="C1551" s="16" t="s">
        <v>6093</v>
      </c>
      <c r="D1551" s="16" t="s">
        <v>137</v>
      </c>
      <c r="E1551" s="16" t="s">
        <v>2249</v>
      </c>
      <c r="F1551" s="16" t="s">
        <v>6094</v>
      </c>
      <c r="G1551" s="17" t="s">
        <v>3227</v>
      </c>
    </row>
    <row r="1552" spans="1:7" ht="13.5" customHeight="1" x14ac:dyDescent="0.3">
      <c r="A1552" s="15" t="s">
        <v>5890</v>
      </c>
      <c r="B1552" s="16" t="s">
        <v>6087</v>
      </c>
      <c r="C1552" s="16" t="s">
        <v>6095</v>
      </c>
      <c r="D1552" s="16" t="s">
        <v>137</v>
      </c>
      <c r="E1552" s="16" t="s">
        <v>2249</v>
      </c>
      <c r="F1552" s="16" t="s">
        <v>3724</v>
      </c>
      <c r="G1552" s="17" t="s">
        <v>3227</v>
      </c>
    </row>
    <row r="1553" spans="1:7" ht="13.5" customHeight="1" x14ac:dyDescent="0.3">
      <c r="A1553" s="15" t="s">
        <v>5890</v>
      </c>
      <c r="B1553" s="16" t="s">
        <v>6087</v>
      </c>
      <c r="C1553" s="16" t="s">
        <v>6096</v>
      </c>
      <c r="D1553" s="16" t="s">
        <v>137</v>
      </c>
      <c r="E1553" s="16" t="s">
        <v>2249</v>
      </c>
      <c r="F1553" s="16" t="s">
        <v>6097</v>
      </c>
      <c r="G1553" s="17" t="s">
        <v>3227</v>
      </c>
    </row>
    <row r="1554" spans="1:7" ht="13.5" customHeight="1" x14ac:dyDescent="0.3">
      <c r="A1554" s="15" t="s">
        <v>5890</v>
      </c>
      <c r="B1554" s="16" t="s">
        <v>6087</v>
      </c>
      <c r="C1554" s="16" t="s">
        <v>6098</v>
      </c>
      <c r="D1554" s="16" t="s">
        <v>137</v>
      </c>
      <c r="E1554" s="16" t="s">
        <v>2249</v>
      </c>
      <c r="F1554" s="16" t="s">
        <v>6099</v>
      </c>
      <c r="G1554" s="17" t="s">
        <v>3227</v>
      </c>
    </row>
    <row r="1555" spans="1:7" ht="13.5" customHeight="1" x14ac:dyDescent="0.3">
      <c r="A1555" s="15" t="s">
        <v>5890</v>
      </c>
      <c r="B1555" s="16" t="s">
        <v>6100</v>
      </c>
      <c r="C1555" s="16" t="s">
        <v>6101</v>
      </c>
      <c r="D1555" s="16" t="s">
        <v>137</v>
      </c>
      <c r="E1555" s="16" t="s">
        <v>6102</v>
      </c>
      <c r="F1555" s="16" t="s">
        <v>6102</v>
      </c>
      <c r="G1555" s="17" t="s">
        <v>3112</v>
      </c>
    </row>
    <row r="1556" spans="1:7" ht="13.5" customHeight="1" x14ac:dyDescent="0.3">
      <c r="A1556" s="15" t="s">
        <v>5890</v>
      </c>
      <c r="B1556" s="16" t="s">
        <v>6103</v>
      </c>
      <c r="C1556" s="16" t="s">
        <v>6104</v>
      </c>
      <c r="D1556" s="16" t="s">
        <v>137</v>
      </c>
      <c r="E1556" s="16" t="s">
        <v>6105</v>
      </c>
      <c r="F1556" s="16" t="s">
        <v>6105</v>
      </c>
      <c r="G1556" s="17" t="s">
        <v>3112</v>
      </c>
    </row>
    <row r="1557" spans="1:7" ht="13.5" customHeight="1" x14ac:dyDescent="0.3">
      <c r="A1557" s="15" t="s">
        <v>5890</v>
      </c>
      <c r="B1557" s="16" t="s">
        <v>6103</v>
      </c>
      <c r="C1557" s="16" t="s">
        <v>6106</v>
      </c>
      <c r="D1557" s="16" t="s">
        <v>137</v>
      </c>
      <c r="E1557" s="16" t="s">
        <v>6105</v>
      </c>
      <c r="F1557" s="16" t="s">
        <v>6107</v>
      </c>
      <c r="G1557" s="17" t="s">
        <v>3483</v>
      </c>
    </row>
    <row r="1558" spans="1:7" ht="13.5" customHeight="1" x14ac:dyDescent="0.3">
      <c r="A1558" s="15" t="s">
        <v>5890</v>
      </c>
      <c r="B1558" s="16" t="s">
        <v>6103</v>
      </c>
      <c r="C1558" s="16" t="s">
        <v>6108</v>
      </c>
      <c r="D1558" s="16" t="s">
        <v>137</v>
      </c>
      <c r="E1558" s="16" t="s">
        <v>6105</v>
      </c>
      <c r="F1558" s="16" t="s">
        <v>6109</v>
      </c>
      <c r="G1558" s="17" t="s">
        <v>3312</v>
      </c>
    </row>
    <row r="1559" spans="1:7" ht="13.5" customHeight="1" x14ac:dyDescent="0.3">
      <c r="A1559" s="15" t="s">
        <v>5890</v>
      </c>
      <c r="B1559" s="16" t="s">
        <v>6103</v>
      </c>
      <c r="C1559" s="16" t="s">
        <v>6110</v>
      </c>
      <c r="D1559" s="16" t="s">
        <v>137</v>
      </c>
      <c r="E1559" s="16" t="s">
        <v>6105</v>
      </c>
      <c r="F1559" s="16" t="s">
        <v>6111</v>
      </c>
      <c r="G1559" s="17" t="s">
        <v>3312</v>
      </c>
    </row>
    <row r="1560" spans="1:7" ht="13.5" customHeight="1" x14ac:dyDescent="0.3">
      <c r="A1560" s="15" t="s">
        <v>5890</v>
      </c>
      <c r="B1560" s="16" t="s">
        <v>6103</v>
      </c>
      <c r="C1560" s="16" t="s">
        <v>6112</v>
      </c>
      <c r="D1560" s="16" t="s">
        <v>137</v>
      </c>
      <c r="E1560" s="16" t="s">
        <v>6105</v>
      </c>
      <c r="F1560" s="16" t="s">
        <v>6113</v>
      </c>
      <c r="G1560" s="17" t="s">
        <v>3312</v>
      </c>
    </row>
    <row r="1561" spans="1:7" ht="13.5" customHeight="1" x14ac:dyDescent="0.3">
      <c r="A1561" s="15" t="s">
        <v>5890</v>
      </c>
      <c r="B1561" s="16" t="s">
        <v>6114</v>
      </c>
      <c r="C1561" s="16" t="s">
        <v>6115</v>
      </c>
      <c r="D1561" s="16" t="s">
        <v>137</v>
      </c>
      <c r="E1561" s="16" t="s">
        <v>6116</v>
      </c>
      <c r="F1561" s="16" t="s">
        <v>6116</v>
      </c>
      <c r="G1561" s="17" t="s">
        <v>3112</v>
      </c>
    </row>
    <row r="1562" spans="1:7" ht="13.5" customHeight="1" x14ac:dyDescent="0.3">
      <c r="A1562" s="15" t="s">
        <v>5890</v>
      </c>
      <c r="B1562" s="16" t="s">
        <v>6117</v>
      </c>
      <c r="C1562" s="16" t="s">
        <v>6118</v>
      </c>
      <c r="D1562" s="16" t="s">
        <v>137</v>
      </c>
      <c r="E1562" s="16" t="s">
        <v>6119</v>
      </c>
      <c r="F1562" s="16" t="s">
        <v>6119</v>
      </c>
      <c r="G1562" s="17" t="s">
        <v>3112</v>
      </c>
    </row>
    <row r="1563" spans="1:7" ht="13.5" customHeight="1" x14ac:dyDescent="0.3">
      <c r="A1563" s="15" t="s">
        <v>5890</v>
      </c>
      <c r="B1563" s="16" t="s">
        <v>6120</v>
      </c>
      <c r="C1563" s="16" t="s">
        <v>6121</v>
      </c>
      <c r="D1563" s="16" t="s">
        <v>137</v>
      </c>
      <c r="E1563" s="16" t="s">
        <v>3944</v>
      </c>
      <c r="F1563" s="16" t="s">
        <v>3944</v>
      </c>
      <c r="G1563" s="17" t="s">
        <v>3112</v>
      </c>
    </row>
    <row r="1564" spans="1:7" ht="13.5" customHeight="1" x14ac:dyDescent="0.3">
      <c r="A1564" s="15" t="s">
        <v>5890</v>
      </c>
      <c r="B1564" s="16" t="s">
        <v>6120</v>
      </c>
      <c r="C1564" s="16" t="s">
        <v>6122</v>
      </c>
      <c r="D1564" s="16" t="s">
        <v>137</v>
      </c>
      <c r="E1564" s="16" t="s">
        <v>3944</v>
      </c>
      <c r="F1564" s="16" t="s">
        <v>6123</v>
      </c>
      <c r="G1564" s="17" t="s">
        <v>3120</v>
      </c>
    </row>
    <row r="1565" spans="1:7" ht="13.5" customHeight="1" x14ac:dyDescent="0.3">
      <c r="A1565" s="15" t="s">
        <v>5890</v>
      </c>
      <c r="B1565" s="16" t="s">
        <v>6124</v>
      </c>
      <c r="C1565" s="16" t="s">
        <v>6125</v>
      </c>
      <c r="D1565" s="16" t="s">
        <v>137</v>
      </c>
      <c r="E1565" s="16" t="s">
        <v>6126</v>
      </c>
      <c r="F1565" s="16" t="s">
        <v>6126</v>
      </c>
      <c r="G1565" s="17" t="s">
        <v>3112</v>
      </c>
    </row>
    <row r="1566" spans="1:7" ht="13.5" customHeight="1" x14ac:dyDescent="0.3">
      <c r="A1566" s="15" t="s">
        <v>5890</v>
      </c>
      <c r="B1566" s="16" t="s">
        <v>6127</v>
      </c>
      <c r="C1566" s="16" t="s">
        <v>6128</v>
      </c>
      <c r="D1566" s="16" t="s">
        <v>137</v>
      </c>
      <c r="E1566" s="16" t="s">
        <v>6129</v>
      </c>
      <c r="F1566" s="16" t="s">
        <v>6129</v>
      </c>
      <c r="G1566" s="17" t="s">
        <v>3112</v>
      </c>
    </row>
    <row r="1567" spans="1:7" ht="13.5" customHeight="1" x14ac:dyDescent="0.3">
      <c r="A1567" s="15" t="s">
        <v>5890</v>
      </c>
      <c r="B1567" s="16" t="s">
        <v>6130</v>
      </c>
      <c r="C1567" s="16" t="s">
        <v>6131</v>
      </c>
      <c r="D1567" s="16" t="s">
        <v>137</v>
      </c>
      <c r="E1567" s="16" t="s">
        <v>5253</v>
      </c>
      <c r="F1567" s="16" t="s">
        <v>5253</v>
      </c>
      <c r="G1567" s="17" t="s">
        <v>3112</v>
      </c>
    </row>
    <row r="1568" spans="1:7" ht="13.5" customHeight="1" x14ac:dyDescent="0.3">
      <c r="A1568" s="15" t="s">
        <v>5890</v>
      </c>
      <c r="B1568" s="16" t="s">
        <v>6130</v>
      </c>
      <c r="C1568" s="16" t="s">
        <v>6132</v>
      </c>
      <c r="D1568" s="16" t="s">
        <v>137</v>
      </c>
      <c r="E1568" s="16" t="s">
        <v>5253</v>
      </c>
      <c r="F1568" s="16" t="s">
        <v>6133</v>
      </c>
      <c r="G1568" s="17" t="s">
        <v>3312</v>
      </c>
    </row>
    <row r="1569" spans="1:7" ht="13.5" customHeight="1" x14ac:dyDescent="0.3">
      <c r="A1569" s="15" t="s">
        <v>5890</v>
      </c>
      <c r="B1569" s="16" t="s">
        <v>6130</v>
      </c>
      <c r="C1569" s="16" t="s">
        <v>6134</v>
      </c>
      <c r="D1569" s="16" t="s">
        <v>137</v>
      </c>
      <c r="E1569" s="16" t="s">
        <v>5253</v>
      </c>
      <c r="F1569" s="16" t="s">
        <v>6135</v>
      </c>
      <c r="G1569" s="17" t="s">
        <v>3483</v>
      </c>
    </row>
    <row r="1570" spans="1:7" ht="13.5" customHeight="1" x14ac:dyDescent="0.3">
      <c r="A1570" s="15" t="s">
        <v>5890</v>
      </c>
      <c r="B1570" s="16" t="s">
        <v>6130</v>
      </c>
      <c r="C1570" s="16" t="s">
        <v>6136</v>
      </c>
      <c r="D1570" s="16" t="s">
        <v>137</v>
      </c>
      <c r="E1570" s="16" t="s">
        <v>5253</v>
      </c>
      <c r="F1570" s="16" t="s">
        <v>6137</v>
      </c>
      <c r="G1570" s="17" t="s">
        <v>3483</v>
      </c>
    </row>
    <row r="1571" spans="1:7" ht="13.5" customHeight="1" x14ac:dyDescent="0.3">
      <c r="A1571" s="15" t="s">
        <v>5890</v>
      </c>
      <c r="B1571" s="16" t="s">
        <v>6138</v>
      </c>
      <c r="C1571" s="16" t="s">
        <v>6139</v>
      </c>
      <c r="D1571" s="16" t="s">
        <v>137</v>
      </c>
      <c r="E1571" s="16" t="s">
        <v>6140</v>
      </c>
      <c r="F1571" s="16" t="s">
        <v>6140</v>
      </c>
      <c r="G1571" s="17" t="s">
        <v>3112</v>
      </c>
    </row>
    <row r="1572" spans="1:7" ht="13.5" customHeight="1" x14ac:dyDescent="0.3">
      <c r="A1572" s="15" t="s">
        <v>5890</v>
      </c>
      <c r="B1572" s="16" t="s">
        <v>6138</v>
      </c>
      <c r="C1572" s="16" t="s">
        <v>6141</v>
      </c>
      <c r="D1572" s="16" t="s">
        <v>137</v>
      </c>
      <c r="E1572" s="16" t="s">
        <v>6140</v>
      </c>
      <c r="F1572" s="16" t="s">
        <v>6142</v>
      </c>
      <c r="G1572" s="17" t="s">
        <v>3227</v>
      </c>
    </row>
    <row r="1573" spans="1:7" ht="13.5" customHeight="1" x14ac:dyDescent="0.3">
      <c r="A1573" s="15" t="s">
        <v>5890</v>
      </c>
      <c r="B1573" s="16" t="s">
        <v>6143</v>
      </c>
      <c r="C1573" s="16" t="s">
        <v>6144</v>
      </c>
      <c r="D1573" s="16" t="s">
        <v>137</v>
      </c>
      <c r="E1573" s="16" t="s">
        <v>6145</v>
      </c>
      <c r="F1573" s="16" t="s">
        <v>6145</v>
      </c>
      <c r="G1573" s="17" t="s">
        <v>3112</v>
      </c>
    </row>
    <row r="1574" spans="1:7" ht="13.5" customHeight="1" x14ac:dyDescent="0.3">
      <c r="A1574" s="15" t="s">
        <v>5890</v>
      </c>
      <c r="B1574" s="16" t="s">
        <v>6143</v>
      </c>
      <c r="C1574" s="16" t="s">
        <v>6146</v>
      </c>
      <c r="D1574" s="16" t="s">
        <v>137</v>
      </c>
      <c r="E1574" s="16" t="s">
        <v>6145</v>
      </c>
      <c r="F1574" s="16" t="s">
        <v>285</v>
      </c>
      <c r="G1574" s="17" t="s">
        <v>3227</v>
      </c>
    </row>
    <row r="1575" spans="1:7" ht="13.5" customHeight="1" x14ac:dyDescent="0.3">
      <c r="A1575" s="15" t="s">
        <v>5890</v>
      </c>
      <c r="B1575" s="16" t="s">
        <v>6147</v>
      </c>
      <c r="C1575" s="16" t="s">
        <v>6148</v>
      </c>
      <c r="D1575" s="16" t="s">
        <v>137</v>
      </c>
      <c r="E1575" s="16" t="s">
        <v>1440</v>
      </c>
      <c r="F1575" s="16" t="s">
        <v>1440</v>
      </c>
      <c r="G1575" s="17" t="s">
        <v>3112</v>
      </c>
    </row>
    <row r="1576" spans="1:7" ht="13.5" customHeight="1" x14ac:dyDescent="0.3">
      <c r="A1576" s="15" t="s">
        <v>5890</v>
      </c>
      <c r="B1576" s="16" t="s">
        <v>6147</v>
      </c>
      <c r="C1576" s="16" t="s">
        <v>6149</v>
      </c>
      <c r="D1576" s="16" t="s">
        <v>137</v>
      </c>
      <c r="E1576" s="16" t="s">
        <v>1440</v>
      </c>
      <c r="F1576" s="16" t="s">
        <v>6150</v>
      </c>
      <c r="G1576" s="17" t="s">
        <v>3312</v>
      </c>
    </row>
    <row r="1577" spans="1:7" ht="13.5" customHeight="1" x14ac:dyDescent="0.3">
      <c r="A1577" s="15" t="s">
        <v>5890</v>
      </c>
      <c r="B1577" s="16" t="s">
        <v>6151</v>
      </c>
      <c r="C1577" s="16" t="s">
        <v>6152</v>
      </c>
      <c r="D1577" s="16" t="s">
        <v>137</v>
      </c>
      <c r="E1577" s="16" t="s">
        <v>6153</v>
      </c>
      <c r="F1577" s="16" t="s">
        <v>6153</v>
      </c>
      <c r="G1577" s="17" t="s">
        <v>3112</v>
      </c>
    </row>
    <row r="1578" spans="1:7" ht="13.5" customHeight="1" x14ac:dyDescent="0.3">
      <c r="A1578" s="15" t="s">
        <v>5890</v>
      </c>
      <c r="B1578" s="16" t="s">
        <v>6151</v>
      </c>
      <c r="C1578" s="16" t="s">
        <v>6154</v>
      </c>
      <c r="D1578" s="16" t="s">
        <v>137</v>
      </c>
      <c r="E1578" s="16" t="s">
        <v>6153</v>
      </c>
      <c r="F1578" s="16" t="s">
        <v>5527</v>
      </c>
      <c r="G1578" s="17" t="s">
        <v>3312</v>
      </c>
    </row>
    <row r="1579" spans="1:7" ht="13.5" customHeight="1" x14ac:dyDescent="0.3">
      <c r="A1579" s="15" t="s">
        <v>5890</v>
      </c>
      <c r="B1579" s="16" t="s">
        <v>6151</v>
      </c>
      <c r="C1579" s="16" t="s">
        <v>6155</v>
      </c>
      <c r="D1579" s="16" t="s">
        <v>137</v>
      </c>
      <c r="E1579" s="16" t="s">
        <v>6153</v>
      </c>
      <c r="F1579" s="16" t="s">
        <v>6156</v>
      </c>
      <c r="G1579" s="17" t="s">
        <v>3483</v>
      </c>
    </row>
    <row r="1580" spans="1:7" ht="13.5" customHeight="1" x14ac:dyDescent="0.3">
      <c r="A1580" s="15" t="s">
        <v>5890</v>
      </c>
      <c r="B1580" s="16" t="s">
        <v>6151</v>
      </c>
      <c r="C1580" s="16" t="s">
        <v>6157</v>
      </c>
      <c r="D1580" s="16" t="s">
        <v>137</v>
      </c>
      <c r="E1580" s="16" t="s">
        <v>6153</v>
      </c>
      <c r="F1580" s="16" t="s">
        <v>6158</v>
      </c>
      <c r="G1580" s="17" t="s">
        <v>3312</v>
      </c>
    </row>
    <row r="1581" spans="1:7" ht="13.5" customHeight="1" x14ac:dyDescent="0.3">
      <c r="A1581" s="15" t="s">
        <v>5890</v>
      </c>
      <c r="B1581" s="16" t="s">
        <v>6151</v>
      </c>
      <c r="C1581" s="16" t="s">
        <v>6159</v>
      </c>
      <c r="D1581" s="16" t="s">
        <v>137</v>
      </c>
      <c r="E1581" s="16" t="s">
        <v>6153</v>
      </c>
      <c r="F1581" s="16" t="s">
        <v>3264</v>
      </c>
      <c r="G1581" s="17" t="s">
        <v>3312</v>
      </c>
    </row>
    <row r="1582" spans="1:7" ht="13.5" customHeight="1" x14ac:dyDescent="0.3">
      <c r="A1582" s="15" t="s">
        <v>5890</v>
      </c>
      <c r="B1582" s="16" t="s">
        <v>6151</v>
      </c>
      <c r="C1582" s="16" t="s">
        <v>6160</v>
      </c>
      <c r="D1582" s="16" t="s">
        <v>137</v>
      </c>
      <c r="E1582" s="16" t="s">
        <v>6153</v>
      </c>
      <c r="F1582" s="16" t="s">
        <v>6161</v>
      </c>
      <c r="G1582" s="17" t="s">
        <v>3312</v>
      </c>
    </row>
    <row r="1583" spans="1:7" ht="13.5" customHeight="1" x14ac:dyDescent="0.3">
      <c r="A1583" s="15" t="s">
        <v>5890</v>
      </c>
      <c r="B1583" s="16" t="s">
        <v>6151</v>
      </c>
      <c r="C1583" s="16" t="s">
        <v>6162</v>
      </c>
      <c r="D1583" s="16" t="s">
        <v>137</v>
      </c>
      <c r="E1583" s="16" t="s">
        <v>6153</v>
      </c>
      <c r="F1583" s="16" t="s">
        <v>5278</v>
      </c>
      <c r="G1583" s="17" t="s">
        <v>3312</v>
      </c>
    </row>
    <row r="1584" spans="1:7" ht="13.5" customHeight="1" x14ac:dyDescent="0.3">
      <c r="A1584" s="15" t="s">
        <v>5890</v>
      </c>
      <c r="B1584" s="16" t="s">
        <v>6151</v>
      </c>
      <c r="C1584" s="16" t="s">
        <v>6163</v>
      </c>
      <c r="D1584" s="16" t="s">
        <v>137</v>
      </c>
      <c r="E1584" s="16" t="s">
        <v>6153</v>
      </c>
      <c r="F1584" s="16" t="s">
        <v>6164</v>
      </c>
      <c r="G1584" s="17" t="s">
        <v>3125</v>
      </c>
    </row>
    <row r="1585" spans="1:7" ht="13.5" customHeight="1" x14ac:dyDescent="0.3">
      <c r="A1585" s="15" t="s">
        <v>5890</v>
      </c>
      <c r="B1585" s="16" t="s">
        <v>6165</v>
      </c>
      <c r="C1585" s="16" t="s">
        <v>6166</v>
      </c>
      <c r="D1585" s="16" t="s">
        <v>137</v>
      </c>
      <c r="E1585" s="16" t="s">
        <v>6167</v>
      </c>
      <c r="F1585" s="16" t="s">
        <v>6167</v>
      </c>
      <c r="G1585" s="17" t="s">
        <v>3112</v>
      </c>
    </row>
    <row r="1586" spans="1:7" ht="13.5" customHeight="1" x14ac:dyDescent="0.3">
      <c r="A1586" s="15" t="s">
        <v>5890</v>
      </c>
      <c r="B1586" s="16" t="s">
        <v>6168</v>
      </c>
      <c r="C1586" s="16" t="s">
        <v>6169</v>
      </c>
      <c r="D1586" s="16" t="s">
        <v>137</v>
      </c>
      <c r="E1586" s="16" t="s">
        <v>6170</v>
      </c>
      <c r="F1586" s="16" t="s">
        <v>6170</v>
      </c>
      <c r="G1586" s="17" t="s">
        <v>3112</v>
      </c>
    </row>
    <row r="1587" spans="1:7" ht="13.5" customHeight="1" x14ac:dyDescent="0.3">
      <c r="A1587" s="15" t="s">
        <v>5890</v>
      </c>
      <c r="B1587" s="16" t="s">
        <v>6171</v>
      </c>
      <c r="C1587" s="16" t="s">
        <v>6172</v>
      </c>
      <c r="D1587" s="16" t="s">
        <v>137</v>
      </c>
      <c r="E1587" s="16" t="s">
        <v>6173</v>
      </c>
      <c r="F1587" s="16" t="s">
        <v>6173</v>
      </c>
      <c r="G1587" s="17" t="s">
        <v>3112</v>
      </c>
    </row>
    <row r="1588" spans="1:7" ht="13.5" customHeight="1" x14ac:dyDescent="0.3">
      <c r="A1588" s="15" t="s">
        <v>5890</v>
      </c>
      <c r="B1588" s="16" t="s">
        <v>6174</v>
      </c>
      <c r="C1588" s="16" t="s">
        <v>6175</v>
      </c>
      <c r="D1588" s="16" t="s">
        <v>137</v>
      </c>
      <c r="E1588" s="16" t="s">
        <v>222</v>
      </c>
      <c r="F1588" s="16" t="s">
        <v>222</v>
      </c>
      <c r="G1588" s="17" t="s">
        <v>3112</v>
      </c>
    </row>
    <row r="1589" spans="1:7" ht="13.5" customHeight="1" x14ac:dyDescent="0.3">
      <c r="A1589" s="15" t="s">
        <v>5890</v>
      </c>
      <c r="B1589" s="16" t="s">
        <v>6174</v>
      </c>
      <c r="C1589" s="16" t="s">
        <v>6176</v>
      </c>
      <c r="D1589" s="16" t="s">
        <v>137</v>
      </c>
      <c r="E1589" s="16" t="s">
        <v>222</v>
      </c>
      <c r="F1589" s="16" t="s">
        <v>6177</v>
      </c>
      <c r="G1589" s="17" t="s">
        <v>3125</v>
      </c>
    </row>
    <row r="1590" spans="1:7" ht="13.5" customHeight="1" x14ac:dyDescent="0.3">
      <c r="A1590" s="15" t="s">
        <v>5890</v>
      </c>
      <c r="B1590" s="16" t="s">
        <v>6174</v>
      </c>
      <c r="C1590" s="16" t="s">
        <v>6178</v>
      </c>
      <c r="D1590" s="16" t="s">
        <v>137</v>
      </c>
      <c r="E1590" s="16" t="s">
        <v>222</v>
      </c>
      <c r="F1590" s="16" t="s">
        <v>6179</v>
      </c>
      <c r="G1590" s="17" t="s">
        <v>3125</v>
      </c>
    </row>
    <row r="1591" spans="1:7" ht="13.5" customHeight="1" x14ac:dyDescent="0.3">
      <c r="A1591" s="15" t="s">
        <v>5890</v>
      </c>
      <c r="B1591" s="16" t="s">
        <v>6180</v>
      </c>
      <c r="C1591" s="16" t="s">
        <v>6181</v>
      </c>
      <c r="D1591" s="16" t="s">
        <v>137</v>
      </c>
      <c r="E1591" s="16" t="s">
        <v>6182</v>
      </c>
      <c r="F1591" s="16" t="s">
        <v>6182</v>
      </c>
      <c r="G1591" s="17" t="s">
        <v>3112</v>
      </c>
    </row>
    <row r="1592" spans="1:7" ht="13.5" customHeight="1" x14ac:dyDescent="0.3">
      <c r="A1592" s="15" t="s">
        <v>5890</v>
      </c>
      <c r="B1592" s="16" t="s">
        <v>6180</v>
      </c>
      <c r="C1592" s="16" t="s">
        <v>6183</v>
      </c>
      <c r="D1592" s="16" t="s">
        <v>137</v>
      </c>
      <c r="E1592" s="16" t="s">
        <v>6182</v>
      </c>
      <c r="F1592" s="16" t="s">
        <v>6184</v>
      </c>
      <c r="G1592" s="17" t="s">
        <v>3483</v>
      </c>
    </row>
    <row r="1593" spans="1:7" ht="13.5" customHeight="1" x14ac:dyDescent="0.3">
      <c r="A1593" s="15" t="s">
        <v>5890</v>
      </c>
      <c r="B1593" s="16" t="s">
        <v>6185</v>
      </c>
      <c r="C1593" s="16" t="s">
        <v>6186</v>
      </c>
      <c r="D1593" s="16" t="s">
        <v>137</v>
      </c>
      <c r="E1593" s="16" t="s">
        <v>1890</v>
      </c>
      <c r="F1593" s="16" t="s">
        <v>1890</v>
      </c>
      <c r="G1593" s="17" t="s">
        <v>3112</v>
      </c>
    </row>
    <row r="1594" spans="1:7" ht="13.5" customHeight="1" x14ac:dyDescent="0.3">
      <c r="A1594" s="15" t="s">
        <v>5890</v>
      </c>
      <c r="B1594" s="16" t="s">
        <v>6187</v>
      </c>
      <c r="C1594" s="16" t="s">
        <v>6188</v>
      </c>
      <c r="D1594" s="16" t="s">
        <v>137</v>
      </c>
      <c r="E1594" s="16" t="s">
        <v>6189</v>
      </c>
      <c r="F1594" s="16" t="s">
        <v>6189</v>
      </c>
      <c r="G1594" s="17" t="s">
        <v>3112</v>
      </c>
    </row>
    <row r="1595" spans="1:7" ht="13.5" customHeight="1" x14ac:dyDescent="0.3">
      <c r="A1595" s="15" t="s">
        <v>5890</v>
      </c>
      <c r="B1595" s="16" t="s">
        <v>6187</v>
      </c>
      <c r="C1595" s="16" t="s">
        <v>6190</v>
      </c>
      <c r="D1595" s="16" t="s">
        <v>137</v>
      </c>
      <c r="E1595" s="16" t="s">
        <v>6189</v>
      </c>
      <c r="F1595" s="16" t="s">
        <v>6191</v>
      </c>
      <c r="G1595" s="17" t="s">
        <v>3227</v>
      </c>
    </row>
    <row r="1596" spans="1:7" ht="13.5" customHeight="1" x14ac:dyDescent="0.3">
      <c r="A1596" s="15" t="s">
        <v>5890</v>
      </c>
      <c r="B1596" s="16" t="s">
        <v>6187</v>
      </c>
      <c r="C1596" s="16" t="s">
        <v>6192</v>
      </c>
      <c r="D1596" s="16" t="s">
        <v>137</v>
      </c>
      <c r="E1596" s="16" t="s">
        <v>6189</v>
      </c>
      <c r="F1596" s="16" t="s">
        <v>6193</v>
      </c>
      <c r="G1596" s="17" t="s">
        <v>3227</v>
      </c>
    </row>
    <row r="1597" spans="1:7" ht="13.5" customHeight="1" x14ac:dyDescent="0.3">
      <c r="A1597" s="15" t="s">
        <v>5890</v>
      </c>
      <c r="B1597" s="16" t="s">
        <v>6187</v>
      </c>
      <c r="C1597" s="16" t="s">
        <v>6194</v>
      </c>
      <c r="D1597" s="16" t="s">
        <v>137</v>
      </c>
      <c r="E1597" s="16" t="s">
        <v>6189</v>
      </c>
      <c r="F1597" s="16" t="s">
        <v>6195</v>
      </c>
      <c r="G1597" s="17" t="s">
        <v>3227</v>
      </c>
    </row>
    <row r="1598" spans="1:7" ht="13.5" customHeight="1" x14ac:dyDescent="0.3">
      <c r="A1598" s="15" t="s">
        <v>5890</v>
      </c>
      <c r="B1598" s="16" t="s">
        <v>6187</v>
      </c>
      <c r="C1598" s="16" t="s">
        <v>6196</v>
      </c>
      <c r="D1598" s="16" t="s">
        <v>137</v>
      </c>
      <c r="E1598" s="16" t="s">
        <v>6189</v>
      </c>
      <c r="F1598" s="16" t="s">
        <v>6197</v>
      </c>
      <c r="G1598" s="17" t="s">
        <v>3227</v>
      </c>
    </row>
    <row r="1599" spans="1:7" ht="13.5" customHeight="1" x14ac:dyDescent="0.3">
      <c r="A1599" s="15" t="s">
        <v>5890</v>
      </c>
      <c r="B1599" s="16" t="s">
        <v>6187</v>
      </c>
      <c r="C1599" s="16" t="s">
        <v>6198</v>
      </c>
      <c r="D1599" s="16" t="s">
        <v>137</v>
      </c>
      <c r="E1599" s="16" t="s">
        <v>6189</v>
      </c>
      <c r="F1599" s="16" t="s">
        <v>6199</v>
      </c>
      <c r="G1599" s="17" t="s">
        <v>3227</v>
      </c>
    </row>
    <row r="1600" spans="1:7" ht="13.5" customHeight="1" x14ac:dyDescent="0.3">
      <c r="A1600" s="15" t="s">
        <v>5890</v>
      </c>
      <c r="B1600" s="16" t="s">
        <v>6187</v>
      </c>
      <c r="C1600" s="16" t="s">
        <v>6200</v>
      </c>
      <c r="D1600" s="16" t="s">
        <v>137</v>
      </c>
      <c r="E1600" s="16" t="s">
        <v>6189</v>
      </c>
      <c r="F1600" s="16" t="s">
        <v>6201</v>
      </c>
      <c r="G1600" s="17" t="s">
        <v>3227</v>
      </c>
    </row>
    <row r="1601" spans="1:7" ht="13.5" customHeight="1" x14ac:dyDescent="0.3">
      <c r="A1601" s="15" t="s">
        <v>5890</v>
      </c>
      <c r="B1601" s="16" t="s">
        <v>6187</v>
      </c>
      <c r="C1601" s="16" t="s">
        <v>6202</v>
      </c>
      <c r="D1601" s="16" t="s">
        <v>137</v>
      </c>
      <c r="E1601" s="16" t="s">
        <v>6189</v>
      </c>
      <c r="F1601" s="16" t="s">
        <v>4946</v>
      </c>
      <c r="G1601" s="17" t="s">
        <v>3120</v>
      </c>
    </row>
    <row r="1602" spans="1:7" ht="13.5" customHeight="1" x14ac:dyDescent="0.3">
      <c r="A1602" s="15" t="s">
        <v>5890</v>
      </c>
      <c r="B1602" s="16" t="s">
        <v>6187</v>
      </c>
      <c r="C1602" s="16" t="s">
        <v>6203</v>
      </c>
      <c r="D1602" s="16" t="s">
        <v>137</v>
      </c>
      <c r="E1602" s="16" t="s">
        <v>6189</v>
      </c>
      <c r="F1602" s="16" t="s">
        <v>6204</v>
      </c>
      <c r="G1602" s="17" t="s">
        <v>3125</v>
      </c>
    </row>
    <row r="1603" spans="1:7" ht="13.5" customHeight="1" x14ac:dyDescent="0.3">
      <c r="A1603" s="15" t="s">
        <v>5890</v>
      </c>
      <c r="B1603" s="16" t="s">
        <v>6187</v>
      </c>
      <c r="C1603" s="16" t="s">
        <v>6205</v>
      </c>
      <c r="D1603" s="16" t="s">
        <v>137</v>
      </c>
      <c r="E1603" s="16" t="s">
        <v>6189</v>
      </c>
      <c r="F1603" s="16" t="s">
        <v>6206</v>
      </c>
      <c r="G1603" s="17" t="s">
        <v>3125</v>
      </c>
    </row>
    <row r="1604" spans="1:7" ht="13.5" customHeight="1" x14ac:dyDescent="0.3">
      <c r="A1604" s="15" t="s">
        <v>5890</v>
      </c>
      <c r="B1604" s="16" t="s">
        <v>6187</v>
      </c>
      <c r="C1604" s="16" t="s">
        <v>6207</v>
      </c>
      <c r="D1604" s="16" t="s">
        <v>137</v>
      </c>
      <c r="E1604" s="16" t="s">
        <v>6189</v>
      </c>
      <c r="F1604" s="16" t="s">
        <v>6208</v>
      </c>
      <c r="G1604" s="17" t="s">
        <v>3125</v>
      </c>
    </row>
    <row r="1605" spans="1:7" ht="13.5" customHeight="1" x14ac:dyDescent="0.3">
      <c r="A1605" s="15" t="s">
        <v>5890</v>
      </c>
      <c r="B1605" s="16" t="s">
        <v>6187</v>
      </c>
      <c r="C1605" s="16" t="s">
        <v>6209</v>
      </c>
      <c r="D1605" s="16" t="s">
        <v>137</v>
      </c>
      <c r="E1605" s="16" t="s">
        <v>6189</v>
      </c>
      <c r="F1605" s="16" t="s">
        <v>249</v>
      </c>
      <c r="G1605" s="17" t="s">
        <v>3125</v>
      </c>
    </row>
    <row r="1606" spans="1:7" ht="13.5" customHeight="1" x14ac:dyDescent="0.3">
      <c r="A1606" s="15" t="s">
        <v>5890</v>
      </c>
      <c r="B1606" s="16" t="s">
        <v>6187</v>
      </c>
      <c r="C1606" s="16" t="s">
        <v>6210</v>
      </c>
      <c r="D1606" s="16" t="s">
        <v>137</v>
      </c>
      <c r="E1606" s="16" t="s">
        <v>6189</v>
      </c>
      <c r="F1606" s="16" t="s">
        <v>2319</v>
      </c>
      <c r="G1606" s="17" t="s">
        <v>3125</v>
      </c>
    </row>
    <row r="1607" spans="1:7" ht="13.5" customHeight="1" x14ac:dyDescent="0.3">
      <c r="A1607" s="15" t="s">
        <v>5890</v>
      </c>
      <c r="B1607" s="16" t="s">
        <v>6211</v>
      </c>
      <c r="C1607" s="16" t="s">
        <v>6212</v>
      </c>
      <c r="D1607" s="16" t="s">
        <v>137</v>
      </c>
      <c r="E1607" s="16" t="s">
        <v>6213</v>
      </c>
      <c r="F1607" s="16" t="s">
        <v>6213</v>
      </c>
      <c r="G1607" s="17" t="s">
        <v>3112</v>
      </c>
    </row>
    <row r="1608" spans="1:7" ht="13.5" customHeight="1" x14ac:dyDescent="0.3">
      <c r="A1608" s="15" t="s">
        <v>5890</v>
      </c>
      <c r="B1608" s="16" t="s">
        <v>6214</v>
      </c>
      <c r="C1608" s="16" t="s">
        <v>6215</v>
      </c>
      <c r="D1608" s="16" t="s">
        <v>137</v>
      </c>
      <c r="E1608" s="16" t="s">
        <v>6216</v>
      </c>
      <c r="F1608" s="16" t="s">
        <v>6216</v>
      </c>
      <c r="G1608" s="17" t="s">
        <v>3112</v>
      </c>
    </row>
    <row r="1609" spans="1:7" ht="13.5" customHeight="1" x14ac:dyDescent="0.3">
      <c r="A1609" s="15" t="s">
        <v>5890</v>
      </c>
      <c r="B1609" s="16" t="s">
        <v>6217</v>
      </c>
      <c r="C1609" s="16" t="s">
        <v>6218</v>
      </c>
      <c r="D1609" s="16" t="s">
        <v>137</v>
      </c>
      <c r="E1609" s="16" t="s">
        <v>6219</v>
      </c>
      <c r="F1609" s="16" t="s">
        <v>6219</v>
      </c>
      <c r="G1609" s="17" t="s">
        <v>3112</v>
      </c>
    </row>
    <row r="1610" spans="1:7" ht="13.5" customHeight="1" x14ac:dyDescent="0.3">
      <c r="A1610" s="15" t="s">
        <v>5890</v>
      </c>
      <c r="B1610" s="16" t="s">
        <v>6217</v>
      </c>
      <c r="C1610" s="16" t="s">
        <v>6220</v>
      </c>
      <c r="D1610" s="16" t="s">
        <v>137</v>
      </c>
      <c r="E1610" s="16" t="s">
        <v>6219</v>
      </c>
      <c r="F1610" s="16" t="s">
        <v>3460</v>
      </c>
      <c r="G1610" s="17" t="s">
        <v>3483</v>
      </c>
    </row>
    <row r="1611" spans="1:7" ht="13.5" customHeight="1" x14ac:dyDescent="0.3">
      <c r="A1611" s="15" t="s">
        <v>5890</v>
      </c>
      <c r="B1611" s="16" t="s">
        <v>6217</v>
      </c>
      <c r="C1611" s="16" t="s">
        <v>6221</v>
      </c>
      <c r="D1611" s="16" t="s">
        <v>137</v>
      </c>
      <c r="E1611" s="16" t="s">
        <v>6219</v>
      </c>
      <c r="F1611" s="16" t="s">
        <v>216</v>
      </c>
      <c r="G1611" s="17" t="s">
        <v>3483</v>
      </c>
    </row>
    <row r="1612" spans="1:7" ht="13.5" customHeight="1" x14ac:dyDescent="0.3">
      <c r="A1612" s="15" t="s">
        <v>5890</v>
      </c>
      <c r="B1612" s="16" t="s">
        <v>6217</v>
      </c>
      <c r="C1612" s="16" t="s">
        <v>6222</v>
      </c>
      <c r="D1612" s="16" t="s">
        <v>137</v>
      </c>
      <c r="E1612" s="16" t="s">
        <v>6219</v>
      </c>
      <c r="F1612" s="16" t="s">
        <v>6223</v>
      </c>
      <c r="G1612" s="17" t="s">
        <v>3483</v>
      </c>
    </row>
    <row r="1613" spans="1:7" ht="13.5" customHeight="1" x14ac:dyDescent="0.3">
      <c r="A1613" s="15" t="s">
        <v>5890</v>
      </c>
      <c r="B1613" s="16" t="s">
        <v>6217</v>
      </c>
      <c r="C1613" s="16" t="s">
        <v>6224</v>
      </c>
      <c r="D1613" s="16" t="s">
        <v>137</v>
      </c>
      <c r="E1613" s="16" t="s">
        <v>6219</v>
      </c>
      <c r="F1613" s="16" t="s">
        <v>6225</v>
      </c>
      <c r="G1613" s="17" t="s">
        <v>3312</v>
      </c>
    </row>
    <row r="1614" spans="1:7" ht="13.5" customHeight="1" x14ac:dyDescent="0.3">
      <c r="A1614" s="15" t="s">
        <v>5890</v>
      </c>
      <c r="B1614" s="16" t="s">
        <v>6217</v>
      </c>
      <c r="C1614" s="16" t="s">
        <v>6226</v>
      </c>
      <c r="D1614" s="16" t="s">
        <v>137</v>
      </c>
      <c r="E1614" s="16" t="s">
        <v>6219</v>
      </c>
      <c r="F1614" s="16" t="s">
        <v>3275</v>
      </c>
      <c r="G1614" s="17" t="s">
        <v>3125</v>
      </c>
    </row>
    <row r="1615" spans="1:7" ht="13.5" customHeight="1" x14ac:dyDescent="0.3">
      <c r="A1615" s="15" t="s">
        <v>5890</v>
      </c>
      <c r="B1615" s="16" t="s">
        <v>6217</v>
      </c>
      <c r="C1615" s="16" t="s">
        <v>6227</v>
      </c>
      <c r="D1615" s="16" t="s">
        <v>137</v>
      </c>
      <c r="E1615" s="16" t="s">
        <v>6219</v>
      </c>
      <c r="F1615" s="16" t="s">
        <v>4905</v>
      </c>
      <c r="G1615" s="17" t="s">
        <v>3125</v>
      </c>
    </row>
    <row r="1616" spans="1:7" ht="13.5" customHeight="1" x14ac:dyDescent="0.3">
      <c r="A1616" s="15" t="s">
        <v>5890</v>
      </c>
      <c r="B1616" s="16" t="s">
        <v>6228</v>
      </c>
      <c r="C1616" s="16" t="s">
        <v>6229</v>
      </c>
      <c r="D1616" s="16" t="s">
        <v>137</v>
      </c>
      <c r="E1616" s="16" t="s">
        <v>2278</v>
      </c>
      <c r="F1616" s="16" t="s">
        <v>2278</v>
      </c>
      <c r="G1616" s="17" t="s">
        <v>3112</v>
      </c>
    </row>
    <row r="1617" spans="1:7" ht="13.5" customHeight="1" x14ac:dyDescent="0.3">
      <c r="A1617" s="15" t="s">
        <v>5890</v>
      </c>
      <c r="B1617" s="16" t="s">
        <v>6230</v>
      </c>
      <c r="C1617" s="16" t="s">
        <v>6231</v>
      </c>
      <c r="D1617" s="16" t="s">
        <v>137</v>
      </c>
      <c r="E1617" s="16" t="s">
        <v>6232</v>
      </c>
      <c r="F1617" s="16" t="s">
        <v>6232</v>
      </c>
      <c r="G1617" s="17" t="s">
        <v>3112</v>
      </c>
    </row>
    <row r="1618" spans="1:7" ht="13.5" customHeight="1" x14ac:dyDescent="0.3">
      <c r="A1618" s="15" t="s">
        <v>5890</v>
      </c>
      <c r="B1618" s="16" t="s">
        <v>6230</v>
      </c>
      <c r="C1618" s="16" t="s">
        <v>6233</v>
      </c>
      <c r="D1618" s="16" t="s">
        <v>137</v>
      </c>
      <c r="E1618" s="16" t="s">
        <v>6232</v>
      </c>
      <c r="F1618" s="16" t="s">
        <v>6234</v>
      </c>
      <c r="G1618" s="17" t="s">
        <v>3312</v>
      </c>
    </row>
    <row r="1619" spans="1:7" ht="13.5" customHeight="1" x14ac:dyDescent="0.3">
      <c r="A1619" s="15" t="s">
        <v>5890</v>
      </c>
      <c r="B1619" s="16" t="s">
        <v>6230</v>
      </c>
      <c r="C1619" s="16" t="s">
        <v>6235</v>
      </c>
      <c r="D1619" s="16" t="s">
        <v>137</v>
      </c>
      <c r="E1619" s="16" t="s">
        <v>6232</v>
      </c>
      <c r="F1619" s="16" t="s">
        <v>6236</v>
      </c>
      <c r="G1619" s="17" t="s">
        <v>3312</v>
      </c>
    </row>
    <row r="1620" spans="1:7" ht="13.5" customHeight="1" x14ac:dyDescent="0.3">
      <c r="A1620" s="15" t="s">
        <v>5890</v>
      </c>
      <c r="B1620" s="16" t="s">
        <v>6237</v>
      </c>
      <c r="C1620" s="16" t="s">
        <v>6238</v>
      </c>
      <c r="D1620" s="16" t="s">
        <v>137</v>
      </c>
      <c r="E1620" s="16" t="s">
        <v>6239</v>
      </c>
      <c r="F1620" s="16" t="s">
        <v>6239</v>
      </c>
      <c r="G1620" s="17" t="s">
        <v>3112</v>
      </c>
    </row>
    <row r="1621" spans="1:7" ht="13.5" customHeight="1" x14ac:dyDescent="0.3">
      <c r="A1621" s="15" t="s">
        <v>5890</v>
      </c>
      <c r="B1621" s="16" t="s">
        <v>6237</v>
      </c>
      <c r="C1621" s="16" t="s">
        <v>6240</v>
      </c>
      <c r="D1621" s="16" t="s">
        <v>137</v>
      </c>
      <c r="E1621" s="16" t="s">
        <v>6239</v>
      </c>
      <c r="F1621" s="16" t="s">
        <v>2279</v>
      </c>
      <c r="G1621" s="17" t="s">
        <v>3115</v>
      </c>
    </row>
    <row r="1622" spans="1:7" ht="13.5" customHeight="1" x14ac:dyDescent="0.3">
      <c r="A1622" s="15" t="s">
        <v>5890</v>
      </c>
      <c r="B1622" s="16" t="s">
        <v>6237</v>
      </c>
      <c r="C1622" s="16" t="s">
        <v>6241</v>
      </c>
      <c r="D1622" s="16" t="s">
        <v>137</v>
      </c>
      <c r="E1622" s="16" t="s">
        <v>6239</v>
      </c>
      <c r="F1622" s="16" t="s">
        <v>6242</v>
      </c>
      <c r="G1622" s="17" t="s">
        <v>3227</v>
      </c>
    </row>
    <row r="1623" spans="1:7" ht="13.5" customHeight="1" x14ac:dyDescent="0.3">
      <c r="A1623" s="15" t="s">
        <v>5890</v>
      </c>
      <c r="B1623" s="16" t="s">
        <v>6237</v>
      </c>
      <c r="C1623" s="16" t="s">
        <v>6243</v>
      </c>
      <c r="D1623" s="16" t="s">
        <v>137</v>
      </c>
      <c r="E1623" s="16" t="s">
        <v>6239</v>
      </c>
      <c r="F1623" s="16" t="s">
        <v>6244</v>
      </c>
      <c r="G1623" s="17" t="s">
        <v>3227</v>
      </c>
    </row>
    <row r="1624" spans="1:7" ht="13.5" customHeight="1" x14ac:dyDescent="0.3">
      <c r="A1624" s="15" t="s">
        <v>5890</v>
      </c>
      <c r="B1624" s="16" t="s">
        <v>6237</v>
      </c>
      <c r="C1624" s="16" t="s">
        <v>6245</v>
      </c>
      <c r="D1624" s="16" t="s">
        <v>137</v>
      </c>
      <c r="E1624" s="16" t="s">
        <v>6239</v>
      </c>
      <c r="F1624" s="16" t="s">
        <v>6246</v>
      </c>
      <c r="G1624" s="17" t="s">
        <v>3483</v>
      </c>
    </row>
    <row r="1625" spans="1:7" ht="13.5" customHeight="1" x14ac:dyDescent="0.3">
      <c r="A1625" s="15" t="s">
        <v>5890</v>
      </c>
      <c r="B1625" s="16" t="s">
        <v>6237</v>
      </c>
      <c r="C1625" s="16" t="s">
        <v>6247</v>
      </c>
      <c r="D1625" s="16" t="s">
        <v>137</v>
      </c>
      <c r="E1625" s="16" t="s">
        <v>6239</v>
      </c>
      <c r="F1625" s="16" t="s">
        <v>6248</v>
      </c>
      <c r="G1625" s="17" t="s">
        <v>3483</v>
      </c>
    </row>
    <row r="1626" spans="1:7" ht="13.5" customHeight="1" x14ac:dyDescent="0.3">
      <c r="A1626" s="15" t="s">
        <v>5890</v>
      </c>
      <c r="B1626" s="16" t="s">
        <v>6237</v>
      </c>
      <c r="C1626" s="16" t="s">
        <v>6249</v>
      </c>
      <c r="D1626" s="16" t="s">
        <v>137</v>
      </c>
      <c r="E1626" s="16" t="s">
        <v>6239</v>
      </c>
      <c r="F1626" s="16" t="s">
        <v>6250</v>
      </c>
      <c r="G1626" s="17" t="s">
        <v>3125</v>
      </c>
    </row>
    <row r="1627" spans="1:7" ht="13.5" customHeight="1" x14ac:dyDescent="0.3">
      <c r="A1627" s="15" t="s">
        <v>5890</v>
      </c>
      <c r="B1627" s="16" t="s">
        <v>6237</v>
      </c>
      <c r="C1627" s="16" t="s">
        <v>6251</v>
      </c>
      <c r="D1627" s="16" t="s">
        <v>137</v>
      </c>
      <c r="E1627" s="16" t="s">
        <v>6239</v>
      </c>
      <c r="F1627" s="16" t="s">
        <v>6252</v>
      </c>
      <c r="G1627" s="17" t="s">
        <v>3125</v>
      </c>
    </row>
    <row r="1628" spans="1:7" ht="13.5" customHeight="1" x14ac:dyDescent="0.3">
      <c r="A1628" s="15" t="s">
        <v>5890</v>
      </c>
      <c r="B1628" s="16" t="s">
        <v>6237</v>
      </c>
      <c r="C1628" s="16" t="s">
        <v>6253</v>
      </c>
      <c r="D1628" s="16" t="s">
        <v>137</v>
      </c>
      <c r="E1628" s="16" t="s">
        <v>6239</v>
      </c>
      <c r="F1628" s="16" t="s">
        <v>6254</v>
      </c>
      <c r="G1628" s="17" t="s">
        <v>3125</v>
      </c>
    </row>
    <row r="1629" spans="1:7" ht="13.5" customHeight="1" x14ac:dyDescent="0.3">
      <c r="A1629" s="15" t="s">
        <v>5890</v>
      </c>
      <c r="B1629" s="16" t="s">
        <v>6255</v>
      </c>
      <c r="C1629" s="16" t="s">
        <v>6256</v>
      </c>
      <c r="D1629" s="16" t="s">
        <v>137</v>
      </c>
      <c r="E1629" s="16" t="s">
        <v>6257</v>
      </c>
      <c r="F1629" s="16" t="s">
        <v>6257</v>
      </c>
      <c r="G1629" s="17" t="s">
        <v>3112</v>
      </c>
    </row>
    <row r="1630" spans="1:7" ht="13.5" customHeight="1" x14ac:dyDescent="0.3">
      <c r="A1630" s="15" t="s">
        <v>5890</v>
      </c>
      <c r="B1630" s="16" t="s">
        <v>6255</v>
      </c>
      <c r="C1630" s="16" t="s">
        <v>6258</v>
      </c>
      <c r="D1630" s="16" t="s">
        <v>137</v>
      </c>
      <c r="E1630" s="16" t="s">
        <v>6257</v>
      </c>
      <c r="F1630" s="16" t="s">
        <v>6259</v>
      </c>
      <c r="G1630" s="17" t="s">
        <v>3483</v>
      </c>
    </row>
    <row r="1631" spans="1:7" ht="13.5" customHeight="1" x14ac:dyDescent="0.3">
      <c r="A1631" s="15" t="s">
        <v>5890</v>
      </c>
      <c r="B1631" s="16" t="s">
        <v>6255</v>
      </c>
      <c r="C1631" s="16" t="s">
        <v>6260</v>
      </c>
      <c r="D1631" s="16" t="s">
        <v>137</v>
      </c>
      <c r="E1631" s="16" t="s">
        <v>6257</v>
      </c>
      <c r="F1631" s="16" t="s">
        <v>6261</v>
      </c>
      <c r="G1631" s="17" t="s">
        <v>3125</v>
      </c>
    </row>
    <row r="1632" spans="1:7" ht="13.5" customHeight="1" x14ac:dyDescent="0.3">
      <c r="A1632" s="15" t="s">
        <v>5890</v>
      </c>
      <c r="B1632" s="16" t="s">
        <v>6262</v>
      </c>
      <c r="C1632" s="16" t="s">
        <v>6263</v>
      </c>
      <c r="D1632" s="16" t="s">
        <v>137</v>
      </c>
      <c r="E1632" s="16" t="s">
        <v>6264</v>
      </c>
      <c r="F1632" s="16" t="s">
        <v>6264</v>
      </c>
      <c r="G1632" s="17" t="s">
        <v>3112</v>
      </c>
    </row>
    <row r="1633" spans="1:7" ht="13.5" customHeight="1" x14ac:dyDescent="0.3">
      <c r="A1633" s="15" t="s">
        <v>5890</v>
      </c>
      <c r="B1633" s="16" t="s">
        <v>6265</v>
      </c>
      <c r="C1633" s="16" t="s">
        <v>6266</v>
      </c>
      <c r="D1633" s="16" t="s">
        <v>137</v>
      </c>
      <c r="E1633" s="16" t="s">
        <v>6267</v>
      </c>
      <c r="F1633" s="16" t="s">
        <v>6267</v>
      </c>
      <c r="G1633" s="17" t="s">
        <v>3112</v>
      </c>
    </row>
    <row r="1634" spans="1:7" ht="13.5" customHeight="1" x14ac:dyDescent="0.3">
      <c r="A1634" s="15" t="s">
        <v>5890</v>
      </c>
      <c r="B1634" s="16" t="s">
        <v>6265</v>
      </c>
      <c r="C1634" s="16" t="s">
        <v>6268</v>
      </c>
      <c r="D1634" s="16" t="s">
        <v>137</v>
      </c>
      <c r="E1634" s="16" t="s">
        <v>6267</v>
      </c>
      <c r="F1634" s="16" t="s">
        <v>6269</v>
      </c>
      <c r="G1634" s="17" t="s">
        <v>3483</v>
      </c>
    </row>
    <row r="1635" spans="1:7" ht="13.5" customHeight="1" x14ac:dyDescent="0.3">
      <c r="A1635" s="15" t="s">
        <v>5890</v>
      </c>
      <c r="B1635" s="16" t="s">
        <v>6270</v>
      </c>
      <c r="C1635" s="16" t="s">
        <v>6271</v>
      </c>
      <c r="D1635" s="16" t="s">
        <v>137</v>
      </c>
      <c r="E1635" s="16" t="s">
        <v>6272</v>
      </c>
      <c r="F1635" s="16" t="s">
        <v>6272</v>
      </c>
      <c r="G1635" s="17" t="s">
        <v>3112</v>
      </c>
    </row>
    <row r="1636" spans="1:7" ht="13.5" customHeight="1" x14ac:dyDescent="0.3">
      <c r="A1636" s="15" t="s">
        <v>5890</v>
      </c>
      <c r="B1636" s="16" t="s">
        <v>6270</v>
      </c>
      <c r="C1636" s="16" t="s">
        <v>6273</v>
      </c>
      <c r="D1636" s="16" t="s">
        <v>137</v>
      </c>
      <c r="E1636" s="16" t="s">
        <v>6272</v>
      </c>
      <c r="F1636" s="16" t="s">
        <v>6274</v>
      </c>
      <c r="G1636" s="17" t="s">
        <v>3312</v>
      </c>
    </row>
    <row r="1637" spans="1:7" ht="13.5" customHeight="1" x14ac:dyDescent="0.3">
      <c r="A1637" s="15" t="s">
        <v>5890</v>
      </c>
      <c r="B1637" s="16" t="s">
        <v>6275</v>
      </c>
      <c r="C1637" s="16" t="s">
        <v>6276</v>
      </c>
      <c r="D1637" s="16" t="s">
        <v>137</v>
      </c>
      <c r="E1637" s="16" t="s">
        <v>6277</v>
      </c>
      <c r="F1637" s="16" t="s">
        <v>6277</v>
      </c>
      <c r="G1637" s="17" t="s">
        <v>3112</v>
      </c>
    </row>
    <row r="1638" spans="1:7" ht="13.5" customHeight="1" x14ac:dyDescent="0.3">
      <c r="A1638" s="15" t="s">
        <v>5890</v>
      </c>
      <c r="B1638" s="16" t="s">
        <v>6275</v>
      </c>
      <c r="C1638" s="16" t="s">
        <v>6278</v>
      </c>
      <c r="D1638" s="16" t="s">
        <v>137</v>
      </c>
      <c r="E1638" s="16" t="s">
        <v>6277</v>
      </c>
      <c r="F1638" s="16" t="s">
        <v>6279</v>
      </c>
      <c r="G1638" s="17" t="s">
        <v>3227</v>
      </c>
    </row>
    <row r="1639" spans="1:7" ht="13.5" customHeight="1" x14ac:dyDescent="0.3">
      <c r="A1639" s="15" t="s">
        <v>5890</v>
      </c>
      <c r="B1639" s="16" t="s">
        <v>6275</v>
      </c>
      <c r="C1639" s="16" t="s">
        <v>6280</v>
      </c>
      <c r="D1639" s="16" t="s">
        <v>137</v>
      </c>
      <c r="E1639" s="16" t="s">
        <v>6277</v>
      </c>
      <c r="F1639" s="16" t="s">
        <v>6281</v>
      </c>
      <c r="G1639" s="17" t="s">
        <v>3227</v>
      </c>
    </row>
    <row r="1640" spans="1:7" ht="13.5" customHeight="1" x14ac:dyDescent="0.3">
      <c r="A1640" s="15" t="s">
        <v>5890</v>
      </c>
      <c r="B1640" s="16" t="s">
        <v>6282</v>
      </c>
      <c r="C1640" s="16" t="s">
        <v>6283</v>
      </c>
      <c r="D1640" s="16" t="s">
        <v>137</v>
      </c>
      <c r="E1640" s="16" t="s">
        <v>231</v>
      </c>
      <c r="F1640" s="16" t="s">
        <v>231</v>
      </c>
      <c r="G1640" s="17" t="s">
        <v>3112</v>
      </c>
    </row>
    <row r="1641" spans="1:7" ht="13.5" customHeight="1" x14ac:dyDescent="0.3">
      <c r="A1641" s="15" t="s">
        <v>5890</v>
      </c>
      <c r="B1641" s="16" t="s">
        <v>6284</v>
      </c>
      <c r="C1641" s="16" t="s">
        <v>6285</v>
      </c>
      <c r="D1641" s="16" t="s">
        <v>137</v>
      </c>
      <c r="E1641" s="16" t="s">
        <v>6286</v>
      </c>
      <c r="F1641" s="16" t="s">
        <v>6286</v>
      </c>
      <c r="G1641" s="17" t="s">
        <v>3112</v>
      </c>
    </row>
    <row r="1642" spans="1:7" ht="13.5" customHeight="1" x14ac:dyDescent="0.3">
      <c r="A1642" s="15" t="s">
        <v>5890</v>
      </c>
      <c r="B1642" s="16" t="s">
        <v>6287</v>
      </c>
      <c r="C1642" s="16" t="s">
        <v>6288</v>
      </c>
      <c r="D1642" s="16" t="s">
        <v>137</v>
      </c>
      <c r="E1642" s="16" t="s">
        <v>6289</v>
      </c>
      <c r="F1642" s="16" t="s">
        <v>6289</v>
      </c>
      <c r="G1642" s="17" t="s">
        <v>3112</v>
      </c>
    </row>
    <row r="1643" spans="1:7" ht="13.5" customHeight="1" x14ac:dyDescent="0.3">
      <c r="A1643" s="15" t="s">
        <v>5890</v>
      </c>
      <c r="B1643" s="16" t="s">
        <v>6287</v>
      </c>
      <c r="C1643" s="16" t="s">
        <v>6290</v>
      </c>
      <c r="D1643" s="16" t="s">
        <v>137</v>
      </c>
      <c r="E1643" s="16" t="s">
        <v>6289</v>
      </c>
      <c r="F1643" s="16" t="s">
        <v>6291</v>
      </c>
      <c r="G1643" s="17" t="s">
        <v>3125</v>
      </c>
    </row>
    <row r="1644" spans="1:7" ht="13.5" customHeight="1" x14ac:dyDescent="0.3">
      <c r="A1644" s="15" t="s">
        <v>5890</v>
      </c>
      <c r="B1644" s="16" t="s">
        <v>6287</v>
      </c>
      <c r="C1644" s="16" t="s">
        <v>6292</v>
      </c>
      <c r="D1644" s="16" t="s">
        <v>137</v>
      </c>
      <c r="E1644" s="16" t="s">
        <v>6289</v>
      </c>
      <c r="F1644" s="16" t="s">
        <v>6293</v>
      </c>
      <c r="G1644" s="17" t="s">
        <v>3125</v>
      </c>
    </row>
    <row r="1645" spans="1:7" ht="13.5" customHeight="1" x14ac:dyDescent="0.3">
      <c r="A1645" s="15" t="s">
        <v>5890</v>
      </c>
      <c r="B1645" s="16" t="s">
        <v>6287</v>
      </c>
      <c r="C1645" s="16" t="s">
        <v>6294</v>
      </c>
      <c r="D1645" s="16" t="s">
        <v>137</v>
      </c>
      <c r="E1645" s="16" t="s">
        <v>6289</v>
      </c>
      <c r="F1645" s="16" t="s">
        <v>6295</v>
      </c>
      <c r="G1645" s="17" t="s">
        <v>3125</v>
      </c>
    </row>
    <row r="1646" spans="1:7" ht="13.5" customHeight="1" x14ac:dyDescent="0.3">
      <c r="A1646" s="15" t="s">
        <v>5890</v>
      </c>
      <c r="B1646" s="16" t="s">
        <v>6287</v>
      </c>
      <c r="C1646" s="16" t="s">
        <v>6296</v>
      </c>
      <c r="D1646" s="16" t="s">
        <v>137</v>
      </c>
      <c r="E1646" s="16" t="s">
        <v>6289</v>
      </c>
      <c r="F1646" s="16" t="s">
        <v>6297</v>
      </c>
      <c r="G1646" s="17" t="s">
        <v>3125</v>
      </c>
    </row>
    <row r="1647" spans="1:7" ht="13.5" customHeight="1" x14ac:dyDescent="0.3">
      <c r="A1647" s="15" t="s">
        <v>5890</v>
      </c>
      <c r="B1647" s="16" t="s">
        <v>6287</v>
      </c>
      <c r="C1647" s="16" t="s">
        <v>6298</v>
      </c>
      <c r="D1647" s="16" t="s">
        <v>137</v>
      </c>
      <c r="E1647" s="16" t="s">
        <v>6289</v>
      </c>
      <c r="F1647" s="16" t="s">
        <v>3331</v>
      </c>
      <c r="G1647" s="17" t="s">
        <v>3125</v>
      </c>
    </row>
    <row r="1648" spans="1:7" ht="13.5" customHeight="1" x14ac:dyDescent="0.3">
      <c r="A1648" s="15" t="s">
        <v>5890</v>
      </c>
      <c r="B1648" s="16" t="s">
        <v>6287</v>
      </c>
      <c r="C1648" s="16" t="s">
        <v>6299</v>
      </c>
      <c r="D1648" s="16" t="s">
        <v>137</v>
      </c>
      <c r="E1648" s="16" t="s">
        <v>6289</v>
      </c>
      <c r="F1648" s="16" t="s">
        <v>6300</v>
      </c>
      <c r="G1648" s="17" t="s">
        <v>3125</v>
      </c>
    </row>
    <row r="1649" spans="1:7" ht="13.5" customHeight="1" x14ac:dyDescent="0.3">
      <c r="A1649" s="15" t="s">
        <v>5890</v>
      </c>
      <c r="B1649" s="16" t="s">
        <v>6287</v>
      </c>
      <c r="C1649" s="16" t="s">
        <v>6301</v>
      </c>
      <c r="D1649" s="16" t="s">
        <v>137</v>
      </c>
      <c r="E1649" s="16" t="s">
        <v>6289</v>
      </c>
      <c r="F1649" s="16" t="s">
        <v>6302</v>
      </c>
      <c r="G1649" s="17" t="s">
        <v>3125</v>
      </c>
    </row>
    <row r="1650" spans="1:7" ht="13.5" customHeight="1" x14ac:dyDescent="0.3">
      <c r="A1650" s="15" t="s">
        <v>5890</v>
      </c>
      <c r="B1650" s="16" t="s">
        <v>6287</v>
      </c>
      <c r="C1650" s="16" t="s">
        <v>6303</v>
      </c>
      <c r="D1650" s="16" t="s">
        <v>137</v>
      </c>
      <c r="E1650" s="16" t="s">
        <v>6289</v>
      </c>
      <c r="F1650" s="16" t="s">
        <v>6304</v>
      </c>
      <c r="G1650" s="17" t="s">
        <v>3125</v>
      </c>
    </row>
    <row r="1651" spans="1:7" ht="13.5" customHeight="1" x14ac:dyDescent="0.3">
      <c r="A1651" s="15" t="s">
        <v>5890</v>
      </c>
      <c r="B1651" s="16" t="s">
        <v>6287</v>
      </c>
      <c r="C1651" s="16" t="s">
        <v>6305</v>
      </c>
      <c r="D1651" s="16" t="s">
        <v>137</v>
      </c>
      <c r="E1651" s="16" t="s">
        <v>6289</v>
      </c>
      <c r="F1651" s="16" t="s">
        <v>6306</v>
      </c>
      <c r="G1651" s="17" t="s">
        <v>3125</v>
      </c>
    </row>
    <row r="1652" spans="1:7" ht="13.5" customHeight="1" x14ac:dyDescent="0.3">
      <c r="A1652" s="15" t="s">
        <v>5890</v>
      </c>
      <c r="B1652" s="16" t="s">
        <v>6287</v>
      </c>
      <c r="C1652" s="16" t="s">
        <v>6307</v>
      </c>
      <c r="D1652" s="16" t="s">
        <v>137</v>
      </c>
      <c r="E1652" s="16" t="s">
        <v>6289</v>
      </c>
      <c r="F1652" s="16" t="s">
        <v>6308</v>
      </c>
      <c r="G1652" s="17" t="s">
        <v>3125</v>
      </c>
    </row>
    <row r="1653" spans="1:7" ht="13.5" customHeight="1" x14ac:dyDescent="0.3">
      <c r="A1653" s="15" t="s">
        <v>5890</v>
      </c>
      <c r="B1653" s="16" t="s">
        <v>6287</v>
      </c>
      <c r="C1653" s="16" t="s">
        <v>6309</v>
      </c>
      <c r="D1653" s="16" t="s">
        <v>137</v>
      </c>
      <c r="E1653" s="16" t="s">
        <v>6289</v>
      </c>
      <c r="F1653" s="16" t="s">
        <v>6310</v>
      </c>
      <c r="G1653" s="17" t="s">
        <v>3125</v>
      </c>
    </row>
    <row r="1654" spans="1:7" ht="13.5" customHeight="1" x14ac:dyDescent="0.3">
      <c r="A1654" s="15" t="s">
        <v>5890</v>
      </c>
      <c r="B1654" s="16" t="s">
        <v>6287</v>
      </c>
      <c r="C1654" s="16" t="s">
        <v>6311</v>
      </c>
      <c r="D1654" s="16" t="s">
        <v>137</v>
      </c>
      <c r="E1654" s="16" t="s">
        <v>6289</v>
      </c>
      <c r="F1654" s="16" t="s">
        <v>6312</v>
      </c>
      <c r="G1654" s="17" t="s">
        <v>3125</v>
      </c>
    </row>
    <row r="1655" spans="1:7" ht="13.5" customHeight="1" x14ac:dyDescent="0.3">
      <c r="A1655" s="15" t="s">
        <v>5890</v>
      </c>
      <c r="B1655" s="16" t="s">
        <v>6287</v>
      </c>
      <c r="C1655" s="16" t="s">
        <v>6313</v>
      </c>
      <c r="D1655" s="16" t="s">
        <v>137</v>
      </c>
      <c r="E1655" s="16" t="s">
        <v>6289</v>
      </c>
      <c r="F1655" s="16" t="s">
        <v>6314</v>
      </c>
      <c r="G1655" s="17" t="s">
        <v>3125</v>
      </c>
    </row>
    <row r="1656" spans="1:7" ht="13.5" customHeight="1" x14ac:dyDescent="0.3">
      <c r="A1656" s="15" t="s">
        <v>5890</v>
      </c>
      <c r="B1656" s="16" t="s">
        <v>6287</v>
      </c>
      <c r="C1656" s="16" t="s">
        <v>6315</v>
      </c>
      <c r="D1656" s="16" t="s">
        <v>137</v>
      </c>
      <c r="E1656" s="16" t="s">
        <v>6289</v>
      </c>
      <c r="F1656" s="16" t="s">
        <v>6316</v>
      </c>
      <c r="G1656" s="17" t="s">
        <v>3125</v>
      </c>
    </row>
    <row r="1657" spans="1:7" ht="13.5" customHeight="1" x14ac:dyDescent="0.3">
      <c r="A1657" s="15" t="s">
        <v>5890</v>
      </c>
      <c r="B1657" s="16" t="s">
        <v>6287</v>
      </c>
      <c r="C1657" s="16" t="s">
        <v>6317</v>
      </c>
      <c r="D1657" s="16" t="s">
        <v>137</v>
      </c>
      <c r="E1657" s="16" t="s">
        <v>6289</v>
      </c>
      <c r="F1657" s="16" t="s">
        <v>6318</v>
      </c>
      <c r="G1657" s="17" t="s">
        <v>3125</v>
      </c>
    </row>
    <row r="1658" spans="1:7" ht="13.5" customHeight="1" x14ac:dyDescent="0.3">
      <c r="A1658" s="15" t="s">
        <v>5890</v>
      </c>
      <c r="B1658" s="16" t="s">
        <v>6287</v>
      </c>
      <c r="C1658" s="16" t="s">
        <v>6319</v>
      </c>
      <c r="D1658" s="16" t="s">
        <v>137</v>
      </c>
      <c r="E1658" s="16" t="s">
        <v>6289</v>
      </c>
      <c r="F1658" s="16" t="s">
        <v>6320</v>
      </c>
      <c r="G1658" s="17" t="s">
        <v>3125</v>
      </c>
    </row>
    <row r="1659" spans="1:7" ht="13.5" customHeight="1" x14ac:dyDescent="0.3">
      <c r="A1659" s="15" t="s">
        <v>5890</v>
      </c>
      <c r="B1659" s="16" t="s">
        <v>6287</v>
      </c>
      <c r="C1659" s="16" t="s">
        <v>6321</v>
      </c>
      <c r="D1659" s="16" t="s">
        <v>137</v>
      </c>
      <c r="E1659" s="16" t="s">
        <v>6289</v>
      </c>
      <c r="F1659" s="16" t="s">
        <v>6322</v>
      </c>
      <c r="G1659" s="17" t="s">
        <v>3125</v>
      </c>
    </row>
    <row r="1660" spans="1:7" ht="13.5" customHeight="1" x14ac:dyDescent="0.3">
      <c r="A1660" s="15" t="s">
        <v>5890</v>
      </c>
      <c r="B1660" s="16" t="s">
        <v>6287</v>
      </c>
      <c r="C1660" s="16" t="s">
        <v>6323</v>
      </c>
      <c r="D1660" s="16" t="s">
        <v>137</v>
      </c>
      <c r="E1660" s="16" t="s">
        <v>6289</v>
      </c>
      <c r="F1660" s="16" t="s">
        <v>6324</v>
      </c>
      <c r="G1660" s="17" t="s">
        <v>3125</v>
      </c>
    </row>
    <row r="1661" spans="1:7" ht="13.5" customHeight="1" x14ac:dyDescent="0.3">
      <c r="A1661" s="15" t="s">
        <v>5890</v>
      </c>
      <c r="B1661" s="16" t="s">
        <v>6287</v>
      </c>
      <c r="C1661" s="16" t="s">
        <v>6325</v>
      </c>
      <c r="D1661" s="16" t="s">
        <v>137</v>
      </c>
      <c r="E1661" s="16" t="s">
        <v>6289</v>
      </c>
      <c r="F1661" s="16" t="s">
        <v>6326</v>
      </c>
      <c r="G1661" s="17" t="s">
        <v>3125</v>
      </c>
    </row>
    <row r="1662" spans="1:7" ht="13.5" customHeight="1" x14ac:dyDescent="0.3">
      <c r="A1662" s="15" t="s">
        <v>5890</v>
      </c>
      <c r="B1662" s="16" t="s">
        <v>6327</v>
      </c>
      <c r="C1662" s="16" t="s">
        <v>6328</v>
      </c>
      <c r="D1662" s="16" t="s">
        <v>137</v>
      </c>
      <c r="E1662" s="16" t="s">
        <v>6329</v>
      </c>
      <c r="F1662" s="16" t="s">
        <v>6329</v>
      </c>
      <c r="G1662" s="17" t="s">
        <v>3112</v>
      </c>
    </row>
    <row r="1663" spans="1:7" ht="13.5" customHeight="1" x14ac:dyDescent="0.3">
      <c r="A1663" s="15" t="s">
        <v>5890</v>
      </c>
      <c r="B1663" s="16" t="s">
        <v>6327</v>
      </c>
      <c r="C1663" s="16" t="s">
        <v>6330</v>
      </c>
      <c r="D1663" s="16" t="s">
        <v>137</v>
      </c>
      <c r="E1663" s="16" t="s">
        <v>6329</v>
      </c>
      <c r="F1663" s="16" t="s">
        <v>6331</v>
      </c>
      <c r="G1663" s="17" t="s">
        <v>3312</v>
      </c>
    </row>
    <row r="1664" spans="1:7" ht="13.5" customHeight="1" x14ac:dyDescent="0.3">
      <c r="A1664" s="15" t="s">
        <v>5890</v>
      </c>
      <c r="B1664" s="16" t="s">
        <v>6327</v>
      </c>
      <c r="C1664" s="16" t="s">
        <v>6332</v>
      </c>
      <c r="D1664" s="16" t="s">
        <v>137</v>
      </c>
      <c r="E1664" s="16" t="s">
        <v>6329</v>
      </c>
      <c r="F1664" s="16" t="s">
        <v>6333</v>
      </c>
      <c r="G1664" s="17" t="s">
        <v>3312</v>
      </c>
    </row>
    <row r="1665" spans="1:7" ht="13.5" customHeight="1" x14ac:dyDescent="0.3">
      <c r="A1665" s="15" t="s">
        <v>5890</v>
      </c>
      <c r="B1665" s="16" t="s">
        <v>6327</v>
      </c>
      <c r="C1665" s="16" t="s">
        <v>6334</v>
      </c>
      <c r="D1665" s="16" t="s">
        <v>137</v>
      </c>
      <c r="E1665" s="16" t="s">
        <v>6329</v>
      </c>
      <c r="F1665" s="16" t="s">
        <v>6137</v>
      </c>
      <c r="G1665" s="17" t="s">
        <v>3312</v>
      </c>
    </row>
    <row r="1666" spans="1:7" ht="13.5" customHeight="1" x14ac:dyDescent="0.3">
      <c r="A1666" s="15" t="s">
        <v>5890</v>
      </c>
      <c r="B1666" s="16" t="s">
        <v>6335</v>
      </c>
      <c r="C1666" s="16" t="s">
        <v>6336</v>
      </c>
      <c r="D1666" s="16" t="s">
        <v>137</v>
      </c>
      <c r="E1666" s="16" t="s">
        <v>6337</v>
      </c>
      <c r="F1666" s="16" t="s">
        <v>6337</v>
      </c>
      <c r="G1666" s="17" t="s">
        <v>3112</v>
      </c>
    </row>
    <row r="1667" spans="1:7" ht="13.5" customHeight="1" x14ac:dyDescent="0.3">
      <c r="A1667" s="15" t="s">
        <v>5890</v>
      </c>
      <c r="B1667" s="16" t="s">
        <v>6335</v>
      </c>
      <c r="C1667" s="16" t="s">
        <v>6338</v>
      </c>
      <c r="D1667" s="16" t="s">
        <v>137</v>
      </c>
      <c r="E1667" s="16" t="s">
        <v>6337</v>
      </c>
      <c r="F1667" s="16" t="s">
        <v>6339</v>
      </c>
      <c r="G1667" s="17" t="s">
        <v>3312</v>
      </c>
    </row>
    <row r="1668" spans="1:7" ht="13.5" customHeight="1" x14ac:dyDescent="0.3">
      <c r="A1668" s="15" t="s">
        <v>5890</v>
      </c>
      <c r="B1668" s="16" t="s">
        <v>6335</v>
      </c>
      <c r="C1668" s="16" t="s">
        <v>6340</v>
      </c>
      <c r="D1668" s="16" t="s">
        <v>137</v>
      </c>
      <c r="E1668" s="16" t="s">
        <v>6337</v>
      </c>
      <c r="F1668" s="16" t="s">
        <v>6341</v>
      </c>
      <c r="G1668" s="17" t="s">
        <v>3312</v>
      </c>
    </row>
    <row r="1669" spans="1:7" ht="13.5" customHeight="1" x14ac:dyDescent="0.3">
      <c r="A1669" s="15" t="s">
        <v>5890</v>
      </c>
      <c r="B1669" s="16" t="s">
        <v>6342</v>
      </c>
      <c r="C1669" s="16" t="s">
        <v>6343</v>
      </c>
      <c r="D1669" s="16" t="s">
        <v>137</v>
      </c>
      <c r="E1669" s="16" t="s">
        <v>6344</v>
      </c>
      <c r="F1669" s="16" t="s">
        <v>6344</v>
      </c>
      <c r="G1669" s="17" t="s">
        <v>3112</v>
      </c>
    </row>
    <row r="1670" spans="1:7" ht="13.5" customHeight="1" x14ac:dyDescent="0.3">
      <c r="A1670" s="15" t="s">
        <v>5890</v>
      </c>
      <c r="B1670" s="16" t="s">
        <v>6342</v>
      </c>
      <c r="C1670" s="16" t="s">
        <v>6345</v>
      </c>
      <c r="D1670" s="16" t="s">
        <v>137</v>
      </c>
      <c r="E1670" s="16" t="s">
        <v>6344</v>
      </c>
      <c r="F1670" s="16" t="s">
        <v>5634</v>
      </c>
      <c r="G1670" s="17" t="s">
        <v>3312</v>
      </c>
    </row>
    <row r="1671" spans="1:7" ht="13.5" customHeight="1" x14ac:dyDescent="0.3">
      <c r="A1671" s="15" t="s">
        <v>5890</v>
      </c>
      <c r="B1671" s="16" t="s">
        <v>6342</v>
      </c>
      <c r="C1671" s="16" t="s">
        <v>6346</v>
      </c>
      <c r="D1671" s="16" t="s">
        <v>137</v>
      </c>
      <c r="E1671" s="16" t="s">
        <v>6344</v>
      </c>
      <c r="F1671" s="16" t="s">
        <v>3379</v>
      </c>
      <c r="G1671" s="17" t="s">
        <v>3312</v>
      </c>
    </row>
    <row r="1672" spans="1:7" ht="13.5" customHeight="1" x14ac:dyDescent="0.3">
      <c r="A1672" s="15" t="s">
        <v>5890</v>
      </c>
      <c r="B1672" s="16" t="s">
        <v>6347</v>
      </c>
      <c r="C1672" s="16" t="s">
        <v>6348</v>
      </c>
      <c r="D1672" s="16" t="s">
        <v>137</v>
      </c>
      <c r="E1672" s="16" t="s">
        <v>6349</v>
      </c>
      <c r="F1672" s="16" t="s">
        <v>6349</v>
      </c>
      <c r="G1672" s="17" t="s">
        <v>3112</v>
      </c>
    </row>
    <row r="1673" spans="1:7" ht="13.5" customHeight="1" x14ac:dyDescent="0.3">
      <c r="A1673" s="15" t="s">
        <v>5890</v>
      </c>
      <c r="B1673" s="16" t="s">
        <v>6347</v>
      </c>
      <c r="C1673" s="16" t="s">
        <v>6350</v>
      </c>
      <c r="D1673" s="16" t="s">
        <v>137</v>
      </c>
      <c r="E1673" s="16" t="s">
        <v>6349</v>
      </c>
      <c r="F1673" s="16" t="s">
        <v>6351</v>
      </c>
      <c r="G1673" s="17" t="s">
        <v>3483</v>
      </c>
    </row>
    <row r="1674" spans="1:7" ht="13.5" customHeight="1" x14ac:dyDescent="0.3">
      <c r="A1674" s="15" t="s">
        <v>5890</v>
      </c>
      <c r="B1674" s="16" t="s">
        <v>6352</v>
      </c>
      <c r="C1674" s="16" t="s">
        <v>6353</v>
      </c>
      <c r="D1674" s="16" t="s">
        <v>137</v>
      </c>
      <c r="E1674" s="16" t="s">
        <v>6354</v>
      </c>
      <c r="F1674" s="16" t="s">
        <v>6354</v>
      </c>
      <c r="G1674" s="17" t="s">
        <v>3112</v>
      </c>
    </row>
    <row r="1675" spans="1:7" ht="13.5" customHeight="1" x14ac:dyDescent="0.3">
      <c r="A1675" s="15" t="s">
        <v>5890</v>
      </c>
      <c r="B1675" s="16" t="s">
        <v>6352</v>
      </c>
      <c r="C1675" s="16" t="s">
        <v>6355</v>
      </c>
      <c r="D1675" s="16" t="s">
        <v>137</v>
      </c>
      <c r="E1675" s="16" t="s">
        <v>6354</v>
      </c>
      <c r="F1675" s="16" t="s">
        <v>6356</v>
      </c>
      <c r="G1675" s="17" t="s">
        <v>3483</v>
      </c>
    </row>
    <row r="1676" spans="1:7" ht="13.5" customHeight="1" x14ac:dyDescent="0.3">
      <c r="A1676" s="15" t="s">
        <v>5890</v>
      </c>
      <c r="B1676" s="16" t="s">
        <v>6352</v>
      </c>
      <c r="C1676" s="16" t="s">
        <v>6357</v>
      </c>
      <c r="D1676" s="16" t="s">
        <v>137</v>
      </c>
      <c r="E1676" s="16" t="s">
        <v>6354</v>
      </c>
      <c r="F1676" s="16" t="s">
        <v>6358</v>
      </c>
      <c r="G1676" s="17" t="s">
        <v>3312</v>
      </c>
    </row>
    <row r="1677" spans="1:7" ht="13.5" customHeight="1" x14ac:dyDescent="0.3">
      <c r="A1677" s="15" t="s">
        <v>5890</v>
      </c>
      <c r="B1677" s="16" t="s">
        <v>6352</v>
      </c>
      <c r="C1677" s="16" t="s">
        <v>6359</v>
      </c>
      <c r="D1677" s="16" t="s">
        <v>137</v>
      </c>
      <c r="E1677" s="16" t="s">
        <v>6354</v>
      </c>
      <c r="F1677" s="16" t="s">
        <v>3819</v>
      </c>
      <c r="G1677" s="17" t="s">
        <v>3312</v>
      </c>
    </row>
    <row r="1678" spans="1:7" ht="13.5" customHeight="1" x14ac:dyDescent="0.3">
      <c r="A1678" s="15" t="s">
        <v>5890</v>
      </c>
      <c r="B1678" s="16" t="s">
        <v>6352</v>
      </c>
      <c r="C1678" s="16" t="s">
        <v>6360</v>
      </c>
      <c r="D1678" s="16" t="s">
        <v>137</v>
      </c>
      <c r="E1678" s="16" t="s">
        <v>6354</v>
      </c>
      <c r="F1678" s="16" t="s">
        <v>2230</v>
      </c>
      <c r="G1678" s="17" t="s">
        <v>3312</v>
      </c>
    </row>
    <row r="1679" spans="1:7" ht="13.5" customHeight="1" x14ac:dyDescent="0.3">
      <c r="A1679" s="15" t="s">
        <v>5890</v>
      </c>
      <c r="B1679" s="16" t="s">
        <v>6352</v>
      </c>
      <c r="C1679" s="16" t="s">
        <v>6361</v>
      </c>
      <c r="D1679" s="16" t="s">
        <v>137</v>
      </c>
      <c r="E1679" s="16" t="s">
        <v>6354</v>
      </c>
      <c r="F1679" s="16" t="s">
        <v>6362</v>
      </c>
      <c r="G1679" s="17" t="s">
        <v>3312</v>
      </c>
    </row>
    <row r="1680" spans="1:7" ht="13.5" customHeight="1" x14ac:dyDescent="0.3">
      <c r="A1680" s="15" t="s">
        <v>5890</v>
      </c>
      <c r="B1680" s="16" t="s">
        <v>6363</v>
      </c>
      <c r="C1680" s="16" t="s">
        <v>6364</v>
      </c>
      <c r="D1680" s="16" t="s">
        <v>137</v>
      </c>
      <c r="E1680" s="16" t="s">
        <v>6365</v>
      </c>
      <c r="F1680" s="16" t="s">
        <v>6365</v>
      </c>
      <c r="G1680" s="17" t="s">
        <v>3112</v>
      </c>
    </row>
    <row r="1681" spans="1:7" ht="13.5" customHeight="1" x14ac:dyDescent="0.3">
      <c r="A1681" s="15" t="s">
        <v>5890</v>
      </c>
      <c r="B1681" s="16" t="s">
        <v>6366</v>
      </c>
      <c r="C1681" s="16" t="s">
        <v>6367</v>
      </c>
      <c r="D1681" s="16" t="s">
        <v>137</v>
      </c>
      <c r="E1681" s="16" t="s">
        <v>6368</v>
      </c>
      <c r="F1681" s="16" t="s">
        <v>6368</v>
      </c>
      <c r="G1681" s="17" t="s">
        <v>3112</v>
      </c>
    </row>
    <row r="1682" spans="1:7" ht="13.5" customHeight="1" x14ac:dyDescent="0.3">
      <c r="A1682" s="15" t="s">
        <v>5890</v>
      </c>
      <c r="B1682" s="16" t="s">
        <v>6366</v>
      </c>
      <c r="C1682" s="16" t="s">
        <v>6369</v>
      </c>
      <c r="D1682" s="16" t="s">
        <v>137</v>
      </c>
      <c r="E1682" s="16" t="s">
        <v>6368</v>
      </c>
      <c r="F1682" s="16" t="s">
        <v>6370</v>
      </c>
      <c r="G1682" s="17" t="s">
        <v>3227</v>
      </c>
    </row>
    <row r="1683" spans="1:7" ht="13.5" customHeight="1" x14ac:dyDescent="0.3">
      <c r="A1683" s="15" t="s">
        <v>5890</v>
      </c>
      <c r="B1683" s="16" t="s">
        <v>6366</v>
      </c>
      <c r="C1683" s="16" t="s">
        <v>6371</v>
      </c>
      <c r="D1683" s="16" t="s">
        <v>137</v>
      </c>
      <c r="E1683" s="16" t="s">
        <v>6368</v>
      </c>
      <c r="F1683" s="16" t="s">
        <v>6372</v>
      </c>
      <c r="G1683" s="17" t="s">
        <v>3227</v>
      </c>
    </row>
    <row r="1684" spans="1:7" ht="13.5" customHeight="1" x14ac:dyDescent="0.3">
      <c r="A1684" s="15" t="s">
        <v>5890</v>
      </c>
      <c r="B1684" s="16" t="s">
        <v>6366</v>
      </c>
      <c r="C1684" s="16" t="s">
        <v>6373</v>
      </c>
      <c r="D1684" s="16" t="s">
        <v>137</v>
      </c>
      <c r="E1684" s="16" t="s">
        <v>6368</v>
      </c>
      <c r="F1684" s="16" t="s">
        <v>6374</v>
      </c>
      <c r="G1684" s="17" t="s">
        <v>3125</v>
      </c>
    </row>
    <row r="1685" spans="1:7" ht="13.5" customHeight="1" x14ac:dyDescent="0.3">
      <c r="A1685" s="15" t="s">
        <v>5890</v>
      </c>
      <c r="B1685" s="16" t="s">
        <v>6366</v>
      </c>
      <c r="C1685" s="16" t="s">
        <v>6375</v>
      </c>
      <c r="D1685" s="16" t="s">
        <v>137</v>
      </c>
      <c r="E1685" s="16" t="s">
        <v>6368</v>
      </c>
      <c r="F1685" s="16" t="s">
        <v>6376</v>
      </c>
      <c r="G1685" s="17" t="s">
        <v>3125</v>
      </c>
    </row>
    <row r="1686" spans="1:7" ht="13.5" customHeight="1" x14ac:dyDescent="0.3">
      <c r="A1686" s="15" t="s">
        <v>5890</v>
      </c>
      <c r="B1686" s="16" t="s">
        <v>6377</v>
      </c>
      <c r="C1686" s="16" t="s">
        <v>6378</v>
      </c>
      <c r="D1686" s="16" t="s">
        <v>137</v>
      </c>
      <c r="E1686" s="16" t="s">
        <v>6379</v>
      </c>
      <c r="F1686" s="16" t="s">
        <v>6379</v>
      </c>
      <c r="G1686" s="17" t="s">
        <v>3112</v>
      </c>
    </row>
    <row r="1687" spans="1:7" ht="13.5" customHeight="1" x14ac:dyDescent="0.3">
      <c r="A1687" s="15" t="s">
        <v>5890</v>
      </c>
      <c r="B1687" s="16" t="s">
        <v>6380</v>
      </c>
      <c r="C1687" s="16" t="s">
        <v>6381</v>
      </c>
      <c r="D1687" s="16" t="s">
        <v>137</v>
      </c>
      <c r="E1687" s="16" t="s">
        <v>6382</v>
      </c>
      <c r="F1687" s="16" t="s">
        <v>6382</v>
      </c>
      <c r="G1687" s="17" t="s">
        <v>3112</v>
      </c>
    </row>
    <row r="1688" spans="1:7" ht="13.5" customHeight="1" x14ac:dyDescent="0.3">
      <c r="A1688" s="15" t="s">
        <v>5890</v>
      </c>
      <c r="B1688" s="16" t="s">
        <v>6383</v>
      </c>
      <c r="C1688" s="16" t="s">
        <v>6384</v>
      </c>
      <c r="D1688" s="16" t="s">
        <v>137</v>
      </c>
      <c r="E1688" s="16" t="s">
        <v>228</v>
      </c>
      <c r="F1688" s="16" t="s">
        <v>228</v>
      </c>
      <c r="G1688" s="17" t="s">
        <v>3112</v>
      </c>
    </row>
    <row r="1689" spans="1:7" ht="13.5" customHeight="1" x14ac:dyDescent="0.3">
      <c r="A1689" s="15" t="s">
        <v>5890</v>
      </c>
      <c r="B1689" s="16" t="s">
        <v>6383</v>
      </c>
      <c r="C1689" s="16" t="s">
        <v>6385</v>
      </c>
      <c r="D1689" s="16" t="s">
        <v>137</v>
      </c>
      <c r="E1689" s="16" t="s">
        <v>228</v>
      </c>
      <c r="F1689" s="16" t="s">
        <v>5636</v>
      </c>
      <c r="G1689" s="17" t="s">
        <v>3125</v>
      </c>
    </row>
    <row r="1690" spans="1:7" ht="13.5" customHeight="1" x14ac:dyDescent="0.3">
      <c r="A1690" s="15" t="s">
        <v>5890</v>
      </c>
      <c r="B1690" s="16" t="s">
        <v>6383</v>
      </c>
      <c r="C1690" s="16" t="s">
        <v>6386</v>
      </c>
      <c r="D1690" s="16" t="s">
        <v>137</v>
      </c>
      <c r="E1690" s="16" t="s">
        <v>228</v>
      </c>
      <c r="F1690" s="16" t="s">
        <v>2247</v>
      </c>
      <c r="G1690" s="17" t="s">
        <v>3125</v>
      </c>
    </row>
    <row r="1691" spans="1:7" ht="13.5" customHeight="1" x14ac:dyDescent="0.3">
      <c r="A1691" s="15" t="s">
        <v>5890</v>
      </c>
      <c r="B1691" s="16" t="s">
        <v>6383</v>
      </c>
      <c r="C1691" s="16" t="s">
        <v>6387</v>
      </c>
      <c r="D1691" s="16" t="s">
        <v>137</v>
      </c>
      <c r="E1691" s="16" t="s">
        <v>228</v>
      </c>
      <c r="F1691" s="16" t="s">
        <v>4506</v>
      </c>
      <c r="G1691" s="17" t="s">
        <v>3125</v>
      </c>
    </row>
    <row r="1692" spans="1:7" ht="13.5" customHeight="1" x14ac:dyDescent="0.3">
      <c r="A1692" s="15" t="s">
        <v>5890</v>
      </c>
      <c r="B1692" s="16" t="s">
        <v>6383</v>
      </c>
      <c r="C1692" s="16" t="s">
        <v>6388</v>
      </c>
      <c r="D1692" s="16" t="s">
        <v>137</v>
      </c>
      <c r="E1692" s="16" t="s">
        <v>228</v>
      </c>
      <c r="F1692" s="16" t="s">
        <v>6389</v>
      </c>
      <c r="G1692" s="17" t="s">
        <v>3125</v>
      </c>
    </row>
    <row r="1693" spans="1:7" ht="13.5" customHeight="1" x14ac:dyDescent="0.3">
      <c r="A1693" s="15" t="s">
        <v>5890</v>
      </c>
      <c r="B1693" s="16" t="s">
        <v>6383</v>
      </c>
      <c r="C1693" s="16" t="s">
        <v>6390</v>
      </c>
      <c r="D1693" s="16" t="s">
        <v>137</v>
      </c>
      <c r="E1693" s="16" t="s">
        <v>228</v>
      </c>
      <c r="F1693" s="16" t="s">
        <v>6391</v>
      </c>
      <c r="G1693" s="17" t="s">
        <v>3125</v>
      </c>
    </row>
    <row r="1694" spans="1:7" ht="13.5" customHeight="1" x14ac:dyDescent="0.3">
      <c r="A1694" s="15" t="s">
        <v>5890</v>
      </c>
      <c r="B1694" s="16" t="s">
        <v>6383</v>
      </c>
      <c r="C1694" s="16" t="s">
        <v>6392</v>
      </c>
      <c r="D1694" s="16" t="s">
        <v>137</v>
      </c>
      <c r="E1694" s="16" t="s">
        <v>228</v>
      </c>
      <c r="F1694" s="16" t="s">
        <v>6393</v>
      </c>
      <c r="G1694" s="17" t="s">
        <v>3125</v>
      </c>
    </row>
    <row r="1695" spans="1:7" ht="13.5" customHeight="1" x14ac:dyDescent="0.3">
      <c r="A1695" s="15" t="s">
        <v>5890</v>
      </c>
      <c r="B1695" s="16" t="s">
        <v>6394</v>
      </c>
      <c r="C1695" s="16" t="s">
        <v>6395</v>
      </c>
      <c r="D1695" s="16" t="s">
        <v>137</v>
      </c>
      <c r="E1695" s="16" t="s">
        <v>5493</v>
      </c>
      <c r="F1695" s="16" t="s">
        <v>5493</v>
      </c>
      <c r="G1695" s="17" t="s">
        <v>3112</v>
      </c>
    </row>
    <row r="1696" spans="1:7" ht="13.5" customHeight="1" x14ac:dyDescent="0.3">
      <c r="A1696" s="15" t="s">
        <v>5890</v>
      </c>
      <c r="B1696" s="16" t="s">
        <v>6396</v>
      </c>
      <c r="C1696" s="16" t="s">
        <v>6397</v>
      </c>
      <c r="D1696" s="16" t="s">
        <v>137</v>
      </c>
      <c r="E1696" s="16" t="s">
        <v>6398</v>
      </c>
      <c r="F1696" s="16" t="s">
        <v>6398</v>
      </c>
      <c r="G1696" s="17" t="s">
        <v>3112</v>
      </c>
    </row>
    <row r="1697" spans="1:7" ht="13.5" customHeight="1" x14ac:dyDescent="0.3">
      <c r="A1697" s="15" t="s">
        <v>5890</v>
      </c>
      <c r="B1697" s="16" t="s">
        <v>6399</v>
      </c>
      <c r="C1697" s="16" t="s">
        <v>6400</v>
      </c>
      <c r="D1697" s="16" t="s">
        <v>137</v>
      </c>
      <c r="E1697" s="16" t="s">
        <v>6401</v>
      </c>
      <c r="F1697" s="16" t="s">
        <v>6401</v>
      </c>
      <c r="G1697" s="17" t="s">
        <v>3112</v>
      </c>
    </row>
    <row r="1698" spans="1:7" ht="13.5" customHeight="1" x14ac:dyDescent="0.3">
      <c r="A1698" s="15" t="s">
        <v>5890</v>
      </c>
      <c r="B1698" s="16" t="s">
        <v>6399</v>
      </c>
      <c r="C1698" s="16" t="s">
        <v>6402</v>
      </c>
      <c r="D1698" s="16" t="s">
        <v>137</v>
      </c>
      <c r="E1698" s="16" t="s">
        <v>6401</v>
      </c>
      <c r="F1698" s="16" t="s">
        <v>6403</v>
      </c>
      <c r="G1698" s="17" t="s">
        <v>3312</v>
      </c>
    </row>
    <row r="1699" spans="1:7" ht="13.5" customHeight="1" x14ac:dyDescent="0.3">
      <c r="A1699" s="15" t="s">
        <v>5890</v>
      </c>
      <c r="B1699" s="16" t="s">
        <v>6399</v>
      </c>
      <c r="C1699" s="16" t="s">
        <v>6404</v>
      </c>
      <c r="D1699" s="16" t="s">
        <v>137</v>
      </c>
      <c r="E1699" s="16" t="s">
        <v>6401</v>
      </c>
      <c r="F1699" s="16" t="s">
        <v>1570</v>
      </c>
      <c r="G1699" s="17" t="s">
        <v>3312</v>
      </c>
    </row>
    <row r="1700" spans="1:7" ht="13.5" customHeight="1" x14ac:dyDescent="0.3">
      <c r="A1700" s="15" t="s">
        <v>5890</v>
      </c>
      <c r="B1700" s="16" t="s">
        <v>6399</v>
      </c>
      <c r="C1700" s="16" t="s">
        <v>6405</v>
      </c>
      <c r="D1700" s="16" t="s">
        <v>137</v>
      </c>
      <c r="E1700" s="16" t="s">
        <v>6401</v>
      </c>
      <c r="F1700" s="16" t="s">
        <v>249</v>
      </c>
      <c r="G1700" s="17" t="s">
        <v>3483</v>
      </c>
    </row>
    <row r="1701" spans="1:7" ht="13.5" customHeight="1" x14ac:dyDescent="0.3">
      <c r="A1701" s="15" t="s">
        <v>5890</v>
      </c>
      <c r="B1701" s="16" t="s">
        <v>6399</v>
      </c>
      <c r="C1701" s="16" t="s">
        <v>6406</v>
      </c>
      <c r="D1701" s="16" t="s">
        <v>137</v>
      </c>
      <c r="E1701" s="16" t="s">
        <v>6401</v>
      </c>
      <c r="F1701" s="16" t="s">
        <v>6407</v>
      </c>
      <c r="G1701" s="17" t="s">
        <v>3483</v>
      </c>
    </row>
    <row r="1702" spans="1:7" ht="13.5" customHeight="1" x14ac:dyDescent="0.3">
      <c r="A1702" s="15" t="s">
        <v>5890</v>
      </c>
      <c r="B1702" s="16" t="s">
        <v>6408</v>
      </c>
      <c r="C1702" s="16" t="s">
        <v>6409</v>
      </c>
      <c r="D1702" s="16" t="s">
        <v>137</v>
      </c>
      <c r="E1702" s="16" t="s">
        <v>2319</v>
      </c>
      <c r="F1702" s="16" t="s">
        <v>2319</v>
      </c>
      <c r="G1702" s="17" t="s">
        <v>3112</v>
      </c>
    </row>
    <row r="1703" spans="1:7" ht="13.5" customHeight="1" x14ac:dyDescent="0.3">
      <c r="A1703" s="15" t="s">
        <v>5890</v>
      </c>
      <c r="B1703" s="16" t="s">
        <v>6410</v>
      </c>
      <c r="C1703" s="16" t="s">
        <v>6411</v>
      </c>
      <c r="D1703" s="16" t="s">
        <v>137</v>
      </c>
      <c r="E1703" s="16" t="s">
        <v>6412</v>
      </c>
      <c r="F1703" s="16" t="s">
        <v>6412</v>
      </c>
      <c r="G1703" s="17" t="s">
        <v>3112</v>
      </c>
    </row>
    <row r="1704" spans="1:7" ht="13.5" customHeight="1" x14ac:dyDescent="0.3">
      <c r="A1704" s="15" t="s">
        <v>5890</v>
      </c>
      <c r="B1704" s="16" t="s">
        <v>6410</v>
      </c>
      <c r="C1704" s="16" t="s">
        <v>6413</v>
      </c>
      <c r="D1704" s="16" t="s">
        <v>137</v>
      </c>
      <c r="E1704" s="16" t="s">
        <v>6412</v>
      </c>
      <c r="F1704" s="16" t="s">
        <v>6414</v>
      </c>
      <c r="G1704" s="17" t="s">
        <v>3227</v>
      </c>
    </row>
    <row r="1705" spans="1:7" ht="13.5" customHeight="1" x14ac:dyDescent="0.3">
      <c r="A1705" s="15" t="s">
        <v>5890</v>
      </c>
      <c r="B1705" s="16" t="s">
        <v>6415</v>
      </c>
      <c r="C1705" s="16" t="s">
        <v>6416</v>
      </c>
      <c r="D1705" s="16" t="s">
        <v>137</v>
      </c>
      <c r="E1705" s="16" t="s">
        <v>6417</v>
      </c>
      <c r="F1705" s="16" t="s">
        <v>6417</v>
      </c>
      <c r="G1705" s="17" t="s">
        <v>3112</v>
      </c>
    </row>
    <row r="1706" spans="1:7" ht="13.5" customHeight="1" x14ac:dyDescent="0.3">
      <c r="A1706" s="15" t="s">
        <v>5890</v>
      </c>
      <c r="B1706" s="16" t="s">
        <v>6415</v>
      </c>
      <c r="C1706" s="16" t="s">
        <v>6418</v>
      </c>
      <c r="D1706" s="16" t="s">
        <v>137</v>
      </c>
      <c r="E1706" s="16" t="s">
        <v>6417</v>
      </c>
      <c r="F1706" s="16" t="s">
        <v>6419</v>
      </c>
      <c r="G1706" s="17" t="s">
        <v>3312</v>
      </c>
    </row>
    <row r="1707" spans="1:7" ht="13.5" customHeight="1" x14ac:dyDescent="0.3">
      <c r="A1707" s="15" t="s">
        <v>5890</v>
      </c>
      <c r="B1707" s="16" t="s">
        <v>6420</v>
      </c>
      <c r="C1707" s="16" t="s">
        <v>6421</v>
      </c>
      <c r="D1707" s="16" t="s">
        <v>137</v>
      </c>
      <c r="E1707" s="16" t="s">
        <v>6422</v>
      </c>
      <c r="F1707" s="16" t="s">
        <v>6422</v>
      </c>
      <c r="G1707" s="17" t="s">
        <v>3112</v>
      </c>
    </row>
    <row r="1708" spans="1:7" ht="13.5" customHeight="1" x14ac:dyDescent="0.3">
      <c r="A1708" s="15" t="s">
        <v>5890</v>
      </c>
      <c r="B1708" s="16" t="s">
        <v>6423</v>
      </c>
      <c r="C1708" s="16" t="s">
        <v>6424</v>
      </c>
      <c r="D1708" s="16" t="s">
        <v>137</v>
      </c>
      <c r="E1708" s="16" t="s">
        <v>6425</v>
      </c>
      <c r="F1708" s="16" t="s">
        <v>6425</v>
      </c>
      <c r="G1708" s="17" t="s">
        <v>3112</v>
      </c>
    </row>
    <row r="1709" spans="1:7" ht="13.5" customHeight="1" x14ac:dyDescent="0.3">
      <c r="A1709" s="15" t="s">
        <v>5890</v>
      </c>
      <c r="B1709" s="16" t="s">
        <v>6423</v>
      </c>
      <c r="C1709" s="16" t="s">
        <v>6426</v>
      </c>
      <c r="D1709" s="16" t="s">
        <v>137</v>
      </c>
      <c r="E1709" s="16" t="s">
        <v>6425</v>
      </c>
      <c r="F1709" s="16" t="s">
        <v>6427</v>
      </c>
      <c r="G1709" s="17" t="s">
        <v>3227</v>
      </c>
    </row>
    <row r="1710" spans="1:7" ht="13.5" customHeight="1" x14ac:dyDescent="0.3">
      <c r="A1710" s="15" t="s">
        <v>5890</v>
      </c>
      <c r="B1710" s="16" t="s">
        <v>6423</v>
      </c>
      <c r="C1710" s="16" t="s">
        <v>6428</v>
      </c>
      <c r="D1710" s="16" t="s">
        <v>137</v>
      </c>
      <c r="E1710" s="16" t="s">
        <v>6425</v>
      </c>
      <c r="F1710" s="16" t="s">
        <v>6429</v>
      </c>
      <c r="G1710" s="17" t="s">
        <v>3483</v>
      </c>
    </row>
    <row r="1711" spans="1:7" ht="13.5" customHeight="1" x14ac:dyDescent="0.3">
      <c r="A1711" s="15" t="s">
        <v>5890</v>
      </c>
      <c r="B1711" s="16" t="s">
        <v>6430</v>
      </c>
      <c r="C1711" s="16" t="s">
        <v>6431</v>
      </c>
      <c r="D1711" s="16" t="s">
        <v>137</v>
      </c>
      <c r="E1711" s="16" t="s">
        <v>6432</v>
      </c>
      <c r="F1711" s="16" t="s">
        <v>6432</v>
      </c>
      <c r="G1711" s="17" t="s">
        <v>3112</v>
      </c>
    </row>
    <row r="1712" spans="1:7" ht="13.5" customHeight="1" x14ac:dyDescent="0.3">
      <c r="A1712" s="15" t="s">
        <v>5890</v>
      </c>
      <c r="B1712" s="16" t="s">
        <v>6433</v>
      </c>
      <c r="C1712" s="16" t="s">
        <v>6434</v>
      </c>
      <c r="D1712" s="16" t="s">
        <v>137</v>
      </c>
      <c r="E1712" s="16" t="s">
        <v>6435</v>
      </c>
      <c r="F1712" s="16" t="s">
        <v>6435</v>
      </c>
      <c r="G1712" s="17" t="s">
        <v>3112</v>
      </c>
    </row>
    <row r="1713" spans="1:7" ht="13.5" customHeight="1" x14ac:dyDescent="0.3">
      <c r="A1713" s="15" t="s">
        <v>5890</v>
      </c>
      <c r="B1713" s="16" t="s">
        <v>6436</v>
      </c>
      <c r="C1713" s="16" t="s">
        <v>6437</v>
      </c>
      <c r="D1713" s="16" t="s">
        <v>137</v>
      </c>
      <c r="E1713" s="16" t="s">
        <v>6438</v>
      </c>
      <c r="F1713" s="16" t="s">
        <v>6438</v>
      </c>
      <c r="G1713" s="17" t="s">
        <v>3112</v>
      </c>
    </row>
    <row r="1714" spans="1:7" ht="13.5" customHeight="1" x14ac:dyDescent="0.3">
      <c r="A1714" s="15" t="s">
        <v>5890</v>
      </c>
      <c r="B1714" s="16" t="s">
        <v>6439</v>
      </c>
      <c r="C1714" s="16" t="s">
        <v>6440</v>
      </c>
      <c r="D1714" s="16" t="s">
        <v>137</v>
      </c>
      <c r="E1714" s="16" t="s">
        <v>6441</v>
      </c>
      <c r="F1714" s="16" t="s">
        <v>6441</v>
      </c>
      <c r="G1714" s="17" t="s">
        <v>3112</v>
      </c>
    </row>
    <row r="1715" spans="1:7" ht="13.5" customHeight="1" x14ac:dyDescent="0.3">
      <c r="A1715" s="15" t="s">
        <v>5890</v>
      </c>
      <c r="B1715" s="16" t="s">
        <v>6439</v>
      </c>
      <c r="C1715" s="16" t="s">
        <v>6442</v>
      </c>
      <c r="D1715" s="16" t="s">
        <v>137</v>
      </c>
      <c r="E1715" s="16" t="s">
        <v>6441</v>
      </c>
      <c r="F1715" s="16" t="s">
        <v>5974</v>
      </c>
      <c r="G1715" s="17" t="s">
        <v>3312</v>
      </c>
    </row>
    <row r="1716" spans="1:7" ht="13.5" customHeight="1" x14ac:dyDescent="0.3">
      <c r="A1716" s="15" t="s">
        <v>5890</v>
      </c>
      <c r="B1716" s="16" t="s">
        <v>6439</v>
      </c>
      <c r="C1716" s="16" t="s">
        <v>6443</v>
      </c>
      <c r="D1716" s="16" t="s">
        <v>137</v>
      </c>
      <c r="E1716" s="16" t="s">
        <v>6441</v>
      </c>
      <c r="F1716" s="16" t="s">
        <v>6444</v>
      </c>
      <c r="G1716" s="17" t="s">
        <v>3312</v>
      </c>
    </row>
    <row r="1717" spans="1:7" ht="13.5" customHeight="1" x14ac:dyDescent="0.3">
      <c r="A1717" s="15" t="s">
        <v>5890</v>
      </c>
      <c r="B1717" s="16" t="s">
        <v>6439</v>
      </c>
      <c r="C1717" s="16" t="s">
        <v>6445</v>
      </c>
      <c r="D1717" s="16" t="s">
        <v>137</v>
      </c>
      <c r="E1717" s="16" t="s">
        <v>6441</v>
      </c>
      <c r="F1717" s="16" t="s">
        <v>6446</v>
      </c>
      <c r="G1717" s="17" t="s">
        <v>3312</v>
      </c>
    </row>
    <row r="1718" spans="1:7" x14ac:dyDescent="0.3">
      <c r="A1718" s="15" t="s">
        <v>5890</v>
      </c>
      <c r="B1718" s="16" t="s">
        <v>6439</v>
      </c>
      <c r="C1718" s="16" t="s">
        <v>6447</v>
      </c>
      <c r="D1718" s="16" t="s">
        <v>137</v>
      </c>
      <c r="E1718" s="16" t="s">
        <v>6441</v>
      </c>
      <c r="F1718" s="16" t="s">
        <v>6448</v>
      </c>
      <c r="G1718" s="17" t="s">
        <v>3227</v>
      </c>
    </row>
    <row r="1719" spans="1:7" ht="13.5" customHeight="1" x14ac:dyDescent="0.3">
      <c r="A1719" s="15" t="s">
        <v>5890</v>
      </c>
      <c r="B1719" s="16" t="s">
        <v>6449</v>
      </c>
      <c r="C1719" s="16" t="s">
        <v>6450</v>
      </c>
      <c r="D1719" s="16" t="s">
        <v>137</v>
      </c>
      <c r="E1719" s="16" t="s">
        <v>6451</v>
      </c>
      <c r="F1719" s="16" t="s">
        <v>6451</v>
      </c>
      <c r="G1719" s="17" t="s">
        <v>3112</v>
      </c>
    </row>
    <row r="1720" spans="1:7" ht="13.5" customHeight="1" x14ac:dyDescent="0.3">
      <c r="A1720" s="15" t="s">
        <v>5890</v>
      </c>
      <c r="B1720" s="16" t="s">
        <v>6449</v>
      </c>
      <c r="C1720" s="16" t="s">
        <v>6452</v>
      </c>
      <c r="D1720" s="16" t="s">
        <v>137</v>
      </c>
      <c r="E1720" s="16" t="s">
        <v>6451</v>
      </c>
      <c r="F1720" s="16" t="s">
        <v>4097</v>
      </c>
      <c r="G1720" s="17" t="s">
        <v>3227</v>
      </c>
    </row>
    <row r="1721" spans="1:7" ht="13.5" customHeight="1" x14ac:dyDescent="0.3">
      <c r="A1721" s="15" t="s">
        <v>5890</v>
      </c>
      <c r="B1721" s="16" t="s">
        <v>6449</v>
      </c>
      <c r="C1721" s="16" t="s">
        <v>6453</v>
      </c>
      <c r="D1721" s="16" t="s">
        <v>137</v>
      </c>
      <c r="E1721" s="16" t="s">
        <v>6451</v>
      </c>
      <c r="F1721" s="16" t="s">
        <v>5636</v>
      </c>
      <c r="G1721" s="17" t="s">
        <v>3483</v>
      </c>
    </row>
    <row r="1722" spans="1:7" ht="13.5" customHeight="1" x14ac:dyDescent="0.3">
      <c r="A1722" s="15" t="s">
        <v>5890</v>
      </c>
      <c r="B1722" s="16" t="s">
        <v>6454</v>
      </c>
      <c r="C1722" s="16" t="s">
        <v>6455</v>
      </c>
      <c r="D1722" s="16" t="s">
        <v>137</v>
      </c>
      <c r="E1722" s="16" t="s">
        <v>574</v>
      </c>
      <c r="F1722" s="16" t="s">
        <v>574</v>
      </c>
      <c r="G1722" s="17" t="s">
        <v>3112</v>
      </c>
    </row>
    <row r="1723" spans="1:7" ht="13.5" customHeight="1" x14ac:dyDescent="0.3">
      <c r="A1723" s="15" t="s">
        <v>5890</v>
      </c>
      <c r="B1723" s="16" t="s">
        <v>6454</v>
      </c>
      <c r="C1723" s="16" t="s">
        <v>6456</v>
      </c>
      <c r="D1723" s="16" t="s">
        <v>137</v>
      </c>
      <c r="E1723" s="16" t="s">
        <v>574</v>
      </c>
      <c r="F1723" s="16" t="s">
        <v>6457</v>
      </c>
      <c r="G1723" s="17" t="s">
        <v>3125</v>
      </c>
    </row>
    <row r="1724" spans="1:7" ht="13.5" customHeight="1" x14ac:dyDescent="0.3">
      <c r="A1724" s="15" t="s">
        <v>5890</v>
      </c>
      <c r="B1724" s="16" t="s">
        <v>6454</v>
      </c>
      <c r="C1724" s="16" t="s">
        <v>6458</v>
      </c>
      <c r="D1724" s="16" t="s">
        <v>137</v>
      </c>
      <c r="E1724" s="16" t="s">
        <v>574</v>
      </c>
      <c r="F1724" s="16" t="s">
        <v>6459</v>
      </c>
      <c r="G1724" s="17" t="s">
        <v>3227</v>
      </c>
    </row>
    <row r="1725" spans="1:7" ht="13.5" customHeight="1" x14ac:dyDescent="0.3">
      <c r="A1725" s="15" t="s">
        <v>5890</v>
      </c>
      <c r="B1725" s="16" t="s">
        <v>6454</v>
      </c>
      <c r="C1725" s="16" t="s">
        <v>6460</v>
      </c>
      <c r="D1725" s="16" t="s">
        <v>137</v>
      </c>
      <c r="E1725" s="16" t="s">
        <v>574</v>
      </c>
      <c r="F1725" s="16" t="s">
        <v>6461</v>
      </c>
      <c r="G1725" s="17" t="s">
        <v>3227</v>
      </c>
    </row>
    <row r="1726" spans="1:7" ht="13.5" customHeight="1" x14ac:dyDescent="0.3">
      <c r="A1726" s="15" t="s">
        <v>5890</v>
      </c>
      <c r="B1726" s="16" t="s">
        <v>6454</v>
      </c>
      <c r="C1726" s="16" t="s">
        <v>6462</v>
      </c>
      <c r="D1726" s="16" t="s">
        <v>137</v>
      </c>
      <c r="E1726" s="16" t="s">
        <v>574</v>
      </c>
      <c r="F1726" s="16" t="s">
        <v>6463</v>
      </c>
      <c r="G1726" s="17" t="s">
        <v>3227</v>
      </c>
    </row>
    <row r="1727" spans="1:7" ht="13.5" customHeight="1" x14ac:dyDescent="0.3">
      <c r="A1727" s="15" t="s">
        <v>5890</v>
      </c>
      <c r="B1727" s="16" t="s">
        <v>6454</v>
      </c>
      <c r="C1727" s="16" t="s">
        <v>6464</v>
      </c>
      <c r="D1727" s="16" t="s">
        <v>137</v>
      </c>
      <c r="E1727" s="16" t="s">
        <v>574</v>
      </c>
      <c r="F1727" s="16" t="s">
        <v>6465</v>
      </c>
      <c r="G1727" s="17" t="s">
        <v>3227</v>
      </c>
    </row>
    <row r="1728" spans="1:7" ht="13.5" customHeight="1" x14ac:dyDescent="0.3">
      <c r="A1728" s="15" t="s">
        <v>5890</v>
      </c>
      <c r="B1728" s="16" t="s">
        <v>6454</v>
      </c>
      <c r="C1728" s="16" t="s">
        <v>6466</v>
      </c>
      <c r="D1728" s="16" t="s">
        <v>137</v>
      </c>
      <c r="E1728" s="16" t="s">
        <v>574</v>
      </c>
      <c r="F1728" s="16" t="s">
        <v>6467</v>
      </c>
      <c r="G1728" s="17" t="s">
        <v>3227</v>
      </c>
    </row>
    <row r="1729" spans="1:7" ht="13.5" customHeight="1" x14ac:dyDescent="0.3">
      <c r="A1729" s="15" t="s">
        <v>5890</v>
      </c>
      <c r="B1729" s="16" t="s">
        <v>6454</v>
      </c>
      <c r="C1729" s="16" t="s">
        <v>6468</v>
      </c>
      <c r="D1729" s="16" t="s">
        <v>137</v>
      </c>
      <c r="E1729" s="16" t="s">
        <v>574</v>
      </c>
      <c r="F1729" s="16" t="s">
        <v>6469</v>
      </c>
      <c r="G1729" s="17" t="s">
        <v>3227</v>
      </c>
    </row>
    <row r="1730" spans="1:7" ht="13.5" customHeight="1" x14ac:dyDescent="0.3">
      <c r="A1730" s="15" t="s">
        <v>5890</v>
      </c>
      <c r="B1730" s="16" t="s">
        <v>6470</v>
      </c>
      <c r="C1730" s="16" t="s">
        <v>6471</v>
      </c>
      <c r="D1730" s="16" t="s">
        <v>137</v>
      </c>
      <c r="E1730" s="16" t="s">
        <v>6472</v>
      </c>
      <c r="F1730" s="16" t="s">
        <v>6472</v>
      </c>
      <c r="G1730" s="17" t="s">
        <v>3112</v>
      </c>
    </row>
    <row r="1731" spans="1:7" ht="13.5" customHeight="1" x14ac:dyDescent="0.3">
      <c r="A1731" s="15" t="s">
        <v>5890</v>
      </c>
      <c r="B1731" s="16" t="s">
        <v>6473</v>
      </c>
      <c r="C1731" s="16" t="s">
        <v>6474</v>
      </c>
      <c r="D1731" s="16" t="s">
        <v>137</v>
      </c>
      <c r="E1731" s="16" t="s">
        <v>2325</v>
      </c>
      <c r="F1731" s="16" t="s">
        <v>2325</v>
      </c>
      <c r="G1731" s="17" t="s">
        <v>3112</v>
      </c>
    </row>
    <row r="1732" spans="1:7" ht="13.5" customHeight="1" x14ac:dyDescent="0.3">
      <c r="A1732" s="15" t="s">
        <v>5890</v>
      </c>
      <c r="B1732" s="16" t="s">
        <v>6475</v>
      </c>
      <c r="C1732" s="16" t="s">
        <v>6476</v>
      </c>
      <c r="D1732" s="16" t="s">
        <v>137</v>
      </c>
      <c r="E1732" s="16" t="s">
        <v>6477</v>
      </c>
      <c r="F1732" s="16" t="s">
        <v>6477</v>
      </c>
      <c r="G1732" s="17" t="s">
        <v>3112</v>
      </c>
    </row>
    <row r="1733" spans="1:7" ht="13.5" customHeight="1" x14ac:dyDescent="0.3">
      <c r="A1733" s="15" t="s">
        <v>5890</v>
      </c>
      <c r="B1733" s="16" t="s">
        <v>6475</v>
      </c>
      <c r="C1733" s="16" t="s">
        <v>6478</v>
      </c>
      <c r="D1733" s="16" t="s">
        <v>137</v>
      </c>
      <c r="E1733" s="16" t="s">
        <v>6477</v>
      </c>
      <c r="F1733" s="16" t="s">
        <v>5976</v>
      </c>
      <c r="G1733" s="17" t="s">
        <v>3483</v>
      </c>
    </row>
    <row r="1734" spans="1:7" ht="13.5" customHeight="1" x14ac:dyDescent="0.3">
      <c r="A1734" s="15" t="s">
        <v>5890</v>
      </c>
      <c r="B1734" s="16" t="s">
        <v>6475</v>
      </c>
      <c r="C1734" s="16" t="s">
        <v>6479</v>
      </c>
      <c r="D1734" s="16" t="s">
        <v>137</v>
      </c>
      <c r="E1734" s="16" t="s">
        <v>6477</v>
      </c>
      <c r="F1734" s="16" t="s">
        <v>6480</v>
      </c>
      <c r="G1734" s="17" t="s">
        <v>3125</v>
      </c>
    </row>
    <row r="1735" spans="1:7" ht="13.5" customHeight="1" x14ac:dyDescent="0.3">
      <c r="A1735" s="15" t="s">
        <v>5890</v>
      </c>
      <c r="B1735" s="16" t="s">
        <v>6475</v>
      </c>
      <c r="C1735" s="16" t="s">
        <v>6481</v>
      </c>
      <c r="D1735" s="16" t="s">
        <v>137</v>
      </c>
      <c r="E1735" s="16" t="s">
        <v>6477</v>
      </c>
      <c r="F1735" s="16" t="s">
        <v>6482</v>
      </c>
      <c r="G1735" s="17" t="s">
        <v>3125</v>
      </c>
    </row>
    <row r="1736" spans="1:7" ht="13.5" customHeight="1" x14ac:dyDescent="0.3">
      <c r="A1736" s="15" t="s">
        <v>5890</v>
      </c>
      <c r="B1736" s="16" t="s">
        <v>6483</v>
      </c>
      <c r="C1736" s="16" t="s">
        <v>6484</v>
      </c>
      <c r="D1736" s="16" t="s">
        <v>137</v>
      </c>
      <c r="E1736" s="16" t="s">
        <v>6485</v>
      </c>
      <c r="F1736" s="16" t="s">
        <v>6485</v>
      </c>
      <c r="G1736" s="17" t="s">
        <v>3112</v>
      </c>
    </row>
    <row r="1737" spans="1:7" ht="13.5" customHeight="1" x14ac:dyDescent="0.3">
      <c r="A1737" s="15" t="s">
        <v>5890</v>
      </c>
      <c r="B1737" s="16" t="s">
        <v>6486</v>
      </c>
      <c r="C1737" s="16" t="s">
        <v>6487</v>
      </c>
      <c r="D1737" s="16" t="s">
        <v>137</v>
      </c>
      <c r="E1737" s="16" t="s">
        <v>6488</v>
      </c>
      <c r="F1737" s="16" t="s">
        <v>6488</v>
      </c>
      <c r="G1737" s="17" t="s">
        <v>3112</v>
      </c>
    </row>
    <row r="1738" spans="1:7" ht="13.5" customHeight="1" x14ac:dyDescent="0.3">
      <c r="A1738" s="15" t="s">
        <v>5890</v>
      </c>
      <c r="B1738" s="16" t="s">
        <v>6489</v>
      </c>
      <c r="C1738" s="16" t="s">
        <v>6490</v>
      </c>
      <c r="D1738" s="16" t="s">
        <v>137</v>
      </c>
      <c r="E1738" s="16" t="s">
        <v>6491</v>
      </c>
      <c r="F1738" s="16" t="s">
        <v>6491</v>
      </c>
      <c r="G1738" s="17" t="s">
        <v>3112</v>
      </c>
    </row>
    <row r="1739" spans="1:7" ht="13.5" customHeight="1" x14ac:dyDescent="0.3">
      <c r="A1739" s="15" t="s">
        <v>5890</v>
      </c>
      <c r="B1739" s="16" t="s">
        <v>6492</v>
      </c>
      <c r="C1739" s="16" t="s">
        <v>6493</v>
      </c>
      <c r="D1739" s="16" t="s">
        <v>137</v>
      </c>
      <c r="E1739" s="16" t="s">
        <v>2327</v>
      </c>
      <c r="F1739" s="16" t="s">
        <v>2327</v>
      </c>
      <c r="G1739" s="17" t="s">
        <v>3112</v>
      </c>
    </row>
    <row r="1740" spans="1:7" ht="13.5" customHeight="1" x14ac:dyDescent="0.3">
      <c r="A1740" s="15" t="s">
        <v>5890</v>
      </c>
      <c r="B1740" s="16" t="s">
        <v>6494</v>
      </c>
      <c r="C1740" s="16" t="s">
        <v>6495</v>
      </c>
      <c r="D1740" s="16" t="s">
        <v>137</v>
      </c>
      <c r="E1740" s="16" t="s">
        <v>6496</v>
      </c>
      <c r="F1740" s="16" t="s">
        <v>6496</v>
      </c>
      <c r="G1740" s="17" t="s">
        <v>3112</v>
      </c>
    </row>
    <row r="1741" spans="1:7" ht="13.5" customHeight="1" x14ac:dyDescent="0.3">
      <c r="A1741" s="15" t="s">
        <v>5890</v>
      </c>
      <c r="B1741" s="16" t="s">
        <v>6494</v>
      </c>
      <c r="C1741" s="16" t="s">
        <v>6497</v>
      </c>
      <c r="D1741" s="16" t="s">
        <v>137</v>
      </c>
      <c r="E1741" s="16" t="s">
        <v>6496</v>
      </c>
      <c r="F1741" s="16" t="s">
        <v>6498</v>
      </c>
      <c r="G1741" s="17" t="s">
        <v>3227</v>
      </c>
    </row>
    <row r="1742" spans="1:7" ht="13.5" customHeight="1" x14ac:dyDescent="0.3">
      <c r="A1742" s="15" t="s">
        <v>5890</v>
      </c>
      <c r="B1742" s="16" t="s">
        <v>6494</v>
      </c>
      <c r="C1742" s="16" t="s">
        <v>6499</v>
      </c>
      <c r="D1742" s="16" t="s">
        <v>137</v>
      </c>
      <c r="E1742" s="16" t="s">
        <v>6496</v>
      </c>
      <c r="F1742" s="16" t="s">
        <v>3612</v>
      </c>
      <c r="G1742" s="17" t="s">
        <v>3125</v>
      </c>
    </row>
    <row r="1743" spans="1:7" ht="13.5" customHeight="1" x14ac:dyDescent="0.3">
      <c r="A1743" s="15" t="s">
        <v>5890</v>
      </c>
      <c r="B1743" s="16" t="s">
        <v>6500</v>
      </c>
      <c r="C1743" s="16" t="s">
        <v>6501</v>
      </c>
      <c r="D1743" s="16" t="s">
        <v>137</v>
      </c>
      <c r="E1743" s="16" t="s">
        <v>6502</v>
      </c>
      <c r="F1743" s="16" t="s">
        <v>6502</v>
      </c>
      <c r="G1743" s="17" t="s">
        <v>3112</v>
      </c>
    </row>
    <row r="1744" spans="1:7" ht="13.5" customHeight="1" x14ac:dyDescent="0.3">
      <c r="A1744" s="15" t="s">
        <v>5890</v>
      </c>
      <c r="B1744" s="16" t="s">
        <v>6503</v>
      </c>
      <c r="C1744" s="16" t="s">
        <v>6504</v>
      </c>
      <c r="D1744" s="16" t="s">
        <v>137</v>
      </c>
      <c r="E1744" s="16" t="s">
        <v>6505</v>
      </c>
      <c r="F1744" s="16" t="s">
        <v>6505</v>
      </c>
      <c r="G1744" s="17" t="s">
        <v>3112</v>
      </c>
    </row>
    <row r="1745" spans="1:7" ht="13.5" customHeight="1" x14ac:dyDescent="0.3">
      <c r="A1745" s="15" t="s">
        <v>5890</v>
      </c>
      <c r="B1745" s="16" t="s">
        <v>6506</v>
      </c>
      <c r="C1745" s="16" t="s">
        <v>6507</v>
      </c>
      <c r="D1745" s="16" t="s">
        <v>137</v>
      </c>
      <c r="E1745" s="16" t="s">
        <v>6508</v>
      </c>
      <c r="F1745" s="16" t="s">
        <v>6508</v>
      </c>
      <c r="G1745" s="17" t="s">
        <v>3112</v>
      </c>
    </row>
    <row r="1746" spans="1:7" ht="13.5" customHeight="1" x14ac:dyDescent="0.3">
      <c r="A1746" s="15" t="s">
        <v>5890</v>
      </c>
      <c r="B1746" s="16" t="s">
        <v>6506</v>
      </c>
      <c r="C1746" s="16" t="s">
        <v>6509</v>
      </c>
      <c r="D1746" s="16" t="s">
        <v>137</v>
      </c>
      <c r="E1746" s="16" t="s">
        <v>6508</v>
      </c>
      <c r="F1746" s="16" t="s">
        <v>6510</v>
      </c>
      <c r="G1746" s="17" t="s">
        <v>3227</v>
      </c>
    </row>
    <row r="1747" spans="1:7" ht="13.5" customHeight="1" x14ac:dyDescent="0.3">
      <c r="A1747" s="15" t="s">
        <v>5890</v>
      </c>
      <c r="B1747" s="16" t="s">
        <v>6506</v>
      </c>
      <c r="C1747" s="16" t="s">
        <v>6511</v>
      </c>
      <c r="D1747" s="16" t="s">
        <v>137</v>
      </c>
      <c r="E1747" s="16" t="s">
        <v>6508</v>
      </c>
      <c r="F1747" s="16" t="s">
        <v>5636</v>
      </c>
      <c r="G1747" s="17" t="s">
        <v>3227</v>
      </c>
    </row>
    <row r="1748" spans="1:7" ht="13.5" customHeight="1" x14ac:dyDescent="0.3">
      <c r="A1748" s="15" t="s">
        <v>5890</v>
      </c>
      <c r="B1748" s="16" t="s">
        <v>6512</v>
      </c>
      <c r="C1748" s="16" t="s">
        <v>6513</v>
      </c>
      <c r="D1748" s="16" t="s">
        <v>137</v>
      </c>
      <c r="E1748" s="16" t="s">
        <v>6514</v>
      </c>
      <c r="F1748" s="16" t="s">
        <v>6514</v>
      </c>
      <c r="G1748" s="17" t="s">
        <v>3112</v>
      </c>
    </row>
    <row r="1749" spans="1:7" ht="13.5" customHeight="1" x14ac:dyDescent="0.3">
      <c r="A1749" s="15" t="s">
        <v>5890</v>
      </c>
      <c r="B1749" s="16" t="s">
        <v>6515</v>
      </c>
      <c r="C1749" s="16" t="s">
        <v>6516</v>
      </c>
      <c r="D1749" s="16" t="s">
        <v>137</v>
      </c>
      <c r="E1749" s="16" t="s">
        <v>219</v>
      </c>
      <c r="F1749" s="16" t="s">
        <v>219</v>
      </c>
      <c r="G1749" s="17" t="s">
        <v>3112</v>
      </c>
    </row>
    <row r="1750" spans="1:7" ht="13.5" customHeight="1" x14ac:dyDescent="0.3">
      <c r="A1750" s="15" t="s">
        <v>5890</v>
      </c>
      <c r="B1750" s="16" t="s">
        <v>6517</v>
      </c>
      <c r="C1750" s="16" t="s">
        <v>6518</v>
      </c>
      <c r="D1750" s="16" t="s">
        <v>137</v>
      </c>
      <c r="E1750" s="16" t="s">
        <v>6519</v>
      </c>
      <c r="F1750" s="16" t="s">
        <v>6519</v>
      </c>
      <c r="G1750" s="17" t="s">
        <v>3112</v>
      </c>
    </row>
    <row r="1751" spans="1:7" ht="13.5" customHeight="1" x14ac:dyDescent="0.3">
      <c r="A1751" s="15" t="s">
        <v>5890</v>
      </c>
      <c r="B1751" s="16" t="s">
        <v>6520</v>
      </c>
      <c r="C1751" s="16" t="s">
        <v>6521</v>
      </c>
      <c r="D1751" s="16" t="s">
        <v>137</v>
      </c>
      <c r="E1751" s="16" t="s">
        <v>6522</v>
      </c>
      <c r="F1751" s="16" t="s">
        <v>6522</v>
      </c>
      <c r="G1751" s="17" t="s">
        <v>3112</v>
      </c>
    </row>
    <row r="1752" spans="1:7" ht="13.5" customHeight="1" x14ac:dyDescent="0.3">
      <c r="A1752" s="15" t="s">
        <v>5890</v>
      </c>
      <c r="B1752" s="16" t="s">
        <v>6523</v>
      </c>
      <c r="C1752" s="16" t="s">
        <v>6524</v>
      </c>
      <c r="D1752" s="16" t="s">
        <v>137</v>
      </c>
      <c r="E1752" s="16" t="s">
        <v>2336</v>
      </c>
      <c r="F1752" s="16" t="s">
        <v>2336</v>
      </c>
      <c r="G1752" s="17" t="s">
        <v>3112</v>
      </c>
    </row>
    <row r="1753" spans="1:7" ht="13.5" customHeight="1" x14ac:dyDescent="0.3">
      <c r="A1753" s="15" t="s">
        <v>5890</v>
      </c>
      <c r="B1753" s="16" t="s">
        <v>6523</v>
      </c>
      <c r="C1753" s="16" t="s">
        <v>6525</v>
      </c>
      <c r="D1753" s="16" t="s">
        <v>137</v>
      </c>
      <c r="E1753" s="16" t="s">
        <v>2336</v>
      </c>
      <c r="F1753" s="16" t="s">
        <v>6526</v>
      </c>
      <c r="G1753" s="17" t="s">
        <v>3312</v>
      </c>
    </row>
    <row r="1754" spans="1:7" ht="13.5" customHeight="1" x14ac:dyDescent="0.3">
      <c r="A1754" s="15" t="s">
        <v>5890</v>
      </c>
      <c r="B1754" s="16" t="s">
        <v>6527</v>
      </c>
      <c r="C1754" s="16" t="s">
        <v>6528</v>
      </c>
      <c r="D1754" s="16" t="s">
        <v>137</v>
      </c>
      <c r="E1754" s="16" t="s">
        <v>6529</v>
      </c>
      <c r="F1754" s="16" t="s">
        <v>6529</v>
      </c>
      <c r="G1754" s="17" t="s">
        <v>3112</v>
      </c>
    </row>
    <row r="1755" spans="1:7" ht="13.5" customHeight="1" x14ac:dyDescent="0.3">
      <c r="A1755" s="15" t="s">
        <v>5890</v>
      </c>
      <c r="B1755" s="16" t="s">
        <v>6527</v>
      </c>
      <c r="C1755" s="16" t="s">
        <v>6530</v>
      </c>
      <c r="D1755" s="16" t="s">
        <v>137</v>
      </c>
      <c r="E1755" s="16" t="s">
        <v>6529</v>
      </c>
      <c r="F1755" s="16" t="s">
        <v>6531</v>
      </c>
      <c r="G1755" s="17" t="s">
        <v>3483</v>
      </c>
    </row>
    <row r="1756" spans="1:7" ht="13.5" customHeight="1" x14ac:dyDescent="0.3">
      <c r="A1756" s="15" t="s">
        <v>5890</v>
      </c>
      <c r="B1756" s="16" t="s">
        <v>6532</v>
      </c>
      <c r="C1756" s="16" t="s">
        <v>6533</v>
      </c>
      <c r="D1756" s="16" t="s">
        <v>137</v>
      </c>
      <c r="E1756" s="16" t="s">
        <v>6534</v>
      </c>
      <c r="F1756" s="16" t="s">
        <v>6534</v>
      </c>
      <c r="G1756" s="17" t="s">
        <v>3112</v>
      </c>
    </row>
    <row r="1757" spans="1:7" ht="13.5" customHeight="1" x14ac:dyDescent="0.3">
      <c r="A1757" s="15" t="s">
        <v>5890</v>
      </c>
      <c r="B1757" s="16" t="s">
        <v>6535</v>
      </c>
      <c r="C1757" s="16" t="s">
        <v>6536</v>
      </c>
      <c r="D1757" s="16" t="s">
        <v>137</v>
      </c>
      <c r="E1757" s="16" t="s">
        <v>6537</v>
      </c>
      <c r="F1757" s="16" t="s">
        <v>6537</v>
      </c>
      <c r="G1757" s="17" t="s">
        <v>3112</v>
      </c>
    </row>
    <row r="1758" spans="1:7" ht="13.5" customHeight="1" x14ac:dyDescent="0.3">
      <c r="A1758" s="15" t="s">
        <v>5890</v>
      </c>
      <c r="B1758" s="16" t="s">
        <v>6538</v>
      </c>
      <c r="C1758" s="16" t="s">
        <v>6539</v>
      </c>
      <c r="D1758" s="16" t="s">
        <v>137</v>
      </c>
      <c r="E1758" s="16" t="s">
        <v>6540</v>
      </c>
      <c r="F1758" s="16" t="s">
        <v>6540</v>
      </c>
      <c r="G1758" s="17" t="s">
        <v>3112</v>
      </c>
    </row>
    <row r="1759" spans="1:7" ht="13.5" customHeight="1" x14ac:dyDescent="0.3">
      <c r="A1759" s="15" t="s">
        <v>5890</v>
      </c>
      <c r="B1759" s="16" t="s">
        <v>6538</v>
      </c>
      <c r="C1759" s="16" t="s">
        <v>6541</v>
      </c>
      <c r="D1759" s="16" t="s">
        <v>137</v>
      </c>
      <c r="E1759" s="16" t="s">
        <v>6540</v>
      </c>
      <c r="F1759" s="16" t="s">
        <v>6542</v>
      </c>
      <c r="G1759" s="17" t="s">
        <v>3227</v>
      </c>
    </row>
    <row r="1760" spans="1:7" ht="13.5" customHeight="1" x14ac:dyDescent="0.3">
      <c r="A1760" s="15" t="s">
        <v>5890</v>
      </c>
      <c r="B1760" s="16" t="s">
        <v>6538</v>
      </c>
      <c r="C1760" s="16" t="s">
        <v>6543</v>
      </c>
      <c r="D1760" s="16" t="s">
        <v>137</v>
      </c>
      <c r="E1760" s="16" t="s">
        <v>6540</v>
      </c>
      <c r="F1760" s="16" t="s">
        <v>6544</v>
      </c>
      <c r="G1760" s="17" t="s">
        <v>3120</v>
      </c>
    </row>
    <row r="1761" spans="1:7" ht="13.5" customHeight="1" x14ac:dyDescent="0.3">
      <c r="A1761" s="15" t="s">
        <v>5890</v>
      </c>
      <c r="B1761" s="16" t="s">
        <v>6538</v>
      </c>
      <c r="C1761" s="16" t="s">
        <v>6545</v>
      </c>
      <c r="D1761" s="16" t="s">
        <v>137</v>
      </c>
      <c r="E1761" s="16" t="s">
        <v>6540</v>
      </c>
      <c r="F1761" s="16" t="s">
        <v>6546</v>
      </c>
      <c r="G1761" s="17" t="s">
        <v>3227</v>
      </c>
    </row>
    <row r="1762" spans="1:7" ht="13.5" customHeight="1" x14ac:dyDescent="0.3">
      <c r="A1762" s="15" t="s">
        <v>5890</v>
      </c>
      <c r="B1762" s="16" t="s">
        <v>6547</v>
      </c>
      <c r="C1762" s="16" t="s">
        <v>6548</v>
      </c>
      <c r="D1762" s="16" t="s">
        <v>137</v>
      </c>
      <c r="E1762" s="16" t="s">
        <v>2341</v>
      </c>
      <c r="F1762" s="16" t="s">
        <v>2341</v>
      </c>
      <c r="G1762" s="17" t="s">
        <v>3112</v>
      </c>
    </row>
    <row r="1763" spans="1:7" ht="13.5" customHeight="1" x14ac:dyDescent="0.3">
      <c r="A1763" s="15" t="s">
        <v>5890</v>
      </c>
      <c r="B1763" s="16" t="s">
        <v>6547</v>
      </c>
      <c r="C1763" s="16" t="s">
        <v>6549</v>
      </c>
      <c r="D1763" s="16" t="s">
        <v>137</v>
      </c>
      <c r="E1763" s="16" t="s">
        <v>2341</v>
      </c>
      <c r="F1763" s="16" t="s">
        <v>6550</v>
      </c>
      <c r="G1763" s="17" t="s">
        <v>3312</v>
      </c>
    </row>
    <row r="1764" spans="1:7" ht="13.5" customHeight="1" x14ac:dyDescent="0.3">
      <c r="A1764" s="15" t="s">
        <v>5890</v>
      </c>
      <c r="B1764" s="16" t="s">
        <v>6547</v>
      </c>
      <c r="C1764" s="16" t="s">
        <v>6551</v>
      </c>
      <c r="D1764" s="16" t="s">
        <v>137</v>
      </c>
      <c r="E1764" s="16" t="s">
        <v>2341</v>
      </c>
      <c r="F1764" s="16" t="s">
        <v>6129</v>
      </c>
      <c r="G1764" s="17" t="s">
        <v>3120</v>
      </c>
    </row>
    <row r="1765" spans="1:7" ht="13.5" customHeight="1" x14ac:dyDescent="0.3">
      <c r="A1765" s="15" t="s">
        <v>5890</v>
      </c>
      <c r="B1765" s="16" t="s">
        <v>6552</v>
      </c>
      <c r="C1765" s="16" t="s">
        <v>6553</v>
      </c>
      <c r="D1765" s="16" t="s">
        <v>137</v>
      </c>
      <c r="E1765" s="16" t="s">
        <v>6554</v>
      </c>
      <c r="F1765" s="16" t="s">
        <v>6554</v>
      </c>
      <c r="G1765" s="17" t="s">
        <v>3112</v>
      </c>
    </row>
    <row r="1766" spans="1:7" ht="13.5" customHeight="1" x14ac:dyDescent="0.3">
      <c r="A1766" s="15" t="s">
        <v>5890</v>
      </c>
      <c r="B1766" s="16" t="s">
        <v>6555</v>
      </c>
      <c r="C1766" s="16" t="s">
        <v>6556</v>
      </c>
      <c r="D1766" s="16" t="s">
        <v>137</v>
      </c>
      <c r="E1766" s="16" t="s">
        <v>1232</v>
      </c>
      <c r="F1766" s="16" t="s">
        <v>1232</v>
      </c>
      <c r="G1766" s="17" t="s">
        <v>3112</v>
      </c>
    </row>
    <row r="1767" spans="1:7" ht="13.5" customHeight="1" x14ac:dyDescent="0.3">
      <c r="A1767" s="15" t="s">
        <v>5890</v>
      </c>
      <c r="B1767" s="16" t="s">
        <v>6555</v>
      </c>
      <c r="C1767" s="16" t="s">
        <v>6557</v>
      </c>
      <c r="D1767" s="16" t="s">
        <v>137</v>
      </c>
      <c r="E1767" s="16" t="s">
        <v>1232</v>
      </c>
      <c r="F1767" s="16" t="s">
        <v>6558</v>
      </c>
      <c r="G1767" s="17" t="s">
        <v>3227</v>
      </c>
    </row>
    <row r="1768" spans="1:7" ht="13.5" customHeight="1" x14ac:dyDescent="0.3">
      <c r="A1768" s="15" t="s">
        <v>5890</v>
      </c>
      <c r="B1768" s="16" t="s">
        <v>6555</v>
      </c>
      <c r="C1768" s="16" t="s">
        <v>6559</v>
      </c>
      <c r="D1768" s="16" t="s">
        <v>137</v>
      </c>
      <c r="E1768" s="16" t="s">
        <v>1232</v>
      </c>
      <c r="F1768" s="16" t="s">
        <v>6560</v>
      </c>
      <c r="G1768" s="17" t="s">
        <v>3227</v>
      </c>
    </row>
    <row r="1769" spans="1:7" ht="13.5" customHeight="1" x14ac:dyDescent="0.3">
      <c r="A1769" s="15" t="s">
        <v>5890</v>
      </c>
      <c r="B1769" s="16" t="s">
        <v>6555</v>
      </c>
      <c r="C1769" s="16" t="s">
        <v>6561</v>
      </c>
      <c r="D1769" s="16" t="s">
        <v>137</v>
      </c>
      <c r="E1769" s="16" t="s">
        <v>1232</v>
      </c>
      <c r="F1769" s="16" t="s">
        <v>6562</v>
      </c>
      <c r="G1769" s="17" t="s">
        <v>3227</v>
      </c>
    </row>
    <row r="1770" spans="1:7" ht="13.5" customHeight="1" x14ac:dyDescent="0.3">
      <c r="A1770" s="15" t="s">
        <v>5890</v>
      </c>
      <c r="B1770" s="16" t="s">
        <v>6555</v>
      </c>
      <c r="C1770" s="16" t="s">
        <v>6563</v>
      </c>
      <c r="D1770" s="16" t="s">
        <v>137</v>
      </c>
      <c r="E1770" s="16" t="s">
        <v>1232</v>
      </c>
      <c r="F1770" s="16" t="s">
        <v>6564</v>
      </c>
      <c r="G1770" s="17" t="s">
        <v>3125</v>
      </c>
    </row>
    <row r="1771" spans="1:7" ht="13.5" customHeight="1" x14ac:dyDescent="0.3">
      <c r="A1771" s="15" t="s">
        <v>5890</v>
      </c>
      <c r="B1771" s="16" t="s">
        <v>6555</v>
      </c>
      <c r="C1771" s="16" t="s">
        <v>6565</v>
      </c>
      <c r="D1771" s="16" t="s">
        <v>137</v>
      </c>
      <c r="E1771" s="16" t="s">
        <v>1232</v>
      </c>
      <c r="F1771" s="16" t="s">
        <v>6566</v>
      </c>
      <c r="G1771" s="17" t="s">
        <v>3125</v>
      </c>
    </row>
    <row r="1772" spans="1:7" ht="13.5" customHeight="1" x14ac:dyDescent="0.3">
      <c r="A1772" s="15" t="s">
        <v>5890</v>
      </c>
      <c r="B1772" s="16" t="s">
        <v>6567</v>
      </c>
      <c r="C1772" s="16" t="s">
        <v>6568</v>
      </c>
      <c r="D1772" s="16" t="s">
        <v>137</v>
      </c>
      <c r="E1772" s="16" t="s">
        <v>6569</v>
      </c>
      <c r="F1772" s="16" t="s">
        <v>6569</v>
      </c>
      <c r="G1772" s="17" t="s">
        <v>3112</v>
      </c>
    </row>
    <row r="1773" spans="1:7" ht="13.5" customHeight="1" x14ac:dyDescent="0.3">
      <c r="A1773" s="15" t="s">
        <v>5890</v>
      </c>
      <c r="B1773" s="16" t="s">
        <v>6570</v>
      </c>
      <c r="C1773" s="16" t="s">
        <v>6571</v>
      </c>
      <c r="D1773" s="16" t="s">
        <v>137</v>
      </c>
      <c r="E1773" s="16" t="s">
        <v>6572</v>
      </c>
      <c r="F1773" s="16" t="s">
        <v>6572</v>
      </c>
      <c r="G1773" s="17" t="s">
        <v>3112</v>
      </c>
    </row>
    <row r="1774" spans="1:7" ht="13.5" customHeight="1" x14ac:dyDescent="0.3">
      <c r="A1774" s="15" t="s">
        <v>6573</v>
      </c>
      <c r="B1774" s="16" t="s">
        <v>6574</v>
      </c>
      <c r="C1774" s="16" t="s">
        <v>6575</v>
      </c>
      <c r="D1774" s="16" t="s">
        <v>122</v>
      </c>
      <c r="E1774" s="16" t="s">
        <v>565</v>
      </c>
      <c r="F1774" s="16" t="s">
        <v>565</v>
      </c>
      <c r="G1774" s="17" t="s">
        <v>3112</v>
      </c>
    </row>
    <row r="1775" spans="1:7" ht="13.5" customHeight="1" x14ac:dyDescent="0.3">
      <c r="A1775" s="15" t="s">
        <v>6573</v>
      </c>
      <c r="B1775" s="16" t="s">
        <v>6574</v>
      </c>
      <c r="C1775" s="16" t="s">
        <v>6576</v>
      </c>
      <c r="D1775" s="16" t="s">
        <v>122</v>
      </c>
      <c r="E1775" s="16" t="s">
        <v>565</v>
      </c>
      <c r="F1775" s="16" t="s">
        <v>6577</v>
      </c>
      <c r="G1775" s="17" t="s">
        <v>3125</v>
      </c>
    </row>
    <row r="1776" spans="1:7" ht="13.5" customHeight="1" x14ac:dyDescent="0.3">
      <c r="A1776" s="15" t="s">
        <v>6573</v>
      </c>
      <c r="B1776" s="16" t="s">
        <v>6574</v>
      </c>
      <c r="C1776" s="16" t="s">
        <v>6578</v>
      </c>
      <c r="D1776" s="16" t="s">
        <v>122</v>
      </c>
      <c r="E1776" s="16" t="s">
        <v>565</v>
      </c>
      <c r="F1776" s="16" t="s">
        <v>6579</v>
      </c>
      <c r="G1776" s="17" t="s">
        <v>3115</v>
      </c>
    </row>
    <row r="1777" spans="1:7" ht="13.5" customHeight="1" x14ac:dyDescent="0.3">
      <c r="A1777" s="15" t="s">
        <v>6573</v>
      </c>
      <c r="B1777" s="16" t="s">
        <v>6574</v>
      </c>
      <c r="C1777" s="16" t="s">
        <v>6580</v>
      </c>
      <c r="D1777" s="16" t="s">
        <v>122</v>
      </c>
      <c r="E1777" s="16" t="s">
        <v>565</v>
      </c>
      <c r="F1777" s="16" t="s">
        <v>6581</v>
      </c>
      <c r="G1777" s="17" t="s">
        <v>3125</v>
      </c>
    </row>
    <row r="1778" spans="1:7" ht="13.5" customHeight="1" x14ac:dyDescent="0.3">
      <c r="A1778" s="15" t="s">
        <v>6573</v>
      </c>
      <c r="B1778" s="16" t="s">
        <v>6574</v>
      </c>
      <c r="C1778" s="16" t="s">
        <v>6582</v>
      </c>
      <c r="D1778" s="16" t="s">
        <v>122</v>
      </c>
      <c r="E1778" s="16" t="s">
        <v>565</v>
      </c>
      <c r="F1778" s="16" t="s">
        <v>6583</v>
      </c>
      <c r="G1778" s="17" t="s">
        <v>3125</v>
      </c>
    </row>
    <row r="1779" spans="1:7" ht="13.5" customHeight="1" x14ac:dyDescent="0.3">
      <c r="A1779" s="15" t="s">
        <v>6573</v>
      </c>
      <c r="B1779" s="16" t="s">
        <v>6574</v>
      </c>
      <c r="C1779" s="16" t="s">
        <v>6584</v>
      </c>
      <c r="D1779" s="16" t="s">
        <v>122</v>
      </c>
      <c r="E1779" s="16" t="s">
        <v>565</v>
      </c>
      <c r="F1779" s="16" t="s">
        <v>6585</v>
      </c>
      <c r="G1779" s="17" t="s">
        <v>3125</v>
      </c>
    </row>
    <row r="1780" spans="1:7" ht="13.5" customHeight="1" x14ac:dyDescent="0.3">
      <c r="A1780" s="15" t="s">
        <v>6573</v>
      </c>
      <c r="B1780" s="16" t="s">
        <v>6574</v>
      </c>
      <c r="C1780" s="16" t="s">
        <v>6586</v>
      </c>
      <c r="D1780" s="16" t="s">
        <v>122</v>
      </c>
      <c r="E1780" s="16" t="s">
        <v>565</v>
      </c>
      <c r="F1780" s="16" t="s">
        <v>5139</v>
      </c>
      <c r="G1780" s="17" t="s">
        <v>3125</v>
      </c>
    </row>
    <row r="1781" spans="1:7" ht="13.5" customHeight="1" x14ac:dyDescent="0.3">
      <c r="A1781" s="15" t="s">
        <v>6573</v>
      </c>
      <c r="B1781" s="16" t="s">
        <v>6574</v>
      </c>
      <c r="C1781" s="16" t="s">
        <v>6587</v>
      </c>
      <c r="D1781" s="16" t="s">
        <v>122</v>
      </c>
      <c r="E1781" s="16" t="s">
        <v>565</v>
      </c>
      <c r="F1781" s="16" t="s">
        <v>6588</v>
      </c>
      <c r="G1781" s="17" t="s">
        <v>3125</v>
      </c>
    </row>
    <row r="1782" spans="1:7" ht="13.5" customHeight="1" x14ac:dyDescent="0.3">
      <c r="A1782" s="15" t="s">
        <v>6573</v>
      </c>
      <c r="B1782" s="16" t="s">
        <v>6574</v>
      </c>
      <c r="C1782" s="16" t="s">
        <v>6589</v>
      </c>
      <c r="D1782" s="16" t="s">
        <v>122</v>
      </c>
      <c r="E1782" s="16" t="s">
        <v>565</v>
      </c>
      <c r="F1782" s="16" t="s">
        <v>6590</v>
      </c>
      <c r="G1782" s="17" t="s">
        <v>3125</v>
      </c>
    </row>
    <row r="1783" spans="1:7" ht="13.5" customHeight="1" x14ac:dyDescent="0.3">
      <c r="A1783" s="15" t="s">
        <v>6573</v>
      </c>
      <c r="B1783" s="16" t="s">
        <v>6574</v>
      </c>
      <c r="C1783" s="16" t="s">
        <v>6591</v>
      </c>
      <c r="D1783" s="16" t="s">
        <v>122</v>
      </c>
      <c r="E1783" s="16" t="s">
        <v>565</v>
      </c>
      <c r="F1783" s="16" t="s">
        <v>6592</v>
      </c>
      <c r="G1783" s="17" t="s">
        <v>3125</v>
      </c>
    </row>
    <row r="1784" spans="1:7" ht="13.5" customHeight="1" x14ac:dyDescent="0.3">
      <c r="A1784" s="15" t="s">
        <v>6573</v>
      </c>
      <c r="B1784" s="16" t="s">
        <v>6574</v>
      </c>
      <c r="C1784" s="16" t="s">
        <v>6593</v>
      </c>
      <c r="D1784" s="16" t="s">
        <v>122</v>
      </c>
      <c r="E1784" s="16" t="s">
        <v>565</v>
      </c>
      <c r="F1784" s="16" t="s">
        <v>6594</v>
      </c>
      <c r="G1784" s="17" t="s">
        <v>3125</v>
      </c>
    </row>
    <row r="1785" spans="1:7" ht="13.5" customHeight="1" x14ac:dyDescent="0.3">
      <c r="A1785" s="15" t="s">
        <v>6573</v>
      </c>
      <c r="B1785" s="16" t="s">
        <v>6574</v>
      </c>
      <c r="C1785" s="16" t="s">
        <v>6595</v>
      </c>
      <c r="D1785" s="16" t="s">
        <v>122</v>
      </c>
      <c r="E1785" s="16" t="s">
        <v>565</v>
      </c>
      <c r="F1785" s="16" t="s">
        <v>6596</v>
      </c>
      <c r="G1785" s="17" t="s">
        <v>3125</v>
      </c>
    </row>
    <row r="1786" spans="1:7" ht="13.5" customHeight="1" x14ac:dyDescent="0.3">
      <c r="A1786" s="15" t="s">
        <v>6573</v>
      </c>
      <c r="B1786" s="16" t="s">
        <v>6574</v>
      </c>
      <c r="C1786" s="16" t="s">
        <v>6597</v>
      </c>
      <c r="D1786" s="16" t="s">
        <v>122</v>
      </c>
      <c r="E1786" s="16" t="s">
        <v>565</v>
      </c>
      <c r="F1786" s="16" t="s">
        <v>6598</v>
      </c>
      <c r="G1786" s="17" t="s">
        <v>3125</v>
      </c>
    </row>
    <row r="1787" spans="1:7" ht="13.5" customHeight="1" x14ac:dyDescent="0.3">
      <c r="A1787" s="15" t="s">
        <v>6573</v>
      </c>
      <c r="B1787" s="16" t="s">
        <v>6574</v>
      </c>
      <c r="C1787" s="16" t="s">
        <v>6599</v>
      </c>
      <c r="D1787" s="16" t="s">
        <v>122</v>
      </c>
      <c r="E1787" s="16" t="s">
        <v>565</v>
      </c>
      <c r="F1787" s="16" t="s">
        <v>6600</v>
      </c>
      <c r="G1787" s="17" t="s">
        <v>3125</v>
      </c>
    </row>
    <row r="1788" spans="1:7" ht="13.5" customHeight="1" x14ac:dyDescent="0.3">
      <c r="A1788" s="15" t="s">
        <v>6573</v>
      </c>
      <c r="B1788" s="16" t="s">
        <v>6574</v>
      </c>
      <c r="C1788" s="16" t="s">
        <v>6601</v>
      </c>
      <c r="D1788" s="16" t="s">
        <v>122</v>
      </c>
      <c r="E1788" s="16" t="s">
        <v>565</v>
      </c>
      <c r="F1788" s="16" t="s">
        <v>6602</v>
      </c>
      <c r="G1788" s="17" t="s">
        <v>3125</v>
      </c>
    </row>
    <row r="1789" spans="1:7" ht="13.5" customHeight="1" x14ac:dyDescent="0.3">
      <c r="A1789" s="15" t="s">
        <v>6573</v>
      </c>
      <c r="B1789" s="16" t="s">
        <v>6574</v>
      </c>
      <c r="C1789" s="16" t="s">
        <v>6603</v>
      </c>
      <c r="D1789" s="16" t="s">
        <v>122</v>
      </c>
      <c r="E1789" s="16" t="s">
        <v>565</v>
      </c>
      <c r="F1789" s="16" t="s">
        <v>6604</v>
      </c>
      <c r="G1789" s="17" t="s">
        <v>3125</v>
      </c>
    </row>
    <row r="1790" spans="1:7" ht="13.5" customHeight="1" x14ac:dyDescent="0.3">
      <c r="A1790" s="15" t="s">
        <v>6573</v>
      </c>
      <c r="B1790" s="16" t="s">
        <v>6574</v>
      </c>
      <c r="C1790" s="16" t="s">
        <v>6605</v>
      </c>
      <c r="D1790" s="16" t="s">
        <v>122</v>
      </c>
      <c r="E1790" s="16" t="s">
        <v>565</v>
      </c>
      <c r="F1790" s="16" t="s">
        <v>6606</v>
      </c>
      <c r="G1790" s="17" t="s">
        <v>3125</v>
      </c>
    </row>
    <row r="1791" spans="1:7" ht="13.5" customHeight="1" x14ac:dyDescent="0.3">
      <c r="A1791" s="15" t="s">
        <v>6573</v>
      </c>
      <c r="B1791" s="16" t="s">
        <v>6574</v>
      </c>
      <c r="C1791" s="16" t="s">
        <v>6607</v>
      </c>
      <c r="D1791" s="16" t="s">
        <v>122</v>
      </c>
      <c r="E1791" s="16" t="s">
        <v>565</v>
      </c>
      <c r="F1791" s="16" t="s">
        <v>6608</v>
      </c>
      <c r="G1791" s="17" t="s">
        <v>3125</v>
      </c>
    </row>
    <row r="1792" spans="1:7" ht="13.5" customHeight="1" x14ac:dyDescent="0.3">
      <c r="A1792" s="15" t="s">
        <v>6573</v>
      </c>
      <c r="B1792" s="16" t="s">
        <v>6574</v>
      </c>
      <c r="C1792" s="16" t="s">
        <v>6609</v>
      </c>
      <c r="D1792" s="16" t="s">
        <v>122</v>
      </c>
      <c r="E1792" s="16" t="s">
        <v>565</v>
      </c>
      <c r="F1792" s="16" t="s">
        <v>6610</v>
      </c>
      <c r="G1792" s="17" t="s">
        <v>3125</v>
      </c>
    </row>
    <row r="1793" spans="1:7" ht="13.5" customHeight="1" x14ac:dyDescent="0.3">
      <c r="A1793" s="15" t="s">
        <v>6573</v>
      </c>
      <c r="B1793" s="16" t="s">
        <v>6574</v>
      </c>
      <c r="C1793" s="16" t="s">
        <v>6611</v>
      </c>
      <c r="D1793" s="16" t="s">
        <v>122</v>
      </c>
      <c r="E1793" s="16" t="s">
        <v>565</v>
      </c>
      <c r="F1793" s="16" t="s">
        <v>6612</v>
      </c>
      <c r="G1793" s="17" t="s">
        <v>3115</v>
      </c>
    </row>
    <row r="1794" spans="1:7" ht="13.5" customHeight="1" x14ac:dyDescent="0.3">
      <c r="A1794" s="15" t="s">
        <v>6573</v>
      </c>
      <c r="B1794" s="16" t="s">
        <v>6574</v>
      </c>
      <c r="C1794" s="16" t="s">
        <v>6613</v>
      </c>
      <c r="D1794" s="16" t="s">
        <v>122</v>
      </c>
      <c r="E1794" s="16" t="s">
        <v>565</v>
      </c>
      <c r="F1794" s="16" t="s">
        <v>4157</v>
      </c>
      <c r="G1794" s="17" t="s">
        <v>3115</v>
      </c>
    </row>
    <row r="1795" spans="1:7" ht="13.5" customHeight="1" x14ac:dyDescent="0.3">
      <c r="A1795" s="15" t="s">
        <v>6573</v>
      </c>
      <c r="B1795" s="16" t="s">
        <v>6574</v>
      </c>
      <c r="C1795" s="16" t="s">
        <v>6614</v>
      </c>
      <c r="D1795" s="16" t="s">
        <v>122</v>
      </c>
      <c r="E1795" s="16" t="s">
        <v>565</v>
      </c>
      <c r="F1795" s="16" t="s">
        <v>6615</v>
      </c>
      <c r="G1795" s="17" t="s">
        <v>3115</v>
      </c>
    </row>
    <row r="1796" spans="1:7" ht="13.5" customHeight="1" x14ac:dyDescent="0.3">
      <c r="A1796" s="15" t="s">
        <v>6573</v>
      </c>
      <c r="B1796" s="16" t="s">
        <v>6574</v>
      </c>
      <c r="C1796" s="16" t="s">
        <v>6616</v>
      </c>
      <c r="D1796" s="16" t="s">
        <v>122</v>
      </c>
      <c r="E1796" s="16" t="s">
        <v>565</v>
      </c>
      <c r="F1796" s="16" t="s">
        <v>6617</v>
      </c>
      <c r="G1796" s="17" t="s">
        <v>3115</v>
      </c>
    </row>
    <row r="1797" spans="1:7" ht="13.5" customHeight="1" x14ac:dyDescent="0.3">
      <c r="A1797" s="15" t="s">
        <v>6573</v>
      </c>
      <c r="B1797" s="16" t="s">
        <v>6574</v>
      </c>
      <c r="C1797" s="16" t="s">
        <v>6618</v>
      </c>
      <c r="D1797" s="16" t="s">
        <v>122</v>
      </c>
      <c r="E1797" s="16" t="s">
        <v>565</v>
      </c>
      <c r="F1797" s="16" t="s">
        <v>6619</v>
      </c>
      <c r="G1797" s="17" t="s">
        <v>3115</v>
      </c>
    </row>
    <row r="1798" spans="1:7" ht="13.5" customHeight="1" x14ac:dyDescent="0.3">
      <c r="A1798" s="15" t="s">
        <v>6573</v>
      </c>
      <c r="B1798" s="16" t="s">
        <v>6574</v>
      </c>
      <c r="C1798" s="16" t="s">
        <v>6620</v>
      </c>
      <c r="D1798" s="16" t="s">
        <v>122</v>
      </c>
      <c r="E1798" s="16" t="s">
        <v>565</v>
      </c>
      <c r="F1798" s="16" t="s">
        <v>6621</v>
      </c>
      <c r="G1798" s="17" t="s">
        <v>3115</v>
      </c>
    </row>
    <row r="1799" spans="1:7" ht="13.5" customHeight="1" x14ac:dyDescent="0.3">
      <c r="A1799" s="15" t="s">
        <v>6573</v>
      </c>
      <c r="B1799" s="16" t="s">
        <v>6622</v>
      </c>
      <c r="C1799" s="16" t="s">
        <v>6623</v>
      </c>
      <c r="D1799" s="16" t="s">
        <v>122</v>
      </c>
      <c r="E1799" s="16" t="s">
        <v>6624</v>
      </c>
      <c r="F1799" s="16" t="s">
        <v>6624</v>
      </c>
      <c r="G1799" s="17" t="s">
        <v>3112</v>
      </c>
    </row>
    <row r="1800" spans="1:7" ht="13.5" customHeight="1" x14ac:dyDescent="0.3">
      <c r="A1800" s="15" t="s">
        <v>6573</v>
      </c>
      <c r="B1800" s="16" t="s">
        <v>6622</v>
      </c>
      <c r="C1800" s="16" t="s">
        <v>6625</v>
      </c>
      <c r="D1800" s="16" t="s">
        <v>122</v>
      </c>
      <c r="E1800" s="16" t="s">
        <v>6624</v>
      </c>
      <c r="F1800" s="16" t="s">
        <v>6626</v>
      </c>
      <c r="G1800" s="17" t="s">
        <v>3115</v>
      </c>
    </row>
    <row r="1801" spans="1:7" ht="13.5" customHeight="1" x14ac:dyDescent="0.3">
      <c r="A1801" s="15" t="s">
        <v>6573</v>
      </c>
      <c r="B1801" s="16" t="s">
        <v>6622</v>
      </c>
      <c r="C1801" s="16" t="s">
        <v>6627</v>
      </c>
      <c r="D1801" s="16" t="s">
        <v>122</v>
      </c>
      <c r="E1801" s="16" t="s">
        <v>6624</v>
      </c>
      <c r="F1801" s="16" t="s">
        <v>6628</v>
      </c>
      <c r="G1801" s="17" t="s">
        <v>3227</v>
      </c>
    </row>
    <row r="1802" spans="1:7" ht="13.5" customHeight="1" x14ac:dyDescent="0.3">
      <c r="A1802" s="15" t="s">
        <v>6573</v>
      </c>
      <c r="B1802" s="16" t="s">
        <v>6622</v>
      </c>
      <c r="C1802" s="16" t="s">
        <v>6629</v>
      </c>
      <c r="D1802" s="16" t="s">
        <v>122</v>
      </c>
      <c r="E1802" s="16" t="s">
        <v>6624</v>
      </c>
      <c r="F1802" s="16" t="s">
        <v>6630</v>
      </c>
      <c r="G1802" s="17" t="s">
        <v>3227</v>
      </c>
    </row>
    <row r="1803" spans="1:7" ht="13.5" customHeight="1" x14ac:dyDescent="0.3">
      <c r="A1803" s="15" t="s">
        <v>6573</v>
      </c>
      <c r="B1803" s="16" t="s">
        <v>6622</v>
      </c>
      <c r="C1803" s="16" t="s">
        <v>6631</v>
      </c>
      <c r="D1803" s="16" t="s">
        <v>122</v>
      </c>
      <c r="E1803" s="16" t="s">
        <v>6624</v>
      </c>
      <c r="F1803" s="16" t="s">
        <v>4508</v>
      </c>
      <c r="G1803" s="17" t="s">
        <v>3227</v>
      </c>
    </row>
    <row r="1804" spans="1:7" ht="13.5" customHeight="1" x14ac:dyDescent="0.3">
      <c r="A1804" s="15" t="s">
        <v>6573</v>
      </c>
      <c r="B1804" s="16" t="s">
        <v>6622</v>
      </c>
      <c r="C1804" s="16" t="s">
        <v>6632</v>
      </c>
      <c r="D1804" s="16" t="s">
        <v>122</v>
      </c>
      <c r="E1804" s="16" t="s">
        <v>6624</v>
      </c>
      <c r="F1804" s="16" t="s">
        <v>6633</v>
      </c>
      <c r="G1804" s="17" t="s">
        <v>3227</v>
      </c>
    </row>
    <row r="1805" spans="1:7" ht="13.5" customHeight="1" x14ac:dyDescent="0.3">
      <c r="A1805" s="15" t="s">
        <v>6573</v>
      </c>
      <c r="B1805" s="16" t="s">
        <v>6622</v>
      </c>
      <c r="C1805" s="16" t="s">
        <v>6634</v>
      </c>
      <c r="D1805" s="16" t="s">
        <v>122</v>
      </c>
      <c r="E1805" s="16" t="s">
        <v>6624</v>
      </c>
      <c r="F1805" s="16" t="s">
        <v>6635</v>
      </c>
      <c r="G1805" s="17" t="s">
        <v>3227</v>
      </c>
    </row>
    <row r="1806" spans="1:7" ht="13.5" customHeight="1" x14ac:dyDescent="0.3">
      <c r="A1806" s="15" t="s">
        <v>6573</v>
      </c>
      <c r="B1806" s="16" t="s">
        <v>6622</v>
      </c>
      <c r="C1806" s="16" t="s">
        <v>6636</v>
      </c>
      <c r="D1806" s="16" t="s">
        <v>122</v>
      </c>
      <c r="E1806" s="16" t="s">
        <v>6624</v>
      </c>
      <c r="F1806" s="16" t="s">
        <v>6637</v>
      </c>
      <c r="G1806" s="17" t="s">
        <v>3227</v>
      </c>
    </row>
    <row r="1807" spans="1:7" ht="13.5" customHeight="1" x14ac:dyDescent="0.3">
      <c r="A1807" s="15" t="s">
        <v>6573</v>
      </c>
      <c r="B1807" s="16" t="s">
        <v>6622</v>
      </c>
      <c r="C1807" s="16" t="s">
        <v>6638</v>
      </c>
      <c r="D1807" s="16" t="s">
        <v>122</v>
      </c>
      <c r="E1807" s="16" t="s">
        <v>6624</v>
      </c>
      <c r="F1807" s="16" t="s">
        <v>6639</v>
      </c>
      <c r="G1807" s="17" t="s">
        <v>3227</v>
      </c>
    </row>
    <row r="1808" spans="1:7" ht="13.5" customHeight="1" x14ac:dyDescent="0.3">
      <c r="A1808" s="15" t="s">
        <v>6573</v>
      </c>
      <c r="B1808" s="16" t="s">
        <v>6640</v>
      </c>
      <c r="C1808" s="16" t="s">
        <v>6641</v>
      </c>
      <c r="D1808" s="16" t="s">
        <v>122</v>
      </c>
      <c r="E1808" s="16" t="s">
        <v>2152</v>
      </c>
      <c r="F1808" s="16" t="s">
        <v>2152</v>
      </c>
      <c r="G1808" s="17" t="s">
        <v>3112</v>
      </c>
    </row>
    <row r="1809" spans="1:7" ht="13.5" customHeight="1" x14ac:dyDescent="0.3">
      <c r="A1809" s="15" t="s">
        <v>6573</v>
      </c>
      <c r="B1809" s="16" t="s">
        <v>6640</v>
      </c>
      <c r="C1809" s="16" t="s">
        <v>6642</v>
      </c>
      <c r="D1809" s="16" t="s">
        <v>122</v>
      </c>
      <c r="E1809" s="16" t="s">
        <v>2152</v>
      </c>
      <c r="F1809" s="16" t="s">
        <v>3741</v>
      </c>
      <c r="G1809" s="17" t="s">
        <v>3227</v>
      </c>
    </row>
    <row r="1810" spans="1:7" ht="13.5" customHeight="1" x14ac:dyDescent="0.3">
      <c r="A1810" s="15" t="s">
        <v>6573</v>
      </c>
      <c r="B1810" s="16" t="s">
        <v>6640</v>
      </c>
      <c r="C1810" s="16" t="s">
        <v>6643</v>
      </c>
      <c r="D1810" s="16" t="s">
        <v>122</v>
      </c>
      <c r="E1810" s="16" t="s">
        <v>2152</v>
      </c>
      <c r="F1810" s="16" t="s">
        <v>6644</v>
      </c>
      <c r="G1810" s="17" t="s">
        <v>3227</v>
      </c>
    </row>
    <row r="1811" spans="1:7" ht="13.5" customHeight="1" x14ac:dyDescent="0.3">
      <c r="A1811" s="15" t="s">
        <v>6573</v>
      </c>
      <c r="B1811" s="16" t="s">
        <v>6640</v>
      </c>
      <c r="C1811" s="16" t="s">
        <v>6645</v>
      </c>
      <c r="D1811" s="16" t="s">
        <v>122</v>
      </c>
      <c r="E1811" s="16" t="s">
        <v>2152</v>
      </c>
      <c r="F1811" s="16" t="s">
        <v>1212</v>
      </c>
      <c r="G1811" s="17" t="s">
        <v>3227</v>
      </c>
    </row>
    <row r="1812" spans="1:7" ht="13.5" customHeight="1" x14ac:dyDescent="0.3">
      <c r="A1812" s="15" t="s">
        <v>6573</v>
      </c>
      <c r="B1812" s="16" t="s">
        <v>6640</v>
      </c>
      <c r="C1812" s="16" t="s">
        <v>6646</v>
      </c>
      <c r="D1812" s="16" t="s">
        <v>122</v>
      </c>
      <c r="E1812" s="16" t="s">
        <v>2152</v>
      </c>
      <c r="F1812" s="16" t="s">
        <v>6647</v>
      </c>
      <c r="G1812" s="17" t="s">
        <v>3227</v>
      </c>
    </row>
    <row r="1813" spans="1:7" ht="13.5" customHeight="1" x14ac:dyDescent="0.3">
      <c r="A1813" s="15" t="s">
        <v>6573</v>
      </c>
      <c r="B1813" s="16" t="s">
        <v>6640</v>
      </c>
      <c r="C1813" s="16" t="s">
        <v>6648</v>
      </c>
      <c r="D1813" s="16" t="s">
        <v>122</v>
      </c>
      <c r="E1813" s="16" t="s">
        <v>2152</v>
      </c>
      <c r="F1813" s="16" t="s">
        <v>6649</v>
      </c>
      <c r="G1813" s="17" t="s">
        <v>3227</v>
      </c>
    </row>
    <row r="1814" spans="1:7" ht="13.5" customHeight="1" x14ac:dyDescent="0.3">
      <c r="A1814" s="15" t="s">
        <v>6573</v>
      </c>
      <c r="B1814" s="16" t="s">
        <v>6640</v>
      </c>
      <c r="C1814" s="16" t="s">
        <v>6650</v>
      </c>
      <c r="D1814" s="16" t="s">
        <v>122</v>
      </c>
      <c r="E1814" s="16" t="s">
        <v>2152</v>
      </c>
      <c r="F1814" s="16" t="s">
        <v>6651</v>
      </c>
      <c r="G1814" s="17" t="s">
        <v>3227</v>
      </c>
    </row>
    <row r="1815" spans="1:7" ht="13.5" customHeight="1" x14ac:dyDescent="0.3">
      <c r="A1815" s="15" t="s">
        <v>6573</v>
      </c>
      <c r="B1815" s="16" t="s">
        <v>6640</v>
      </c>
      <c r="C1815" s="16" t="s">
        <v>6652</v>
      </c>
      <c r="D1815" s="16" t="s">
        <v>122</v>
      </c>
      <c r="E1815" s="16" t="s">
        <v>2152</v>
      </c>
      <c r="F1815" s="16" t="s">
        <v>6653</v>
      </c>
      <c r="G1815" s="17" t="s">
        <v>3227</v>
      </c>
    </row>
    <row r="1816" spans="1:7" ht="13.5" customHeight="1" x14ac:dyDescent="0.3">
      <c r="A1816" s="15" t="s">
        <v>6573</v>
      </c>
      <c r="B1816" s="16" t="s">
        <v>6640</v>
      </c>
      <c r="C1816" s="16" t="s">
        <v>6654</v>
      </c>
      <c r="D1816" s="16" t="s">
        <v>122</v>
      </c>
      <c r="E1816" s="16" t="s">
        <v>2152</v>
      </c>
      <c r="F1816" s="16" t="s">
        <v>6655</v>
      </c>
      <c r="G1816" s="17" t="s">
        <v>3227</v>
      </c>
    </row>
    <row r="1817" spans="1:7" ht="13.5" customHeight="1" x14ac:dyDescent="0.3">
      <c r="A1817" s="15" t="s">
        <v>6573</v>
      </c>
      <c r="B1817" s="16" t="s">
        <v>6656</v>
      </c>
      <c r="C1817" s="16" t="s">
        <v>6657</v>
      </c>
      <c r="D1817" s="16" t="s">
        <v>122</v>
      </c>
      <c r="E1817" s="16" t="s">
        <v>2154</v>
      </c>
      <c r="F1817" s="16" t="s">
        <v>2154</v>
      </c>
      <c r="G1817" s="17" t="s">
        <v>3112</v>
      </c>
    </row>
    <row r="1818" spans="1:7" ht="13.5" customHeight="1" x14ac:dyDescent="0.3">
      <c r="A1818" s="15" t="s">
        <v>6573</v>
      </c>
      <c r="B1818" s="16" t="s">
        <v>6656</v>
      </c>
      <c r="C1818" s="16" t="s">
        <v>6658</v>
      </c>
      <c r="D1818" s="16" t="s">
        <v>122</v>
      </c>
      <c r="E1818" s="16" t="s">
        <v>2154</v>
      </c>
      <c r="F1818" s="16" t="s">
        <v>2004</v>
      </c>
      <c r="G1818" s="17" t="s">
        <v>3227</v>
      </c>
    </row>
    <row r="1819" spans="1:7" ht="13.5" customHeight="1" x14ac:dyDescent="0.3">
      <c r="A1819" s="15" t="s">
        <v>6573</v>
      </c>
      <c r="B1819" s="16" t="s">
        <v>6659</v>
      </c>
      <c r="C1819" s="16" t="s">
        <v>6660</v>
      </c>
      <c r="D1819" s="16" t="s">
        <v>122</v>
      </c>
      <c r="E1819" s="16" t="s">
        <v>6661</v>
      </c>
      <c r="F1819" s="16" t="s">
        <v>6661</v>
      </c>
      <c r="G1819" s="17" t="s">
        <v>3112</v>
      </c>
    </row>
    <row r="1820" spans="1:7" ht="13.5" customHeight="1" x14ac:dyDescent="0.3">
      <c r="A1820" s="15" t="s">
        <v>6573</v>
      </c>
      <c r="B1820" s="16" t="s">
        <v>6659</v>
      </c>
      <c r="C1820" s="16" t="s">
        <v>6662</v>
      </c>
      <c r="D1820" s="16" t="s">
        <v>122</v>
      </c>
      <c r="E1820" s="16" t="s">
        <v>6661</v>
      </c>
      <c r="F1820" s="16" t="s">
        <v>6663</v>
      </c>
      <c r="G1820" s="17" t="s">
        <v>3227</v>
      </c>
    </row>
    <row r="1821" spans="1:7" x14ac:dyDescent="0.3">
      <c r="A1821" s="15" t="s">
        <v>6573</v>
      </c>
      <c r="B1821" s="16" t="s">
        <v>6659</v>
      </c>
      <c r="C1821" s="16" t="s">
        <v>6664</v>
      </c>
      <c r="D1821" s="16" t="s">
        <v>122</v>
      </c>
      <c r="E1821" s="16" t="s">
        <v>6661</v>
      </c>
      <c r="F1821" s="16" t="s">
        <v>6665</v>
      </c>
      <c r="G1821" s="17" t="s">
        <v>3227</v>
      </c>
    </row>
    <row r="1822" spans="1:7" x14ac:dyDescent="0.3">
      <c r="A1822" s="15" t="s">
        <v>6573</v>
      </c>
      <c r="B1822" s="16" t="s">
        <v>6659</v>
      </c>
      <c r="C1822" s="16" t="s">
        <v>6666</v>
      </c>
      <c r="D1822" s="16" t="s">
        <v>122</v>
      </c>
      <c r="E1822" s="16" t="s">
        <v>6661</v>
      </c>
      <c r="F1822" s="16" t="s">
        <v>3293</v>
      </c>
      <c r="G1822" s="17" t="s">
        <v>3227</v>
      </c>
    </row>
    <row r="1823" spans="1:7" x14ac:dyDescent="0.3">
      <c r="A1823" s="15" t="s">
        <v>6573</v>
      </c>
      <c r="B1823" s="16" t="s">
        <v>6659</v>
      </c>
      <c r="C1823" s="16" t="s">
        <v>6667</v>
      </c>
      <c r="D1823" s="16" t="s">
        <v>122</v>
      </c>
      <c r="E1823" s="16" t="s">
        <v>6661</v>
      </c>
      <c r="F1823" s="16" t="s">
        <v>6668</v>
      </c>
      <c r="G1823" s="17" t="s">
        <v>3227</v>
      </c>
    </row>
    <row r="1824" spans="1:7" x14ac:dyDescent="0.3">
      <c r="A1824" s="15" t="s">
        <v>6573</v>
      </c>
      <c r="B1824" s="16" t="s">
        <v>6669</v>
      </c>
      <c r="C1824" s="16" t="s">
        <v>6670</v>
      </c>
      <c r="D1824" s="16" t="s">
        <v>122</v>
      </c>
      <c r="E1824" s="16" t="s">
        <v>6671</v>
      </c>
      <c r="F1824" s="16" t="s">
        <v>6671</v>
      </c>
      <c r="G1824" s="17" t="s">
        <v>3112</v>
      </c>
    </row>
    <row r="1825" spans="1:7" x14ac:dyDescent="0.3">
      <c r="A1825" s="15" t="s">
        <v>6573</v>
      </c>
      <c r="B1825" s="16" t="s">
        <v>6669</v>
      </c>
      <c r="C1825" s="16" t="s">
        <v>6672</v>
      </c>
      <c r="D1825" s="16" t="s">
        <v>122</v>
      </c>
      <c r="E1825" s="16" t="s">
        <v>6671</v>
      </c>
      <c r="F1825" s="16" t="s">
        <v>6673</v>
      </c>
      <c r="G1825" s="17" t="s">
        <v>3120</v>
      </c>
    </row>
    <row r="1826" spans="1:7" x14ac:dyDescent="0.3">
      <c r="A1826" s="15" t="s">
        <v>6573</v>
      </c>
      <c r="B1826" s="16" t="s">
        <v>6669</v>
      </c>
      <c r="C1826" s="16" t="s">
        <v>6674</v>
      </c>
      <c r="D1826" s="16" t="s">
        <v>122</v>
      </c>
      <c r="E1826" s="16" t="s">
        <v>6671</v>
      </c>
      <c r="F1826" s="16" t="s">
        <v>4031</v>
      </c>
      <c r="G1826" s="17" t="s">
        <v>3120</v>
      </c>
    </row>
    <row r="1827" spans="1:7" x14ac:dyDescent="0.3">
      <c r="A1827" s="15" t="s">
        <v>6573</v>
      </c>
      <c r="B1827" s="16" t="s">
        <v>6669</v>
      </c>
      <c r="C1827" s="16" t="s">
        <v>6675</v>
      </c>
      <c r="D1827" s="16" t="s">
        <v>122</v>
      </c>
      <c r="E1827" s="16" t="s">
        <v>6671</v>
      </c>
      <c r="F1827" s="16" t="s">
        <v>6676</v>
      </c>
      <c r="G1827" s="17" t="s">
        <v>3227</v>
      </c>
    </row>
    <row r="1828" spans="1:7" ht="13.5" customHeight="1" x14ac:dyDescent="0.3">
      <c r="A1828" s="15" t="s">
        <v>6573</v>
      </c>
      <c r="B1828" s="16" t="s">
        <v>6669</v>
      </c>
      <c r="C1828" s="16" t="s">
        <v>6677</v>
      </c>
      <c r="D1828" s="16" t="s">
        <v>122</v>
      </c>
      <c r="E1828" s="16" t="s">
        <v>6671</v>
      </c>
      <c r="F1828" s="16" t="s">
        <v>6678</v>
      </c>
      <c r="G1828" s="17" t="s">
        <v>3227</v>
      </c>
    </row>
    <row r="1829" spans="1:7" ht="13.5" customHeight="1" x14ac:dyDescent="0.3">
      <c r="A1829" s="15" t="s">
        <v>6573</v>
      </c>
      <c r="B1829" s="16" t="s">
        <v>6669</v>
      </c>
      <c r="C1829" s="16" t="s">
        <v>6679</v>
      </c>
      <c r="D1829" s="16" t="s">
        <v>122</v>
      </c>
      <c r="E1829" s="16" t="s">
        <v>6671</v>
      </c>
      <c r="F1829" s="16" t="s">
        <v>3851</v>
      </c>
      <c r="G1829" s="17" t="s">
        <v>3227</v>
      </c>
    </row>
    <row r="1830" spans="1:7" ht="13.5" customHeight="1" x14ac:dyDescent="0.3">
      <c r="A1830" s="15" t="s">
        <v>6573</v>
      </c>
      <c r="B1830" s="16" t="s">
        <v>6669</v>
      </c>
      <c r="C1830" s="16" t="s">
        <v>6680</v>
      </c>
      <c r="D1830" s="16" t="s">
        <v>122</v>
      </c>
      <c r="E1830" s="16" t="s">
        <v>6671</v>
      </c>
      <c r="F1830" s="16" t="s">
        <v>3360</v>
      </c>
      <c r="G1830" s="17" t="s">
        <v>3227</v>
      </c>
    </row>
    <row r="1831" spans="1:7" ht="13.5" customHeight="1" x14ac:dyDescent="0.3">
      <c r="A1831" s="15" t="s">
        <v>6573</v>
      </c>
      <c r="B1831" s="16" t="s">
        <v>6669</v>
      </c>
      <c r="C1831" s="16" t="s">
        <v>6681</v>
      </c>
      <c r="D1831" s="16" t="s">
        <v>122</v>
      </c>
      <c r="E1831" s="16" t="s">
        <v>6671</v>
      </c>
      <c r="F1831" s="16" t="s">
        <v>6161</v>
      </c>
      <c r="G1831" s="17" t="s">
        <v>3227</v>
      </c>
    </row>
    <row r="1832" spans="1:7" ht="13.5" customHeight="1" x14ac:dyDescent="0.3">
      <c r="A1832" s="15" t="s">
        <v>6573</v>
      </c>
      <c r="B1832" s="16" t="s">
        <v>6669</v>
      </c>
      <c r="C1832" s="16" t="s">
        <v>6682</v>
      </c>
      <c r="D1832" s="16" t="s">
        <v>122</v>
      </c>
      <c r="E1832" s="16" t="s">
        <v>6671</v>
      </c>
      <c r="F1832" s="16" t="s">
        <v>2094</v>
      </c>
      <c r="G1832" s="17" t="s">
        <v>3227</v>
      </c>
    </row>
    <row r="1833" spans="1:7" ht="13.5" customHeight="1" x14ac:dyDescent="0.3">
      <c r="A1833" s="15" t="s">
        <v>6573</v>
      </c>
      <c r="B1833" s="16" t="s">
        <v>6683</v>
      </c>
      <c r="C1833" s="16" t="s">
        <v>6684</v>
      </c>
      <c r="D1833" s="16" t="s">
        <v>122</v>
      </c>
      <c r="E1833" s="16" t="s">
        <v>6685</v>
      </c>
      <c r="F1833" s="16" t="s">
        <v>6685</v>
      </c>
      <c r="G1833" s="17" t="s">
        <v>3112</v>
      </c>
    </row>
    <row r="1834" spans="1:7" ht="13.5" customHeight="1" x14ac:dyDescent="0.3">
      <c r="A1834" s="15" t="s">
        <v>6573</v>
      </c>
      <c r="B1834" s="16" t="s">
        <v>6683</v>
      </c>
      <c r="C1834" s="16" t="s">
        <v>6686</v>
      </c>
      <c r="D1834" s="16" t="s">
        <v>122</v>
      </c>
      <c r="E1834" s="16" t="s">
        <v>6685</v>
      </c>
      <c r="F1834" s="16" t="s">
        <v>6687</v>
      </c>
      <c r="G1834" s="17" t="s">
        <v>3115</v>
      </c>
    </row>
    <row r="1835" spans="1:7" ht="13.5" customHeight="1" x14ac:dyDescent="0.3">
      <c r="A1835" s="15" t="s">
        <v>6573</v>
      </c>
      <c r="B1835" s="16" t="s">
        <v>6683</v>
      </c>
      <c r="C1835" s="16" t="s">
        <v>6688</v>
      </c>
      <c r="D1835" s="16" t="s">
        <v>122</v>
      </c>
      <c r="E1835" s="16" t="s">
        <v>6685</v>
      </c>
      <c r="F1835" s="16" t="s">
        <v>6689</v>
      </c>
      <c r="G1835" s="17" t="s">
        <v>3115</v>
      </c>
    </row>
    <row r="1836" spans="1:7" ht="13.5" customHeight="1" x14ac:dyDescent="0.3">
      <c r="A1836" s="15" t="s">
        <v>6573</v>
      </c>
      <c r="B1836" s="16" t="s">
        <v>6683</v>
      </c>
      <c r="C1836" s="16" t="s">
        <v>6690</v>
      </c>
      <c r="D1836" s="16" t="s">
        <v>122</v>
      </c>
      <c r="E1836" s="16" t="s">
        <v>6685</v>
      </c>
      <c r="F1836" s="16" t="s">
        <v>6691</v>
      </c>
      <c r="G1836" s="17" t="s">
        <v>3115</v>
      </c>
    </row>
    <row r="1837" spans="1:7" ht="13.5" customHeight="1" x14ac:dyDescent="0.3">
      <c r="A1837" s="15" t="s">
        <v>6573</v>
      </c>
      <c r="B1837" s="16" t="s">
        <v>6683</v>
      </c>
      <c r="C1837" s="16" t="s">
        <v>6692</v>
      </c>
      <c r="D1837" s="16" t="s">
        <v>122</v>
      </c>
      <c r="E1837" s="16" t="s">
        <v>6685</v>
      </c>
      <c r="F1837" s="16" t="s">
        <v>6693</v>
      </c>
      <c r="G1837" s="17" t="s">
        <v>3115</v>
      </c>
    </row>
    <row r="1838" spans="1:7" ht="13.5" customHeight="1" x14ac:dyDescent="0.3">
      <c r="A1838" s="15" t="s">
        <v>6573</v>
      </c>
      <c r="B1838" s="16" t="s">
        <v>6683</v>
      </c>
      <c r="C1838" s="16" t="s">
        <v>6694</v>
      </c>
      <c r="D1838" s="16" t="s">
        <v>122</v>
      </c>
      <c r="E1838" s="16" t="s">
        <v>6685</v>
      </c>
      <c r="F1838" s="16" t="s">
        <v>6695</v>
      </c>
      <c r="G1838" s="17" t="s">
        <v>3115</v>
      </c>
    </row>
    <row r="1839" spans="1:7" ht="13.5" customHeight="1" x14ac:dyDescent="0.3">
      <c r="A1839" s="15" t="s">
        <v>6573</v>
      </c>
      <c r="B1839" s="16" t="s">
        <v>6683</v>
      </c>
      <c r="C1839" s="16" t="s">
        <v>6696</v>
      </c>
      <c r="D1839" s="16" t="s">
        <v>122</v>
      </c>
      <c r="E1839" s="16" t="s">
        <v>6685</v>
      </c>
      <c r="F1839" s="16" t="s">
        <v>2309</v>
      </c>
      <c r="G1839" s="17" t="s">
        <v>3115</v>
      </c>
    </row>
    <row r="1840" spans="1:7" ht="13.5" customHeight="1" x14ac:dyDescent="0.3">
      <c r="A1840" s="15" t="s">
        <v>6573</v>
      </c>
      <c r="B1840" s="16" t="s">
        <v>6683</v>
      </c>
      <c r="C1840" s="16" t="s">
        <v>6697</v>
      </c>
      <c r="D1840" s="16" t="s">
        <v>122</v>
      </c>
      <c r="E1840" s="16" t="s">
        <v>6685</v>
      </c>
      <c r="F1840" s="16" t="s">
        <v>6698</v>
      </c>
      <c r="G1840" s="17" t="s">
        <v>3115</v>
      </c>
    </row>
    <row r="1841" spans="1:7" ht="13.5" customHeight="1" x14ac:dyDescent="0.3">
      <c r="A1841" s="15" t="s">
        <v>6573</v>
      </c>
      <c r="B1841" s="16" t="s">
        <v>6683</v>
      </c>
      <c r="C1841" s="16" t="s">
        <v>6699</v>
      </c>
      <c r="D1841" s="16" t="s">
        <v>122</v>
      </c>
      <c r="E1841" s="16" t="s">
        <v>6685</v>
      </c>
      <c r="F1841" s="16" t="s">
        <v>6700</v>
      </c>
      <c r="G1841" s="17" t="s">
        <v>3227</v>
      </c>
    </row>
    <row r="1842" spans="1:7" ht="13.5" customHeight="1" x14ac:dyDescent="0.3">
      <c r="A1842" s="15" t="s">
        <v>6573</v>
      </c>
      <c r="B1842" s="16" t="s">
        <v>6701</v>
      </c>
      <c r="C1842" s="16" t="s">
        <v>6702</v>
      </c>
      <c r="D1842" s="16" t="s">
        <v>122</v>
      </c>
      <c r="E1842" s="16" t="s">
        <v>6703</v>
      </c>
      <c r="F1842" s="16" t="s">
        <v>6703</v>
      </c>
      <c r="G1842" s="17" t="s">
        <v>3112</v>
      </c>
    </row>
    <row r="1843" spans="1:7" ht="13.5" customHeight="1" x14ac:dyDescent="0.3">
      <c r="A1843" s="15" t="s">
        <v>6573</v>
      </c>
      <c r="B1843" s="16" t="s">
        <v>6701</v>
      </c>
      <c r="C1843" s="16" t="s">
        <v>6704</v>
      </c>
      <c r="D1843" s="16" t="s">
        <v>122</v>
      </c>
      <c r="E1843" s="16" t="s">
        <v>6703</v>
      </c>
      <c r="F1843" s="16" t="s">
        <v>216</v>
      </c>
      <c r="G1843" s="17" t="s">
        <v>3120</v>
      </c>
    </row>
    <row r="1844" spans="1:7" ht="13.5" customHeight="1" x14ac:dyDescent="0.3">
      <c r="A1844" s="15" t="s">
        <v>6573</v>
      </c>
      <c r="B1844" s="16" t="s">
        <v>6701</v>
      </c>
      <c r="C1844" s="16" t="s">
        <v>6705</v>
      </c>
      <c r="D1844" s="16" t="s">
        <v>122</v>
      </c>
      <c r="E1844" s="16" t="s">
        <v>6703</v>
      </c>
      <c r="F1844" s="16" t="s">
        <v>6706</v>
      </c>
      <c r="G1844" s="17" t="s">
        <v>3120</v>
      </c>
    </row>
    <row r="1845" spans="1:7" ht="13.5" customHeight="1" x14ac:dyDescent="0.3">
      <c r="A1845" s="15" t="s">
        <v>6573</v>
      </c>
      <c r="B1845" s="16" t="s">
        <v>6701</v>
      </c>
      <c r="C1845" s="16" t="s">
        <v>6707</v>
      </c>
      <c r="D1845" s="16" t="s">
        <v>122</v>
      </c>
      <c r="E1845" s="16" t="s">
        <v>6703</v>
      </c>
      <c r="F1845" s="16" t="s">
        <v>6708</v>
      </c>
      <c r="G1845" s="17" t="s">
        <v>3227</v>
      </c>
    </row>
    <row r="1846" spans="1:7" ht="13.5" customHeight="1" x14ac:dyDescent="0.3">
      <c r="A1846" s="15" t="s">
        <v>6573</v>
      </c>
      <c r="B1846" s="16" t="s">
        <v>6701</v>
      </c>
      <c r="C1846" s="16" t="s">
        <v>6709</v>
      </c>
      <c r="D1846" s="16" t="s">
        <v>122</v>
      </c>
      <c r="E1846" s="16" t="s">
        <v>6703</v>
      </c>
      <c r="F1846" s="16" t="s">
        <v>6710</v>
      </c>
      <c r="G1846" s="17" t="s">
        <v>3227</v>
      </c>
    </row>
    <row r="1847" spans="1:7" ht="13.5" customHeight="1" x14ac:dyDescent="0.3">
      <c r="A1847" s="15" t="s">
        <v>6573</v>
      </c>
      <c r="B1847" s="16" t="s">
        <v>6701</v>
      </c>
      <c r="C1847" s="16" t="s">
        <v>6711</v>
      </c>
      <c r="D1847" s="16" t="s">
        <v>122</v>
      </c>
      <c r="E1847" s="16" t="s">
        <v>6703</v>
      </c>
      <c r="F1847" s="16" t="s">
        <v>4660</v>
      </c>
      <c r="G1847" s="17" t="s">
        <v>3227</v>
      </c>
    </row>
    <row r="1848" spans="1:7" ht="13.5" customHeight="1" x14ac:dyDescent="0.3">
      <c r="A1848" s="15" t="s">
        <v>6573</v>
      </c>
      <c r="B1848" s="16" t="s">
        <v>6701</v>
      </c>
      <c r="C1848" s="16" t="s">
        <v>6712</v>
      </c>
      <c r="D1848" s="16" t="s">
        <v>122</v>
      </c>
      <c r="E1848" s="16" t="s">
        <v>6703</v>
      </c>
      <c r="F1848" s="16" t="s">
        <v>6713</v>
      </c>
      <c r="G1848" s="17" t="s">
        <v>3227</v>
      </c>
    </row>
    <row r="1849" spans="1:7" ht="13.5" customHeight="1" x14ac:dyDescent="0.3">
      <c r="A1849" s="15" t="s">
        <v>6573</v>
      </c>
      <c r="B1849" s="16" t="s">
        <v>6701</v>
      </c>
      <c r="C1849" s="16" t="s">
        <v>6714</v>
      </c>
      <c r="D1849" s="16" t="s">
        <v>122</v>
      </c>
      <c r="E1849" s="16" t="s">
        <v>6703</v>
      </c>
      <c r="F1849" s="16" t="s">
        <v>5370</v>
      </c>
      <c r="G1849" s="17" t="s">
        <v>3227</v>
      </c>
    </row>
    <row r="1850" spans="1:7" ht="13.5" customHeight="1" x14ac:dyDescent="0.3">
      <c r="A1850" s="15" t="s">
        <v>6573</v>
      </c>
      <c r="B1850" s="16" t="s">
        <v>6701</v>
      </c>
      <c r="C1850" s="16" t="s">
        <v>6715</v>
      </c>
      <c r="D1850" s="16" t="s">
        <v>122</v>
      </c>
      <c r="E1850" s="16" t="s">
        <v>6703</v>
      </c>
      <c r="F1850" s="16" t="s">
        <v>6716</v>
      </c>
      <c r="G1850" s="17" t="s">
        <v>3227</v>
      </c>
    </row>
    <row r="1851" spans="1:7" ht="13.5" customHeight="1" x14ac:dyDescent="0.3">
      <c r="A1851" s="15" t="s">
        <v>6573</v>
      </c>
      <c r="B1851" s="16" t="s">
        <v>6701</v>
      </c>
      <c r="C1851" s="16" t="s">
        <v>6717</v>
      </c>
      <c r="D1851" s="16" t="s">
        <v>122</v>
      </c>
      <c r="E1851" s="16" t="s">
        <v>6703</v>
      </c>
      <c r="F1851" s="16" t="s">
        <v>6718</v>
      </c>
      <c r="G1851" s="17" t="s">
        <v>3227</v>
      </c>
    </row>
    <row r="1852" spans="1:7" ht="13.5" customHeight="1" x14ac:dyDescent="0.3">
      <c r="A1852" s="15" t="s">
        <v>6573</v>
      </c>
      <c r="B1852" s="16" t="s">
        <v>6701</v>
      </c>
      <c r="C1852" s="16" t="s">
        <v>6719</v>
      </c>
      <c r="D1852" s="16" t="s">
        <v>122</v>
      </c>
      <c r="E1852" s="16" t="s">
        <v>6703</v>
      </c>
      <c r="F1852" s="16" t="s">
        <v>6665</v>
      </c>
      <c r="G1852" s="17" t="s">
        <v>3227</v>
      </c>
    </row>
    <row r="1853" spans="1:7" ht="13.5" customHeight="1" x14ac:dyDescent="0.3">
      <c r="A1853" s="15" t="s">
        <v>6573</v>
      </c>
      <c r="B1853" s="16" t="s">
        <v>6701</v>
      </c>
      <c r="C1853" s="16" t="s">
        <v>6720</v>
      </c>
      <c r="D1853" s="16" t="s">
        <v>122</v>
      </c>
      <c r="E1853" s="16" t="s">
        <v>6703</v>
      </c>
      <c r="F1853" s="16" t="s">
        <v>6721</v>
      </c>
      <c r="G1853" s="17" t="s">
        <v>3227</v>
      </c>
    </row>
    <row r="1854" spans="1:7" ht="13.5" customHeight="1" x14ac:dyDescent="0.3">
      <c r="A1854" s="15" t="s">
        <v>6573</v>
      </c>
      <c r="B1854" s="16" t="s">
        <v>6701</v>
      </c>
      <c r="C1854" s="16" t="s">
        <v>6722</v>
      </c>
      <c r="D1854" s="16" t="s">
        <v>122</v>
      </c>
      <c r="E1854" s="16" t="s">
        <v>6703</v>
      </c>
      <c r="F1854" s="16" t="s">
        <v>6723</v>
      </c>
      <c r="G1854" s="17" t="s">
        <v>3227</v>
      </c>
    </row>
    <row r="1855" spans="1:7" ht="13.5" customHeight="1" x14ac:dyDescent="0.3">
      <c r="A1855" s="15" t="s">
        <v>6573</v>
      </c>
      <c r="B1855" s="16" t="s">
        <v>6701</v>
      </c>
      <c r="C1855" s="16" t="s">
        <v>6724</v>
      </c>
      <c r="D1855" s="16" t="s">
        <v>122</v>
      </c>
      <c r="E1855" s="16" t="s">
        <v>6703</v>
      </c>
      <c r="F1855" s="16" t="s">
        <v>6725</v>
      </c>
      <c r="G1855" s="17" t="s">
        <v>3227</v>
      </c>
    </row>
    <row r="1856" spans="1:7" ht="13.5" customHeight="1" x14ac:dyDescent="0.3">
      <c r="A1856" s="15" t="s">
        <v>6573</v>
      </c>
      <c r="B1856" s="16" t="s">
        <v>6701</v>
      </c>
      <c r="C1856" s="16" t="s">
        <v>6726</v>
      </c>
      <c r="D1856" s="16" t="s">
        <v>122</v>
      </c>
      <c r="E1856" s="16" t="s">
        <v>6703</v>
      </c>
      <c r="F1856" s="16" t="s">
        <v>5238</v>
      </c>
      <c r="G1856" s="17" t="s">
        <v>3227</v>
      </c>
    </row>
    <row r="1857" spans="1:7" ht="13.5" customHeight="1" x14ac:dyDescent="0.3">
      <c r="A1857" s="15" t="s">
        <v>6573</v>
      </c>
      <c r="B1857" s="16" t="s">
        <v>6701</v>
      </c>
      <c r="C1857" s="16" t="s">
        <v>6727</v>
      </c>
      <c r="D1857" s="16" t="s">
        <v>122</v>
      </c>
      <c r="E1857" s="16" t="s">
        <v>6703</v>
      </c>
      <c r="F1857" s="16" t="s">
        <v>6728</v>
      </c>
      <c r="G1857" s="17" t="s">
        <v>3227</v>
      </c>
    </row>
    <row r="1858" spans="1:7" ht="13.5" customHeight="1" x14ac:dyDescent="0.3">
      <c r="A1858" s="15" t="s">
        <v>6573</v>
      </c>
      <c r="B1858" s="16" t="s">
        <v>6729</v>
      </c>
      <c r="C1858" s="16" t="s">
        <v>6730</v>
      </c>
      <c r="D1858" s="16" t="s">
        <v>122</v>
      </c>
      <c r="E1858" s="16" t="s">
        <v>6731</v>
      </c>
      <c r="F1858" s="16" t="s">
        <v>6731</v>
      </c>
      <c r="G1858" s="17" t="s">
        <v>3112</v>
      </c>
    </row>
    <row r="1859" spans="1:7" ht="13.5" customHeight="1" x14ac:dyDescent="0.3">
      <c r="A1859" s="15" t="s">
        <v>6573</v>
      </c>
      <c r="B1859" s="16" t="s">
        <v>6729</v>
      </c>
      <c r="C1859" s="16" t="s">
        <v>6732</v>
      </c>
      <c r="D1859" s="16" t="s">
        <v>122</v>
      </c>
      <c r="E1859" s="16" t="s">
        <v>6731</v>
      </c>
      <c r="F1859" s="16" t="s">
        <v>6733</v>
      </c>
      <c r="G1859" s="17" t="s">
        <v>3227</v>
      </c>
    </row>
    <row r="1860" spans="1:7" ht="13.5" customHeight="1" x14ac:dyDescent="0.3">
      <c r="A1860" s="15" t="s">
        <v>6573</v>
      </c>
      <c r="B1860" s="16" t="s">
        <v>6729</v>
      </c>
      <c r="C1860" s="16" t="s">
        <v>6734</v>
      </c>
      <c r="D1860" s="16" t="s">
        <v>122</v>
      </c>
      <c r="E1860" s="16" t="s">
        <v>6731</v>
      </c>
      <c r="F1860" s="16" t="s">
        <v>6735</v>
      </c>
      <c r="G1860" s="17" t="s">
        <v>3227</v>
      </c>
    </row>
    <row r="1861" spans="1:7" ht="13.5" customHeight="1" x14ac:dyDescent="0.3">
      <c r="A1861" s="15" t="s">
        <v>6573</v>
      </c>
      <c r="B1861" s="16" t="s">
        <v>6729</v>
      </c>
      <c r="C1861" s="16" t="s">
        <v>6736</v>
      </c>
      <c r="D1861" s="16" t="s">
        <v>122</v>
      </c>
      <c r="E1861" s="16" t="s">
        <v>6731</v>
      </c>
      <c r="F1861" s="16" t="s">
        <v>6737</v>
      </c>
      <c r="G1861" s="17" t="s">
        <v>3227</v>
      </c>
    </row>
    <row r="1862" spans="1:7" ht="13.5" customHeight="1" x14ac:dyDescent="0.3">
      <c r="A1862" s="15" t="s">
        <v>6573</v>
      </c>
      <c r="B1862" s="16" t="s">
        <v>6729</v>
      </c>
      <c r="C1862" s="16" t="s">
        <v>6738</v>
      </c>
      <c r="D1862" s="16" t="s">
        <v>122</v>
      </c>
      <c r="E1862" s="16" t="s">
        <v>6731</v>
      </c>
      <c r="F1862" s="16" t="s">
        <v>3552</v>
      </c>
      <c r="G1862" s="17" t="s">
        <v>3227</v>
      </c>
    </row>
    <row r="1863" spans="1:7" ht="13.5" customHeight="1" x14ac:dyDescent="0.3">
      <c r="A1863" s="15" t="s">
        <v>6573</v>
      </c>
      <c r="B1863" s="16" t="s">
        <v>6729</v>
      </c>
      <c r="C1863" s="16" t="s">
        <v>6739</v>
      </c>
      <c r="D1863" s="16" t="s">
        <v>122</v>
      </c>
      <c r="E1863" s="16" t="s">
        <v>6731</v>
      </c>
      <c r="F1863" s="16" t="s">
        <v>6740</v>
      </c>
      <c r="G1863" s="17" t="s">
        <v>3312</v>
      </c>
    </row>
    <row r="1864" spans="1:7" ht="13.5" customHeight="1" x14ac:dyDescent="0.3">
      <c r="A1864" s="15" t="s">
        <v>6573</v>
      </c>
      <c r="B1864" s="16" t="s">
        <v>6741</v>
      </c>
      <c r="C1864" s="16" t="s">
        <v>6742</v>
      </c>
      <c r="D1864" s="16" t="s">
        <v>122</v>
      </c>
      <c r="E1864" s="16" t="s">
        <v>6743</v>
      </c>
      <c r="F1864" s="16" t="s">
        <v>6743</v>
      </c>
      <c r="G1864" s="17" t="s">
        <v>3112</v>
      </c>
    </row>
    <row r="1865" spans="1:7" ht="13.5" customHeight="1" x14ac:dyDescent="0.3">
      <c r="A1865" s="15" t="s">
        <v>6573</v>
      </c>
      <c r="B1865" s="16" t="s">
        <v>6741</v>
      </c>
      <c r="C1865" s="16" t="s">
        <v>6744</v>
      </c>
      <c r="D1865" s="16" t="s">
        <v>122</v>
      </c>
      <c r="E1865" s="16" t="s">
        <v>6743</v>
      </c>
      <c r="F1865" s="16" t="s">
        <v>6745</v>
      </c>
      <c r="G1865" s="17" t="s">
        <v>3115</v>
      </c>
    </row>
    <row r="1866" spans="1:7" ht="13.5" customHeight="1" x14ac:dyDescent="0.3">
      <c r="A1866" s="15" t="s">
        <v>6573</v>
      </c>
      <c r="B1866" s="16" t="s">
        <v>6741</v>
      </c>
      <c r="C1866" s="16" t="s">
        <v>6746</v>
      </c>
      <c r="D1866" s="16" t="s">
        <v>122</v>
      </c>
      <c r="E1866" s="16" t="s">
        <v>6743</v>
      </c>
      <c r="F1866" s="16" t="s">
        <v>6326</v>
      </c>
      <c r="G1866" s="17" t="s">
        <v>3120</v>
      </c>
    </row>
    <row r="1867" spans="1:7" ht="13.5" customHeight="1" x14ac:dyDescent="0.3">
      <c r="A1867" s="15" t="s">
        <v>6573</v>
      </c>
      <c r="B1867" s="16" t="s">
        <v>6741</v>
      </c>
      <c r="C1867" s="16" t="s">
        <v>6747</v>
      </c>
      <c r="D1867" s="16" t="s">
        <v>122</v>
      </c>
      <c r="E1867" s="16" t="s">
        <v>6743</v>
      </c>
      <c r="F1867" s="16" t="s">
        <v>6748</v>
      </c>
      <c r="G1867" s="17" t="s">
        <v>3115</v>
      </c>
    </row>
    <row r="1868" spans="1:7" ht="13.5" customHeight="1" x14ac:dyDescent="0.3">
      <c r="A1868" s="15" t="s">
        <v>6573</v>
      </c>
      <c r="B1868" s="16" t="s">
        <v>6741</v>
      </c>
      <c r="C1868" s="16" t="s">
        <v>6749</v>
      </c>
      <c r="D1868" s="16" t="s">
        <v>122</v>
      </c>
      <c r="E1868" s="16" t="s">
        <v>6743</v>
      </c>
      <c r="F1868" s="16" t="s">
        <v>6750</v>
      </c>
      <c r="G1868" s="17" t="s">
        <v>3115</v>
      </c>
    </row>
    <row r="1869" spans="1:7" ht="13.5" customHeight="1" x14ac:dyDescent="0.3">
      <c r="A1869" s="15" t="s">
        <v>6573</v>
      </c>
      <c r="B1869" s="16" t="s">
        <v>6751</v>
      </c>
      <c r="C1869" s="16" t="s">
        <v>6752</v>
      </c>
      <c r="D1869" s="16" t="s">
        <v>122</v>
      </c>
      <c r="E1869" s="16" t="s">
        <v>123</v>
      </c>
      <c r="F1869" s="16" t="s">
        <v>123</v>
      </c>
      <c r="G1869" s="17" t="s">
        <v>3112</v>
      </c>
    </row>
    <row r="1870" spans="1:7" ht="13.5" customHeight="1" x14ac:dyDescent="0.3">
      <c r="A1870" s="15" t="s">
        <v>6573</v>
      </c>
      <c r="B1870" s="16" t="s">
        <v>6751</v>
      </c>
      <c r="C1870" s="16" t="s">
        <v>6753</v>
      </c>
      <c r="D1870" s="16" t="s">
        <v>122</v>
      </c>
      <c r="E1870" s="16" t="s">
        <v>123</v>
      </c>
      <c r="F1870" s="16" t="s">
        <v>6754</v>
      </c>
      <c r="G1870" s="17" t="s">
        <v>3120</v>
      </c>
    </row>
    <row r="1871" spans="1:7" ht="13.5" customHeight="1" x14ac:dyDescent="0.3">
      <c r="A1871" s="15" t="s">
        <v>6573</v>
      </c>
      <c r="B1871" s="16" t="s">
        <v>6751</v>
      </c>
      <c r="C1871" s="16" t="s">
        <v>6755</v>
      </c>
      <c r="D1871" s="16" t="s">
        <v>122</v>
      </c>
      <c r="E1871" s="16" t="s">
        <v>123</v>
      </c>
      <c r="F1871" s="16" t="s">
        <v>6756</v>
      </c>
      <c r="G1871" s="17" t="s">
        <v>3120</v>
      </c>
    </row>
    <row r="1872" spans="1:7" ht="13.5" customHeight="1" x14ac:dyDescent="0.3">
      <c r="A1872" s="15" t="s">
        <v>6573</v>
      </c>
      <c r="B1872" s="16" t="s">
        <v>6751</v>
      </c>
      <c r="C1872" s="16" t="s">
        <v>6757</v>
      </c>
      <c r="D1872" s="16" t="s">
        <v>122</v>
      </c>
      <c r="E1872" s="16" t="s">
        <v>123</v>
      </c>
      <c r="F1872" s="16" t="s">
        <v>4952</v>
      </c>
      <c r="G1872" s="17" t="s">
        <v>3115</v>
      </c>
    </row>
    <row r="1873" spans="1:7" ht="13.5" customHeight="1" x14ac:dyDescent="0.3">
      <c r="A1873" s="15" t="s">
        <v>6573</v>
      </c>
      <c r="B1873" s="16" t="s">
        <v>6751</v>
      </c>
      <c r="C1873" s="16" t="s">
        <v>6758</v>
      </c>
      <c r="D1873" s="16" t="s">
        <v>122</v>
      </c>
      <c r="E1873" s="16" t="s">
        <v>123</v>
      </c>
      <c r="F1873" s="16" t="s">
        <v>3145</v>
      </c>
      <c r="G1873" s="17" t="s">
        <v>3120</v>
      </c>
    </row>
    <row r="1874" spans="1:7" ht="13.5" customHeight="1" x14ac:dyDescent="0.3">
      <c r="A1874" s="15" t="s">
        <v>6573</v>
      </c>
      <c r="B1874" s="16" t="s">
        <v>6751</v>
      </c>
      <c r="C1874" s="16" t="s">
        <v>6759</v>
      </c>
      <c r="D1874" s="16" t="s">
        <v>122</v>
      </c>
      <c r="E1874" s="16" t="s">
        <v>123</v>
      </c>
      <c r="F1874" s="16" t="s">
        <v>6602</v>
      </c>
      <c r="G1874" s="17" t="s">
        <v>3227</v>
      </c>
    </row>
    <row r="1875" spans="1:7" ht="13.5" customHeight="1" x14ac:dyDescent="0.3">
      <c r="A1875" s="15" t="s">
        <v>6573</v>
      </c>
      <c r="B1875" s="16" t="s">
        <v>6751</v>
      </c>
      <c r="C1875" s="16" t="s">
        <v>6760</v>
      </c>
      <c r="D1875" s="16" t="s">
        <v>122</v>
      </c>
      <c r="E1875" s="16" t="s">
        <v>123</v>
      </c>
      <c r="F1875" s="16" t="s">
        <v>6761</v>
      </c>
      <c r="G1875" s="17" t="s">
        <v>3125</v>
      </c>
    </row>
    <row r="1876" spans="1:7" ht="13.5" customHeight="1" x14ac:dyDescent="0.3">
      <c r="A1876" s="15" t="s">
        <v>6573</v>
      </c>
      <c r="B1876" s="16" t="s">
        <v>6751</v>
      </c>
      <c r="C1876" s="16" t="s">
        <v>6762</v>
      </c>
      <c r="D1876" s="16" t="s">
        <v>122</v>
      </c>
      <c r="E1876" s="16" t="s">
        <v>123</v>
      </c>
      <c r="F1876" s="16" t="s">
        <v>6763</v>
      </c>
      <c r="G1876" s="17" t="s">
        <v>3125</v>
      </c>
    </row>
    <row r="1877" spans="1:7" ht="13.5" customHeight="1" x14ac:dyDescent="0.3">
      <c r="A1877" s="15" t="s">
        <v>6573</v>
      </c>
      <c r="B1877" s="16" t="s">
        <v>6751</v>
      </c>
      <c r="C1877" s="16" t="s">
        <v>6764</v>
      </c>
      <c r="D1877" s="16" t="s">
        <v>122</v>
      </c>
      <c r="E1877" s="16" t="s">
        <v>123</v>
      </c>
      <c r="F1877" s="16" t="s">
        <v>6765</v>
      </c>
      <c r="G1877" s="17" t="s">
        <v>3125</v>
      </c>
    </row>
    <row r="1878" spans="1:7" ht="13.5" customHeight="1" x14ac:dyDescent="0.3">
      <c r="A1878" s="15" t="s">
        <v>6573</v>
      </c>
      <c r="B1878" s="16" t="s">
        <v>6751</v>
      </c>
      <c r="C1878" s="16" t="s">
        <v>6766</v>
      </c>
      <c r="D1878" s="16" t="s">
        <v>122</v>
      </c>
      <c r="E1878" s="16" t="s">
        <v>123</v>
      </c>
      <c r="F1878" s="16" t="s">
        <v>3724</v>
      </c>
      <c r="G1878" s="17" t="s">
        <v>3125</v>
      </c>
    </row>
    <row r="1879" spans="1:7" ht="13.5" customHeight="1" x14ac:dyDescent="0.3">
      <c r="A1879" s="15" t="s">
        <v>6573</v>
      </c>
      <c r="B1879" s="16" t="s">
        <v>6751</v>
      </c>
      <c r="C1879" s="16" t="s">
        <v>6767</v>
      </c>
      <c r="D1879" s="16" t="s">
        <v>122</v>
      </c>
      <c r="E1879" s="16" t="s">
        <v>123</v>
      </c>
      <c r="F1879" s="16" t="s">
        <v>6768</v>
      </c>
      <c r="G1879" s="17" t="s">
        <v>3125</v>
      </c>
    </row>
    <row r="1880" spans="1:7" ht="13.5" customHeight="1" x14ac:dyDescent="0.3">
      <c r="A1880" s="15" t="s">
        <v>6573</v>
      </c>
      <c r="B1880" s="16" t="s">
        <v>6769</v>
      </c>
      <c r="C1880" s="16" t="s">
        <v>6770</v>
      </c>
      <c r="D1880" s="16" t="s">
        <v>122</v>
      </c>
      <c r="E1880" s="16" t="s">
        <v>6771</v>
      </c>
      <c r="F1880" s="16" t="s">
        <v>6771</v>
      </c>
      <c r="G1880" s="17" t="s">
        <v>3112</v>
      </c>
    </row>
    <row r="1881" spans="1:7" ht="13.5" customHeight="1" x14ac:dyDescent="0.3">
      <c r="A1881" s="15" t="s">
        <v>6573</v>
      </c>
      <c r="B1881" s="16" t="s">
        <v>6769</v>
      </c>
      <c r="C1881" s="16" t="s">
        <v>6772</v>
      </c>
      <c r="D1881" s="16" t="s">
        <v>122</v>
      </c>
      <c r="E1881" s="16" t="s">
        <v>6771</v>
      </c>
      <c r="F1881" s="16" t="s">
        <v>3117</v>
      </c>
      <c r="G1881" s="17" t="s">
        <v>3115</v>
      </c>
    </row>
    <row r="1882" spans="1:7" ht="13.5" customHeight="1" x14ac:dyDescent="0.3">
      <c r="A1882" s="15" t="s">
        <v>6573</v>
      </c>
      <c r="B1882" s="16" t="s">
        <v>6773</v>
      </c>
      <c r="C1882" s="16" t="s">
        <v>6774</v>
      </c>
      <c r="D1882" s="16" t="s">
        <v>122</v>
      </c>
      <c r="E1882" s="16" t="s">
        <v>6775</v>
      </c>
      <c r="F1882" s="16" t="s">
        <v>6775</v>
      </c>
      <c r="G1882" s="17" t="s">
        <v>3112</v>
      </c>
    </row>
    <row r="1883" spans="1:7" x14ac:dyDescent="0.3">
      <c r="A1883" s="15" t="s">
        <v>6573</v>
      </c>
      <c r="B1883" s="16" t="s">
        <v>6773</v>
      </c>
      <c r="C1883" s="16" t="s">
        <v>6776</v>
      </c>
      <c r="D1883" s="16" t="s">
        <v>122</v>
      </c>
      <c r="E1883" s="16" t="s">
        <v>6775</v>
      </c>
      <c r="F1883" s="16" t="s">
        <v>6777</v>
      </c>
      <c r="G1883" s="17" t="s">
        <v>3115</v>
      </c>
    </row>
    <row r="1884" spans="1:7" x14ac:dyDescent="0.3">
      <c r="A1884" s="15" t="s">
        <v>6573</v>
      </c>
      <c r="B1884" s="16" t="s">
        <v>6773</v>
      </c>
      <c r="C1884" s="16" t="s">
        <v>6778</v>
      </c>
      <c r="D1884" s="16" t="s">
        <v>122</v>
      </c>
      <c r="E1884" s="16" t="s">
        <v>6775</v>
      </c>
      <c r="F1884" s="16" t="s">
        <v>6779</v>
      </c>
      <c r="G1884" s="17" t="s">
        <v>3227</v>
      </c>
    </row>
    <row r="1885" spans="1:7" x14ac:dyDescent="0.3">
      <c r="A1885" s="15" t="s">
        <v>6573</v>
      </c>
      <c r="B1885" s="16" t="s">
        <v>6773</v>
      </c>
      <c r="C1885" s="16" t="s">
        <v>6780</v>
      </c>
      <c r="D1885" s="16" t="s">
        <v>122</v>
      </c>
      <c r="E1885" s="16" t="s">
        <v>6775</v>
      </c>
      <c r="F1885" s="16" t="s">
        <v>6781</v>
      </c>
      <c r="G1885" s="17" t="s">
        <v>3227</v>
      </c>
    </row>
    <row r="1886" spans="1:7" x14ac:dyDescent="0.3">
      <c r="A1886" s="15" t="s">
        <v>6573</v>
      </c>
      <c r="B1886" s="16" t="s">
        <v>6782</v>
      </c>
      <c r="C1886" s="16" t="s">
        <v>6783</v>
      </c>
      <c r="D1886" s="16" t="s">
        <v>122</v>
      </c>
      <c r="E1886" s="16" t="s">
        <v>6784</v>
      </c>
      <c r="F1886" s="16" t="s">
        <v>6784</v>
      </c>
      <c r="G1886" s="17" t="s">
        <v>3112</v>
      </c>
    </row>
    <row r="1887" spans="1:7" ht="13.5" customHeight="1" x14ac:dyDescent="0.3">
      <c r="A1887" s="15" t="s">
        <v>6573</v>
      </c>
      <c r="B1887" s="16" t="s">
        <v>6782</v>
      </c>
      <c r="C1887" s="16" t="s">
        <v>6785</v>
      </c>
      <c r="D1887" s="16" t="s">
        <v>122</v>
      </c>
      <c r="E1887" s="16" t="s">
        <v>6784</v>
      </c>
      <c r="F1887" s="16" t="s">
        <v>3179</v>
      </c>
      <c r="G1887" s="17" t="s">
        <v>3227</v>
      </c>
    </row>
    <row r="1888" spans="1:7" ht="13.5" customHeight="1" x14ac:dyDescent="0.3">
      <c r="A1888" s="15" t="s">
        <v>6573</v>
      </c>
      <c r="B1888" s="16" t="s">
        <v>6782</v>
      </c>
      <c r="C1888" s="16" t="s">
        <v>6786</v>
      </c>
      <c r="D1888" s="16" t="s">
        <v>122</v>
      </c>
      <c r="E1888" s="16" t="s">
        <v>6784</v>
      </c>
      <c r="F1888" s="16" t="s">
        <v>3724</v>
      </c>
      <c r="G1888" s="17" t="s">
        <v>3227</v>
      </c>
    </row>
    <row r="1889" spans="1:7" ht="13.5" customHeight="1" x14ac:dyDescent="0.3">
      <c r="A1889" s="15" t="s">
        <v>6573</v>
      </c>
      <c r="B1889" s="16" t="s">
        <v>6782</v>
      </c>
      <c r="C1889" s="16" t="s">
        <v>6787</v>
      </c>
      <c r="D1889" s="16" t="s">
        <v>122</v>
      </c>
      <c r="E1889" s="16" t="s">
        <v>6784</v>
      </c>
      <c r="F1889" s="16" t="s">
        <v>4268</v>
      </c>
      <c r="G1889" s="17" t="s">
        <v>3227</v>
      </c>
    </row>
    <row r="1890" spans="1:7" ht="13.5" customHeight="1" x14ac:dyDescent="0.3">
      <c r="A1890" s="15" t="s">
        <v>6573</v>
      </c>
      <c r="B1890" s="16" t="s">
        <v>6782</v>
      </c>
      <c r="C1890" s="16" t="s">
        <v>6788</v>
      </c>
      <c r="D1890" s="16" t="s">
        <v>122</v>
      </c>
      <c r="E1890" s="16" t="s">
        <v>6784</v>
      </c>
      <c r="F1890" s="16" t="s">
        <v>6789</v>
      </c>
      <c r="G1890" s="17" t="s">
        <v>3227</v>
      </c>
    </row>
    <row r="1891" spans="1:7" ht="13.5" customHeight="1" x14ac:dyDescent="0.3">
      <c r="A1891" s="15" t="s">
        <v>6573</v>
      </c>
      <c r="B1891" s="16" t="s">
        <v>6782</v>
      </c>
      <c r="C1891" s="16" t="s">
        <v>6790</v>
      </c>
      <c r="D1891" s="16" t="s">
        <v>122</v>
      </c>
      <c r="E1891" s="16" t="s">
        <v>6784</v>
      </c>
      <c r="F1891" s="16" t="s">
        <v>6791</v>
      </c>
      <c r="G1891" s="17" t="s">
        <v>3227</v>
      </c>
    </row>
    <row r="1892" spans="1:7" ht="13.5" customHeight="1" x14ac:dyDescent="0.3">
      <c r="A1892" s="15" t="s">
        <v>6573</v>
      </c>
      <c r="B1892" s="16" t="s">
        <v>6782</v>
      </c>
      <c r="C1892" s="16" t="s">
        <v>6792</v>
      </c>
      <c r="D1892" s="16" t="s">
        <v>122</v>
      </c>
      <c r="E1892" s="16" t="s">
        <v>6784</v>
      </c>
      <c r="F1892" s="16" t="s">
        <v>6793</v>
      </c>
      <c r="G1892" s="17" t="s">
        <v>3227</v>
      </c>
    </row>
    <row r="1893" spans="1:7" ht="13.5" customHeight="1" x14ac:dyDescent="0.3">
      <c r="A1893" s="15" t="s">
        <v>6573</v>
      </c>
      <c r="B1893" s="16" t="s">
        <v>6782</v>
      </c>
      <c r="C1893" s="16" t="s">
        <v>6794</v>
      </c>
      <c r="D1893" s="16" t="s">
        <v>122</v>
      </c>
      <c r="E1893" s="16" t="s">
        <v>6784</v>
      </c>
      <c r="F1893" s="16" t="s">
        <v>6795</v>
      </c>
      <c r="G1893" s="17" t="s">
        <v>3227</v>
      </c>
    </row>
    <row r="1894" spans="1:7" ht="13.5" customHeight="1" x14ac:dyDescent="0.3">
      <c r="A1894" s="15" t="s">
        <v>6573</v>
      </c>
      <c r="B1894" s="16" t="s">
        <v>6782</v>
      </c>
      <c r="C1894" s="16" t="s">
        <v>6796</v>
      </c>
      <c r="D1894" s="16" t="s">
        <v>122</v>
      </c>
      <c r="E1894" s="16" t="s">
        <v>6784</v>
      </c>
      <c r="F1894" s="16" t="s">
        <v>6797</v>
      </c>
      <c r="G1894" s="17" t="s">
        <v>3227</v>
      </c>
    </row>
    <row r="1895" spans="1:7" ht="13.5" customHeight="1" x14ac:dyDescent="0.3">
      <c r="A1895" s="15" t="s">
        <v>6573</v>
      </c>
      <c r="B1895" s="16" t="s">
        <v>6782</v>
      </c>
      <c r="C1895" s="16" t="s">
        <v>6798</v>
      </c>
      <c r="D1895" s="16" t="s">
        <v>122</v>
      </c>
      <c r="E1895" s="16" t="s">
        <v>6784</v>
      </c>
      <c r="F1895" s="16" t="s">
        <v>6799</v>
      </c>
      <c r="G1895" s="17" t="s">
        <v>3227</v>
      </c>
    </row>
    <row r="1896" spans="1:7" ht="13.5" customHeight="1" x14ac:dyDescent="0.3">
      <c r="A1896" s="15" t="s">
        <v>6573</v>
      </c>
      <c r="B1896" s="16" t="s">
        <v>6782</v>
      </c>
      <c r="C1896" s="16" t="s">
        <v>6800</v>
      </c>
      <c r="D1896" s="16" t="s">
        <v>122</v>
      </c>
      <c r="E1896" s="16" t="s">
        <v>6784</v>
      </c>
      <c r="F1896" s="16" t="s">
        <v>6801</v>
      </c>
      <c r="G1896" s="17" t="s">
        <v>3227</v>
      </c>
    </row>
    <row r="1897" spans="1:7" ht="13.5" customHeight="1" x14ac:dyDescent="0.3">
      <c r="A1897" s="15" t="s">
        <v>6573</v>
      </c>
      <c r="B1897" s="16" t="s">
        <v>6782</v>
      </c>
      <c r="C1897" s="16" t="s">
        <v>6802</v>
      </c>
      <c r="D1897" s="16" t="s">
        <v>122</v>
      </c>
      <c r="E1897" s="16" t="s">
        <v>6784</v>
      </c>
      <c r="F1897" s="16" t="s">
        <v>3277</v>
      </c>
      <c r="G1897" s="17" t="s">
        <v>3227</v>
      </c>
    </row>
    <row r="1898" spans="1:7" ht="13.5" customHeight="1" x14ac:dyDescent="0.3">
      <c r="A1898" s="15" t="s">
        <v>6573</v>
      </c>
      <c r="B1898" s="16" t="s">
        <v>6803</v>
      </c>
      <c r="C1898" s="16" t="s">
        <v>6804</v>
      </c>
      <c r="D1898" s="16" t="s">
        <v>122</v>
      </c>
      <c r="E1898" s="16" t="s">
        <v>6805</v>
      </c>
      <c r="F1898" s="16" t="s">
        <v>6805</v>
      </c>
      <c r="G1898" s="17" t="s">
        <v>3112</v>
      </c>
    </row>
    <row r="1899" spans="1:7" ht="13.5" customHeight="1" x14ac:dyDescent="0.3">
      <c r="A1899" s="15" t="s">
        <v>6573</v>
      </c>
      <c r="B1899" s="16" t="s">
        <v>6803</v>
      </c>
      <c r="C1899" s="16" t="s">
        <v>6806</v>
      </c>
      <c r="D1899" s="16" t="s">
        <v>122</v>
      </c>
      <c r="E1899" s="16" t="s">
        <v>6805</v>
      </c>
      <c r="F1899" s="16" t="s">
        <v>3410</v>
      </c>
      <c r="G1899" s="17" t="s">
        <v>3227</v>
      </c>
    </row>
    <row r="1900" spans="1:7" ht="13.5" customHeight="1" x14ac:dyDescent="0.3">
      <c r="A1900" s="15" t="s">
        <v>6573</v>
      </c>
      <c r="B1900" s="16" t="s">
        <v>6807</v>
      </c>
      <c r="C1900" s="16" t="s">
        <v>6808</v>
      </c>
      <c r="D1900" s="16" t="s">
        <v>122</v>
      </c>
      <c r="E1900" s="16" t="s">
        <v>6809</v>
      </c>
      <c r="F1900" s="16" t="s">
        <v>6809</v>
      </c>
      <c r="G1900" s="17" t="s">
        <v>3112</v>
      </c>
    </row>
    <row r="1901" spans="1:7" ht="13.5" customHeight="1" x14ac:dyDescent="0.3">
      <c r="A1901" s="15" t="s">
        <v>6573</v>
      </c>
      <c r="B1901" s="16" t="s">
        <v>6807</v>
      </c>
      <c r="C1901" s="16" t="s">
        <v>6810</v>
      </c>
      <c r="D1901" s="16" t="s">
        <v>122</v>
      </c>
      <c r="E1901" s="16" t="s">
        <v>6809</v>
      </c>
      <c r="F1901" s="16" t="s">
        <v>6811</v>
      </c>
      <c r="G1901" s="17" t="s">
        <v>3115</v>
      </c>
    </row>
    <row r="1902" spans="1:7" ht="13.5" customHeight="1" x14ac:dyDescent="0.3">
      <c r="A1902" s="15" t="s">
        <v>6573</v>
      </c>
      <c r="B1902" s="16" t="s">
        <v>6807</v>
      </c>
      <c r="C1902" s="16" t="s">
        <v>6812</v>
      </c>
      <c r="D1902" s="16" t="s">
        <v>122</v>
      </c>
      <c r="E1902" s="16" t="s">
        <v>6809</v>
      </c>
      <c r="F1902" s="16" t="s">
        <v>6813</v>
      </c>
      <c r="G1902" s="17" t="s">
        <v>3115</v>
      </c>
    </row>
    <row r="1903" spans="1:7" ht="13.5" customHeight="1" x14ac:dyDescent="0.3">
      <c r="A1903" s="15" t="s">
        <v>6573</v>
      </c>
      <c r="B1903" s="16" t="s">
        <v>6807</v>
      </c>
      <c r="C1903" s="16" t="s">
        <v>6814</v>
      </c>
      <c r="D1903" s="16" t="s">
        <v>122</v>
      </c>
      <c r="E1903" s="16" t="s">
        <v>6809</v>
      </c>
      <c r="F1903" s="16" t="s">
        <v>6815</v>
      </c>
      <c r="G1903" s="17" t="s">
        <v>3115</v>
      </c>
    </row>
    <row r="1904" spans="1:7" ht="13.5" customHeight="1" x14ac:dyDescent="0.3">
      <c r="A1904" s="15" t="s">
        <v>6573</v>
      </c>
      <c r="B1904" s="16" t="s">
        <v>6807</v>
      </c>
      <c r="C1904" s="16" t="s">
        <v>6816</v>
      </c>
      <c r="D1904" s="16" t="s">
        <v>122</v>
      </c>
      <c r="E1904" s="16" t="s">
        <v>6809</v>
      </c>
      <c r="F1904" s="16" t="s">
        <v>3275</v>
      </c>
      <c r="G1904" s="17" t="s">
        <v>3115</v>
      </c>
    </row>
    <row r="1905" spans="1:7" ht="13.5" customHeight="1" x14ac:dyDescent="0.3">
      <c r="A1905" s="15" t="s">
        <v>6573</v>
      </c>
      <c r="B1905" s="16" t="s">
        <v>6807</v>
      </c>
      <c r="C1905" s="16" t="s">
        <v>6817</v>
      </c>
      <c r="D1905" s="16" t="s">
        <v>122</v>
      </c>
      <c r="E1905" s="16" t="s">
        <v>6809</v>
      </c>
      <c r="F1905" s="16" t="s">
        <v>6818</v>
      </c>
      <c r="G1905" s="17" t="s">
        <v>3115</v>
      </c>
    </row>
    <row r="1906" spans="1:7" ht="13.5" customHeight="1" x14ac:dyDescent="0.3">
      <c r="A1906" s="15" t="s">
        <v>6573</v>
      </c>
      <c r="B1906" s="16" t="s">
        <v>6807</v>
      </c>
      <c r="C1906" s="16" t="s">
        <v>6819</v>
      </c>
      <c r="D1906" s="16" t="s">
        <v>122</v>
      </c>
      <c r="E1906" s="16" t="s">
        <v>6809</v>
      </c>
      <c r="F1906" s="16" t="s">
        <v>2308</v>
      </c>
      <c r="G1906" s="17" t="s">
        <v>3115</v>
      </c>
    </row>
    <row r="1907" spans="1:7" ht="13.5" customHeight="1" x14ac:dyDescent="0.3">
      <c r="A1907" s="15" t="s">
        <v>6573</v>
      </c>
      <c r="B1907" s="16" t="s">
        <v>6820</v>
      </c>
      <c r="C1907" s="16" t="s">
        <v>6821</v>
      </c>
      <c r="D1907" s="16" t="s">
        <v>122</v>
      </c>
      <c r="E1907" s="16" t="s">
        <v>2280</v>
      </c>
      <c r="F1907" s="16" t="s">
        <v>2280</v>
      </c>
      <c r="G1907" s="17" t="s">
        <v>3112</v>
      </c>
    </row>
    <row r="1908" spans="1:7" ht="13.5" customHeight="1" x14ac:dyDescent="0.3">
      <c r="A1908" s="15" t="s">
        <v>6573</v>
      </c>
      <c r="B1908" s="16" t="s">
        <v>6820</v>
      </c>
      <c r="C1908" s="16" t="s">
        <v>6822</v>
      </c>
      <c r="D1908" s="16" t="s">
        <v>122</v>
      </c>
      <c r="E1908" s="16" t="s">
        <v>2280</v>
      </c>
      <c r="F1908" s="16" t="s">
        <v>340</v>
      </c>
      <c r="G1908" s="17" t="s">
        <v>3115</v>
      </c>
    </row>
    <row r="1909" spans="1:7" ht="13.5" customHeight="1" x14ac:dyDescent="0.3">
      <c r="A1909" s="15" t="s">
        <v>6573</v>
      </c>
      <c r="B1909" s="16" t="s">
        <v>6820</v>
      </c>
      <c r="C1909" s="16" t="s">
        <v>6823</v>
      </c>
      <c r="D1909" s="16" t="s">
        <v>122</v>
      </c>
      <c r="E1909" s="16" t="s">
        <v>2280</v>
      </c>
      <c r="F1909" s="16" t="s">
        <v>6824</v>
      </c>
      <c r="G1909" s="17" t="s">
        <v>3227</v>
      </c>
    </row>
    <row r="1910" spans="1:7" ht="13.5" customHeight="1" x14ac:dyDescent="0.3">
      <c r="A1910" s="15" t="s">
        <v>6573</v>
      </c>
      <c r="B1910" s="16" t="s">
        <v>6820</v>
      </c>
      <c r="C1910" s="16" t="s">
        <v>6825</v>
      </c>
      <c r="D1910" s="16" t="s">
        <v>122</v>
      </c>
      <c r="E1910" s="16" t="s">
        <v>2280</v>
      </c>
      <c r="F1910" s="16" t="s">
        <v>1367</v>
      </c>
      <c r="G1910" s="17" t="s">
        <v>3227</v>
      </c>
    </row>
    <row r="1911" spans="1:7" ht="13.5" customHeight="1" x14ac:dyDescent="0.3">
      <c r="A1911" s="15" t="s">
        <v>6573</v>
      </c>
      <c r="B1911" s="16" t="s">
        <v>6820</v>
      </c>
      <c r="C1911" s="16" t="s">
        <v>6826</v>
      </c>
      <c r="D1911" s="16" t="s">
        <v>122</v>
      </c>
      <c r="E1911" s="16" t="s">
        <v>2280</v>
      </c>
      <c r="F1911" s="16" t="s">
        <v>527</v>
      </c>
      <c r="G1911" s="17" t="s">
        <v>3227</v>
      </c>
    </row>
    <row r="1912" spans="1:7" ht="13.5" customHeight="1" x14ac:dyDescent="0.3">
      <c r="A1912" s="15" t="s">
        <v>6573</v>
      </c>
      <c r="B1912" s="16" t="s">
        <v>6827</v>
      </c>
      <c r="C1912" s="16" t="s">
        <v>6828</v>
      </c>
      <c r="D1912" s="16" t="s">
        <v>122</v>
      </c>
      <c r="E1912" s="16" t="s">
        <v>6829</v>
      </c>
      <c r="F1912" s="16" t="s">
        <v>6829</v>
      </c>
      <c r="G1912" s="17" t="s">
        <v>3112</v>
      </c>
    </row>
    <row r="1913" spans="1:7" ht="13.5" customHeight="1" x14ac:dyDescent="0.3">
      <c r="A1913" s="15" t="s">
        <v>6573</v>
      </c>
      <c r="B1913" s="16" t="s">
        <v>6827</v>
      </c>
      <c r="C1913" s="16" t="s">
        <v>6830</v>
      </c>
      <c r="D1913" s="16" t="s">
        <v>122</v>
      </c>
      <c r="E1913" s="16" t="s">
        <v>6829</v>
      </c>
      <c r="F1913" s="16" t="s">
        <v>6831</v>
      </c>
      <c r="G1913" s="17" t="s">
        <v>3115</v>
      </c>
    </row>
    <row r="1914" spans="1:7" ht="13.5" customHeight="1" x14ac:dyDescent="0.3">
      <c r="A1914" s="15" t="s">
        <v>6573</v>
      </c>
      <c r="B1914" s="16" t="s">
        <v>6827</v>
      </c>
      <c r="C1914" s="16" t="s">
        <v>6832</v>
      </c>
      <c r="D1914" s="16" t="s">
        <v>122</v>
      </c>
      <c r="E1914" s="16" t="s">
        <v>6829</v>
      </c>
      <c r="F1914" s="16" t="s">
        <v>6833</v>
      </c>
      <c r="G1914" s="17" t="s">
        <v>3115</v>
      </c>
    </row>
    <row r="1915" spans="1:7" ht="13.5" customHeight="1" x14ac:dyDescent="0.3">
      <c r="A1915" s="15" t="s">
        <v>6573</v>
      </c>
      <c r="B1915" s="16" t="s">
        <v>6827</v>
      </c>
      <c r="C1915" s="16" t="s">
        <v>6834</v>
      </c>
      <c r="D1915" s="16" t="s">
        <v>122</v>
      </c>
      <c r="E1915" s="16" t="s">
        <v>6829</v>
      </c>
      <c r="F1915" s="16" t="s">
        <v>6835</v>
      </c>
      <c r="G1915" s="17" t="s">
        <v>3227</v>
      </c>
    </row>
    <row r="1916" spans="1:7" ht="13.5" customHeight="1" x14ac:dyDescent="0.3">
      <c r="A1916" s="15" t="s">
        <v>6573</v>
      </c>
      <c r="B1916" s="16" t="s">
        <v>6827</v>
      </c>
      <c r="C1916" s="16" t="s">
        <v>6836</v>
      </c>
      <c r="D1916" s="16" t="s">
        <v>122</v>
      </c>
      <c r="E1916" s="16" t="s">
        <v>6829</v>
      </c>
      <c r="F1916" s="16" t="s">
        <v>3473</v>
      </c>
      <c r="G1916" s="17" t="s">
        <v>3227</v>
      </c>
    </row>
    <row r="1917" spans="1:7" ht="13.5" customHeight="1" x14ac:dyDescent="0.3">
      <c r="A1917" s="15" t="s">
        <v>6573</v>
      </c>
      <c r="B1917" s="16" t="s">
        <v>6827</v>
      </c>
      <c r="C1917" s="16" t="s">
        <v>6837</v>
      </c>
      <c r="D1917" s="16" t="s">
        <v>122</v>
      </c>
      <c r="E1917" s="16" t="s">
        <v>6829</v>
      </c>
      <c r="F1917" s="16" t="s">
        <v>6838</v>
      </c>
      <c r="G1917" s="17" t="s">
        <v>3227</v>
      </c>
    </row>
    <row r="1918" spans="1:7" ht="13.5" customHeight="1" x14ac:dyDescent="0.3">
      <c r="A1918" s="15" t="s">
        <v>6573</v>
      </c>
      <c r="B1918" s="16" t="s">
        <v>6827</v>
      </c>
      <c r="C1918" s="16" t="s">
        <v>6839</v>
      </c>
      <c r="D1918" s="16" t="s">
        <v>122</v>
      </c>
      <c r="E1918" s="16" t="s">
        <v>6829</v>
      </c>
      <c r="F1918" s="16" t="s">
        <v>5535</v>
      </c>
      <c r="G1918" s="17" t="s">
        <v>3115</v>
      </c>
    </row>
    <row r="1919" spans="1:7" ht="13.5" customHeight="1" x14ac:dyDescent="0.3">
      <c r="A1919" s="15" t="s">
        <v>6573</v>
      </c>
      <c r="B1919" s="16" t="s">
        <v>6827</v>
      </c>
      <c r="C1919" s="16" t="s">
        <v>6840</v>
      </c>
      <c r="D1919" s="16" t="s">
        <v>122</v>
      </c>
      <c r="E1919" s="16" t="s">
        <v>6829</v>
      </c>
      <c r="F1919" s="16" t="s">
        <v>6695</v>
      </c>
      <c r="G1919" s="17" t="s">
        <v>3227</v>
      </c>
    </row>
    <row r="1920" spans="1:7" ht="13.5" customHeight="1" x14ac:dyDescent="0.3">
      <c r="A1920" s="15" t="s">
        <v>6573</v>
      </c>
      <c r="B1920" s="16" t="s">
        <v>6827</v>
      </c>
      <c r="C1920" s="16" t="s">
        <v>6841</v>
      </c>
      <c r="D1920" s="16" t="s">
        <v>122</v>
      </c>
      <c r="E1920" s="16" t="s">
        <v>6829</v>
      </c>
      <c r="F1920" s="16" t="s">
        <v>6842</v>
      </c>
      <c r="G1920" s="17" t="s">
        <v>3115</v>
      </c>
    </row>
    <row r="1921" spans="1:7" ht="13.5" customHeight="1" x14ac:dyDescent="0.3">
      <c r="A1921" s="15" t="s">
        <v>6573</v>
      </c>
      <c r="B1921" s="16" t="s">
        <v>6827</v>
      </c>
      <c r="C1921" s="16" t="s">
        <v>6843</v>
      </c>
      <c r="D1921" s="16" t="s">
        <v>122</v>
      </c>
      <c r="E1921" s="16" t="s">
        <v>6829</v>
      </c>
      <c r="F1921" s="16" t="s">
        <v>6844</v>
      </c>
      <c r="G1921" s="17" t="s">
        <v>3227</v>
      </c>
    </row>
    <row r="1922" spans="1:7" ht="13.5" customHeight="1" x14ac:dyDescent="0.3">
      <c r="A1922" s="15" t="s">
        <v>6573</v>
      </c>
      <c r="B1922" s="16" t="s">
        <v>6827</v>
      </c>
      <c r="C1922" s="16" t="s">
        <v>6845</v>
      </c>
      <c r="D1922" s="16" t="s">
        <v>122</v>
      </c>
      <c r="E1922" s="16" t="s">
        <v>6829</v>
      </c>
      <c r="F1922" s="16" t="s">
        <v>6846</v>
      </c>
      <c r="G1922" s="17" t="s">
        <v>3227</v>
      </c>
    </row>
    <row r="1923" spans="1:7" ht="13.5" customHeight="1" x14ac:dyDescent="0.3">
      <c r="A1923" s="15" t="s">
        <v>6573</v>
      </c>
      <c r="B1923" s="16" t="s">
        <v>6827</v>
      </c>
      <c r="C1923" s="16" t="s">
        <v>6847</v>
      </c>
      <c r="D1923" s="16" t="s">
        <v>122</v>
      </c>
      <c r="E1923" s="16" t="s">
        <v>6829</v>
      </c>
      <c r="F1923" s="16" t="s">
        <v>6745</v>
      </c>
      <c r="G1923" s="17" t="s">
        <v>3227</v>
      </c>
    </row>
    <row r="1924" spans="1:7" ht="13.5" customHeight="1" x14ac:dyDescent="0.3">
      <c r="A1924" s="15" t="s">
        <v>6573</v>
      </c>
      <c r="B1924" s="16" t="s">
        <v>6848</v>
      </c>
      <c r="C1924" s="16" t="s">
        <v>6849</v>
      </c>
      <c r="D1924" s="16" t="s">
        <v>122</v>
      </c>
      <c r="E1924" s="16" t="s">
        <v>6850</v>
      </c>
      <c r="F1924" s="16" t="s">
        <v>6850</v>
      </c>
      <c r="G1924" s="17" t="s">
        <v>3112</v>
      </c>
    </row>
    <row r="1925" spans="1:7" ht="13.5" customHeight="1" x14ac:dyDescent="0.3">
      <c r="A1925" s="15" t="s">
        <v>6573</v>
      </c>
      <c r="B1925" s="16" t="s">
        <v>6848</v>
      </c>
      <c r="C1925" s="16" t="s">
        <v>6851</v>
      </c>
      <c r="D1925" s="16" t="s">
        <v>122</v>
      </c>
      <c r="E1925" s="16" t="s">
        <v>6850</v>
      </c>
      <c r="F1925" s="16" t="s">
        <v>6852</v>
      </c>
      <c r="G1925" s="17" t="s">
        <v>3115</v>
      </c>
    </row>
    <row r="1926" spans="1:7" ht="13.5" customHeight="1" x14ac:dyDescent="0.3">
      <c r="A1926" s="15" t="s">
        <v>6573</v>
      </c>
      <c r="B1926" s="16" t="s">
        <v>6848</v>
      </c>
      <c r="C1926" s="16" t="s">
        <v>6853</v>
      </c>
      <c r="D1926" s="16" t="s">
        <v>122</v>
      </c>
      <c r="E1926" s="16" t="s">
        <v>6850</v>
      </c>
      <c r="F1926" s="16" t="s">
        <v>5201</v>
      </c>
      <c r="G1926" s="17" t="s">
        <v>3227</v>
      </c>
    </row>
    <row r="1927" spans="1:7" ht="13.5" customHeight="1" x14ac:dyDescent="0.3">
      <c r="A1927" s="15" t="s">
        <v>6573</v>
      </c>
      <c r="B1927" s="16" t="s">
        <v>6848</v>
      </c>
      <c r="C1927" s="16" t="s">
        <v>6854</v>
      </c>
      <c r="D1927" s="16" t="s">
        <v>122</v>
      </c>
      <c r="E1927" s="16" t="s">
        <v>6850</v>
      </c>
      <c r="F1927" s="16" t="s">
        <v>186</v>
      </c>
      <c r="G1927" s="17" t="s">
        <v>3227</v>
      </c>
    </row>
    <row r="1928" spans="1:7" ht="13.5" customHeight="1" x14ac:dyDescent="0.3">
      <c r="A1928" s="15" t="s">
        <v>6573</v>
      </c>
      <c r="B1928" s="16" t="s">
        <v>6848</v>
      </c>
      <c r="C1928" s="16" t="s">
        <v>6855</v>
      </c>
      <c r="D1928" s="16" t="s">
        <v>122</v>
      </c>
      <c r="E1928" s="16" t="s">
        <v>6850</v>
      </c>
      <c r="F1928" s="16" t="s">
        <v>6856</v>
      </c>
      <c r="G1928" s="17" t="s">
        <v>3227</v>
      </c>
    </row>
    <row r="1929" spans="1:7" ht="13.5" customHeight="1" x14ac:dyDescent="0.3">
      <c r="A1929" s="15" t="s">
        <v>6573</v>
      </c>
      <c r="B1929" s="16" t="s">
        <v>6848</v>
      </c>
      <c r="C1929" s="16" t="s">
        <v>6857</v>
      </c>
      <c r="D1929" s="16" t="s">
        <v>122</v>
      </c>
      <c r="E1929" s="16" t="s">
        <v>6850</v>
      </c>
      <c r="F1929" s="16" t="s">
        <v>2308</v>
      </c>
      <c r="G1929" s="17" t="s">
        <v>3115</v>
      </c>
    </row>
    <row r="1930" spans="1:7" ht="13.5" customHeight="1" x14ac:dyDescent="0.3">
      <c r="A1930" s="15" t="s">
        <v>6573</v>
      </c>
      <c r="B1930" s="16" t="s">
        <v>6848</v>
      </c>
      <c r="C1930" s="16" t="s">
        <v>6858</v>
      </c>
      <c r="D1930" s="16" t="s">
        <v>122</v>
      </c>
      <c r="E1930" s="16" t="s">
        <v>6850</v>
      </c>
      <c r="F1930" s="16" t="s">
        <v>6859</v>
      </c>
      <c r="G1930" s="17" t="s">
        <v>3227</v>
      </c>
    </row>
    <row r="1931" spans="1:7" ht="13.5" customHeight="1" x14ac:dyDescent="0.3">
      <c r="A1931" s="15" t="s">
        <v>6573</v>
      </c>
      <c r="B1931" s="16" t="s">
        <v>6848</v>
      </c>
      <c r="C1931" s="16" t="s">
        <v>6860</v>
      </c>
      <c r="D1931" s="16" t="s">
        <v>122</v>
      </c>
      <c r="E1931" s="16" t="s">
        <v>6850</v>
      </c>
      <c r="F1931" s="16" t="s">
        <v>6861</v>
      </c>
      <c r="G1931" s="17" t="s">
        <v>3227</v>
      </c>
    </row>
    <row r="1932" spans="1:7" ht="13.5" customHeight="1" x14ac:dyDescent="0.3">
      <c r="A1932" s="15" t="s">
        <v>6573</v>
      </c>
      <c r="B1932" s="16" t="s">
        <v>6848</v>
      </c>
      <c r="C1932" s="16" t="s">
        <v>6862</v>
      </c>
      <c r="D1932" s="16" t="s">
        <v>122</v>
      </c>
      <c r="E1932" s="16" t="s">
        <v>6850</v>
      </c>
      <c r="F1932" s="16" t="s">
        <v>4321</v>
      </c>
      <c r="G1932" s="17" t="s">
        <v>3227</v>
      </c>
    </row>
    <row r="1933" spans="1:7" ht="13.5" customHeight="1" x14ac:dyDescent="0.3">
      <c r="A1933" s="15" t="s">
        <v>6573</v>
      </c>
      <c r="B1933" s="16" t="s">
        <v>6848</v>
      </c>
      <c r="C1933" s="16" t="s">
        <v>6863</v>
      </c>
      <c r="D1933" s="16" t="s">
        <v>122</v>
      </c>
      <c r="E1933" s="16" t="s">
        <v>6850</v>
      </c>
      <c r="F1933" s="16" t="s">
        <v>6864</v>
      </c>
      <c r="G1933" s="17" t="s">
        <v>3227</v>
      </c>
    </row>
    <row r="1934" spans="1:7" ht="13.5" customHeight="1" x14ac:dyDescent="0.3">
      <c r="A1934" s="15" t="s">
        <v>6573</v>
      </c>
      <c r="B1934" s="16" t="s">
        <v>6848</v>
      </c>
      <c r="C1934" s="16" t="s">
        <v>6865</v>
      </c>
      <c r="D1934" s="16" t="s">
        <v>122</v>
      </c>
      <c r="E1934" s="16" t="s">
        <v>6850</v>
      </c>
      <c r="F1934" s="16" t="s">
        <v>6866</v>
      </c>
      <c r="G1934" s="17" t="s">
        <v>3227</v>
      </c>
    </row>
    <row r="1935" spans="1:7" ht="13.5" customHeight="1" x14ac:dyDescent="0.3">
      <c r="A1935" s="15" t="s">
        <v>6573</v>
      </c>
      <c r="B1935" s="16" t="s">
        <v>6848</v>
      </c>
      <c r="C1935" s="16" t="s">
        <v>6867</v>
      </c>
      <c r="D1935" s="16" t="s">
        <v>122</v>
      </c>
      <c r="E1935" s="16" t="s">
        <v>6850</v>
      </c>
      <c r="F1935" s="16" t="s">
        <v>6868</v>
      </c>
      <c r="G1935" s="17" t="s">
        <v>3227</v>
      </c>
    </row>
    <row r="1936" spans="1:7" ht="13.5" customHeight="1" x14ac:dyDescent="0.3">
      <c r="A1936" s="15" t="s">
        <v>6573</v>
      </c>
      <c r="B1936" s="16" t="s">
        <v>6848</v>
      </c>
      <c r="C1936" s="16" t="s">
        <v>6869</v>
      </c>
      <c r="D1936" s="16" t="s">
        <v>122</v>
      </c>
      <c r="E1936" s="16" t="s">
        <v>6850</v>
      </c>
      <c r="F1936" s="16" t="s">
        <v>6870</v>
      </c>
      <c r="G1936" s="17" t="s">
        <v>3227</v>
      </c>
    </row>
    <row r="1937" spans="1:7" ht="13.5" customHeight="1" x14ac:dyDescent="0.3">
      <c r="A1937" s="15" t="s">
        <v>6573</v>
      </c>
      <c r="B1937" s="16" t="s">
        <v>6871</v>
      </c>
      <c r="C1937" s="16" t="s">
        <v>6872</v>
      </c>
      <c r="D1937" s="16" t="s">
        <v>122</v>
      </c>
      <c r="E1937" s="16" t="s">
        <v>467</v>
      </c>
      <c r="F1937" s="16" t="s">
        <v>467</v>
      </c>
      <c r="G1937" s="17" t="s">
        <v>3112</v>
      </c>
    </row>
    <row r="1938" spans="1:7" ht="13.5" customHeight="1" x14ac:dyDescent="0.3">
      <c r="A1938" s="15" t="s">
        <v>6573</v>
      </c>
      <c r="B1938" s="16" t="s">
        <v>6871</v>
      </c>
      <c r="C1938" s="16" t="s">
        <v>6873</v>
      </c>
      <c r="D1938" s="16" t="s">
        <v>122</v>
      </c>
      <c r="E1938" s="16" t="s">
        <v>467</v>
      </c>
      <c r="F1938" s="16" t="s">
        <v>6874</v>
      </c>
      <c r="G1938" s="17" t="s">
        <v>3120</v>
      </c>
    </row>
    <row r="1939" spans="1:7" ht="13.5" customHeight="1" x14ac:dyDescent="0.3">
      <c r="A1939" s="15" t="s">
        <v>6573</v>
      </c>
      <c r="B1939" s="16" t="s">
        <v>6871</v>
      </c>
      <c r="C1939" s="16" t="s">
        <v>6875</v>
      </c>
      <c r="D1939" s="16" t="s">
        <v>122</v>
      </c>
      <c r="E1939" s="16" t="s">
        <v>467</v>
      </c>
      <c r="F1939" s="16" t="s">
        <v>6876</v>
      </c>
      <c r="G1939" s="17" t="s">
        <v>3227</v>
      </c>
    </row>
    <row r="1940" spans="1:7" ht="13.5" customHeight="1" x14ac:dyDescent="0.3">
      <c r="A1940" s="15" t="s">
        <v>6573</v>
      </c>
      <c r="B1940" s="16" t="s">
        <v>6871</v>
      </c>
      <c r="C1940" s="16" t="s">
        <v>6877</v>
      </c>
      <c r="D1940" s="16" t="s">
        <v>122</v>
      </c>
      <c r="E1940" s="16" t="s">
        <v>467</v>
      </c>
      <c r="F1940" s="16" t="s">
        <v>6878</v>
      </c>
      <c r="G1940" s="17" t="s">
        <v>3227</v>
      </c>
    </row>
    <row r="1941" spans="1:7" ht="13.5" customHeight="1" x14ac:dyDescent="0.3">
      <c r="A1941" s="15" t="s">
        <v>6573</v>
      </c>
      <c r="B1941" s="16" t="s">
        <v>6871</v>
      </c>
      <c r="C1941" s="16" t="s">
        <v>6879</v>
      </c>
      <c r="D1941" s="16" t="s">
        <v>122</v>
      </c>
      <c r="E1941" s="16" t="s">
        <v>467</v>
      </c>
      <c r="F1941" s="16" t="s">
        <v>6880</v>
      </c>
      <c r="G1941" s="17" t="s">
        <v>3227</v>
      </c>
    </row>
    <row r="1942" spans="1:7" ht="13.5" customHeight="1" x14ac:dyDescent="0.3">
      <c r="A1942" s="15" t="s">
        <v>6573</v>
      </c>
      <c r="B1942" s="16" t="s">
        <v>6881</v>
      </c>
      <c r="C1942" s="16" t="s">
        <v>6882</v>
      </c>
      <c r="D1942" s="16" t="s">
        <v>122</v>
      </c>
      <c r="E1942" s="16" t="s">
        <v>6883</v>
      </c>
      <c r="F1942" s="16" t="s">
        <v>6883</v>
      </c>
      <c r="G1942" s="17" t="s">
        <v>3112</v>
      </c>
    </row>
    <row r="1943" spans="1:7" ht="13.5" customHeight="1" x14ac:dyDescent="0.3">
      <c r="A1943" s="15" t="s">
        <v>6573</v>
      </c>
      <c r="B1943" s="16" t="s">
        <v>6881</v>
      </c>
      <c r="C1943" s="16" t="s">
        <v>6884</v>
      </c>
      <c r="D1943" s="16" t="s">
        <v>122</v>
      </c>
      <c r="E1943" s="16" t="s">
        <v>6883</v>
      </c>
      <c r="F1943" s="16" t="s">
        <v>6885</v>
      </c>
      <c r="G1943" s="17" t="s">
        <v>3125</v>
      </c>
    </row>
    <row r="1944" spans="1:7" ht="13.5" customHeight="1" x14ac:dyDescent="0.3">
      <c r="A1944" s="15" t="s">
        <v>6573</v>
      </c>
      <c r="B1944" s="16" t="s">
        <v>6881</v>
      </c>
      <c r="C1944" s="16" t="s">
        <v>6886</v>
      </c>
      <c r="D1944" s="16" t="s">
        <v>122</v>
      </c>
      <c r="E1944" s="16" t="s">
        <v>6883</v>
      </c>
      <c r="F1944" s="16" t="s">
        <v>3448</v>
      </c>
      <c r="G1944" s="17" t="s">
        <v>3115</v>
      </c>
    </row>
    <row r="1945" spans="1:7" ht="13.5" customHeight="1" x14ac:dyDescent="0.3">
      <c r="A1945" s="15" t="s">
        <v>6573</v>
      </c>
      <c r="B1945" s="16" t="s">
        <v>6887</v>
      </c>
      <c r="C1945" s="16" t="s">
        <v>6888</v>
      </c>
      <c r="D1945" s="16" t="s">
        <v>122</v>
      </c>
      <c r="E1945" s="16" t="s">
        <v>1205</v>
      </c>
      <c r="F1945" s="16" t="s">
        <v>1205</v>
      </c>
      <c r="G1945" s="17" t="s">
        <v>3112</v>
      </c>
    </row>
    <row r="1946" spans="1:7" ht="13.5" customHeight="1" x14ac:dyDescent="0.3">
      <c r="A1946" s="15" t="s">
        <v>6573</v>
      </c>
      <c r="B1946" s="16" t="s">
        <v>6887</v>
      </c>
      <c r="C1946" s="16" t="s">
        <v>6889</v>
      </c>
      <c r="D1946" s="16" t="s">
        <v>122</v>
      </c>
      <c r="E1946" s="16" t="s">
        <v>1205</v>
      </c>
      <c r="F1946" s="16" t="s">
        <v>6890</v>
      </c>
      <c r="G1946" s="17" t="s">
        <v>3115</v>
      </c>
    </row>
    <row r="1947" spans="1:7" ht="13.5" customHeight="1" x14ac:dyDescent="0.3">
      <c r="A1947" s="15" t="s">
        <v>6573</v>
      </c>
      <c r="B1947" s="16" t="s">
        <v>6887</v>
      </c>
      <c r="C1947" s="16" t="s">
        <v>6891</v>
      </c>
      <c r="D1947" s="16" t="s">
        <v>122</v>
      </c>
      <c r="E1947" s="16" t="s">
        <v>1205</v>
      </c>
      <c r="F1947" s="16" t="s">
        <v>186</v>
      </c>
      <c r="G1947" s="17" t="s">
        <v>3115</v>
      </c>
    </row>
    <row r="1948" spans="1:7" ht="13.5" customHeight="1" x14ac:dyDescent="0.3">
      <c r="A1948" s="15" t="s">
        <v>6573</v>
      </c>
      <c r="B1948" s="16" t="s">
        <v>6887</v>
      </c>
      <c r="C1948" s="16" t="s">
        <v>6892</v>
      </c>
      <c r="D1948" s="16" t="s">
        <v>122</v>
      </c>
      <c r="E1948" s="16" t="s">
        <v>1205</v>
      </c>
      <c r="F1948" s="16" t="s">
        <v>6893</v>
      </c>
      <c r="G1948" s="17" t="s">
        <v>3115</v>
      </c>
    </row>
    <row r="1949" spans="1:7" ht="13.5" customHeight="1" x14ac:dyDescent="0.3">
      <c r="A1949" s="15" t="s">
        <v>6573</v>
      </c>
      <c r="B1949" s="16" t="s">
        <v>6887</v>
      </c>
      <c r="C1949" s="16" t="s">
        <v>6894</v>
      </c>
      <c r="D1949" s="16" t="s">
        <v>122</v>
      </c>
      <c r="E1949" s="16" t="s">
        <v>1205</v>
      </c>
      <c r="F1949" s="16" t="s">
        <v>6895</v>
      </c>
      <c r="G1949" s="17" t="s">
        <v>3227</v>
      </c>
    </row>
    <row r="1950" spans="1:7" ht="13.5" customHeight="1" x14ac:dyDescent="0.3">
      <c r="A1950" s="15" t="s">
        <v>6573</v>
      </c>
      <c r="B1950" s="16" t="s">
        <v>6887</v>
      </c>
      <c r="C1950" s="16" t="s">
        <v>6896</v>
      </c>
      <c r="D1950" s="16" t="s">
        <v>122</v>
      </c>
      <c r="E1950" s="16" t="s">
        <v>1205</v>
      </c>
      <c r="F1950" s="16" t="s">
        <v>181</v>
      </c>
      <c r="G1950" s="17" t="s">
        <v>3115</v>
      </c>
    </row>
    <row r="1951" spans="1:7" ht="13.5" customHeight="1" x14ac:dyDescent="0.3">
      <c r="A1951" s="15" t="s">
        <v>6573</v>
      </c>
      <c r="B1951" s="16" t="s">
        <v>6887</v>
      </c>
      <c r="C1951" s="16" t="s">
        <v>6897</v>
      </c>
      <c r="D1951" s="16" t="s">
        <v>122</v>
      </c>
      <c r="E1951" s="16" t="s">
        <v>1205</v>
      </c>
      <c r="F1951" s="16" t="s">
        <v>6898</v>
      </c>
      <c r="G1951" s="17" t="s">
        <v>3227</v>
      </c>
    </row>
    <row r="1952" spans="1:7" ht="13.5" customHeight="1" x14ac:dyDescent="0.3">
      <c r="A1952" s="15" t="s">
        <v>6573</v>
      </c>
      <c r="B1952" s="16" t="s">
        <v>6887</v>
      </c>
      <c r="C1952" s="16" t="s">
        <v>6899</v>
      </c>
      <c r="D1952" s="16" t="s">
        <v>122</v>
      </c>
      <c r="E1952" s="16" t="s">
        <v>1205</v>
      </c>
      <c r="F1952" s="16" t="s">
        <v>6900</v>
      </c>
      <c r="G1952" s="17" t="s">
        <v>3227</v>
      </c>
    </row>
    <row r="1953" spans="1:7" ht="13.5" customHeight="1" x14ac:dyDescent="0.3">
      <c r="A1953" s="15" t="s">
        <v>6573</v>
      </c>
      <c r="B1953" s="16" t="s">
        <v>6901</v>
      </c>
      <c r="C1953" s="16" t="s">
        <v>6902</v>
      </c>
      <c r="D1953" s="16" t="s">
        <v>122</v>
      </c>
      <c r="E1953" s="16" t="s">
        <v>3277</v>
      </c>
      <c r="F1953" s="16" t="s">
        <v>3277</v>
      </c>
      <c r="G1953" s="17" t="s">
        <v>3112</v>
      </c>
    </row>
    <row r="1954" spans="1:7" ht="13.5" customHeight="1" x14ac:dyDescent="0.3">
      <c r="A1954" s="15" t="s">
        <v>6573</v>
      </c>
      <c r="B1954" s="16" t="s">
        <v>6901</v>
      </c>
      <c r="C1954" s="16" t="s">
        <v>6903</v>
      </c>
      <c r="D1954" s="16" t="s">
        <v>122</v>
      </c>
      <c r="E1954" s="16" t="s">
        <v>3277</v>
      </c>
      <c r="F1954" s="16" t="s">
        <v>6904</v>
      </c>
      <c r="G1954" s="17" t="s">
        <v>3227</v>
      </c>
    </row>
    <row r="1955" spans="1:7" ht="13.5" customHeight="1" x14ac:dyDescent="0.3">
      <c r="A1955" s="15" t="s">
        <v>6573</v>
      </c>
      <c r="B1955" s="16" t="s">
        <v>6901</v>
      </c>
      <c r="C1955" s="16" t="s">
        <v>6905</v>
      </c>
      <c r="D1955" s="16" t="s">
        <v>122</v>
      </c>
      <c r="E1955" s="16" t="s">
        <v>3277</v>
      </c>
      <c r="F1955" s="16" t="s">
        <v>6906</v>
      </c>
      <c r="G1955" s="17" t="s">
        <v>3227</v>
      </c>
    </row>
    <row r="1956" spans="1:7" ht="13.5" customHeight="1" x14ac:dyDescent="0.3">
      <c r="A1956" s="15" t="s">
        <v>6573</v>
      </c>
      <c r="B1956" s="16" t="s">
        <v>6901</v>
      </c>
      <c r="C1956" s="16" t="s">
        <v>6907</v>
      </c>
      <c r="D1956" s="16" t="s">
        <v>122</v>
      </c>
      <c r="E1956" s="16" t="s">
        <v>3277</v>
      </c>
      <c r="F1956" s="16" t="s">
        <v>6908</v>
      </c>
      <c r="G1956" s="17" t="s">
        <v>3125</v>
      </c>
    </row>
    <row r="1957" spans="1:7" ht="13.5" customHeight="1" x14ac:dyDescent="0.3">
      <c r="A1957" s="15" t="s">
        <v>6573</v>
      </c>
      <c r="B1957" s="16" t="s">
        <v>6909</v>
      </c>
      <c r="C1957" s="16" t="s">
        <v>6910</v>
      </c>
      <c r="D1957" s="16" t="s">
        <v>122</v>
      </c>
      <c r="E1957" s="16" t="s">
        <v>6911</v>
      </c>
      <c r="F1957" s="16" t="s">
        <v>6911</v>
      </c>
      <c r="G1957" s="17" t="s">
        <v>3112</v>
      </c>
    </row>
    <row r="1958" spans="1:7" ht="13.5" customHeight="1" x14ac:dyDescent="0.3">
      <c r="A1958" s="15" t="s">
        <v>6573</v>
      </c>
      <c r="B1958" s="16" t="s">
        <v>6909</v>
      </c>
      <c r="C1958" s="16" t="s">
        <v>6912</v>
      </c>
      <c r="D1958" s="16" t="s">
        <v>122</v>
      </c>
      <c r="E1958" s="16" t="s">
        <v>6911</v>
      </c>
      <c r="F1958" s="16" t="s">
        <v>6913</v>
      </c>
      <c r="G1958" s="17" t="s">
        <v>3227</v>
      </c>
    </row>
    <row r="1959" spans="1:7" ht="13.5" customHeight="1" x14ac:dyDescent="0.3">
      <c r="A1959" s="15" t="s">
        <v>6573</v>
      </c>
      <c r="B1959" s="16" t="s">
        <v>6909</v>
      </c>
      <c r="C1959" s="16" t="s">
        <v>6914</v>
      </c>
      <c r="D1959" s="16" t="s">
        <v>122</v>
      </c>
      <c r="E1959" s="16" t="s">
        <v>6911</v>
      </c>
      <c r="F1959" s="16" t="s">
        <v>6915</v>
      </c>
      <c r="G1959" s="17" t="s">
        <v>3227</v>
      </c>
    </row>
    <row r="1960" spans="1:7" ht="13.5" customHeight="1" x14ac:dyDescent="0.3">
      <c r="A1960" s="15" t="s">
        <v>6573</v>
      </c>
      <c r="B1960" s="16" t="s">
        <v>6909</v>
      </c>
      <c r="C1960" s="16" t="s">
        <v>6916</v>
      </c>
      <c r="D1960" s="16" t="s">
        <v>122</v>
      </c>
      <c r="E1960" s="16" t="s">
        <v>6911</v>
      </c>
      <c r="F1960" s="16" t="s">
        <v>2247</v>
      </c>
      <c r="G1960" s="17" t="s">
        <v>3227</v>
      </c>
    </row>
    <row r="1961" spans="1:7" ht="13.5" customHeight="1" x14ac:dyDescent="0.3">
      <c r="A1961" s="15" t="s">
        <v>6573</v>
      </c>
      <c r="B1961" s="16" t="s">
        <v>6909</v>
      </c>
      <c r="C1961" s="16" t="s">
        <v>6917</v>
      </c>
      <c r="D1961" s="16" t="s">
        <v>122</v>
      </c>
      <c r="E1961" s="16" t="s">
        <v>6911</v>
      </c>
      <c r="F1961" s="16" t="s">
        <v>4751</v>
      </c>
      <c r="G1961" s="17" t="s">
        <v>3227</v>
      </c>
    </row>
    <row r="1962" spans="1:7" ht="13.5" customHeight="1" x14ac:dyDescent="0.3">
      <c r="A1962" s="15" t="s">
        <v>6573</v>
      </c>
      <c r="B1962" s="16" t="s">
        <v>6918</v>
      </c>
      <c r="C1962" s="16" t="s">
        <v>6919</v>
      </c>
      <c r="D1962" s="16" t="s">
        <v>122</v>
      </c>
      <c r="E1962" s="16" t="s">
        <v>2345</v>
      </c>
      <c r="F1962" s="16" t="s">
        <v>2345</v>
      </c>
      <c r="G1962" s="17" t="s">
        <v>3112</v>
      </c>
    </row>
    <row r="1963" spans="1:7" ht="13.5" customHeight="1" x14ac:dyDescent="0.3">
      <c r="A1963" s="15" t="s">
        <v>6573</v>
      </c>
      <c r="B1963" s="16" t="s">
        <v>6918</v>
      </c>
      <c r="C1963" s="16" t="s">
        <v>6920</v>
      </c>
      <c r="D1963" s="16" t="s">
        <v>122</v>
      </c>
      <c r="E1963" s="16" t="s">
        <v>2345</v>
      </c>
      <c r="F1963" s="16" t="s">
        <v>3855</v>
      </c>
      <c r="G1963" s="17" t="s">
        <v>3227</v>
      </c>
    </row>
    <row r="1964" spans="1:7" ht="13.5" customHeight="1" x14ac:dyDescent="0.3">
      <c r="A1964" s="15" t="s">
        <v>6573</v>
      </c>
      <c r="B1964" s="16" t="s">
        <v>6918</v>
      </c>
      <c r="C1964" s="16" t="s">
        <v>6921</v>
      </c>
      <c r="D1964" s="16" t="s">
        <v>122</v>
      </c>
      <c r="E1964" s="16" t="s">
        <v>2345</v>
      </c>
      <c r="F1964" s="16" t="s">
        <v>6922</v>
      </c>
      <c r="G1964" s="17" t="s">
        <v>3115</v>
      </c>
    </row>
    <row r="1965" spans="1:7" ht="13.5" customHeight="1" x14ac:dyDescent="0.3">
      <c r="A1965" s="15" t="s">
        <v>6573</v>
      </c>
      <c r="B1965" s="16" t="s">
        <v>6918</v>
      </c>
      <c r="C1965" s="16" t="s">
        <v>6923</v>
      </c>
      <c r="D1965" s="16" t="s">
        <v>122</v>
      </c>
      <c r="E1965" s="16" t="s">
        <v>2345</v>
      </c>
      <c r="F1965" s="16" t="s">
        <v>6924</v>
      </c>
      <c r="G1965" s="17" t="s">
        <v>3115</v>
      </c>
    </row>
    <row r="1966" spans="1:7" ht="13.5" customHeight="1" x14ac:dyDescent="0.3">
      <c r="A1966" s="15" t="s">
        <v>6573</v>
      </c>
      <c r="B1966" s="16" t="s">
        <v>6918</v>
      </c>
      <c r="C1966" s="16" t="s">
        <v>6925</v>
      </c>
      <c r="D1966" s="16" t="s">
        <v>122</v>
      </c>
      <c r="E1966" s="16" t="s">
        <v>2345</v>
      </c>
      <c r="F1966" s="16" t="s">
        <v>6756</v>
      </c>
      <c r="G1966" s="17" t="s">
        <v>3227</v>
      </c>
    </row>
    <row r="1967" spans="1:7" ht="13.5" customHeight="1" x14ac:dyDescent="0.3">
      <c r="A1967" s="15" t="s">
        <v>6573</v>
      </c>
      <c r="B1967" s="16" t="s">
        <v>6918</v>
      </c>
      <c r="C1967" s="16" t="s">
        <v>6926</v>
      </c>
      <c r="D1967" s="16" t="s">
        <v>122</v>
      </c>
      <c r="E1967" s="16" t="s">
        <v>2345</v>
      </c>
      <c r="F1967" s="16" t="s">
        <v>3951</v>
      </c>
      <c r="G1967" s="17" t="s">
        <v>3227</v>
      </c>
    </row>
    <row r="1968" spans="1:7" ht="13.5" customHeight="1" x14ac:dyDescent="0.3">
      <c r="A1968" s="15" t="s">
        <v>6573</v>
      </c>
      <c r="B1968" s="16" t="s">
        <v>6927</v>
      </c>
      <c r="C1968" s="16" t="s">
        <v>6928</v>
      </c>
      <c r="D1968" s="16" t="s">
        <v>122</v>
      </c>
      <c r="E1968" s="16" t="s">
        <v>1542</v>
      </c>
      <c r="F1968" s="16" t="s">
        <v>1542</v>
      </c>
      <c r="G1968" s="17" t="s">
        <v>3112</v>
      </c>
    </row>
    <row r="1969" spans="1:7" ht="13.5" customHeight="1" x14ac:dyDescent="0.3">
      <c r="A1969" s="15" t="s">
        <v>6573</v>
      </c>
      <c r="B1969" s="16" t="s">
        <v>6927</v>
      </c>
      <c r="C1969" s="16" t="s">
        <v>6929</v>
      </c>
      <c r="D1969" s="16" t="s">
        <v>122</v>
      </c>
      <c r="E1969" s="16" t="s">
        <v>1542</v>
      </c>
      <c r="F1969" s="16" t="s">
        <v>6930</v>
      </c>
      <c r="G1969" s="17" t="s">
        <v>3120</v>
      </c>
    </row>
    <row r="1970" spans="1:7" ht="13.5" customHeight="1" x14ac:dyDescent="0.3">
      <c r="A1970" s="15" t="s">
        <v>6573</v>
      </c>
      <c r="B1970" s="16" t="s">
        <v>6927</v>
      </c>
      <c r="C1970" s="16" t="s">
        <v>6931</v>
      </c>
      <c r="D1970" s="16" t="s">
        <v>122</v>
      </c>
      <c r="E1970" s="16" t="s">
        <v>1542</v>
      </c>
      <c r="F1970" s="16" t="s">
        <v>6932</v>
      </c>
      <c r="G1970" s="17" t="s">
        <v>3120</v>
      </c>
    </row>
    <row r="1971" spans="1:7" ht="13.5" customHeight="1" x14ac:dyDescent="0.3">
      <c r="A1971" s="15" t="s">
        <v>6573</v>
      </c>
      <c r="B1971" s="16" t="s">
        <v>6927</v>
      </c>
      <c r="C1971" s="16" t="s">
        <v>6933</v>
      </c>
      <c r="D1971" s="16" t="s">
        <v>122</v>
      </c>
      <c r="E1971" s="16" t="s">
        <v>1542</v>
      </c>
      <c r="F1971" s="16" t="s">
        <v>6934</v>
      </c>
      <c r="G1971" s="17" t="s">
        <v>3227</v>
      </c>
    </row>
    <row r="1972" spans="1:7" ht="13.5" customHeight="1" x14ac:dyDescent="0.3">
      <c r="A1972" s="15" t="s">
        <v>6573</v>
      </c>
      <c r="B1972" s="16" t="s">
        <v>6927</v>
      </c>
      <c r="C1972" s="16" t="s">
        <v>6935</v>
      </c>
      <c r="D1972" s="16" t="s">
        <v>122</v>
      </c>
      <c r="E1972" s="16" t="s">
        <v>1542</v>
      </c>
      <c r="F1972" s="16" t="s">
        <v>6936</v>
      </c>
      <c r="G1972" s="17" t="s">
        <v>3227</v>
      </c>
    </row>
    <row r="1973" spans="1:7" ht="13.5" customHeight="1" x14ac:dyDescent="0.3">
      <c r="A1973" s="15" t="s">
        <v>6573</v>
      </c>
      <c r="B1973" s="16" t="s">
        <v>6927</v>
      </c>
      <c r="C1973" s="16" t="s">
        <v>6937</v>
      </c>
      <c r="D1973" s="16" t="s">
        <v>122</v>
      </c>
      <c r="E1973" s="16" t="s">
        <v>1542</v>
      </c>
      <c r="F1973" s="16" t="s">
        <v>6938</v>
      </c>
      <c r="G1973" s="17" t="s">
        <v>3227</v>
      </c>
    </row>
    <row r="1974" spans="1:7" ht="13.5" customHeight="1" x14ac:dyDescent="0.3">
      <c r="A1974" s="15" t="s">
        <v>6573</v>
      </c>
      <c r="B1974" s="16" t="s">
        <v>6927</v>
      </c>
      <c r="C1974" s="16" t="s">
        <v>6939</v>
      </c>
      <c r="D1974" s="16" t="s">
        <v>122</v>
      </c>
      <c r="E1974" s="16" t="s">
        <v>1542</v>
      </c>
      <c r="F1974" s="16" t="s">
        <v>6167</v>
      </c>
      <c r="G1974" s="17" t="s">
        <v>3120</v>
      </c>
    </row>
    <row r="1975" spans="1:7" ht="13.5" customHeight="1" x14ac:dyDescent="0.3">
      <c r="A1975" s="15" t="s">
        <v>6573</v>
      </c>
      <c r="B1975" s="16" t="s">
        <v>6927</v>
      </c>
      <c r="C1975" s="16" t="s">
        <v>6940</v>
      </c>
      <c r="D1975" s="16" t="s">
        <v>122</v>
      </c>
      <c r="E1975" s="16" t="s">
        <v>1542</v>
      </c>
      <c r="F1975" s="16" t="s">
        <v>6941</v>
      </c>
      <c r="G1975" s="17" t="s">
        <v>3227</v>
      </c>
    </row>
    <row r="1976" spans="1:7" ht="13.5" customHeight="1" x14ac:dyDescent="0.3">
      <c r="A1976" s="15" t="s">
        <v>6573</v>
      </c>
      <c r="B1976" s="16" t="s">
        <v>6927</v>
      </c>
      <c r="C1976" s="16" t="s">
        <v>6942</v>
      </c>
      <c r="D1976" s="16" t="s">
        <v>122</v>
      </c>
      <c r="E1976" s="16" t="s">
        <v>1542</v>
      </c>
      <c r="F1976" s="16" t="s">
        <v>6943</v>
      </c>
      <c r="G1976" s="17" t="s">
        <v>3227</v>
      </c>
    </row>
    <row r="1977" spans="1:7" ht="13.5" customHeight="1" x14ac:dyDescent="0.3">
      <c r="A1977" s="15" t="s">
        <v>6573</v>
      </c>
      <c r="B1977" s="16" t="s">
        <v>6927</v>
      </c>
      <c r="C1977" s="16" t="s">
        <v>6944</v>
      </c>
      <c r="D1977" s="16" t="s">
        <v>122</v>
      </c>
      <c r="E1977" s="16" t="s">
        <v>1542</v>
      </c>
      <c r="F1977" s="16" t="s">
        <v>6945</v>
      </c>
      <c r="G1977" s="17" t="s">
        <v>3227</v>
      </c>
    </row>
    <row r="1978" spans="1:7" ht="13.5" customHeight="1" x14ac:dyDescent="0.3">
      <c r="A1978" s="15" t="s">
        <v>6573</v>
      </c>
      <c r="B1978" s="16" t="s">
        <v>6927</v>
      </c>
      <c r="C1978" s="16" t="s">
        <v>6946</v>
      </c>
      <c r="D1978" s="16" t="s">
        <v>122</v>
      </c>
      <c r="E1978" s="16" t="s">
        <v>1542</v>
      </c>
      <c r="F1978" s="16" t="s">
        <v>4031</v>
      </c>
      <c r="G1978" s="17" t="s">
        <v>3227</v>
      </c>
    </row>
    <row r="1979" spans="1:7" ht="13.5" customHeight="1" x14ac:dyDescent="0.3">
      <c r="A1979" s="15" t="s">
        <v>6573</v>
      </c>
      <c r="B1979" s="16" t="s">
        <v>6927</v>
      </c>
      <c r="C1979" s="16" t="s">
        <v>6947</v>
      </c>
      <c r="D1979" s="16" t="s">
        <v>122</v>
      </c>
      <c r="E1979" s="16" t="s">
        <v>1542</v>
      </c>
      <c r="F1979" s="16" t="s">
        <v>6948</v>
      </c>
      <c r="G1979" s="17" t="s">
        <v>3227</v>
      </c>
    </row>
    <row r="1980" spans="1:7" ht="13.5" customHeight="1" x14ac:dyDescent="0.3">
      <c r="A1980" s="15" t="s">
        <v>6573</v>
      </c>
      <c r="B1980" s="16" t="s">
        <v>6927</v>
      </c>
      <c r="C1980" s="16" t="s">
        <v>6949</v>
      </c>
      <c r="D1980" s="16" t="s">
        <v>122</v>
      </c>
      <c r="E1980" s="16" t="s">
        <v>1542</v>
      </c>
      <c r="F1980" s="16" t="s">
        <v>6950</v>
      </c>
      <c r="G1980" s="17" t="s">
        <v>3227</v>
      </c>
    </row>
    <row r="1981" spans="1:7" ht="13.5" customHeight="1" x14ac:dyDescent="0.3">
      <c r="A1981" s="15" t="s">
        <v>6573</v>
      </c>
      <c r="B1981" s="16" t="s">
        <v>6927</v>
      </c>
      <c r="C1981" s="16" t="s">
        <v>6951</v>
      </c>
      <c r="D1981" s="16" t="s">
        <v>122</v>
      </c>
      <c r="E1981" s="16" t="s">
        <v>1542</v>
      </c>
      <c r="F1981" s="16" t="s">
        <v>6952</v>
      </c>
      <c r="G1981" s="17" t="s">
        <v>3227</v>
      </c>
    </row>
    <row r="1982" spans="1:7" ht="13.5" customHeight="1" x14ac:dyDescent="0.3">
      <c r="A1982" s="15" t="s">
        <v>6573</v>
      </c>
      <c r="B1982" s="16" t="s">
        <v>6927</v>
      </c>
      <c r="C1982" s="16" t="s">
        <v>6953</v>
      </c>
      <c r="D1982" s="16" t="s">
        <v>122</v>
      </c>
      <c r="E1982" s="16" t="s">
        <v>1542</v>
      </c>
      <c r="F1982" s="16" t="s">
        <v>6954</v>
      </c>
      <c r="G1982" s="17" t="s">
        <v>3227</v>
      </c>
    </row>
    <row r="1983" spans="1:7" x14ac:dyDescent="0.3">
      <c r="A1983" s="15" t="s">
        <v>6573</v>
      </c>
      <c r="B1983" s="16" t="s">
        <v>6927</v>
      </c>
      <c r="C1983" s="16" t="s">
        <v>6955</v>
      </c>
      <c r="D1983" s="16" t="s">
        <v>122</v>
      </c>
      <c r="E1983" s="16" t="s">
        <v>1542</v>
      </c>
      <c r="F1983" s="16" t="s">
        <v>6956</v>
      </c>
      <c r="G1983" s="17" t="s">
        <v>3227</v>
      </c>
    </row>
    <row r="1984" spans="1:7" x14ac:dyDescent="0.3">
      <c r="A1984" s="15" t="s">
        <v>6573</v>
      </c>
      <c r="B1984" s="16" t="s">
        <v>6957</v>
      </c>
      <c r="C1984" s="16" t="s">
        <v>6958</v>
      </c>
      <c r="D1984" s="16" t="s">
        <v>122</v>
      </c>
      <c r="E1984" s="16" t="s">
        <v>194</v>
      </c>
      <c r="F1984" s="16" t="s">
        <v>194</v>
      </c>
      <c r="G1984" s="17" t="s">
        <v>3112</v>
      </c>
    </row>
    <row r="1985" spans="1:7" x14ac:dyDescent="0.3">
      <c r="A1985" s="15" t="s">
        <v>6573</v>
      </c>
      <c r="B1985" s="16" t="s">
        <v>6957</v>
      </c>
      <c r="C1985" s="16" t="s">
        <v>6959</v>
      </c>
      <c r="D1985" s="16" t="s">
        <v>122</v>
      </c>
      <c r="E1985" s="16" t="s">
        <v>194</v>
      </c>
      <c r="F1985" s="16" t="s">
        <v>3400</v>
      </c>
      <c r="G1985" s="17" t="s">
        <v>3227</v>
      </c>
    </row>
    <row r="1986" spans="1:7" ht="13.5" customHeight="1" x14ac:dyDescent="0.3">
      <c r="A1986" s="15" t="s">
        <v>6573</v>
      </c>
      <c r="B1986" s="16" t="s">
        <v>6957</v>
      </c>
      <c r="C1986" s="16" t="s">
        <v>6960</v>
      </c>
      <c r="D1986" s="16" t="s">
        <v>122</v>
      </c>
      <c r="E1986" s="16" t="s">
        <v>194</v>
      </c>
      <c r="F1986" s="16" t="s">
        <v>6961</v>
      </c>
      <c r="G1986" s="17" t="s">
        <v>3227</v>
      </c>
    </row>
    <row r="1987" spans="1:7" ht="13.5" customHeight="1" x14ac:dyDescent="0.3">
      <c r="A1987" s="15" t="s">
        <v>6573</v>
      </c>
      <c r="B1987" s="16" t="s">
        <v>6957</v>
      </c>
      <c r="C1987" s="16" t="s">
        <v>6962</v>
      </c>
      <c r="D1987" s="16" t="s">
        <v>122</v>
      </c>
      <c r="E1987" s="16" t="s">
        <v>194</v>
      </c>
      <c r="F1987" s="16" t="s">
        <v>4088</v>
      </c>
      <c r="G1987" s="17" t="s">
        <v>3227</v>
      </c>
    </row>
    <row r="1988" spans="1:7" ht="13.5" customHeight="1" x14ac:dyDescent="0.3">
      <c r="A1988" s="15" t="s">
        <v>6573</v>
      </c>
      <c r="B1988" s="16" t="s">
        <v>6957</v>
      </c>
      <c r="C1988" s="16" t="s">
        <v>6963</v>
      </c>
      <c r="D1988" s="16" t="s">
        <v>122</v>
      </c>
      <c r="E1988" s="16" t="s">
        <v>194</v>
      </c>
      <c r="F1988" s="16" t="s">
        <v>6617</v>
      </c>
      <c r="G1988" s="17" t="s">
        <v>3227</v>
      </c>
    </row>
    <row r="1989" spans="1:7" ht="13.5" customHeight="1" x14ac:dyDescent="0.3">
      <c r="A1989" s="15" t="s">
        <v>6573</v>
      </c>
      <c r="B1989" s="16" t="s">
        <v>6957</v>
      </c>
      <c r="C1989" s="16" t="s">
        <v>6964</v>
      </c>
      <c r="D1989" s="16" t="s">
        <v>122</v>
      </c>
      <c r="E1989" s="16" t="s">
        <v>194</v>
      </c>
      <c r="F1989" s="16" t="s">
        <v>3649</v>
      </c>
      <c r="G1989" s="17" t="s">
        <v>3227</v>
      </c>
    </row>
    <row r="1990" spans="1:7" ht="13.5" customHeight="1" x14ac:dyDescent="0.3">
      <c r="A1990" s="15" t="s">
        <v>6573</v>
      </c>
      <c r="B1990" s="16" t="s">
        <v>6957</v>
      </c>
      <c r="C1990" s="16" t="s">
        <v>6965</v>
      </c>
      <c r="D1990" s="16" t="s">
        <v>122</v>
      </c>
      <c r="E1990" s="16" t="s">
        <v>194</v>
      </c>
      <c r="F1990" s="16" t="s">
        <v>6966</v>
      </c>
      <c r="G1990" s="17" t="s">
        <v>3227</v>
      </c>
    </row>
    <row r="1991" spans="1:7" ht="13.5" customHeight="1" x14ac:dyDescent="0.3">
      <c r="A1991" s="15" t="s">
        <v>6573</v>
      </c>
      <c r="B1991" s="16" t="s">
        <v>6957</v>
      </c>
      <c r="C1991" s="16" t="s">
        <v>6967</v>
      </c>
      <c r="D1991" s="16" t="s">
        <v>122</v>
      </c>
      <c r="E1991" s="16" t="s">
        <v>194</v>
      </c>
      <c r="F1991" s="16" t="s">
        <v>2262</v>
      </c>
      <c r="G1991" s="17" t="s">
        <v>3227</v>
      </c>
    </row>
    <row r="1992" spans="1:7" ht="13.5" customHeight="1" x14ac:dyDescent="0.3">
      <c r="A1992" s="15" t="s">
        <v>6573</v>
      </c>
      <c r="B1992" s="16" t="s">
        <v>6957</v>
      </c>
      <c r="C1992" s="16" t="s">
        <v>6968</v>
      </c>
      <c r="D1992" s="16" t="s">
        <v>122</v>
      </c>
      <c r="E1992" s="16" t="s">
        <v>194</v>
      </c>
      <c r="F1992" s="16" t="s">
        <v>6969</v>
      </c>
      <c r="G1992" s="17" t="s">
        <v>3227</v>
      </c>
    </row>
    <row r="1993" spans="1:7" ht="13.5" customHeight="1" x14ac:dyDescent="0.3">
      <c r="A1993" s="15" t="s">
        <v>6573</v>
      </c>
      <c r="B1993" s="16" t="s">
        <v>6957</v>
      </c>
      <c r="C1993" s="16" t="s">
        <v>6970</v>
      </c>
      <c r="D1993" s="16" t="s">
        <v>122</v>
      </c>
      <c r="E1993" s="16" t="s">
        <v>194</v>
      </c>
      <c r="F1993" s="16" t="s">
        <v>6971</v>
      </c>
      <c r="G1993" s="17" t="s">
        <v>3227</v>
      </c>
    </row>
    <row r="1994" spans="1:7" ht="13.5" customHeight="1" x14ac:dyDescent="0.3">
      <c r="A1994" s="15" t="s">
        <v>6573</v>
      </c>
      <c r="B1994" s="16" t="s">
        <v>6957</v>
      </c>
      <c r="C1994" s="16" t="s">
        <v>6972</v>
      </c>
      <c r="D1994" s="16" t="s">
        <v>122</v>
      </c>
      <c r="E1994" s="16" t="s">
        <v>194</v>
      </c>
      <c r="F1994" s="16" t="s">
        <v>6973</v>
      </c>
      <c r="G1994" s="17" t="s">
        <v>3227</v>
      </c>
    </row>
    <row r="1995" spans="1:7" ht="13.5" customHeight="1" x14ac:dyDescent="0.3">
      <c r="A1995" s="15" t="s">
        <v>6974</v>
      </c>
      <c r="B1995" s="16" t="s">
        <v>6975</v>
      </c>
      <c r="C1995" s="16" t="s">
        <v>6976</v>
      </c>
      <c r="D1995" s="16" t="s">
        <v>156</v>
      </c>
      <c r="E1995" s="16" t="s">
        <v>186</v>
      </c>
      <c r="F1995" s="16" t="s">
        <v>186</v>
      </c>
      <c r="G1995" s="17" t="s">
        <v>3112</v>
      </c>
    </row>
    <row r="1996" spans="1:7" ht="13.5" customHeight="1" x14ac:dyDescent="0.3">
      <c r="A1996" s="15" t="s">
        <v>6974</v>
      </c>
      <c r="B1996" s="16" t="s">
        <v>6975</v>
      </c>
      <c r="C1996" s="16" t="s">
        <v>6977</v>
      </c>
      <c r="D1996" s="16" t="s">
        <v>156</v>
      </c>
      <c r="E1996" s="16" t="s">
        <v>186</v>
      </c>
      <c r="F1996" s="16" t="s">
        <v>6978</v>
      </c>
      <c r="G1996" s="17" t="s">
        <v>3125</v>
      </c>
    </row>
    <row r="1997" spans="1:7" ht="13.5" customHeight="1" x14ac:dyDescent="0.3">
      <c r="A1997" s="15" t="s">
        <v>6974</v>
      </c>
      <c r="B1997" s="16" t="s">
        <v>6975</v>
      </c>
      <c r="C1997" s="16" t="s">
        <v>6979</v>
      </c>
      <c r="D1997" s="16" t="s">
        <v>156</v>
      </c>
      <c r="E1997" s="16" t="s">
        <v>186</v>
      </c>
      <c r="F1997" s="16" t="s">
        <v>6980</v>
      </c>
      <c r="G1997" s="17" t="s">
        <v>3125</v>
      </c>
    </row>
    <row r="1998" spans="1:7" ht="13.5" customHeight="1" x14ac:dyDescent="0.3">
      <c r="A1998" s="15" t="s">
        <v>6974</v>
      </c>
      <c r="B1998" s="16" t="s">
        <v>6975</v>
      </c>
      <c r="C1998" s="16" t="s">
        <v>6981</v>
      </c>
      <c r="D1998" s="16" t="s">
        <v>156</v>
      </c>
      <c r="E1998" s="16" t="s">
        <v>186</v>
      </c>
      <c r="F1998" s="16" t="s">
        <v>3179</v>
      </c>
      <c r="G1998" s="17" t="s">
        <v>3125</v>
      </c>
    </row>
    <row r="1999" spans="1:7" ht="13.5" customHeight="1" x14ac:dyDescent="0.3">
      <c r="A1999" s="15" t="s">
        <v>6974</v>
      </c>
      <c r="B1999" s="16" t="s">
        <v>6975</v>
      </c>
      <c r="C1999" s="16" t="s">
        <v>6982</v>
      </c>
      <c r="D1999" s="16" t="s">
        <v>156</v>
      </c>
      <c r="E1999" s="16" t="s">
        <v>186</v>
      </c>
      <c r="F1999" s="16" t="s">
        <v>6983</v>
      </c>
      <c r="G1999" s="17" t="s">
        <v>3125</v>
      </c>
    </row>
    <row r="2000" spans="1:7" ht="13.5" customHeight="1" x14ac:dyDescent="0.3">
      <c r="A2000" s="15" t="s">
        <v>6974</v>
      </c>
      <c r="B2000" s="16" t="s">
        <v>6975</v>
      </c>
      <c r="C2000" s="16" t="s">
        <v>6984</v>
      </c>
      <c r="D2000" s="16" t="s">
        <v>156</v>
      </c>
      <c r="E2000" s="16" t="s">
        <v>186</v>
      </c>
      <c r="F2000" s="16" t="s">
        <v>6985</v>
      </c>
      <c r="G2000" s="17" t="s">
        <v>3227</v>
      </c>
    </row>
    <row r="2001" spans="1:7" ht="13.5" customHeight="1" x14ac:dyDescent="0.3">
      <c r="A2001" s="15" t="s">
        <v>6974</v>
      </c>
      <c r="B2001" s="16" t="s">
        <v>6975</v>
      </c>
      <c r="C2001" s="16" t="s">
        <v>6986</v>
      </c>
      <c r="D2001" s="16" t="s">
        <v>156</v>
      </c>
      <c r="E2001" s="16" t="s">
        <v>186</v>
      </c>
      <c r="F2001" s="16" t="s">
        <v>6987</v>
      </c>
      <c r="G2001" s="17" t="s">
        <v>3227</v>
      </c>
    </row>
    <row r="2002" spans="1:7" ht="13.5" customHeight="1" x14ac:dyDescent="0.3">
      <c r="A2002" s="15" t="s">
        <v>6974</v>
      </c>
      <c r="B2002" s="16" t="s">
        <v>6975</v>
      </c>
      <c r="C2002" s="16" t="s">
        <v>6988</v>
      </c>
      <c r="D2002" s="16" t="s">
        <v>156</v>
      </c>
      <c r="E2002" s="16" t="s">
        <v>186</v>
      </c>
      <c r="F2002" s="16" t="s">
        <v>6989</v>
      </c>
      <c r="G2002" s="17" t="s">
        <v>3125</v>
      </c>
    </row>
    <row r="2003" spans="1:7" ht="13.5" customHeight="1" x14ac:dyDescent="0.3">
      <c r="A2003" s="15" t="s">
        <v>6974</v>
      </c>
      <c r="B2003" s="16" t="s">
        <v>6990</v>
      </c>
      <c r="C2003" s="16" t="s">
        <v>6991</v>
      </c>
      <c r="D2003" s="16" t="s">
        <v>156</v>
      </c>
      <c r="E2003" s="16" t="s">
        <v>4538</v>
      </c>
      <c r="F2003" s="16" t="s">
        <v>4538</v>
      </c>
      <c r="G2003" s="17" t="s">
        <v>3112</v>
      </c>
    </row>
    <row r="2004" spans="1:7" ht="13.5" customHeight="1" x14ac:dyDescent="0.3">
      <c r="A2004" s="15" t="s">
        <v>6974</v>
      </c>
      <c r="B2004" s="16" t="s">
        <v>6990</v>
      </c>
      <c r="C2004" s="16" t="s">
        <v>6992</v>
      </c>
      <c r="D2004" s="16" t="s">
        <v>156</v>
      </c>
      <c r="E2004" s="16" t="s">
        <v>4538</v>
      </c>
      <c r="F2004" s="16" t="s">
        <v>6993</v>
      </c>
      <c r="G2004" s="17" t="s">
        <v>3120</v>
      </c>
    </row>
    <row r="2005" spans="1:7" ht="13.5" customHeight="1" x14ac:dyDescent="0.3">
      <c r="A2005" s="15" t="s">
        <v>6974</v>
      </c>
      <c r="B2005" s="16" t="s">
        <v>6990</v>
      </c>
      <c r="C2005" s="16" t="s">
        <v>6994</v>
      </c>
      <c r="D2005" s="16" t="s">
        <v>156</v>
      </c>
      <c r="E2005" s="16" t="s">
        <v>4538</v>
      </c>
      <c r="F2005" s="16" t="s">
        <v>3219</v>
      </c>
      <c r="G2005" s="17" t="s">
        <v>3227</v>
      </c>
    </row>
    <row r="2006" spans="1:7" ht="13.5" customHeight="1" x14ac:dyDescent="0.3">
      <c r="A2006" s="15" t="s">
        <v>6974</v>
      </c>
      <c r="B2006" s="16" t="s">
        <v>6990</v>
      </c>
      <c r="C2006" s="16" t="s">
        <v>6995</v>
      </c>
      <c r="D2006" s="16" t="s">
        <v>156</v>
      </c>
      <c r="E2006" s="16" t="s">
        <v>4538</v>
      </c>
      <c r="F2006" s="16" t="s">
        <v>6510</v>
      </c>
      <c r="G2006" s="17" t="s">
        <v>3227</v>
      </c>
    </row>
    <row r="2007" spans="1:7" ht="13.5" customHeight="1" x14ac:dyDescent="0.3">
      <c r="A2007" s="15" t="s">
        <v>6974</v>
      </c>
      <c r="B2007" s="16" t="s">
        <v>6996</v>
      </c>
      <c r="C2007" s="16" t="s">
        <v>6997</v>
      </c>
      <c r="D2007" s="16" t="s">
        <v>156</v>
      </c>
      <c r="E2007" s="16" t="s">
        <v>6998</v>
      </c>
      <c r="F2007" s="16" t="s">
        <v>6998</v>
      </c>
      <c r="G2007" s="17" t="s">
        <v>3112</v>
      </c>
    </row>
    <row r="2008" spans="1:7" ht="13.5" customHeight="1" x14ac:dyDescent="0.3">
      <c r="A2008" s="15" t="s">
        <v>6974</v>
      </c>
      <c r="B2008" s="16" t="s">
        <v>6996</v>
      </c>
      <c r="C2008" s="16" t="s">
        <v>6999</v>
      </c>
      <c r="D2008" s="16" t="s">
        <v>156</v>
      </c>
      <c r="E2008" s="16" t="s">
        <v>6998</v>
      </c>
      <c r="F2008" s="16" t="s">
        <v>7000</v>
      </c>
      <c r="G2008" s="17" t="s">
        <v>3227</v>
      </c>
    </row>
    <row r="2009" spans="1:7" ht="13.5" customHeight="1" x14ac:dyDescent="0.3">
      <c r="A2009" s="15" t="s">
        <v>6974</v>
      </c>
      <c r="B2009" s="16" t="s">
        <v>6996</v>
      </c>
      <c r="C2009" s="16" t="s">
        <v>7001</v>
      </c>
      <c r="D2009" s="16" t="s">
        <v>156</v>
      </c>
      <c r="E2009" s="16" t="s">
        <v>6998</v>
      </c>
      <c r="F2009" s="16" t="s">
        <v>7002</v>
      </c>
      <c r="G2009" s="17" t="s">
        <v>3227</v>
      </c>
    </row>
    <row r="2010" spans="1:7" ht="13.5" customHeight="1" x14ac:dyDescent="0.3">
      <c r="A2010" s="15" t="s">
        <v>6974</v>
      </c>
      <c r="B2010" s="16" t="s">
        <v>6996</v>
      </c>
      <c r="C2010" s="16" t="s">
        <v>7003</v>
      </c>
      <c r="D2010" s="16" t="s">
        <v>156</v>
      </c>
      <c r="E2010" s="16" t="s">
        <v>6998</v>
      </c>
      <c r="F2010" s="16" t="s">
        <v>7004</v>
      </c>
      <c r="G2010" s="17" t="s">
        <v>3227</v>
      </c>
    </row>
    <row r="2011" spans="1:7" ht="13.5" customHeight="1" x14ac:dyDescent="0.3">
      <c r="A2011" s="15" t="s">
        <v>6974</v>
      </c>
      <c r="B2011" s="16" t="s">
        <v>6996</v>
      </c>
      <c r="C2011" s="16" t="s">
        <v>7005</v>
      </c>
      <c r="D2011" s="16" t="s">
        <v>156</v>
      </c>
      <c r="E2011" s="16" t="s">
        <v>6998</v>
      </c>
      <c r="F2011" s="16" t="s">
        <v>7006</v>
      </c>
      <c r="G2011" s="17" t="s">
        <v>3227</v>
      </c>
    </row>
    <row r="2012" spans="1:7" ht="13.5" customHeight="1" x14ac:dyDescent="0.3">
      <c r="A2012" s="15" t="s">
        <v>6974</v>
      </c>
      <c r="B2012" s="16" t="s">
        <v>6996</v>
      </c>
      <c r="C2012" s="16" t="s">
        <v>7007</v>
      </c>
      <c r="D2012" s="16" t="s">
        <v>156</v>
      </c>
      <c r="E2012" s="16" t="s">
        <v>6998</v>
      </c>
      <c r="F2012" s="16" t="s">
        <v>4672</v>
      </c>
      <c r="G2012" s="17" t="s">
        <v>3227</v>
      </c>
    </row>
    <row r="2013" spans="1:7" ht="13.5" customHeight="1" x14ac:dyDescent="0.3">
      <c r="A2013" s="15" t="s">
        <v>6974</v>
      </c>
      <c r="B2013" s="16" t="s">
        <v>7008</v>
      </c>
      <c r="C2013" s="16" t="s">
        <v>7009</v>
      </c>
      <c r="D2013" s="16" t="s">
        <v>156</v>
      </c>
      <c r="E2013" s="16" t="s">
        <v>1283</v>
      </c>
      <c r="F2013" s="16" t="s">
        <v>1283</v>
      </c>
      <c r="G2013" s="17" t="s">
        <v>3112</v>
      </c>
    </row>
    <row r="2014" spans="1:7" ht="13.5" customHeight="1" x14ac:dyDescent="0.3">
      <c r="A2014" s="15" t="s">
        <v>6974</v>
      </c>
      <c r="B2014" s="16" t="s">
        <v>7008</v>
      </c>
      <c r="C2014" s="16" t="s">
        <v>7010</v>
      </c>
      <c r="D2014" s="16" t="s">
        <v>156</v>
      </c>
      <c r="E2014" s="16" t="s">
        <v>1283</v>
      </c>
      <c r="F2014" s="16" t="s">
        <v>7011</v>
      </c>
      <c r="G2014" s="17" t="s">
        <v>3312</v>
      </c>
    </row>
    <row r="2015" spans="1:7" ht="13.5" customHeight="1" x14ac:dyDescent="0.3">
      <c r="A2015" s="15" t="s">
        <v>6974</v>
      </c>
      <c r="B2015" s="16" t="s">
        <v>7008</v>
      </c>
      <c r="C2015" s="16" t="s">
        <v>7012</v>
      </c>
      <c r="D2015" s="16" t="s">
        <v>156</v>
      </c>
      <c r="E2015" s="16" t="s">
        <v>1283</v>
      </c>
      <c r="F2015" s="16" t="s">
        <v>7013</v>
      </c>
      <c r="G2015" s="17" t="s">
        <v>3312</v>
      </c>
    </row>
    <row r="2016" spans="1:7" ht="13.5" customHeight="1" x14ac:dyDescent="0.3">
      <c r="A2016" s="15" t="s">
        <v>6974</v>
      </c>
      <c r="B2016" s="16" t="s">
        <v>7008</v>
      </c>
      <c r="C2016" s="16" t="s">
        <v>7014</v>
      </c>
      <c r="D2016" s="16" t="s">
        <v>156</v>
      </c>
      <c r="E2016" s="16" t="s">
        <v>1283</v>
      </c>
      <c r="F2016" s="16" t="s">
        <v>5978</v>
      </c>
      <c r="G2016" s="17" t="s">
        <v>3227</v>
      </c>
    </row>
    <row r="2017" spans="1:7" ht="13.5" customHeight="1" x14ac:dyDescent="0.3">
      <c r="A2017" s="15" t="s">
        <v>6974</v>
      </c>
      <c r="B2017" s="16" t="s">
        <v>7008</v>
      </c>
      <c r="C2017" s="16" t="s">
        <v>7015</v>
      </c>
      <c r="D2017" s="16" t="s">
        <v>156</v>
      </c>
      <c r="E2017" s="16" t="s">
        <v>1283</v>
      </c>
      <c r="F2017" s="16" t="s">
        <v>7016</v>
      </c>
      <c r="G2017" s="17" t="s">
        <v>3227</v>
      </c>
    </row>
    <row r="2018" spans="1:7" ht="13.5" customHeight="1" x14ac:dyDescent="0.3">
      <c r="A2018" s="15" t="s">
        <v>6974</v>
      </c>
      <c r="B2018" s="16" t="s">
        <v>7008</v>
      </c>
      <c r="C2018" s="16" t="s">
        <v>7017</v>
      </c>
      <c r="D2018" s="16" t="s">
        <v>156</v>
      </c>
      <c r="E2018" s="16" t="s">
        <v>1283</v>
      </c>
      <c r="F2018" s="16" t="s">
        <v>5218</v>
      </c>
      <c r="G2018" s="17" t="s">
        <v>3227</v>
      </c>
    </row>
    <row r="2019" spans="1:7" ht="13.5" customHeight="1" x14ac:dyDescent="0.3">
      <c r="A2019" s="15" t="s">
        <v>6974</v>
      </c>
      <c r="B2019" s="16" t="s">
        <v>7008</v>
      </c>
      <c r="C2019" s="16" t="s">
        <v>7018</v>
      </c>
      <c r="D2019" s="16" t="s">
        <v>156</v>
      </c>
      <c r="E2019" s="16" t="s">
        <v>1283</v>
      </c>
      <c r="F2019" s="16" t="s">
        <v>7019</v>
      </c>
      <c r="G2019" s="17" t="s">
        <v>3227</v>
      </c>
    </row>
    <row r="2020" spans="1:7" ht="13.5" customHeight="1" x14ac:dyDescent="0.3">
      <c r="A2020" s="15" t="s">
        <v>6974</v>
      </c>
      <c r="B2020" s="16" t="s">
        <v>7008</v>
      </c>
      <c r="C2020" s="16" t="s">
        <v>7020</v>
      </c>
      <c r="D2020" s="16" t="s">
        <v>156</v>
      </c>
      <c r="E2020" s="16" t="s">
        <v>1283</v>
      </c>
      <c r="F2020" s="16" t="s">
        <v>1602</v>
      </c>
      <c r="G2020" s="17" t="s">
        <v>3227</v>
      </c>
    </row>
    <row r="2021" spans="1:7" ht="13.5" customHeight="1" x14ac:dyDescent="0.3">
      <c r="A2021" s="15" t="s">
        <v>6974</v>
      </c>
      <c r="B2021" s="16" t="s">
        <v>7008</v>
      </c>
      <c r="C2021" s="16" t="s">
        <v>7021</v>
      </c>
      <c r="D2021" s="16" t="s">
        <v>156</v>
      </c>
      <c r="E2021" s="16" t="s">
        <v>1283</v>
      </c>
      <c r="F2021" s="16" t="s">
        <v>7022</v>
      </c>
      <c r="G2021" s="17" t="s">
        <v>3227</v>
      </c>
    </row>
    <row r="2022" spans="1:7" ht="13.5" customHeight="1" x14ac:dyDescent="0.3">
      <c r="A2022" s="15" t="s">
        <v>6974</v>
      </c>
      <c r="B2022" s="16" t="s">
        <v>7008</v>
      </c>
      <c r="C2022" s="16" t="s">
        <v>7023</v>
      </c>
      <c r="D2022" s="16" t="s">
        <v>156</v>
      </c>
      <c r="E2022" s="16" t="s">
        <v>1283</v>
      </c>
      <c r="F2022" s="16" t="s">
        <v>467</v>
      </c>
      <c r="G2022" s="17" t="s">
        <v>3227</v>
      </c>
    </row>
    <row r="2023" spans="1:7" ht="13.5" customHeight="1" x14ac:dyDescent="0.3">
      <c r="A2023" s="15" t="s">
        <v>6974</v>
      </c>
      <c r="B2023" s="16" t="s">
        <v>7008</v>
      </c>
      <c r="C2023" s="16" t="s">
        <v>7024</v>
      </c>
      <c r="D2023" s="16" t="s">
        <v>156</v>
      </c>
      <c r="E2023" s="16" t="s">
        <v>1283</v>
      </c>
      <c r="F2023" s="16" t="s">
        <v>6833</v>
      </c>
      <c r="G2023" s="17" t="s">
        <v>3227</v>
      </c>
    </row>
    <row r="2024" spans="1:7" ht="13.5" customHeight="1" x14ac:dyDescent="0.3">
      <c r="A2024" s="15" t="s">
        <v>6974</v>
      </c>
      <c r="B2024" s="16" t="s">
        <v>7008</v>
      </c>
      <c r="C2024" s="16" t="s">
        <v>7025</v>
      </c>
      <c r="D2024" s="16" t="s">
        <v>156</v>
      </c>
      <c r="E2024" s="16" t="s">
        <v>1283</v>
      </c>
      <c r="F2024" s="16" t="s">
        <v>7026</v>
      </c>
      <c r="G2024" s="17" t="s">
        <v>3125</v>
      </c>
    </row>
    <row r="2025" spans="1:7" ht="13.5" customHeight="1" x14ac:dyDescent="0.3">
      <c r="A2025" s="15" t="s">
        <v>6974</v>
      </c>
      <c r="B2025" s="16" t="s">
        <v>7008</v>
      </c>
      <c r="C2025" s="16" t="s">
        <v>7027</v>
      </c>
      <c r="D2025" s="16" t="s">
        <v>156</v>
      </c>
      <c r="E2025" s="16" t="s">
        <v>1283</v>
      </c>
      <c r="F2025" s="16" t="s">
        <v>7028</v>
      </c>
      <c r="G2025" s="17" t="s">
        <v>3125</v>
      </c>
    </row>
    <row r="2026" spans="1:7" ht="13.5" customHeight="1" x14ac:dyDescent="0.3">
      <c r="A2026" s="15" t="s">
        <v>6974</v>
      </c>
      <c r="B2026" s="16" t="s">
        <v>7008</v>
      </c>
      <c r="C2026" s="16" t="s">
        <v>7029</v>
      </c>
      <c r="D2026" s="16" t="s">
        <v>156</v>
      </c>
      <c r="E2026" s="16" t="s">
        <v>1283</v>
      </c>
      <c r="F2026" s="16" t="s">
        <v>7030</v>
      </c>
      <c r="G2026" s="17" t="s">
        <v>3125</v>
      </c>
    </row>
    <row r="2027" spans="1:7" ht="13.5" customHeight="1" x14ac:dyDescent="0.3">
      <c r="A2027" s="15" t="s">
        <v>6974</v>
      </c>
      <c r="B2027" s="16" t="s">
        <v>7008</v>
      </c>
      <c r="C2027" s="16" t="s">
        <v>7031</v>
      </c>
      <c r="D2027" s="16" t="s">
        <v>156</v>
      </c>
      <c r="E2027" s="16" t="s">
        <v>1283</v>
      </c>
      <c r="F2027" s="16" t="s">
        <v>3984</v>
      </c>
      <c r="G2027" s="17" t="s">
        <v>3125</v>
      </c>
    </row>
    <row r="2028" spans="1:7" ht="13.5" customHeight="1" x14ac:dyDescent="0.3">
      <c r="A2028" s="15" t="s">
        <v>6974</v>
      </c>
      <c r="B2028" s="16" t="s">
        <v>7032</v>
      </c>
      <c r="C2028" s="16" t="s">
        <v>7033</v>
      </c>
      <c r="D2028" s="16" t="s">
        <v>156</v>
      </c>
      <c r="E2028" s="16" t="s">
        <v>7034</v>
      </c>
      <c r="F2028" s="16" t="s">
        <v>7034</v>
      </c>
      <c r="G2028" s="17" t="s">
        <v>3112</v>
      </c>
    </row>
    <row r="2029" spans="1:7" ht="13.5" customHeight="1" x14ac:dyDescent="0.3">
      <c r="A2029" s="15" t="s">
        <v>6974</v>
      </c>
      <c r="B2029" s="16" t="s">
        <v>7032</v>
      </c>
      <c r="C2029" s="16" t="s">
        <v>7035</v>
      </c>
      <c r="D2029" s="16" t="s">
        <v>156</v>
      </c>
      <c r="E2029" s="16" t="s">
        <v>7034</v>
      </c>
      <c r="F2029" s="16" t="s">
        <v>6883</v>
      </c>
      <c r="G2029" s="17" t="s">
        <v>3483</v>
      </c>
    </row>
    <row r="2030" spans="1:7" ht="13.5" customHeight="1" x14ac:dyDescent="0.3">
      <c r="A2030" s="15" t="s">
        <v>6974</v>
      </c>
      <c r="B2030" s="16" t="s">
        <v>7032</v>
      </c>
      <c r="C2030" s="16" t="s">
        <v>7036</v>
      </c>
      <c r="D2030" s="16" t="s">
        <v>156</v>
      </c>
      <c r="E2030" s="16" t="s">
        <v>7034</v>
      </c>
      <c r="F2030" s="16" t="s">
        <v>7037</v>
      </c>
      <c r="G2030" s="17" t="s">
        <v>3125</v>
      </c>
    </row>
    <row r="2031" spans="1:7" ht="13.5" customHeight="1" x14ac:dyDescent="0.3">
      <c r="A2031" s="15" t="s">
        <v>6974</v>
      </c>
      <c r="B2031" s="16" t="s">
        <v>7032</v>
      </c>
      <c r="C2031" s="16" t="s">
        <v>7038</v>
      </c>
      <c r="D2031" s="16" t="s">
        <v>156</v>
      </c>
      <c r="E2031" s="16" t="s">
        <v>7034</v>
      </c>
      <c r="F2031" s="16" t="s">
        <v>7039</v>
      </c>
      <c r="G2031" s="17" t="s">
        <v>3125</v>
      </c>
    </row>
    <row r="2032" spans="1:7" ht="13.5" customHeight="1" x14ac:dyDescent="0.3">
      <c r="A2032" s="15" t="s">
        <v>6974</v>
      </c>
      <c r="B2032" s="16" t="s">
        <v>7040</v>
      </c>
      <c r="C2032" s="16" t="s">
        <v>7041</v>
      </c>
      <c r="D2032" s="16" t="s">
        <v>156</v>
      </c>
      <c r="E2032" s="16" t="s">
        <v>1467</v>
      </c>
      <c r="F2032" s="16" t="s">
        <v>1467</v>
      </c>
      <c r="G2032" s="17" t="s">
        <v>3112</v>
      </c>
    </row>
    <row r="2033" spans="1:7" x14ac:dyDescent="0.3">
      <c r="A2033" s="15" t="s">
        <v>6974</v>
      </c>
      <c r="B2033" s="16" t="s">
        <v>7040</v>
      </c>
      <c r="C2033" s="16" t="s">
        <v>7042</v>
      </c>
      <c r="D2033" s="16" t="s">
        <v>156</v>
      </c>
      <c r="E2033" s="16" t="s">
        <v>1467</v>
      </c>
      <c r="F2033" s="16" t="s">
        <v>7043</v>
      </c>
      <c r="G2033" s="17" t="s">
        <v>3312</v>
      </c>
    </row>
    <row r="2034" spans="1:7" ht="13.5" customHeight="1" x14ac:dyDescent="0.3">
      <c r="A2034" s="15" t="s">
        <v>6974</v>
      </c>
      <c r="B2034" s="16" t="s">
        <v>7040</v>
      </c>
      <c r="C2034" s="16" t="s">
        <v>7044</v>
      </c>
      <c r="D2034" s="16" t="s">
        <v>156</v>
      </c>
      <c r="E2034" s="16" t="s">
        <v>1467</v>
      </c>
      <c r="F2034" s="16" t="s">
        <v>7045</v>
      </c>
      <c r="G2034" s="17" t="s">
        <v>3312</v>
      </c>
    </row>
    <row r="2035" spans="1:7" ht="13.5" customHeight="1" x14ac:dyDescent="0.3">
      <c r="A2035" s="15" t="s">
        <v>6974</v>
      </c>
      <c r="B2035" s="16" t="s">
        <v>7040</v>
      </c>
      <c r="C2035" s="16" t="s">
        <v>7046</v>
      </c>
      <c r="D2035" s="16" t="s">
        <v>156</v>
      </c>
      <c r="E2035" s="16" t="s">
        <v>1467</v>
      </c>
      <c r="F2035" s="16" t="s">
        <v>7047</v>
      </c>
      <c r="G2035" s="17" t="s">
        <v>3125</v>
      </c>
    </row>
    <row r="2036" spans="1:7" ht="13.5" customHeight="1" x14ac:dyDescent="0.3">
      <c r="A2036" s="15" t="s">
        <v>6974</v>
      </c>
      <c r="B2036" s="16" t="s">
        <v>7040</v>
      </c>
      <c r="C2036" s="16" t="s">
        <v>7048</v>
      </c>
      <c r="D2036" s="16" t="s">
        <v>156</v>
      </c>
      <c r="E2036" s="16" t="s">
        <v>1467</v>
      </c>
      <c r="F2036" s="16" t="s">
        <v>4239</v>
      </c>
      <c r="G2036" s="17" t="s">
        <v>3312</v>
      </c>
    </row>
    <row r="2037" spans="1:7" ht="13.5" customHeight="1" x14ac:dyDescent="0.3">
      <c r="A2037" s="15" t="s">
        <v>6974</v>
      </c>
      <c r="B2037" s="16" t="s">
        <v>7040</v>
      </c>
      <c r="C2037" s="16" t="s">
        <v>7049</v>
      </c>
      <c r="D2037" s="16" t="s">
        <v>156</v>
      </c>
      <c r="E2037" s="16" t="s">
        <v>1467</v>
      </c>
      <c r="F2037" s="16" t="s">
        <v>7050</v>
      </c>
      <c r="G2037" s="17" t="s">
        <v>3125</v>
      </c>
    </row>
    <row r="2038" spans="1:7" ht="13.5" customHeight="1" x14ac:dyDescent="0.3">
      <c r="A2038" s="15" t="s">
        <v>6974</v>
      </c>
      <c r="B2038" s="16" t="s">
        <v>7040</v>
      </c>
      <c r="C2038" s="16" t="s">
        <v>7051</v>
      </c>
      <c r="D2038" s="16" t="s">
        <v>156</v>
      </c>
      <c r="E2038" s="16" t="s">
        <v>1467</v>
      </c>
      <c r="F2038" s="16" t="s">
        <v>7052</v>
      </c>
      <c r="G2038" s="17" t="s">
        <v>3125</v>
      </c>
    </row>
    <row r="2039" spans="1:7" ht="13.5" customHeight="1" x14ac:dyDescent="0.3">
      <c r="A2039" s="15" t="s">
        <v>6974</v>
      </c>
      <c r="B2039" s="16" t="s">
        <v>7053</v>
      </c>
      <c r="C2039" s="16" t="s">
        <v>7054</v>
      </c>
      <c r="D2039" s="16" t="s">
        <v>156</v>
      </c>
      <c r="E2039" s="16" t="s">
        <v>278</v>
      </c>
      <c r="F2039" s="16" t="s">
        <v>278</v>
      </c>
      <c r="G2039" s="17" t="s">
        <v>3112</v>
      </c>
    </row>
    <row r="2040" spans="1:7" ht="13.5" customHeight="1" x14ac:dyDescent="0.3">
      <c r="A2040" s="15" t="s">
        <v>6974</v>
      </c>
      <c r="B2040" s="16" t="s">
        <v>7053</v>
      </c>
      <c r="C2040" s="16" t="s">
        <v>7055</v>
      </c>
      <c r="D2040" s="16" t="s">
        <v>156</v>
      </c>
      <c r="E2040" s="16" t="s">
        <v>278</v>
      </c>
      <c r="F2040" s="16" t="s">
        <v>3219</v>
      </c>
      <c r="G2040" s="17" t="s">
        <v>3227</v>
      </c>
    </row>
    <row r="2041" spans="1:7" ht="13.5" customHeight="1" x14ac:dyDescent="0.3">
      <c r="A2041" s="15" t="s">
        <v>6974</v>
      </c>
      <c r="B2041" s="16" t="s">
        <v>7053</v>
      </c>
      <c r="C2041" s="16" t="s">
        <v>7056</v>
      </c>
      <c r="D2041" s="16" t="s">
        <v>156</v>
      </c>
      <c r="E2041" s="16" t="s">
        <v>278</v>
      </c>
      <c r="F2041" s="16" t="s">
        <v>6833</v>
      </c>
      <c r="G2041" s="17" t="s">
        <v>3227</v>
      </c>
    </row>
    <row r="2042" spans="1:7" ht="13.5" customHeight="1" x14ac:dyDescent="0.3">
      <c r="A2042" s="15" t="s">
        <v>6974</v>
      </c>
      <c r="B2042" s="16" t="s">
        <v>7057</v>
      </c>
      <c r="C2042" s="16" t="s">
        <v>7058</v>
      </c>
      <c r="D2042" s="16" t="s">
        <v>156</v>
      </c>
      <c r="E2042" s="16" t="s">
        <v>2260</v>
      </c>
      <c r="F2042" s="16" t="s">
        <v>2260</v>
      </c>
      <c r="G2042" s="17" t="s">
        <v>3112</v>
      </c>
    </row>
    <row r="2043" spans="1:7" ht="13.5" customHeight="1" x14ac:dyDescent="0.3">
      <c r="A2043" s="15" t="s">
        <v>6974</v>
      </c>
      <c r="B2043" s="16" t="s">
        <v>7057</v>
      </c>
      <c r="C2043" s="16" t="s">
        <v>7059</v>
      </c>
      <c r="D2043" s="16" t="s">
        <v>156</v>
      </c>
      <c r="E2043" s="16" t="s">
        <v>2260</v>
      </c>
      <c r="F2043" s="16" t="s">
        <v>7060</v>
      </c>
      <c r="G2043" s="17" t="s">
        <v>3483</v>
      </c>
    </row>
    <row r="2044" spans="1:7" ht="13.5" customHeight="1" x14ac:dyDescent="0.3">
      <c r="A2044" s="15" t="s">
        <v>6974</v>
      </c>
      <c r="B2044" s="16" t="s">
        <v>7057</v>
      </c>
      <c r="C2044" s="16" t="s">
        <v>7061</v>
      </c>
      <c r="D2044" s="16" t="s">
        <v>156</v>
      </c>
      <c r="E2044" s="16" t="s">
        <v>2260</v>
      </c>
      <c r="F2044" s="16" t="s">
        <v>7062</v>
      </c>
      <c r="G2044" s="17" t="s">
        <v>3483</v>
      </c>
    </row>
    <row r="2045" spans="1:7" ht="13.5" customHeight="1" x14ac:dyDescent="0.3">
      <c r="A2045" s="15" t="s">
        <v>6974</v>
      </c>
      <c r="B2045" s="16" t="s">
        <v>7057</v>
      </c>
      <c r="C2045" s="16" t="s">
        <v>7063</v>
      </c>
      <c r="D2045" s="16" t="s">
        <v>156</v>
      </c>
      <c r="E2045" s="16" t="s">
        <v>2260</v>
      </c>
      <c r="F2045" s="16" t="s">
        <v>7064</v>
      </c>
      <c r="G2045" s="17" t="s">
        <v>3483</v>
      </c>
    </row>
    <row r="2046" spans="1:7" ht="13.5" customHeight="1" x14ac:dyDescent="0.3">
      <c r="A2046" s="15" t="s">
        <v>6974</v>
      </c>
      <c r="B2046" s="16" t="s">
        <v>7057</v>
      </c>
      <c r="C2046" s="16" t="s">
        <v>7065</v>
      </c>
      <c r="D2046" s="16" t="s">
        <v>156</v>
      </c>
      <c r="E2046" s="16" t="s">
        <v>2260</v>
      </c>
      <c r="F2046" s="16" t="s">
        <v>7066</v>
      </c>
      <c r="G2046" s="17" t="s">
        <v>3483</v>
      </c>
    </row>
    <row r="2047" spans="1:7" ht="13.5" customHeight="1" x14ac:dyDescent="0.3">
      <c r="A2047" s="15" t="s">
        <v>6974</v>
      </c>
      <c r="B2047" s="16" t="s">
        <v>7057</v>
      </c>
      <c r="C2047" s="16" t="s">
        <v>7067</v>
      </c>
      <c r="D2047" s="16" t="s">
        <v>156</v>
      </c>
      <c r="E2047" s="16" t="s">
        <v>2260</v>
      </c>
      <c r="F2047" s="16" t="s">
        <v>3293</v>
      </c>
      <c r="G2047" s="17" t="s">
        <v>3227</v>
      </c>
    </row>
    <row r="2048" spans="1:7" ht="13.5" customHeight="1" x14ac:dyDescent="0.3">
      <c r="A2048" s="15" t="s">
        <v>6974</v>
      </c>
      <c r="B2048" s="16" t="s">
        <v>7057</v>
      </c>
      <c r="C2048" s="16" t="s">
        <v>7068</v>
      </c>
      <c r="D2048" s="16" t="s">
        <v>156</v>
      </c>
      <c r="E2048" s="16" t="s">
        <v>2260</v>
      </c>
      <c r="F2048" s="16" t="s">
        <v>7069</v>
      </c>
      <c r="G2048" s="17" t="s">
        <v>3227</v>
      </c>
    </row>
    <row r="2049" spans="1:7" ht="13.5" customHeight="1" x14ac:dyDescent="0.3">
      <c r="A2049" s="15" t="s">
        <v>6974</v>
      </c>
      <c r="B2049" s="16" t="s">
        <v>7057</v>
      </c>
      <c r="C2049" s="16" t="s">
        <v>7070</v>
      </c>
      <c r="D2049" s="16" t="s">
        <v>156</v>
      </c>
      <c r="E2049" s="16" t="s">
        <v>2260</v>
      </c>
      <c r="F2049" s="16" t="s">
        <v>7071</v>
      </c>
      <c r="G2049" s="17" t="s">
        <v>3227</v>
      </c>
    </row>
    <row r="2050" spans="1:7" ht="13.5" customHeight="1" x14ac:dyDescent="0.3">
      <c r="A2050" s="15" t="s">
        <v>6974</v>
      </c>
      <c r="B2050" s="16" t="s">
        <v>7057</v>
      </c>
      <c r="C2050" s="16" t="s">
        <v>7072</v>
      </c>
      <c r="D2050" s="16" t="s">
        <v>156</v>
      </c>
      <c r="E2050" s="16" t="s">
        <v>2260</v>
      </c>
      <c r="F2050" s="16" t="s">
        <v>7073</v>
      </c>
      <c r="G2050" s="17" t="s">
        <v>3227</v>
      </c>
    </row>
    <row r="2051" spans="1:7" ht="13.5" customHeight="1" x14ac:dyDescent="0.3">
      <c r="A2051" s="15" t="s">
        <v>6974</v>
      </c>
      <c r="B2051" s="16" t="s">
        <v>7057</v>
      </c>
      <c r="C2051" s="16" t="s">
        <v>7074</v>
      </c>
      <c r="D2051" s="16" t="s">
        <v>156</v>
      </c>
      <c r="E2051" s="16" t="s">
        <v>2260</v>
      </c>
      <c r="F2051" s="16" t="s">
        <v>7075</v>
      </c>
      <c r="G2051" s="17" t="s">
        <v>3227</v>
      </c>
    </row>
    <row r="2052" spans="1:7" ht="13.5" customHeight="1" x14ac:dyDescent="0.3">
      <c r="A2052" s="15" t="s">
        <v>6974</v>
      </c>
      <c r="B2052" s="16" t="s">
        <v>7076</v>
      </c>
      <c r="C2052" s="16" t="s">
        <v>7077</v>
      </c>
      <c r="D2052" s="16" t="s">
        <v>156</v>
      </c>
      <c r="E2052" s="16" t="s">
        <v>7078</v>
      </c>
      <c r="F2052" s="16" t="s">
        <v>7078</v>
      </c>
      <c r="G2052" s="17" t="s">
        <v>3112</v>
      </c>
    </row>
    <row r="2053" spans="1:7" ht="13.5" customHeight="1" x14ac:dyDescent="0.3">
      <c r="A2053" s="15" t="s">
        <v>6974</v>
      </c>
      <c r="B2053" s="16" t="s">
        <v>7076</v>
      </c>
      <c r="C2053" s="16" t="s">
        <v>7079</v>
      </c>
      <c r="D2053" s="16" t="s">
        <v>156</v>
      </c>
      <c r="E2053" s="16" t="s">
        <v>7078</v>
      </c>
      <c r="F2053" s="16" t="s">
        <v>7080</v>
      </c>
      <c r="G2053" s="17" t="s">
        <v>3483</v>
      </c>
    </row>
    <row r="2054" spans="1:7" ht="13.5" customHeight="1" x14ac:dyDescent="0.3">
      <c r="A2054" s="15" t="s">
        <v>6974</v>
      </c>
      <c r="B2054" s="16" t="s">
        <v>7076</v>
      </c>
      <c r="C2054" s="16" t="s">
        <v>7081</v>
      </c>
      <c r="D2054" s="16" t="s">
        <v>156</v>
      </c>
      <c r="E2054" s="16" t="s">
        <v>7078</v>
      </c>
      <c r="F2054" s="16" t="s">
        <v>7082</v>
      </c>
      <c r="G2054" s="17" t="s">
        <v>3312</v>
      </c>
    </row>
    <row r="2055" spans="1:7" ht="13.5" customHeight="1" x14ac:dyDescent="0.3">
      <c r="A2055" s="15" t="s">
        <v>6974</v>
      </c>
      <c r="B2055" s="16" t="s">
        <v>7076</v>
      </c>
      <c r="C2055" s="16" t="s">
        <v>7083</v>
      </c>
      <c r="D2055" s="16" t="s">
        <v>156</v>
      </c>
      <c r="E2055" s="16" t="s">
        <v>7078</v>
      </c>
      <c r="F2055" s="16" t="s">
        <v>7084</v>
      </c>
      <c r="G2055" s="17" t="s">
        <v>3227</v>
      </c>
    </row>
    <row r="2056" spans="1:7" ht="13.5" customHeight="1" x14ac:dyDescent="0.3">
      <c r="A2056" s="15" t="s">
        <v>6974</v>
      </c>
      <c r="B2056" s="16" t="s">
        <v>7076</v>
      </c>
      <c r="C2056" s="16" t="s">
        <v>7085</v>
      </c>
      <c r="D2056" s="16" t="s">
        <v>156</v>
      </c>
      <c r="E2056" s="16" t="s">
        <v>7078</v>
      </c>
      <c r="F2056" s="16" t="s">
        <v>7086</v>
      </c>
      <c r="G2056" s="17" t="s">
        <v>3120</v>
      </c>
    </row>
    <row r="2057" spans="1:7" ht="13.5" customHeight="1" x14ac:dyDescent="0.3">
      <c r="A2057" s="15" t="s">
        <v>6974</v>
      </c>
      <c r="B2057" s="16" t="s">
        <v>7076</v>
      </c>
      <c r="C2057" s="16" t="s">
        <v>7087</v>
      </c>
      <c r="D2057" s="16" t="s">
        <v>156</v>
      </c>
      <c r="E2057" s="16" t="s">
        <v>7078</v>
      </c>
      <c r="F2057" s="16" t="s">
        <v>3639</v>
      </c>
      <c r="G2057" s="17" t="s">
        <v>3120</v>
      </c>
    </row>
    <row r="2058" spans="1:7" ht="13.5" customHeight="1" x14ac:dyDescent="0.3">
      <c r="A2058" s="15" t="s">
        <v>6974</v>
      </c>
      <c r="B2058" s="16" t="s">
        <v>7076</v>
      </c>
      <c r="C2058" s="16" t="s">
        <v>7088</v>
      </c>
      <c r="D2058" s="16" t="s">
        <v>156</v>
      </c>
      <c r="E2058" s="16" t="s">
        <v>7078</v>
      </c>
      <c r="F2058" s="16" t="s">
        <v>7089</v>
      </c>
      <c r="G2058" s="17" t="s">
        <v>3125</v>
      </c>
    </row>
    <row r="2059" spans="1:7" ht="13.5" customHeight="1" x14ac:dyDescent="0.3">
      <c r="A2059" s="15" t="s">
        <v>6974</v>
      </c>
      <c r="B2059" s="16" t="s">
        <v>7076</v>
      </c>
      <c r="C2059" s="16" t="s">
        <v>7090</v>
      </c>
      <c r="D2059" s="16" t="s">
        <v>156</v>
      </c>
      <c r="E2059" s="16" t="s">
        <v>7078</v>
      </c>
      <c r="F2059" s="16" t="s">
        <v>7091</v>
      </c>
      <c r="G2059" s="17" t="s">
        <v>3125</v>
      </c>
    </row>
    <row r="2060" spans="1:7" ht="13.5" customHeight="1" x14ac:dyDescent="0.3">
      <c r="A2060" s="15" t="s">
        <v>6974</v>
      </c>
      <c r="B2060" s="16" t="s">
        <v>7092</v>
      </c>
      <c r="C2060" s="16" t="s">
        <v>7093</v>
      </c>
      <c r="D2060" s="16" t="s">
        <v>156</v>
      </c>
      <c r="E2060" s="16" t="s">
        <v>7094</v>
      </c>
      <c r="F2060" s="16" t="s">
        <v>7094</v>
      </c>
      <c r="G2060" s="17" t="s">
        <v>3112</v>
      </c>
    </row>
    <row r="2061" spans="1:7" ht="13.5" customHeight="1" x14ac:dyDescent="0.3">
      <c r="A2061" s="15" t="s">
        <v>6974</v>
      </c>
      <c r="B2061" s="16" t="s">
        <v>7095</v>
      </c>
      <c r="C2061" s="16" t="s">
        <v>7096</v>
      </c>
      <c r="D2061" s="16" t="s">
        <v>156</v>
      </c>
      <c r="E2061" s="16" t="s">
        <v>4602</v>
      </c>
      <c r="F2061" s="16" t="s">
        <v>4602</v>
      </c>
      <c r="G2061" s="17" t="s">
        <v>3112</v>
      </c>
    </row>
    <row r="2062" spans="1:7" ht="13.5" customHeight="1" x14ac:dyDescent="0.3">
      <c r="A2062" s="15" t="s">
        <v>6974</v>
      </c>
      <c r="B2062" s="16" t="s">
        <v>7095</v>
      </c>
      <c r="C2062" s="16" t="s">
        <v>7097</v>
      </c>
      <c r="D2062" s="16" t="s">
        <v>156</v>
      </c>
      <c r="E2062" s="16" t="s">
        <v>4602</v>
      </c>
      <c r="F2062" s="16" t="s">
        <v>4239</v>
      </c>
      <c r="G2062" s="17" t="s">
        <v>3483</v>
      </c>
    </row>
    <row r="2063" spans="1:7" ht="13.5" customHeight="1" x14ac:dyDescent="0.3">
      <c r="A2063" s="15" t="s">
        <v>6974</v>
      </c>
      <c r="B2063" s="16" t="s">
        <v>7095</v>
      </c>
      <c r="C2063" s="16" t="s">
        <v>7098</v>
      </c>
      <c r="D2063" s="16" t="s">
        <v>156</v>
      </c>
      <c r="E2063" s="16" t="s">
        <v>4602</v>
      </c>
      <c r="F2063" s="16" t="s">
        <v>7099</v>
      </c>
      <c r="G2063" s="17" t="s">
        <v>3312</v>
      </c>
    </row>
    <row r="2064" spans="1:7" ht="13.5" customHeight="1" x14ac:dyDescent="0.3">
      <c r="A2064" s="15" t="s">
        <v>6974</v>
      </c>
      <c r="B2064" s="16" t="s">
        <v>7095</v>
      </c>
      <c r="C2064" s="16" t="s">
        <v>7100</v>
      </c>
      <c r="D2064" s="16" t="s">
        <v>156</v>
      </c>
      <c r="E2064" s="16" t="s">
        <v>4602</v>
      </c>
      <c r="F2064" s="16" t="s">
        <v>7101</v>
      </c>
      <c r="G2064" s="17" t="s">
        <v>3312</v>
      </c>
    </row>
    <row r="2065" spans="1:7" ht="13.5" customHeight="1" x14ac:dyDescent="0.3">
      <c r="A2065" s="15" t="s">
        <v>6974</v>
      </c>
      <c r="B2065" s="16" t="s">
        <v>7095</v>
      </c>
      <c r="C2065" s="16" t="s">
        <v>7102</v>
      </c>
      <c r="D2065" s="16" t="s">
        <v>156</v>
      </c>
      <c r="E2065" s="16" t="s">
        <v>4602</v>
      </c>
      <c r="F2065" s="16" t="s">
        <v>3649</v>
      </c>
      <c r="G2065" s="17" t="s">
        <v>3483</v>
      </c>
    </row>
    <row r="2066" spans="1:7" ht="13.5" customHeight="1" x14ac:dyDescent="0.3">
      <c r="A2066" s="15" t="s">
        <v>6974</v>
      </c>
      <c r="B2066" s="16" t="s">
        <v>7095</v>
      </c>
      <c r="C2066" s="16" t="s">
        <v>7103</v>
      </c>
      <c r="D2066" s="16" t="s">
        <v>156</v>
      </c>
      <c r="E2066" s="16" t="s">
        <v>4602</v>
      </c>
      <c r="F2066" s="16" t="s">
        <v>7104</v>
      </c>
      <c r="G2066" s="17" t="s">
        <v>3312</v>
      </c>
    </row>
    <row r="2067" spans="1:7" ht="13.5" customHeight="1" x14ac:dyDescent="0.3">
      <c r="A2067" s="15" t="s">
        <v>6974</v>
      </c>
      <c r="B2067" s="16" t="s">
        <v>7105</v>
      </c>
      <c r="C2067" s="16" t="s">
        <v>7106</v>
      </c>
      <c r="D2067" s="16" t="s">
        <v>156</v>
      </c>
      <c r="E2067" s="16" t="s">
        <v>7107</v>
      </c>
      <c r="F2067" s="16" t="s">
        <v>7107</v>
      </c>
      <c r="G2067" s="17" t="s">
        <v>3112</v>
      </c>
    </row>
    <row r="2068" spans="1:7" ht="13.5" customHeight="1" x14ac:dyDescent="0.3">
      <c r="A2068" s="15" t="s">
        <v>6974</v>
      </c>
      <c r="B2068" s="16" t="s">
        <v>7105</v>
      </c>
      <c r="C2068" s="16" t="s">
        <v>7108</v>
      </c>
      <c r="D2068" s="16" t="s">
        <v>156</v>
      </c>
      <c r="E2068" s="16" t="s">
        <v>7107</v>
      </c>
      <c r="F2068" s="16" t="s">
        <v>7109</v>
      </c>
      <c r="G2068" s="17" t="s">
        <v>3312</v>
      </c>
    </row>
    <row r="2069" spans="1:7" ht="13.5" customHeight="1" x14ac:dyDescent="0.3">
      <c r="A2069" s="15" t="s">
        <v>6974</v>
      </c>
      <c r="B2069" s="16" t="s">
        <v>7105</v>
      </c>
      <c r="C2069" s="16" t="s">
        <v>7110</v>
      </c>
      <c r="D2069" s="16" t="s">
        <v>156</v>
      </c>
      <c r="E2069" s="16" t="s">
        <v>7107</v>
      </c>
      <c r="F2069" s="16" t="s">
        <v>7111</v>
      </c>
      <c r="G2069" s="17" t="s">
        <v>3312</v>
      </c>
    </row>
    <row r="2070" spans="1:7" ht="13.5" customHeight="1" x14ac:dyDescent="0.3">
      <c r="A2070" s="15" t="s">
        <v>6974</v>
      </c>
      <c r="B2070" s="16" t="s">
        <v>7105</v>
      </c>
      <c r="C2070" s="16" t="s">
        <v>7112</v>
      </c>
      <c r="D2070" s="16" t="s">
        <v>156</v>
      </c>
      <c r="E2070" s="16" t="s">
        <v>7107</v>
      </c>
      <c r="F2070" s="16" t="s">
        <v>7113</v>
      </c>
      <c r="G2070" s="17" t="s">
        <v>3227</v>
      </c>
    </row>
    <row r="2071" spans="1:7" ht="13.5" customHeight="1" x14ac:dyDescent="0.3">
      <c r="A2071" s="15" t="s">
        <v>6974</v>
      </c>
      <c r="B2071" s="16" t="s">
        <v>7105</v>
      </c>
      <c r="C2071" s="16" t="s">
        <v>7114</v>
      </c>
      <c r="D2071" s="16" t="s">
        <v>156</v>
      </c>
      <c r="E2071" s="16" t="s">
        <v>7107</v>
      </c>
      <c r="F2071" s="16" t="s">
        <v>7115</v>
      </c>
      <c r="G2071" s="17" t="s">
        <v>3125</v>
      </c>
    </row>
    <row r="2072" spans="1:7" ht="13.5" customHeight="1" x14ac:dyDescent="0.3">
      <c r="A2072" s="15" t="s">
        <v>6974</v>
      </c>
      <c r="B2072" s="16" t="s">
        <v>7116</v>
      </c>
      <c r="C2072" s="16" t="s">
        <v>7117</v>
      </c>
      <c r="D2072" s="16" t="s">
        <v>156</v>
      </c>
      <c r="E2072" s="16" t="s">
        <v>7118</v>
      </c>
      <c r="F2072" s="16" t="s">
        <v>7118</v>
      </c>
      <c r="G2072" s="17" t="s">
        <v>3112</v>
      </c>
    </row>
    <row r="2073" spans="1:7" ht="13.5" customHeight="1" x14ac:dyDescent="0.3">
      <c r="A2073" s="15" t="s">
        <v>6974</v>
      </c>
      <c r="B2073" s="16" t="s">
        <v>7116</v>
      </c>
      <c r="C2073" s="16" t="s">
        <v>7119</v>
      </c>
      <c r="D2073" s="16" t="s">
        <v>156</v>
      </c>
      <c r="E2073" s="16" t="s">
        <v>7118</v>
      </c>
      <c r="F2073" s="16" t="s">
        <v>7120</v>
      </c>
      <c r="G2073" s="17" t="s">
        <v>3312</v>
      </c>
    </row>
    <row r="2074" spans="1:7" ht="13.5" customHeight="1" x14ac:dyDescent="0.3">
      <c r="A2074" s="15" t="s">
        <v>6974</v>
      </c>
      <c r="B2074" s="16" t="s">
        <v>7116</v>
      </c>
      <c r="C2074" s="16" t="s">
        <v>7121</v>
      </c>
      <c r="D2074" s="16" t="s">
        <v>156</v>
      </c>
      <c r="E2074" s="16" t="s">
        <v>7118</v>
      </c>
      <c r="F2074" s="16" t="s">
        <v>6086</v>
      </c>
      <c r="G2074" s="17" t="s">
        <v>3312</v>
      </c>
    </row>
    <row r="2075" spans="1:7" ht="13.5" customHeight="1" x14ac:dyDescent="0.3">
      <c r="A2075" s="15" t="s">
        <v>6974</v>
      </c>
      <c r="B2075" s="16" t="s">
        <v>7116</v>
      </c>
      <c r="C2075" s="16" t="s">
        <v>7122</v>
      </c>
      <c r="D2075" s="16" t="s">
        <v>156</v>
      </c>
      <c r="E2075" s="16" t="s">
        <v>7118</v>
      </c>
      <c r="F2075" s="16" t="s">
        <v>7123</v>
      </c>
      <c r="G2075" s="17" t="s">
        <v>3312</v>
      </c>
    </row>
    <row r="2076" spans="1:7" ht="13.5" customHeight="1" x14ac:dyDescent="0.3">
      <c r="A2076" s="15" t="s">
        <v>6974</v>
      </c>
      <c r="B2076" s="16" t="s">
        <v>7116</v>
      </c>
      <c r="C2076" s="16" t="s">
        <v>7124</v>
      </c>
      <c r="D2076" s="16" t="s">
        <v>156</v>
      </c>
      <c r="E2076" s="16" t="s">
        <v>7118</v>
      </c>
      <c r="F2076" s="16" t="s">
        <v>7125</v>
      </c>
      <c r="G2076" s="17" t="s">
        <v>3120</v>
      </c>
    </row>
    <row r="2077" spans="1:7" ht="13.5" customHeight="1" x14ac:dyDescent="0.3">
      <c r="A2077" s="15" t="s">
        <v>6974</v>
      </c>
      <c r="B2077" s="16" t="s">
        <v>7116</v>
      </c>
      <c r="C2077" s="16" t="s">
        <v>7126</v>
      </c>
      <c r="D2077" s="16" t="s">
        <v>156</v>
      </c>
      <c r="E2077" s="16" t="s">
        <v>7118</v>
      </c>
      <c r="F2077" s="16" t="s">
        <v>4988</v>
      </c>
      <c r="G2077" s="17" t="s">
        <v>3312</v>
      </c>
    </row>
    <row r="2078" spans="1:7" x14ac:dyDescent="0.3">
      <c r="A2078" s="15" t="s">
        <v>6974</v>
      </c>
      <c r="B2078" s="16" t="s">
        <v>7116</v>
      </c>
      <c r="C2078" s="16" t="s">
        <v>7127</v>
      </c>
      <c r="D2078" s="16" t="s">
        <v>156</v>
      </c>
      <c r="E2078" s="16" t="s">
        <v>7118</v>
      </c>
      <c r="F2078" s="16" t="s">
        <v>7128</v>
      </c>
      <c r="G2078" s="17" t="s">
        <v>3120</v>
      </c>
    </row>
    <row r="2079" spans="1:7" ht="13.5" customHeight="1" x14ac:dyDescent="0.3">
      <c r="A2079" s="15" t="s">
        <v>6974</v>
      </c>
      <c r="B2079" s="16" t="s">
        <v>7116</v>
      </c>
      <c r="C2079" s="16" t="s">
        <v>7129</v>
      </c>
      <c r="D2079" s="16" t="s">
        <v>156</v>
      </c>
      <c r="E2079" s="16" t="s">
        <v>7118</v>
      </c>
      <c r="F2079" s="16" t="s">
        <v>7130</v>
      </c>
      <c r="G2079" s="17" t="s">
        <v>3483</v>
      </c>
    </row>
    <row r="2080" spans="1:7" ht="13.5" customHeight="1" x14ac:dyDescent="0.3">
      <c r="A2080" s="15" t="s">
        <v>6974</v>
      </c>
      <c r="B2080" s="16" t="s">
        <v>7116</v>
      </c>
      <c r="C2080" s="16" t="s">
        <v>7131</v>
      </c>
      <c r="D2080" s="16" t="s">
        <v>156</v>
      </c>
      <c r="E2080" s="16" t="s">
        <v>7118</v>
      </c>
      <c r="F2080" s="16" t="s">
        <v>6025</v>
      </c>
      <c r="G2080" s="17" t="s">
        <v>3483</v>
      </c>
    </row>
    <row r="2081" spans="1:7" ht="13.5" customHeight="1" x14ac:dyDescent="0.3">
      <c r="A2081" s="15" t="s">
        <v>6974</v>
      </c>
      <c r="B2081" s="16" t="s">
        <v>7116</v>
      </c>
      <c r="C2081" s="16" t="s">
        <v>7132</v>
      </c>
      <c r="D2081" s="16" t="s">
        <v>156</v>
      </c>
      <c r="E2081" s="16" t="s">
        <v>7118</v>
      </c>
      <c r="F2081" s="16" t="s">
        <v>7133</v>
      </c>
      <c r="G2081" s="17" t="s">
        <v>3483</v>
      </c>
    </row>
    <row r="2082" spans="1:7" ht="13.5" customHeight="1" x14ac:dyDescent="0.3">
      <c r="A2082" s="15" t="s">
        <v>6974</v>
      </c>
      <c r="B2082" s="16" t="s">
        <v>7116</v>
      </c>
      <c r="C2082" s="16" t="s">
        <v>7134</v>
      </c>
      <c r="D2082" s="16" t="s">
        <v>156</v>
      </c>
      <c r="E2082" s="16" t="s">
        <v>7118</v>
      </c>
      <c r="F2082" s="16" t="s">
        <v>5527</v>
      </c>
      <c r="G2082" s="17" t="s">
        <v>3120</v>
      </c>
    </row>
    <row r="2083" spans="1:7" ht="13.5" customHeight="1" x14ac:dyDescent="0.3">
      <c r="A2083" s="15" t="s">
        <v>6974</v>
      </c>
      <c r="B2083" s="16" t="s">
        <v>7116</v>
      </c>
      <c r="C2083" s="16" t="s">
        <v>7135</v>
      </c>
      <c r="D2083" s="16" t="s">
        <v>156</v>
      </c>
      <c r="E2083" s="16" t="s">
        <v>7118</v>
      </c>
      <c r="F2083" s="16" t="s">
        <v>7136</v>
      </c>
      <c r="G2083" s="17" t="s">
        <v>3227</v>
      </c>
    </row>
    <row r="2084" spans="1:7" ht="13.5" customHeight="1" x14ac:dyDescent="0.3">
      <c r="A2084" s="15" t="s">
        <v>6974</v>
      </c>
      <c r="B2084" s="16" t="s">
        <v>7116</v>
      </c>
      <c r="C2084" s="16" t="s">
        <v>7137</v>
      </c>
      <c r="D2084" s="16" t="s">
        <v>156</v>
      </c>
      <c r="E2084" s="16" t="s">
        <v>7118</v>
      </c>
      <c r="F2084" s="16" t="s">
        <v>6161</v>
      </c>
      <c r="G2084" s="17" t="s">
        <v>3227</v>
      </c>
    </row>
    <row r="2085" spans="1:7" ht="13.5" customHeight="1" x14ac:dyDescent="0.3">
      <c r="A2085" s="15" t="s">
        <v>6974</v>
      </c>
      <c r="B2085" s="16" t="s">
        <v>7116</v>
      </c>
      <c r="C2085" s="16" t="s">
        <v>7138</v>
      </c>
      <c r="D2085" s="16" t="s">
        <v>156</v>
      </c>
      <c r="E2085" s="16" t="s">
        <v>7118</v>
      </c>
      <c r="F2085" s="16" t="s">
        <v>7139</v>
      </c>
      <c r="G2085" s="17" t="s">
        <v>3227</v>
      </c>
    </row>
    <row r="2086" spans="1:7" ht="13.5" customHeight="1" x14ac:dyDescent="0.3">
      <c r="A2086" s="15" t="s">
        <v>6974</v>
      </c>
      <c r="B2086" s="16" t="s">
        <v>7116</v>
      </c>
      <c r="C2086" s="16" t="s">
        <v>7140</v>
      </c>
      <c r="D2086" s="16" t="s">
        <v>156</v>
      </c>
      <c r="E2086" s="16" t="s">
        <v>7118</v>
      </c>
      <c r="F2086" s="16" t="s">
        <v>7141</v>
      </c>
      <c r="G2086" s="17" t="s">
        <v>3227</v>
      </c>
    </row>
    <row r="2087" spans="1:7" ht="13.5" customHeight="1" x14ac:dyDescent="0.3">
      <c r="A2087" s="15" t="s">
        <v>6974</v>
      </c>
      <c r="B2087" s="16" t="s">
        <v>7116</v>
      </c>
      <c r="C2087" s="16" t="s">
        <v>7142</v>
      </c>
      <c r="D2087" s="16" t="s">
        <v>156</v>
      </c>
      <c r="E2087" s="16" t="s">
        <v>7118</v>
      </c>
      <c r="F2087" s="16" t="s">
        <v>7143</v>
      </c>
      <c r="G2087" s="17" t="s">
        <v>3125</v>
      </c>
    </row>
    <row r="2088" spans="1:7" ht="13.5" customHeight="1" x14ac:dyDescent="0.3">
      <c r="A2088" s="15" t="s">
        <v>6974</v>
      </c>
      <c r="B2088" s="16" t="s">
        <v>7116</v>
      </c>
      <c r="C2088" s="16" t="s">
        <v>7144</v>
      </c>
      <c r="D2088" s="16" t="s">
        <v>156</v>
      </c>
      <c r="E2088" s="16" t="s">
        <v>7118</v>
      </c>
      <c r="F2088" s="16" t="s">
        <v>7145</v>
      </c>
      <c r="G2088" s="17" t="s">
        <v>3125</v>
      </c>
    </row>
    <row r="2089" spans="1:7" ht="13.5" customHeight="1" x14ac:dyDescent="0.3">
      <c r="A2089" s="15" t="s">
        <v>6974</v>
      </c>
      <c r="B2089" s="16" t="s">
        <v>7116</v>
      </c>
      <c r="C2089" s="16" t="s">
        <v>7146</v>
      </c>
      <c r="D2089" s="16" t="s">
        <v>156</v>
      </c>
      <c r="E2089" s="16" t="s">
        <v>7118</v>
      </c>
      <c r="F2089" s="16" t="s">
        <v>7147</v>
      </c>
      <c r="G2089" s="17" t="s">
        <v>3125</v>
      </c>
    </row>
    <row r="2090" spans="1:7" ht="13.5" customHeight="1" x14ac:dyDescent="0.3">
      <c r="A2090" s="15" t="s">
        <v>6974</v>
      </c>
      <c r="B2090" s="16" t="s">
        <v>7116</v>
      </c>
      <c r="C2090" s="16" t="s">
        <v>7148</v>
      </c>
      <c r="D2090" s="16" t="s">
        <v>156</v>
      </c>
      <c r="E2090" s="16" t="s">
        <v>7118</v>
      </c>
      <c r="F2090" s="16" t="s">
        <v>7149</v>
      </c>
      <c r="G2090" s="17" t="s">
        <v>3125</v>
      </c>
    </row>
    <row r="2091" spans="1:7" ht="13.5" customHeight="1" x14ac:dyDescent="0.3">
      <c r="A2091" s="15" t="s">
        <v>6974</v>
      </c>
      <c r="B2091" s="16" t="s">
        <v>7116</v>
      </c>
      <c r="C2091" s="16" t="s">
        <v>7150</v>
      </c>
      <c r="D2091" s="16" t="s">
        <v>156</v>
      </c>
      <c r="E2091" s="16" t="s">
        <v>7118</v>
      </c>
      <c r="F2091" s="16" t="s">
        <v>6793</v>
      </c>
      <c r="G2091" s="17" t="s">
        <v>3125</v>
      </c>
    </row>
    <row r="2092" spans="1:7" ht="13.5" customHeight="1" x14ac:dyDescent="0.3">
      <c r="A2092" s="15" t="s">
        <v>6974</v>
      </c>
      <c r="B2092" s="16" t="s">
        <v>7116</v>
      </c>
      <c r="C2092" s="16" t="s">
        <v>7151</v>
      </c>
      <c r="D2092" s="16" t="s">
        <v>156</v>
      </c>
      <c r="E2092" s="16" t="s">
        <v>7118</v>
      </c>
      <c r="F2092" s="16" t="s">
        <v>7152</v>
      </c>
      <c r="G2092" s="17" t="s">
        <v>3125</v>
      </c>
    </row>
    <row r="2093" spans="1:7" ht="13.5" customHeight="1" x14ac:dyDescent="0.3">
      <c r="A2093" s="15" t="s">
        <v>6974</v>
      </c>
      <c r="B2093" s="16" t="s">
        <v>7116</v>
      </c>
      <c r="C2093" s="16" t="s">
        <v>7153</v>
      </c>
      <c r="D2093" s="16" t="s">
        <v>156</v>
      </c>
      <c r="E2093" s="16" t="s">
        <v>7118</v>
      </c>
      <c r="F2093" s="16" t="s">
        <v>7154</v>
      </c>
      <c r="G2093" s="17" t="s">
        <v>3125</v>
      </c>
    </row>
    <row r="2094" spans="1:7" ht="13.5" customHeight="1" x14ac:dyDescent="0.3">
      <c r="A2094" s="15" t="s">
        <v>6974</v>
      </c>
      <c r="B2094" s="16" t="s">
        <v>7116</v>
      </c>
      <c r="C2094" s="16" t="s">
        <v>7155</v>
      </c>
      <c r="D2094" s="16" t="s">
        <v>156</v>
      </c>
      <c r="E2094" s="16" t="s">
        <v>7118</v>
      </c>
      <c r="F2094" s="16" t="s">
        <v>7156</v>
      </c>
      <c r="G2094" s="17" t="s">
        <v>3125</v>
      </c>
    </row>
    <row r="2095" spans="1:7" ht="13.5" customHeight="1" x14ac:dyDescent="0.3">
      <c r="A2095" s="15" t="s">
        <v>6974</v>
      </c>
      <c r="B2095" s="16" t="s">
        <v>7116</v>
      </c>
      <c r="C2095" s="16" t="s">
        <v>7157</v>
      </c>
      <c r="D2095" s="16" t="s">
        <v>156</v>
      </c>
      <c r="E2095" s="16" t="s">
        <v>7118</v>
      </c>
      <c r="F2095" s="16" t="s">
        <v>7158</v>
      </c>
      <c r="G2095" s="17" t="s">
        <v>3125</v>
      </c>
    </row>
    <row r="2096" spans="1:7" ht="13.5" customHeight="1" x14ac:dyDescent="0.3">
      <c r="A2096" s="15" t="s">
        <v>6974</v>
      </c>
      <c r="B2096" s="16" t="s">
        <v>7116</v>
      </c>
      <c r="C2096" s="16" t="s">
        <v>7159</v>
      </c>
      <c r="D2096" s="16" t="s">
        <v>156</v>
      </c>
      <c r="E2096" s="16" t="s">
        <v>7118</v>
      </c>
      <c r="F2096" s="16" t="s">
        <v>7160</v>
      </c>
      <c r="G2096" s="17" t="s">
        <v>3125</v>
      </c>
    </row>
    <row r="2097" spans="1:7" ht="13.5" customHeight="1" x14ac:dyDescent="0.3">
      <c r="A2097" s="15" t="s">
        <v>6974</v>
      </c>
      <c r="B2097" s="16" t="s">
        <v>7116</v>
      </c>
      <c r="C2097" s="16" t="s">
        <v>7161</v>
      </c>
      <c r="D2097" s="16" t="s">
        <v>156</v>
      </c>
      <c r="E2097" s="16" t="s">
        <v>7118</v>
      </c>
      <c r="F2097" s="16" t="s">
        <v>7162</v>
      </c>
      <c r="G2097" s="17" t="s">
        <v>3125</v>
      </c>
    </row>
    <row r="2098" spans="1:7" ht="13.5" customHeight="1" x14ac:dyDescent="0.3">
      <c r="A2098" s="15" t="s">
        <v>6974</v>
      </c>
      <c r="B2098" s="16" t="s">
        <v>7163</v>
      </c>
      <c r="C2098" s="16" t="s">
        <v>7164</v>
      </c>
      <c r="D2098" s="16" t="s">
        <v>156</v>
      </c>
      <c r="E2098" s="16" t="s">
        <v>7165</v>
      </c>
      <c r="F2098" s="16" t="s">
        <v>7165</v>
      </c>
      <c r="G2098" s="17" t="s">
        <v>3112</v>
      </c>
    </row>
    <row r="2099" spans="1:7" ht="13.5" customHeight="1" x14ac:dyDescent="0.3">
      <c r="A2099" s="15" t="s">
        <v>6974</v>
      </c>
      <c r="B2099" s="16" t="s">
        <v>7163</v>
      </c>
      <c r="C2099" s="16" t="s">
        <v>7166</v>
      </c>
      <c r="D2099" s="16" t="s">
        <v>156</v>
      </c>
      <c r="E2099" s="16" t="s">
        <v>7165</v>
      </c>
      <c r="F2099" s="16" t="s">
        <v>7167</v>
      </c>
      <c r="G2099" s="17" t="s">
        <v>3312</v>
      </c>
    </row>
    <row r="2100" spans="1:7" ht="13.5" customHeight="1" x14ac:dyDescent="0.3">
      <c r="A2100" s="15" t="s">
        <v>6974</v>
      </c>
      <c r="B2100" s="16" t="s">
        <v>7163</v>
      </c>
      <c r="C2100" s="16" t="s">
        <v>7168</v>
      </c>
      <c r="D2100" s="16" t="s">
        <v>156</v>
      </c>
      <c r="E2100" s="16" t="s">
        <v>7165</v>
      </c>
      <c r="F2100" s="16" t="s">
        <v>7169</v>
      </c>
      <c r="G2100" s="17" t="s">
        <v>3312</v>
      </c>
    </row>
    <row r="2101" spans="1:7" ht="13.5" customHeight="1" x14ac:dyDescent="0.3">
      <c r="A2101" s="15" t="s">
        <v>6974</v>
      </c>
      <c r="B2101" s="16" t="s">
        <v>7163</v>
      </c>
      <c r="C2101" s="16" t="s">
        <v>7170</v>
      </c>
      <c r="D2101" s="16" t="s">
        <v>156</v>
      </c>
      <c r="E2101" s="16" t="s">
        <v>7165</v>
      </c>
      <c r="F2101" s="16" t="s">
        <v>3984</v>
      </c>
      <c r="G2101" s="17" t="s">
        <v>3312</v>
      </c>
    </row>
    <row r="2102" spans="1:7" ht="13.5" customHeight="1" x14ac:dyDescent="0.3">
      <c r="A2102" s="15" t="s">
        <v>6974</v>
      </c>
      <c r="B2102" s="16" t="s">
        <v>7163</v>
      </c>
      <c r="C2102" s="16" t="s">
        <v>7171</v>
      </c>
      <c r="D2102" s="16" t="s">
        <v>156</v>
      </c>
      <c r="E2102" s="16" t="s">
        <v>7165</v>
      </c>
      <c r="F2102" s="16" t="s">
        <v>7172</v>
      </c>
      <c r="G2102" s="17" t="s">
        <v>3312</v>
      </c>
    </row>
    <row r="2103" spans="1:7" ht="13.5" customHeight="1" x14ac:dyDescent="0.3">
      <c r="A2103" s="15" t="s">
        <v>6974</v>
      </c>
      <c r="B2103" s="16" t="s">
        <v>7163</v>
      </c>
      <c r="C2103" s="16" t="s">
        <v>7173</v>
      </c>
      <c r="D2103" s="16" t="s">
        <v>156</v>
      </c>
      <c r="E2103" s="16" t="s">
        <v>7165</v>
      </c>
      <c r="F2103" s="16" t="s">
        <v>7174</v>
      </c>
      <c r="G2103" s="17" t="s">
        <v>3312</v>
      </c>
    </row>
    <row r="2104" spans="1:7" ht="13.5" customHeight="1" x14ac:dyDescent="0.3">
      <c r="A2104" s="15" t="s">
        <v>6974</v>
      </c>
      <c r="B2104" s="16" t="s">
        <v>7163</v>
      </c>
      <c r="C2104" s="16" t="s">
        <v>7175</v>
      </c>
      <c r="D2104" s="16" t="s">
        <v>156</v>
      </c>
      <c r="E2104" s="16" t="s">
        <v>7165</v>
      </c>
      <c r="F2104" s="16" t="s">
        <v>7176</v>
      </c>
      <c r="G2104" s="17" t="s">
        <v>3312</v>
      </c>
    </row>
    <row r="2105" spans="1:7" ht="13.5" customHeight="1" x14ac:dyDescent="0.3">
      <c r="A2105" s="15" t="s">
        <v>6974</v>
      </c>
      <c r="B2105" s="16" t="s">
        <v>7163</v>
      </c>
      <c r="C2105" s="16" t="s">
        <v>7177</v>
      </c>
      <c r="D2105" s="16" t="s">
        <v>156</v>
      </c>
      <c r="E2105" s="16" t="s">
        <v>7165</v>
      </c>
      <c r="F2105" s="16" t="s">
        <v>7178</v>
      </c>
      <c r="G2105" s="17" t="s">
        <v>3227</v>
      </c>
    </row>
    <row r="2106" spans="1:7" ht="13.5" customHeight="1" x14ac:dyDescent="0.3">
      <c r="A2106" s="15" t="s">
        <v>6974</v>
      </c>
      <c r="B2106" s="16" t="s">
        <v>7163</v>
      </c>
      <c r="C2106" s="16" t="s">
        <v>7179</v>
      </c>
      <c r="D2106" s="16" t="s">
        <v>156</v>
      </c>
      <c r="E2106" s="16" t="s">
        <v>7165</v>
      </c>
      <c r="F2106" s="16" t="s">
        <v>7180</v>
      </c>
      <c r="G2106" s="17" t="s">
        <v>3312</v>
      </c>
    </row>
    <row r="2107" spans="1:7" ht="13.5" customHeight="1" x14ac:dyDescent="0.3">
      <c r="A2107" s="15" t="s">
        <v>6974</v>
      </c>
      <c r="B2107" s="16" t="s">
        <v>7181</v>
      </c>
      <c r="C2107" s="16" t="s">
        <v>7182</v>
      </c>
      <c r="D2107" s="16" t="s">
        <v>156</v>
      </c>
      <c r="E2107" s="16" t="s">
        <v>157</v>
      </c>
      <c r="F2107" s="16" t="s">
        <v>157</v>
      </c>
      <c r="G2107" s="17" t="s">
        <v>3112</v>
      </c>
    </row>
    <row r="2108" spans="1:7" ht="13.5" customHeight="1" x14ac:dyDescent="0.3">
      <c r="A2108" s="15" t="s">
        <v>6974</v>
      </c>
      <c r="B2108" s="16" t="s">
        <v>7181</v>
      </c>
      <c r="C2108" s="16" t="s">
        <v>7183</v>
      </c>
      <c r="D2108" s="16" t="s">
        <v>156</v>
      </c>
      <c r="E2108" s="16" t="s">
        <v>157</v>
      </c>
      <c r="F2108" s="16" t="s">
        <v>7184</v>
      </c>
      <c r="G2108" s="17" t="s">
        <v>3125</v>
      </c>
    </row>
    <row r="2109" spans="1:7" ht="13.5" customHeight="1" x14ac:dyDescent="0.3">
      <c r="A2109" s="15" t="s">
        <v>6974</v>
      </c>
      <c r="B2109" s="16" t="s">
        <v>7181</v>
      </c>
      <c r="C2109" s="16" t="s">
        <v>7185</v>
      </c>
      <c r="D2109" s="16" t="s">
        <v>156</v>
      </c>
      <c r="E2109" s="16" t="s">
        <v>157</v>
      </c>
      <c r="F2109" s="16" t="s">
        <v>7186</v>
      </c>
      <c r="G2109" s="17" t="s">
        <v>3125</v>
      </c>
    </row>
    <row r="2110" spans="1:7" ht="13.5" customHeight="1" x14ac:dyDescent="0.3">
      <c r="A2110" s="15" t="s">
        <v>6974</v>
      </c>
      <c r="B2110" s="16" t="s">
        <v>7181</v>
      </c>
      <c r="C2110" s="16" t="s">
        <v>7187</v>
      </c>
      <c r="D2110" s="16" t="s">
        <v>156</v>
      </c>
      <c r="E2110" s="16" t="s">
        <v>157</v>
      </c>
      <c r="F2110" s="16" t="s">
        <v>7188</v>
      </c>
      <c r="G2110" s="17" t="s">
        <v>3125</v>
      </c>
    </row>
    <row r="2111" spans="1:7" ht="13.5" customHeight="1" x14ac:dyDescent="0.3">
      <c r="A2111" s="15" t="s">
        <v>6974</v>
      </c>
      <c r="B2111" s="16" t="s">
        <v>7181</v>
      </c>
      <c r="C2111" s="16" t="s">
        <v>7189</v>
      </c>
      <c r="D2111" s="16" t="s">
        <v>156</v>
      </c>
      <c r="E2111" s="16" t="s">
        <v>157</v>
      </c>
      <c r="F2111" s="16" t="s">
        <v>7190</v>
      </c>
      <c r="G2111" s="17" t="s">
        <v>3125</v>
      </c>
    </row>
    <row r="2112" spans="1:7" ht="13.5" customHeight="1" x14ac:dyDescent="0.3">
      <c r="A2112" s="15" t="s">
        <v>6974</v>
      </c>
      <c r="B2112" s="16" t="s">
        <v>7181</v>
      </c>
      <c r="C2112" s="16" t="s">
        <v>7191</v>
      </c>
      <c r="D2112" s="16" t="s">
        <v>156</v>
      </c>
      <c r="E2112" s="16" t="s">
        <v>157</v>
      </c>
      <c r="F2112" s="16" t="s">
        <v>7192</v>
      </c>
      <c r="G2112" s="17" t="s">
        <v>3125</v>
      </c>
    </row>
    <row r="2113" spans="1:7" ht="13.5" customHeight="1" x14ac:dyDescent="0.3">
      <c r="A2113" s="15" t="s">
        <v>6974</v>
      </c>
      <c r="B2113" s="16" t="s">
        <v>7193</v>
      </c>
      <c r="C2113" s="16" t="s">
        <v>7194</v>
      </c>
      <c r="D2113" s="16" t="s">
        <v>156</v>
      </c>
      <c r="E2113" s="16" t="s">
        <v>2036</v>
      </c>
      <c r="F2113" s="16" t="s">
        <v>2036</v>
      </c>
      <c r="G2113" s="17" t="s">
        <v>3112</v>
      </c>
    </row>
    <row r="2114" spans="1:7" ht="13.5" customHeight="1" x14ac:dyDescent="0.3">
      <c r="A2114" s="15" t="s">
        <v>6974</v>
      </c>
      <c r="B2114" s="16" t="s">
        <v>7193</v>
      </c>
      <c r="C2114" s="16" t="s">
        <v>7195</v>
      </c>
      <c r="D2114" s="16" t="s">
        <v>156</v>
      </c>
      <c r="E2114" s="16" t="s">
        <v>2036</v>
      </c>
      <c r="F2114" s="16" t="s">
        <v>7196</v>
      </c>
      <c r="G2114" s="17" t="s">
        <v>3312</v>
      </c>
    </row>
    <row r="2115" spans="1:7" ht="13.5" customHeight="1" x14ac:dyDescent="0.3">
      <c r="A2115" s="15" t="s">
        <v>6974</v>
      </c>
      <c r="B2115" s="16" t="s">
        <v>7193</v>
      </c>
      <c r="C2115" s="16" t="s">
        <v>7197</v>
      </c>
      <c r="D2115" s="16" t="s">
        <v>156</v>
      </c>
      <c r="E2115" s="16" t="s">
        <v>2036</v>
      </c>
      <c r="F2115" s="16" t="s">
        <v>7198</v>
      </c>
      <c r="G2115" s="17" t="s">
        <v>3483</v>
      </c>
    </row>
    <row r="2116" spans="1:7" ht="13.5" customHeight="1" x14ac:dyDescent="0.3">
      <c r="A2116" s="15" t="s">
        <v>6974</v>
      </c>
      <c r="B2116" s="16" t="s">
        <v>7193</v>
      </c>
      <c r="C2116" s="16" t="s">
        <v>7199</v>
      </c>
      <c r="D2116" s="16" t="s">
        <v>156</v>
      </c>
      <c r="E2116" s="16" t="s">
        <v>2036</v>
      </c>
      <c r="F2116" s="16" t="s">
        <v>7156</v>
      </c>
      <c r="G2116" s="17" t="s">
        <v>3312</v>
      </c>
    </row>
    <row r="2117" spans="1:7" ht="13.5" customHeight="1" x14ac:dyDescent="0.3">
      <c r="A2117" s="15" t="s">
        <v>7200</v>
      </c>
      <c r="B2117" s="16" t="s">
        <v>7201</v>
      </c>
      <c r="C2117" s="16" t="s">
        <v>7202</v>
      </c>
      <c r="D2117" s="16" t="s">
        <v>708</v>
      </c>
      <c r="E2117" s="16" t="s">
        <v>7203</v>
      </c>
      <c r="F2117" s="16" t="s">
        <v>7203</v>
      </c>
      <c r="G2117" s="17" t="s">
        <v>3112</v>
      </c>
    </row>
    <row r="2118" spans="1:7" ht="13.5" customHeight="1" x14ac:dyDescent="0.3">
      <c r="A2118" s="15" t="s">
        <v>7200</v>
      </c>
      <c r="B2118" s="16" t="s">
        <v>7201</v>
      </c>
      <c r="C2118" s="16" t="s">
        <v>7204</v>
      </c>
      <c r="D2118" s="16" t="s">
        <v>708</v>
      </c>
      <c r="E2118" s="16" t="s">
        <v>7203</v>
      </c>
      <c r="F2118" s="16" t="s">
        <v>7205</v>
      </c>
      <c r="G2118" s="17" t="s">
        <v>3115</v>
      </c>
    </row>
    <row r="2119" spans="1:7" ht="13.5" customHeight="1" x14ac:dyDescent="0.3">
      <c r="A2119" s="15" t="s">
        <v>7200</v>
      </c>
      <c r="B2119" s="16" t="s">
        <v>7201</v>
      </c>
      <c r="C2119" s="16" t="s">
        <v>7206</v>
      </c>
      <c r="D2119" s="16" t="s">
        <v>708</v>
      </c>
      <c r="E2119" s="16" t="s">
        <v>7203</v>
      </c>
      <c r="F2119" s="16" t="s">
        <v>7207</v>
      </c>
      <c r="G2119" s="17" t="s">
        <v>3115</v>
      </c>
    </row>
    <row r="2120" spans="1:7" ht="13.5" customHeight="1" x14ac:dyDescent="0.3">
      <c r="A2120" s="15" t="s">
        <v>7200</v>
      </c>
      <c r="B2120" s="16" t="s">
        <v>7201</v>
      </c>
      <c r="C2120" s="16" t="s">
        <v>7208</v>
      </c>
      <c r="D2120" s="16" t="s">
        <v>708</v>
      </c>
      <c r="E2120" s="16" t="s">
        <v>7203</v>
      </c>
      <c r="F2120" s="16" t="s">
        <v>7209</v>
      </c>
      <c r="G2120" s="17" t="s">
        <v>3115</v>
      </c>
    </row>
    <row r="2121" spans="1:7" ht="13.5" customHeight="1" x14ac:dyDescent="0.3">
      <c r="A2121" s="15" t="s">
        <v>7200</v>
      </c>
      <c r="B2121" s="16" t="s">
        <v>7201</v>
      </c>
      <c r="C2121" s="16" t="s">
        <v>7210</v>
      </c>
      <c r="D2121" s="16" t="s">
        <v>708</v>
      </c>
      <c r="E2121" s="16" t="s">
        <v>7203</v>
      </c>
      <c r="F2121" s="16" t="s">
        <v>3137</v>
      </c>
      <c r="G2121" s="17" t="s">
        <v>3227</v>
      </c>
    </row>
    <row r="2122" spans="1:7" ht="13.5" customHeight="1" x14ac:dyDescent="0.3">
      <c r="A2122" s="15" t="s">
        <v>7200</v>
      </c>
      <c r="B2122" s="16" t="s">
        <v>7201</v>
      </c>
      <c r="C2122" s="16" t="s">
        <v>7211</v>
      </c>
      <c r="D2122" s="16" t="s">
        <v>708</v>
      </c>
      <c r="E2122" s="16" t="s">
        <v>7203</v>
      </c>
      <c r="F2122" s="16" t="s">
        <v>7212</v>
      </c>
      <c r="G2122" s="17" t="s">
        <v>3227</v>
      </c>
    </row>
    <row r="2123" spans="1:7" ht="13.5" customHeight="1" x14ac:dyDescent="0.3">
      <c r="A2123" s="15" t="s">
        <v>7200</v>
      </c>
      <c r="B2123" s="16" t="s">
        <v>7201</v>
      </c>
      <c r="C2123" s="16" t="s">
        <v>7213</v>
      </c>
      <c r="D2123" s="16" t="s">
        <v>708</v>
      </c>
      <c r="E2123" s="16" t="s">
        <v>7203</v>
      </c>
      <c r="F2123" s="16" t="s">
        <v>7214</v>
      </c>
      <c r="G2123" s="17" t="s">
        <v>3115</v>
      </c>
    </row>
    <row r="2124" spans="1:7" ht="13.5" customHeight="1" x14ac:dyDescent="0.3">
      <c r="A2124" s="15" t="s">
        <v>7200</v>
      </c>
      <c r="B2124" s="16" t="s">
        <v>7201</v>
      </c>
      <c r="C2124" s="16" t="s">
        <v>7215</v>
      </c>
      <c r="D2124" s="16" t="s">
        <v>708</v>
      </c>
      <c r="E2124" s="16" t="s">
        <v>7203</v>
      </c>
      <c r="F2124" s="16" t="s">
        <v>7216</v>
      </c>
      <c r="G2124" s="17" t="s">
        <v>3115</v>
      </c>
    </row>
    <row r="2125" spans="1:7" ht="13.5" customHeight="1" x14ac:dyDescent="0.3">
      <c r="A2125" s="15" t="s">
        <v>7200</v>
      </c>
      <c r="B2125" s="16" t="s">
        <v>7201</v>
      </c>
      <c r="C2125" s="16" t="s">
        <v>7217</v>
      </c>
      <c r="D2125" s="16" t="s">
        <v>708</v>
      </c>
      <c r="E2125" s="16" t="s">
        <v>7203</v>
      </c>
      <c r="F2125" s="16" t="s">
        <v>7218</v>
      </c>
      <c r="G2125" s="17" t="s">
        <v>3115</v>
      </c>
    </row>
    <row r="2126" spans="1:7" ht="13.5" customHeight="1" x14ac:dyDescent="0.3">
      <c r="A2126" s="15" t="s">
        <v>7200</v>
      </c>
      <c r="B2126" s="16" t="s">
        <v>7201</v>
      </c>
      <c r="C2126" s="16" t="s">
        <v>7219</v>
      </c>
      <c r="D2126" s="16" t="s">
        <v>708</v>
      </c>
      <c r="E2126" s="16" t="s">
        <v>7203</v>
      </c>
      <c r="F2126" s="16" t="s">
        <v>7220</v>
      </c>
      <c r="G2126" s="17" t="s">
        <v>3115</v>
      </c>
    </row>
    <row r="2127" spans="1:7" ht="13.5" customHeight="1" x14ac:dyDescent="0.3">
      <c r="A2127" s="15" t="s">
        <v>7200</v>
      </c>
      <c r="B2127" s="16" t="s">
        <v>7201</v>
      </c>
      <c r="C2127" s="16" t="s">
        <v>7221</v>
      </c>
      <c r="D2127" s="16" t="s">
        <v>708</v>
      </c>
      <c r="E2127" s="16" t="s">
        <v>7203</v>
      </c>
      <c r="F2127" s="16" t="s">
        <v>5696</v>
      </c>
      <c r="G2127" s="17" t="s">
        <v>3115</v>
      </c>
    </row>
    <row r="2128" spans="1:7" ht="13.5" customHeight="1" x14ac:dyDescent="0.3">
      <c r="A2128" s="15" t="s">
        <v>7200</v>
      </c>
      <c r="B2128" s="16" t="s">
        <v>7201</v>
      </c>
      <c r="C2128" s="16" t="s">
        <v>7222</v>
      </c>
      <c r="D2128" s="16" t="s">
        <v>708</v>
      </c>
      <c r="E2128" s="16" t="s">
        <v>7203</v>
      </c>
      <c r="F2128" s="16" t="s">
        <v>5657</v>
      </c>
      <c r="G2128" s="17" t="s">
        <v>3115</v>
      </c>
    </row>
    <row r="2129" spans="1:7" ht="13.5" customHeight="1" x14ac:dyDescent="0.3">
      <c r="A2129" s="15" t="s">
        <v>7200</v>
      </c>
      <c r="B2129" s="16" t="s">
        <v>7201</v>
      </c>
      <c r="C2129" s="16" t="s">
        <v>7223</v>
      </c>
      <c r="D2129" s="16" t="s">
        <v>708</v>
      </c>
      <c r="E2129" s="16" t="s">
        <v>7203</v>
      </c>
      <c r="F2129" s="16" t="s">
        <v>7224</v>
      </c>
      <c r="G2129" s="17" t="s">
        <v>3120</v>
      </c>
    </row>
    <row r="2130" spans="1:7" ht="13.5" customHeight="1" x14ac:dyDescent="0.3">
      <c r="A2130" s="15" t="s">
        <v>7200</v>
      </c>
      <c r="B2130" s="16" t="s">
        <v>7201</v>
      </c>
      <c r="C2130" s="16" t="s">
        <v>7225</v>
      </c>
      <c r="D2130" s="16" t="s">
        <v>708</v>
      </c>
      <c r="E2130" s="16" t="s">
        <v>7203</v>
      </c>
      <c r="F2130" s="16" t="s">
        <v>7226</v>
      </c>
      <c r="G2130" s="17" t="s">
        <v>3115</v>
      </c>
    </row>
    <row r="2131" spans="1:7" ht="13.5" customHeight="1" x14ac:dyDescent="0.3">
      <c r="A2131" s="15" t="s">
        <v>7200</v>
      </c>
      <c r="B2131" s="16" t="s">
        <v>7201</v>
      </c>
      <c r="C2131" s="16" t="s">
        <v>7227</v>
      </c>
      <c r="D2131" s="16" t="s">
        <v>708</v>
      </c>
      <c r="E2131" s="16" t="s">
        <v>7203</v>
      </c>
      <c r="F2131" s="16" t="s">
        <v>7228</v>
      </c>
      <c r="G2131" s="17" t="s">
        <v>3227</v>
      </c>
    </row>
    <row r="2132" spans="1:7" ht="13.5" customHeight="1" x14ac:dyDescent="0.3">
      <c r="A2132" s="15" t="s">
        <v>7200</v>
      </c>
      <c r="B2132" s="16" t="s">
        <v>7201</v>
      </c>
      <c r="C2132" s="16" t="s">
        <v>7229</v>
      </c>
      <c r="D2132" s="16" t="s">
        <v>708</v>
      </c>
      <c r="E2132" s="16" t="s">
        <v>7203</v>
      </c>
      <c r="F2132" s="16" t="s">
        <v>7230</v>
      </c>
      <c r="G2132" s="17" t="s">
        <v>3115</v>
      </c>
    </row>
    <row r="2133" spans="1:7" x14ac:dyDescent="0.3">
      <c r="A2133" s="15" t="s">
        <v>7200</v>
      </c>
      <c r="B2133" s="16" t="s">
        <v>7201</v>
      </c>
      <c r="C2133" s="16" t="s">
        <v>7231</v>
      </c>
      <c r="D2133" s="16" t="s">
        <v>708</v>
      </c>
      <c r="E2133" s="16" t="s">
        <v>7203</v>
      </c>
      <c r="F2133" s="16" t="s">
        <v>2004</v>
      </c>
      <c r="G2133" s="17" t="s">
        <v>3115</v>
      </c>
    </row>
    <row r="2134" spans="1:7" ht="13.5" customHeight="1" x14ac:dyDescent="0.3">
      <c r="A2134" s="15" t="s">
        <v>7200</v>
      </c>
      <c r="B2134" s="16" t="s">
        <v>7201</v>
      </c>
      <c r="C2134" s="16" t="s">
        <v>7232</v>
      </c>
      <c r="D2134" s="16" t="s">
        <v>708</v>
      </c>
      <c r="E2134" s="16" t="s">
        <v>7203</v>
      </c>
      <c r="F2134" s="16" t="s">
        <v>1570</v>
      </c>
      <c r="G2134" s="17" t="s">
        <v>3115</v>
      </c>
    </row>
    <row r="2135" spans="1:7" ht="13.5" customHeight="1" x14ac:dyDescent="0.3">
      <c r="A2135" s="15" t="s">
        <v>7200</v>
      </c>
      <c r="B2135" s="16" t="s">
        <v>7201</v>
      </c>
      <c r="C2135" s="16" t="s">
        <v>7233</v>
      </c>
      <c r="D2135" s="16" t="s">
        <v>708</v>
      </c>
      <c r="E2135" s="16" t="s">
        <v>7203</v>
      </c>
      <c r="F2135" s="16" t="s">
        <v>5527</v>
      </c>
      <c r="G2135" s="17" t="s">
        <v>3115</v>
      </c>
    </row>
    <row r="2136" spans="1:7" ht="13.5" customHeight="1" x14ac:dyDescent="0.3">
      <c r="A2136" s="15" t="s">
        <v>7200</v>
      </c>
      <c r="B2136" s="16" t="s">
        <v>7201</v>
      </c>
      <c r="C2136" s="16" t="s">
        <v>7234</v>
      </c>
      <c r="D2136" s="16" t="s">
        <v>708</v>
      </c>
      <c r="E2136" s="16" t="s">
        <v>7203</v>
      </c>
      <c r="F2136" s="16" t="s">
        <v>7235</v>
      </c>
      <c r="G2136" s="17" t="s">
        <v>3227</v>
      </c>
    </row>
    <row r="2137" spans="1:7" ht="13.5" customHeight="1" x14ac:dyDescent="0.3">
      <c r="A2137" s="15" t="s">
        <v>7200</v>
      </c>
      <c r="B2137" s="16" t="s">
        <v>7201</v>
      </c>
      <c r="C2137" s="16" t="s">
        <v>7236</v>
      </c>
      <c r="D2137" s="16" t="s">
        <v>708</v>
      </c>
      <c r="E2137" s="16" t="s">
        <v>7203</v>
      </c>
      <c r="F2137" s="16" t="s">
        <v>7237</v>
      </c>
      <c r="G2137" s="17" t="s">
        <v>3115</v>
      </c>
    </row>
    <row r="2138" spans="1:7" ht="13.5" customHeight="1" x14ac:dyDescent="0.3">
      <c r="A2138" s="15" t="s">
        <v>7200</v>
      </c>
      <c r="B2138" s="16" t="s">
        <v>7201</v>
      </c>
      <c r="C2138" s="16" t="s">
        <v>7238</v>
      </c>
      <c r="D2138" s="16" t="s">
        <v>708</v>
      </c>
      <c r="E2138" s="16" t="s">
        <v>7203</v>
      </c>
      <c r="F2138" s="16" t="s">
        <v>4536</v>
      </c>
      <c r="G2138" s="17" t="s">
        <v>3115</v>
      </c>
    </row>
    <row r="2139" spans="1:7" ht="13.5" customHeight="1" x14ac:dyDescent="0.3">
      <c r="A2139" s="15" t="s">
        <v>7200</v>
      </c>
      <c r="B2139" s="16" t="s">
        <v>7201</v>
      </c>
      <c r="C2139" s="16" t="s">
        <v>7239</v>
      </c>
      <c r="D2139" s="16" t="s">
        <v>708</v>
      </c>
      <c r="E2139" s="16" t="s">
        <v>7203</v>
      </c>
      <c r="F2139" s="16" t="s">
        <v>7240</v>
      </c>
      <c r="G2139" s="17" t="s">
        <v>3115</v>
      </c>
    </row>
    <row r="2140" spans="1:7" ht="13.5" customHeight="1" x14ac:dyDescent="0.3">
      <c r="A2140" s="15" t="s">
        <v>7200</v>
      </c>
      <c r="B2140" s="16" t="s">
        <v>7201</v>
      </c>
      <c r="C2140" s="16" t="s">
        <v>7241</v>
      </c>
      <c r="D2140" s="16" t="s">
        <v>708</v>
      </c>
      <c r="E2140" s="16" t="s">
        <v>7203</v>
      </c>
      <c r="F2140" s="16" t="s">
        <v>7242</v>
      </c>
      <c r="G2140" s="17" t="s">
        <v>3227</v>
      </c>
    </row>
    <row r="2141" spans="1:7" ht="13.5" customHeight="1" x14ac:dyDescent="0.3">
      <c r="A2141" s="15" t="s">
        <v>7200</v>
      </c>
      <c r="B2141" s="16" t="s">
        <v>7201</v>
      </c>
      <c r="C2141" s="16" t="s">
        <v>7243</v>
      </c>
      <c r="D2141" s="16" t="s">
        <v>708</v>
      </c>
      <c r="E2141" s="16" t="s">
        <v>7203</v>
      </c>
      <c r="F2141" s="16" t="s">
        <v>7244</v>
      </c>
      <c r="G2141" s="17" t="s">
        <v>3227</v>
      </c>
    </row>
    <row r="2142" spans="1:7" ht="13.5" customHeight="1" x14ac:dyDescent="0.3">
      <c r="A2142" s="15" t="s">
        <v>7200</v>
      </c>
      <c r="B2142" s="16" t="s">
        <v>7201</v>
      </c>
      <c r="C2142" s="16" t="s">
        <v>7245</v>
      </c>
      <c r="D2142" s="16" t="s">
        <v>708</v>
      </c>
      <c r="E2142" s="16" t="s">
        <v>7203</v>
      </c>
      <c r="F2142" s="16" t="s">
        <v>7246</v>
      </c>
      <c r="G2142" s="17" t="s">
        <v>3125</v>
      </c>
    </row>
    <row r="2143" spans="1:7" ht="13.5" customHeight="1" x14ac:dyDescent="0.3">
      <c r="A2143" s="15" t="s">
        <v>7200</v>
      </c>
      <c r="B2143" s="16" t="s">
        <v>7201</v>
      </c>
      <c r="C2143" s="16" t="s">
        <v>7247</v>
      </c>
      <c r="D2143" s="16" t="s">
        <v>708</v>
      </c>
      <c r="E2143" s="16" t="s">
        <v>7203</v>
      </c>
      <c r="F2143" s="16" t="s">
        <v>3362</v>
      </c>
      <c r="G2143" s="17" t="s">
        <v>3125</v>
      </c>
    </row>
    <row r="2144" spans="1:7" ht="13.5" customHeight="1" x14ac:dyDescent="0.3">
      <c r="A2144" s="15" t="s">
        <v>7200</v>
      </c>
      <c r="B2144" s="16" t="s">
        <v>7201</v>
      </c>
      <c r="C2144" s="16" t="s">
        <v>7248</v>
      </c>
      <c r="D2144" s="16" t="s">
        <v>708</v>
      </c>
      <c r="E2144" s="16" t="s">
        <v>7203</v>
      </c>
      <c r="F2144" s="16" t="s">
        <v>7249</v>
      </c>
      <c r="G2144" s="17" t="s">
        <v>3125</v>
      </c>
    </row>
    <row r="2145" spans="1:7" ht="13.5" customHeight="1" x14ac:dyDescent="0.3">
      <c r="A2145" s="15" t="s">
        <v>7200</v>
      </c>
      <c r="B2145" s="16" t="s">
        <v>7201</v>
      </c>
      <c r="C2145" s="16" t="s">
        <v>7250</v>
      </c>
      <c r="D2145" s="16" t="s">
        <v>708</v>
      </c>
      <c r="E2145" s="16" t="s">
        <v>7203</v>
      </c>
      <c r="F2145" s="16" t="s">
        <v>7251</v>
      </c>
      <c r="G2145" s="17" t="s">
        <v>3125</v>
      </c>
    </row>
    <row r="2146" spans="1:7" ht="13.5" customHeight="1" x14ac:dyDescent="0.3">
      <c r="A2146" s="15" t="s">
        <v>7200</v>
      </c>
      <c r="B2146" s="16" t="s">
        <v>7201</v>
      </c>
      <c r="C2146" s="16" t="s">
        <v>7252</v>
      </c>
      <c r="D2146" s="16" t="s">
        <v>708</v>
      </c>
      <c r="E2146" s="16" t="s">
        <v>7203</v>
      </c>
      <c r="F2146" s="16" t="s">
        <v>7253</v>
      </c>
      <c r="G2146" s="17" t="s">
        <v>3125</v>
      </c>
    </row>
    <row r="2147" spans="1:7" ht="13.5" customHeight="1" x14ac:dyDescent="0.3">
      <c r="A2147" s="15" t="s">
        <v>7200</v>
      </c>
      <c r="B2147" s="16" t="s">
        <v>7201</v>
      </c>
      <c r="C2147" s="16" t="s">
        <v>7254</v>
      </c>
      <c r="D2147" s="16" t="s">
        <v>708</v>
      </c>
      <c r="E2147" s="16" t="s">
        <v>7203</v>
      </c>
      <c r="F2147" s="16" t="s">
        <v>4243</v>
      </c>
      <c r="G2147" s="17" t="s">
        <v>3125</v>
      </c>
    </row>
    <row r="2148" spans="1:7" ht="13.5" customHeight="1" x14ac:dyDescent="0.3">
      <c r="A2148" s="15" t="s">
        <v>7200</v>
      </c>
      <c r="B2148" s="16" t="s">
        <v>7201</v>
      </c>
      <c r="C2148" s="16" t="s">
        <v>7255</v>
      </c>
      <c r="D2148" s="16" t="s">
        <v>708</v>
      </c>
      <c r="E2148" s="16" t="s">
        <v>7203</v>
      </c>
      <c r="F2148" s="16" t="s">
        <v>7256</v>
      </c>
      <c r="G2148" s="17" t="s">
        <v>3125</v>
      </c>
    </row>
    <row r="2149" spans="1:7" ht="13.5" customHeight="1" x14ac:dyDescent="0.3">
      <c r="A2149" s="15" t="s">
        <v>7200</v>
      </c>
      <c r="B2149" s="16" t="s">
        <v>7201</v>
      </c>
      <c r="C2149" s="16" t="s">
        <v>7257</v>
      </c>
      <c r="D2149" s="16" t="s">
        <v>708</v>
      </c>
      <c r="E2149" s="16" t="s">
        <v>7203</v>
      </c>
      <c r="F2149" s="16" t="s">
        <v>6621</v>
      </c>
      <c r="G2149" s="17" t="s">
        <v>3125</v>
      </c>
    </row>
    <row r="2150" spans="1:7" ht="13.5" customHeight="1" x14ac:dyDescent="0.3">
      <c r="A2150" s="15" t="s">
        <v>7200</v>
      </c>
      <c r="B2150" s="16" t="s">
        <v>7201</v>
      </c>
      <c r="C2150" s="16" t="s">
        <v>7258</v>
      </c>
      <c r="D2150" s="16" t="s">
        <v>708</v>
      </c>
      <c r="E2150" s="16" t="s">
        <v>7203</v>
      </c>
      <c r="F2150" s="16" t="s">
        <v>7259</v>
      </c>
      <c r="G2150" s="17" t="s">
        <v>3115</v>
      </c>
    </row>
    <row r="2151" spans="1:7" ht="13.5" customHeight="1" x14ac:dyDescent="0.3">
      <c r="A2151" s="15" t="s">
        <v>7200</v>
      </c>
      <c r="B2151" s="16" t="s">
        <v>7201</v>
      </c>
      <c r="C2151" s="16" t="s">
        <v>7260</v>
      </c>
      <c r="D2151" s="16" t="s">
        <v>708</v>
      </c>
      <c r="E2151" s="16" t="s">
        <v>7203</v>
      </c>
      <c r="F2151" s="16" t="s">
        <v>5986</v>
      </c>
      <c r="G2151" s="17" t="s">
        <v>3125</v>
      </c>
    </row>
    <row r="2152" spans="1:7" ht="13.5" customHeight="1" x14ac:dyDescent="0.3">
      <c r="A2152" s="15" t="s">
        <v>7200</v>
      </c>
      <c r="B2152" s="16" t="s">
        <v>7201</v>
      </c>
      <c r="C2152" s="16" t="s">
        <v>7261</v>
      </c>
      <c r="D2152" s="16" t="s">
        <v>708</v>
      </c>
      <c r="E2152" s="16" t="s">
        <v>7203</v>
      </c>
      <c r="F2152" s="16" t="s">
        <v>7262</v>
      </c>
      <c r="G2152" s="17" t="s">
        <v>3125</v>
      </c>
    </row>
    <row r="2153" spans="1:7" ht="13.5" customHeight="1" x14ac:dyDescent="0.3">
      <c r="A2153" s="15" t="s">
        <v>7200</v>
      </c>
      <c r="B2153" s="16" t="s">
        <v>7201</v>
      </c>
      <c r="C2153" s="16" t="s">
        <v>7263</v>
      </c>
      <c r="D2153" s="16" t="s">
        <v>708</v>
      </c>
      <c r="E2153" s="16" t="s">
        <v>7203</v>
      </c>
      <c r="F2153" s="16" t="s">
        <v>7264</v>
      </c>
      <c r="G2153" s="17" t="s">
        <v>3125</v>
      </c>
    </row>
    <row r="2154" spans="1:7" ht="13.5" customHeight="1" x14ac:dyDescent="0.3">
      <c r="A2154" s="15" t="s">
        <v>7200</v>
      </c>
      <c r="B2154" s="16" t="s">
        <v>7201</v>
      </c>
      <c r="C2154" s="16" t="s">
        <v>7265</v>
      </c>
      <c r="D2154" s="16" t="s">
        <v>708</v>
      </c>
      <c r="E2154" s="16" t="s">
        <v>7203</v>
      </c>
      <c r="F2154" s="16" t="s">
        <v>7266</v>
      </c>
      <c r="G2154" s="17" t="s">
        <v>3125</v>
      </c>
    </row>
    <row r="2155" spans="1:7" ht="13.5" customHeight="1" x14ac:dyDescent="0.3">
      <c r="A2155" s="15" t="s">
        <v>7200</v>
      </c>
      <c r="B2155" s="16" t="s">
        <v>7267</v>
      </c>
      <c r="C2155" s="16" t="s">
        <v>7268</v>
      </c>
      <c r="D2155" s="16" t="s">
        <v>708</v>
      </c>
      <c r="E2155" s="16" t="s">
        <v>7269</v>
      </c>
      <c r="F2155" s="16" t="s">
        <v>7269</v>
      </c>
      <c r="G2155" s="17" t="s">
        <v>3112</v>
      </c>
    </row>
    <row r="2156" spans="1:7" ht="13.5" customHeight="1" x14ac:dyDescent="0.3">
      <c r="A2156" s="15" t="s">
        <v>7200</v>
      </c>
      <c r="B2156" s="16" t="s">
        <v>7267</v>
      </c>
      <c r="C2156" s="16" t="s">
        <v>7270</v>
      </c>
      <c r="D2156" s="16" t="s">
        <v>708</v>
      </c>
      <c r="E2156" s="16" t="s">
        <v>7269</v>
      </c>
      <c r="F2156" s="16" t="s">
        <v>7271</v>
      </c>
      <c r="G2156" s="17" t="s">
        <v>3115</v>
      </c>
    </row>
    <row r="2157" spans="1:7" ht="13.5" customHeight="1" x14ac:dyDescent="0.3">
      <c r="A2157" s="15" t="s">
        <v>7200</v>
      </c>
      <c r="B2157" s="16" t="s">
        <v>7267</v>
      </c>
      <c r="C2157" s="16" t="s">
        <v>7272</v>
      </c>
      <c r="D2157" s="16" t="s">
        <v>708</v>
      </c>
      <c r="E2157" s="16" t="s">
        <v>7269</v>
      </c>
      <c r="F2157" s="16" t="s">
        <v>7273</v>
      </c>
      <c r="G2157" s="17" t="s">
        <v>3115</v>
      </c>
    </row>
    <row r="2158" spans="1:7" ht="13.5" customHeight="1" x14ac:dyDescent="0.3">
      <c r="A2158" s="15" t="s">
        <v>7200</v>
      </c>
      <c r="B2158" s="16" t="s">
        <v>7267</v>
      </c>
      <c r="C2158" s="16" t="s">
        <v>7274</v>
      </c>
      <c r="D2158" s="16" t="s">
        <v>708</v>
      </c>
      <c r="E2158" s="16" t="s">
        <v>7269</v>
      </c>
      <c r="F2158" s="16" t="s">
        <v>7275</v>
      </c>
      <c r="G2158" s="17" t="s">
        <v>3115</v>
      </c>
    </row>
    <row r="2159" spans="1:7" ht="13.5" customHeight="1" x14ac:dyDescent="0.3">
      <c r="A2159" s="15" t="s">
        <v>7200</v>
      </c>
      <c r="B2159" s="16" t="s">
        <v>7267</v>
      </c>
      <c r="C2159" s="16" t="s">
        <v>7276</v>
      </c>
      <c r="D2159" s="16" t="s">
        <v>708</v>
      </c>
      <c r="E2159" s="16" t="s">
        <v>7269</v>
      </c>
      <c r="F2159" s="16" t="s">
        <v>7277</v>
      </c>
      <c r="G2159" s="17" t="s">
        <v>3115</v>
      </c>
    </row>
    <row r="2160" spans="1:7" ht="13.5" customHeight="1" x14ac:dyDescent="0.3">
      <c r="A2160" s="15" t="s">
        <v>7200</v>
      </c>
      <c r="B2160" s="16" t="s">
        <v>7267</v>
      </c>
      <c r="C2160" s="16" t="s">
        <v>7278</v>
      </c>
      <c r="D2160" s="16" t="s">
        <v>708</v>
      </c>
      <c r="E2160" s="16" t="s">
        <v>7269</v>
      </c>
      <c r="F2160" s="16" t="s">
        <v>7279</v>
      </c>
      <c r="G2160" s="17" t="s">
        <v>3227</v>
      </c>
    </row>
    <row r="2161" spans="1:7" ht="13.5" customHeight="1" x14ac:dyDescent="0.3">
      <c r="A2161" s="15" t="s">
        <v>7200</v>
      </c>
      <c r="B2161" s="16" t="s">
        <v>7267</v>
      </c>
      <c r="C2161" s="16" t="s">
        <v>7280</v>
      </c>
      <c r="D2161" s="16" t="s">
        <v>708</v>
      </c>
      <c r="E2161" s="16" t="s">
        <v>7269</v>
      </c>
      <c r="F2161" s="16" t="s">
        <v>4006</v>
      </c>
      <c r="G2161" s="17" t="s">
        <v>3115</v>
      </c>
    </row>
    <row r="2162" spans="1:7" ht="13.5" customHeight="1" x14ac:dyDescent="0.3">
      <c r="A2162" s="15" t="s">
        <v>7200</v>
      </c>
      <c r="B2162" s="16" t="s">
        <v>7281</v>
      </c>
      <c r="C2162" s="16" t="s">
        <v>7282</v>
      </c>
      <c r="D2162" s="16" t="s">
        <v>708</v>
      </c>
      <c r="E2162" s="16" t="s">
        <v>1198</v>
      </c>
      <c r="F2162" s="16" t="s">
        <v>1198</v>
      </c>
      <c r="G2162" s="17" t="s">
        <v>3112</v>
      </c>
    </row>
    <row r="2163" spans="1:7" ht="13.5" customHeight="1" x14ac:dyDescent="0.3">
      <c r="A2163" s="15" t="s">
        <v>7200</v>
      </c>
      <c r="B2163" s="16" t="s">
        <v>7281</v>
      </c>
      <c r="C2163" s="16" t="s">
        <v>7283</v>
      </c>
      <c r="D2163" s="16" t="s">
        <v>708</v>
      </c>
      <c r="E2163" s="16" t="s">
        <v>1198</v>
      </c>
      <c r="F2163" s="16" t="s">
        <v>7284</v>
      </c>
      <c r="G2163" s="17" t="s">
        <v>3115</v>
      </c>
    </row>
    <row r="2164" spans="1:7" ht="13.5" customHeight="1" x14ac:dyDescent="0.3">
      <c r="A2164" s="15" t="s">
        <v>7200</v>
      </c>
      <c r="B2164" s="16" t="s">
        <v>7281</v>
      </c>
      <c r="C2164" s="16" t="s">
        <v>7285</v>
      </c>
      <c r="D2164" s="16" t="s">
        <v>708</v>
      </c>
      <c r="E2164" s="16" t="s">
        <v>1198</v>
      </c>
      <c r="F2164" s="16" t="s">
        <v>7286</v>
      </c>
      <c r="G2164" s="17" t="s">
        <v>3115</v>
      </c>
    </row>
    <row r="2165" spans="1:7" ht="13.5" customHeight="1" x14ac:dyDescent="0.3">
      <c r="A2165" s="15" t="s">
        <v>7200</v>
      </c>
      <c r="B2165" s="16" t="s">
        <v>7281</v>
      </c>
      <c r="C2165" s="16" t="s">
        <v>7287</v>
      </c>
      <c r="D2165" s="16" t="s">
        <v>708</v>
      </c>
      <c r="E2165" s="16" t="s">
        <v>1198</v>
      </c>
      <c r="F2165" s="16" t="s">
        <v>3460</v>
      </c>
      <c r="G2165" s="17" t="s">
        <v>3115</v>
      </c>
    </row>
    <row r="2166" spans="1:7" ht="13.5" customHeight="1" x14ac:dyDescent="0.3">
      <c r="A2166" s="15" t="s">
        <v>7200</v>
      </c>
      <c r="B2166" s="16" t="s">
        <v>7281</v>
      </c>
      <c r="C2166" s="16" t="s">
        <v>7288</v>
      </c>
      <c r="D2166" s="16" t="s">
        <v>708</v>
      </c>
      <c r="E2166" s="16" t="s">
        <v>1198</v>
      </c>
      <c r="F2166" s="16" t="s">
        <v>7289</v>
      </c>
      <c r="G2166" s="17" t="s">
        <v>3115</v>
      </c>
    </row>
    <row r="2167" spans="1:7" ht="13.5" customHeight="1" x14ac:dyDescent="0.3">
      <c r="A2167" s="15" t="s">
        <v>7200</v>
      </c>
      <c r="B2167" s="16" t="s">
        <v>7281</v>
      </c>
      <c r="C2167" s="16" t="s">
        <v>7290</v>
      </c>
      <c r="D2167" s="16" t="s">
        <v>708</v>
      </c>
      <c r="E2167" s="16" t="s">
        <v>1198</v>
      </c>
      <c r="F2167" s="16" t="s">
        <v>7291</v>
      </c>
      <c r="G2167" s="17" t="s">
        <v>3115</v>
      </c>
    </row>
    <row r="2168" spans="1:7" ht="13.5" customHeight="1" x14ac:dyDescent="0.3">
      <c r="A2168" s="15" t="s">
        <v>7200</v>
      </c>
      <c r="B2168" s="16" t="s">
        <v>7281</v>
      </c>
      <c r="C2168" s="16" t="s">
        <v>7292</v>
      </c>
      <c r="D2168" s="16" t="s">
        <v>708</v>
      </c>
      <c r="E2168" s="16" t="s">
        <v>1198</v>
      </c>
      <c r="F2168" s="16" t="s">
        <v>7190</v>
      </c>
      <c r="G2168" s="17" t="s">
        <v>3115</v>
      </c>
    </row>
    <row r="2169" spans="1:7" ht="13.5" customHeight="1" x14ac:dyDescent="0.3">
      <c r="A2169" s="15" t="s">
        <v>7200</v>
      </c>
      <c r="B2169" s="16" t="s">
        <v>7281</v>
      </c>
      <c r="C2169" s="16" t="s">
        <v>7293</v>
      </c>
      <c r="D2169" s="16" t="s">
        <v>708</v>
      </c>
      <c r="E2169" s="16" t="s">
        <v>1198</v>
      </c>
      <c r="F2169" s="16" t="s">
        <v>7294</v>
      </c>
      <c r="G2169" s="17" t="s">
        <v>3115</v>
      </c>
    </row>
    <row r="2170" spans="1:7" ht="13.5" customHeight="1" x14ac:dyDescent="0.3">
      <c r="A2170" s="15" t="s">
        <v>7200</v>
      </c>
      <c r="B2170" s="16" t="s">
        <v>7281</v>
      </c>
      <c r="C2170" s="16" t="s">
        <v>7295</v>
      </c>
      <c r="D2170" s="16" t="s">
        <v>708</v>
      </c>
      <c r="E2170" s="16" t="s">
        <v>1198</v>
      </c>
      <c r="F2170" s="16" t="s">
        <v>7296</v>
      </c>
      <c r="G2170" s="17" t="s">
        <v>3125</v>
      </c>
    </row>
    <row r="2171" spans="1:7" ht="13.5" customHeight="1" x14ac:dyDescent="0.3">
      <c r="A2171" s="15" t="s">
        <v>7200</v>
      </c>
      <c r="B2171" s="16" t="s">
        <v>7281</v>
      </c>
      <c r="C2171" s="16" t="s">
        <v>7297</v>
      </c>
      <c r="D2171" s="16" t="s">
        <v>708</v>
      </c>
      <c r="E2171" s="16" t="s">
        <v>1198</v>
      </c>
      <c r="F2171" s="16" t="s">
        <v>7298</v>
      </c>
      <c r="G2171" s="17" t="s">
        <v>3125</v>
      </c>
    </row>
    <row r="2172" spans="1:7" ht="13.5" customHeight="1" x14ac:dyDescent="0.3">
      <c r="A2172" s="15" t="s">
        <v>7200</v>
      </c>
      <c r="B2172" s="16" t="s">
        <v>7281</v>
      </c>
      <c r="C2172" s="16" t="s">
        <v>7299</v>
      </c>
      <c r="D2172" s="16" t="s">
        <v>708</v>
      </c>
      <c r="E2172" s="16" t="s">
        <v>1198</v>
      </c>
      <c r="F2172" s="16" t="s">
        <v>3139</v>
      </c>
      <c r="G2172" s="17" t="s">
        <v>3125</v>
      </c>
    </row>
    <row r="2173" spans="1:7" ht="13.5" customHeight="1" x14ac:dyDescent="0.3">
      <c r="A2173" s="15" t="s">
        <v>7200</v>
      </c>
      <c r="B2173" s="16" t="s">
        <v>7281</v>
      </c>
      <c r="C2173" s="16" t="s">
        <v>7300</v>
      </c>
      <c r="D2173" s="16" t="s">
        <v>708</v>
      </c>
      <c r="E2173" s="16" t="s">
        <v>1198</v>
      </c>
      <c r="F2173" s="16" t="s">
        <v>7301</v>
      </c>
      <c r="G2173" s="17" t="s">
        <v>3125</v>
      </c>
    </row>
    <row r="2174" spans="1:7" ht="13.5" customHeight="1" x14ac:dyDescent="0.3">
      <c r="A2174" s="15" t="s">
        <v>7200</v>
      </c>
      <c r="B2174" s="16" t="s">
        <v>7281</v>
      </c>
      <c r="C2174" s="16" t="s">
        <v>7302</v>
      </c>
      <c r="D2174" s="16" t="s">
        <v>708</v>
      </c>
      <c r="E2174" s="16" t="s">
        <v>1198</v>
      </c>
      <c r="F2174" s="16" t="s">
        <v>7303</v>
      </c>
      <c r="G2174" s="17" t="s">
        <v>3125</v>
      </c>
    </row>
    <row r="2175" spans="1:7" ht="13.5" customHeight="1" x14ac:dyDescent="0.3">
      <c r="A2175" s="15" t="s">
        <v>7200</v>
      </c>
      <c r="B2175" s="16" t="s">
        <v>7281</v>
      </c>
      <c r="C2175" s="16" t="s">
        <v>7304</v>
      </c>
      <c r="D2175" s="16" t="s">
        <v>708</v>
      </c>
      <c r="E2175" s="16" t="s">
        <v>1198</v>
      </c>
      <c r="F2175" s="16" t="s">
        <v>4602</v>
      </c>
      <c r="G2175" s="17" t="s">
        <v>3125</v>
      </c>
    </row>
    <row r="2176" spans="1:7" ht="13.5" customHeight="1" x14ac:dyDescent="0.3">
      <c r="A2176" s="15" t="s">
        <v>7200</v>
      </c>
      <c r="B2176" s="16" t="s">
        <v>7281</v>
      </c>
      <c r="C2176" s="16" t="s">
        <v>7305</v>
      </c>
      <c r="D2176" s="16" t="s">
        <v>708</v>
      </c>
      <c r="E2176" s="16" t="s">
        <v>1198</v>
      </c>
      <c r="F2176" s="16" t="s">
        <v>7306</v>
      </c>
      <c r="G2176" s="17" t="s">
        <v>3125</v>
      </c>
    </row>
    <row r="2177" spans="1:7" ht="13.5" customHeight="1" x14ac:dyDescent="0.3">
      <c r="A2177" s="15" t="s">
        <v>7200</v>
      </c>
      <c r="B2177" s="16" t="s">
        <v>7307</v>
      </c>
      <c r="C2177" s="16" t="s">
        <v>7308</v>
      </c>
      <c r="D2177" s="16" t="s">
        <v>708</v>
      </c>
      <c r="E2177" s="16" t="s">
        <v>7309</v>
      </c>
      <c r="F2177" s="16" t="s">
        <v>7309</v>
      </c>
      <c r="G2177" s="17" t="s">
        <v>3112</v>
      </c>
    </row>
    <row r="2178" spans="1:7" x14ac:dyDescent="0.3">
      <c r="A2178" s="15" t="s">
        <v>7200</v>
      </c>
      <c r="B2178" s="16" t="s">
        <v>7307</v>
      </c>
      <c r="C2178" s="16" t="s">
        <v>7310</v>
      </c>
      <c r="D2178" s="16" t="s">
        <v>708</v>
      </c>
      <c r="E2178" s="16" t="s">
        <v>7309</v>
      </c>
      <c r="F2178" s="16" t="s">
        <v>7311</v>
      </c>
      <c r="G2178" s="17" t="s">
        <v>3115</v>
      </c>
    </row>
    <row r="2179" spans="1:7" x14ac:dyDescent="0.3">
      <c r="A2179" s="15" t="s">
        <v>7200</v>
      </c>
      <c r="B2179" s="16" t="s">
        <v>7307</v>
      </c>
      <c r="C2179" s="16" t="s">
        <v>7312</v>
      </c>
      <c r="D2179" s="16" t="s">
        <v>708</v>
      </c>
      <c r="E2179" s="16" t="s">
        <v>7309</v>
      </c>
      <c r="F2179" s="16" t="s">
        <v>4124</v>
      </c>
      <c r="G2179" s="17" t="s">
        <v>3115</v>
      </c>
    </row>
    <row r="2180" spans="1:7" x14ac:dyDescent="0.3">
      <c r="A2180" s="15" t="s">
        <v>7200</v>
      </c>
      <c r="B2180" s="16" t="s">
        <v>7307</v>
      </c>
      <c r="C2180" s="16" t="s">
        <v>7313</v>
      </c>
      <c r="D2180" s="16" t="s">
        <v>708</v>
      </c>
      <c r="E2180" s="16" t="s">
        <v>7309</v>
      </c>
      <c r="F2180" s="16" t="s">
        <v>7314</v>
      </c>
      <c r="G2180" s="17" t="s">
        <v>3115</v>
      </c>
    </row>
    <row r="2181" spans="1:7" x14ac:dyDescent="0.3">
      <c r="A2181" s="15" t="s">
        <v>7200</v>
      </c>
      <c r="B2181" s="16" t="s">
        <v>7307</v>
      </c>
      <c r="C2181" s="16" t="s">
        <v>7315</v>
      </c>
      <c r="D2181" s="16" t="s">
        <v>708</v>
      </c>
      <c r="E2181" s="16" t="s">
        <v>7309</v>
      </c>
      <c r="F2181" s="16" t="s">
        <v>7316</v>
      </c>
      <c r="G2181" s="17" t="s">
        <v>3115</v>
      </c>
    </row>
    <row r="2182" spans="1:7" ht="13.5" customHeight="1" x14ac:dyDescent="0.3">
      <c r="A2182" s="15" t="s">
        <v>7200</v>
      </c>
      <c r="B2182" s="16" t="s">
        <v>7307</v>
      </c>
      <c r="C2182" s="16" t="s">
        <v>7317</v>
      </c>
      <c r="D2182" s="16" t="s">
        <v>708</v>
      </c>
      <c r="E2182" s="16" t="s">
        <v>7309</v>
      </c>
      <c r="F2182" s="16" t="s">
        <v>7318</v>
      </c>
      <c r="G2182" s="17" t="s">
        <v>3115</v>
      </c>
    </row>
    <row r="2183" spans="1:7" ht="13.5" customHeight="1" x14ac:dyDescent="0.3">
      <c r="A2183" s="15" t="s">
        <v>7200</v>
      </c>
      <c r="B2183" s="16" t="s">
        <v>7307</v>
      </c>
      <c r="C2183" s="16" t="s">
        <v>7319</v>
      </c>
      <c r="D2183" s="16" t="s">
        <v>708</v>
      </c>
      <c r="E2183" s="16" t="s">
        <v>7309</v>
      </c>
      <c r="F2183" s="16" t="s">
        <v>7320</v>
      </c>
      <c r="G2183" s="17" t="s">
        <v>3115</v>
      </c>
    </row>
    <row r="2184" spans="1:7" ht="13.5" customHeight="1" x14ac:dyDescent="0.3">
      <c r="A2184" s="15" t="s">
        <v>7200</v>
      </c>
      <c r="B2184" s="16" t="s">
        <v>7307</v>
      </c>
      <c r="C2184" s="16" t="s">
        <v>7321</v>
      </c>
      <c r="D2184" s="16" t="s">
        <v>708</v>
      </c>
      <c r="E2184" s="16" t="s">
        <v>7309</v>
      </c>
      <c r="F2184" s="16" t="s">
        <v>7322</v>
      </c>
      <c r="G2184" s="17" t="s">
        <v>3115</v>
      </c>
    </row>
    <row r="2185" spans="1:7" ht="13.5" customHeight="1" x14ac:dyDescent="0.3">
      <c r="A2185" s="15" t="s">
        <v>7200</v>
      </c>
      <c r="B2185" s="16" t="s">
        <v>7307</v>
      </c>
      <c r="C2185" s="16" t="s">
        <v>7323</v>
      </c>
      <c r="D2185" s="16" t="s">
        <v>708</v>
      </c>
      <c r="E2185" s="16" t="s">
        <v>7309</v>
      </c>
      <c r="F2185" s="16" t="s">
        <v>7324</v>
      </c>
      <c r="G2185" s="17" t="s">
        <v>3115</v>
      </c>
    </row>
    <row r="2186" spans="1:7" ht="13.5" customHeight="1" x14ac:dyDescent="0.3">
      <c r="A2186" s="15" t="s">
        <v>7200</v>
      </c>
      <c r="B2186" s="16" t="s">
        <v>7307</v>
      </c>
      <c r="C2186" s="16" t="s">
        <v>7325</v>
      </c>
      <c r="D2186" s="16" t="s">
        <v>708</v>
      </c>
      <c r="E2186" s="16" t="s">
        <v>7309</v>
      </c>
      <c r="F2186" s="16" t="s">
        <v>7326</v>
      </c>
      <c r="G2186" s="17" t="s">
        <v>3125</v>
      </c>
    </row>
    <row r="2187" spans="1:7" ht="13.5" customHeight="1" x14ac:dyDescent="0.3">
      <c r="A2187" s="15" t="s">
        <v>7200</v>
      </c>
      <c r="B2187" s="16" t="s">
        <v>7307</v>
      </c>
      <c r="C2187" s="16" t="s">
        <v>7327</v>
      </c>
      <c r="D2187" s="16" t="s">
        <v>708</v>
      </c>
      <c r="E2187" s="16" t="s">
        <v>7309</v>
      </c>
      <c r="F2187" s="16" t="s">
        <v>5483</v>
      </c>
      <c r="G2187" s="17" t="s">
        <v>3125</v>
      </c>
    </row>
    <row r="2188" spans="1:7" ht="13.5" customHeight="1" x14ac:dyDescent="0.3">
      <c r="A2188" s="15" t="s">
        <v>7200</v>
      </c>
      <c r="B2188" s="16" t="s">
        <v>7328</v>
      </c>
      <c r="C2188" s="16" t="s">
        <v>7329</v>
      </c>
      <c r="D2188" s="16" t="s">
        <v>708</v>
      </c>
      <c r="E2188" s="16" t="s">
        <v>336</v>
      </c>
      <c r="F2188" s="16" t="s">
        <v>336</v>
      </c>
      <c r="G2188" s="17" t="s">
        <v>3112</v>
      </c>
    </row>
    <row r="2189" spans="1:7" ht="13.5" customHeight="1" x14ac:dyDescent="0.3">
      <c r="A2189" s="15" t="s">
        <v>7200</v>
      </c>
      <c r="B2189" s="16" t="s">
        <v>7328</v>
      </c>
      <c r="C2189" s="16" t="s">
        <v>7330</v>
      </c>
      <c r="D2189" s="16" t="s">
        <v>708</v>
      </c>
      <c r="E2189" s="16" t="s">
        <v>336</v>
      </c>
      <c r="F2189" s="16" t="s">
        <v>7331</v>
      </c>
      <c r="G2189" s="17" t="s">
        <v>3115</v>
      </c>
    </row>
    <row r="2190" spans="1:7" ht="13.5" customHeight="1" x14ac:dyDescent="0.3">
      <c r="A2190" s="15" t="s">
        <v>7200</v>
      </c>
      <c r="B2190" s="16" t="s">
        <v>7328</v>
      </c>
      <c r="C2190" s="16" t="s">
        <v>7332</v>
      </c>
      <c r="D2190" s="16" t="s">
        <v>708</v>
      </c>
      <c r="E2190" s="16" t="s">
        <v>336</v>
      </c>
      <c r="F2190" s="16" t="s">
        <v>5548</v>
      </c>
      <c r="G2190" s="17" t="s">
        <v>3115</v>
      </c>
    </row>
    <row r="2191" spans="1:7" ht="13.5" customHeight="1" x14ac:dyDescent="0.3">
      <c r="A2191" s="15" t="s">
        <v>7200</v>
      </c>
      <c r="B2191" s="16" t="s">
        <v>7328</v>
      </c>
      <c r="C2191" s="16" t="s">
        <v>7333</v>
      </c>
      <c r="D2191" s="16" t="s">
        <v>708</v>
      </c>
      <c r="E2191" s="16" t="s">
        <v>336</v>
      </c>
      <c r="F2191" s="16" t="s">
        <v>4510</v>
      </c>
      <c r="G2191" s="17" t="s">
        <v>3115</v>
      </c>
    </row>
    <row r="2192" spans="1:7" ht="13.5" customHeight="1" x14ac:dyDescent="0.3">
      <c r="A2192" s="15" t="s">
        <v>7200</v>
      </c>
      <c r="B2192" s="16" t="s">
        <v>7328</v>
      </c>
      <c r="C2192" s="16" t="s">
        <v>7334</v>
      </c>
      <c r="D2192" s="16" t="s">
        <v>708</v>
      </c>
      <c r="E2192" s="16" t="s">
        <v>336</v>
      </c>
      <c r="F2192" s="16" t="s">
        <v>7335</v>
      </c>
      <c r="G2192" s="17" t="s">
        <v>3115</v>
      </c>
    </row>
    <row r="2193" spans="1:7" ht="13.5" customHeight="1" x14ac:dyDescent="0.3">
      <c r="A2193" s="15" t="s">
        <v>7200</v>
      </c>
      <c r="B2193" s="16" t="s">
        <v>7328</v>
      </c>
      <c r="C2193" s="16" t="s">
        <v>7336</v>
      </c>
      <c r="D2193" s="16" t="s">
        <v>708</v>
      </c>
      <c r="E2193" s="16" t="s">
        <v>336</v>
      </c>
      <c r="F2193" s="16" t="s">
        <v>7337</v>
      </c>
      <c r="G2193" s="17" t="s">
        <v>3312</v>
      </c>
    </row>
    <row r="2194" spans="1:7" ht="13.5" customHeight="1" x14ac:dyDescent="0.3">
      <c r="A2194" s="15" t="s">
        <v>7200</v>
      </c>
      <c r="B2194" s="16" t="s">
        <v>7328</v>
      </c>
      <c r="C2194" s="16" t="s">
        <v>7338</v>
      </c>
      <c r="D2194" s="16" t="s">
        <v>708</v>
      </c>
      <c r="E2194" s="16" t="s">
        <v>336</v>
      </c>
      <c r="F2194" s="16" t="s">
        <v>7339</v>
      </c>
      <c r="G2194" s="17" t="s">
        <v>3312</v>
      </c>
    </row>
    <row r="2195" spans="1:7" ht="13.5" customHeight="1" x14ac:dyDescent="0.3">
      <c r="A2195" s="15" t="s">
        <v>7200</v>
      </c>
      <c r="B2195" s="16" t="s">
        <v>7328</v>
      </c>
      <c r="C2195" s="16" t="s">
        <v>7340</v>
      </c>
      <c r="D2195" s="16" t="s">
        <v>708</v>
      </c>
      <c r="E2195" s="16" t="s">
        <v>336</v>
      </c>
      <c r="F2195" s="16" t="s">
        <v>7341</v>
      </c>
      <c r="G2195" s="17" t="s">
        <v>3115</v>
      </c>
    </row>
    <row r="2196" spans="1:7" ht="13.5" customHeight="1" x14ac:dyDescent="0.3">
      <c r="A2196" s="15" t="s">
        <v>7200</v>
      </c>
      <c r="B2196" s="16" t="s">
        <v>7328</v>
      </c>
      <c r="C2196" s="16" t="s">
        <v>7342</v>
      </c>
      <c r="D2196" s="16" t="s">
        <v>708</v>
      </c>
      <c r="E2196" s="16" t="s">
        <v>336</v>
      </c>
      <c r="F2196" s="16" t="s">
        <v>7343</v>
      </c>
      <c r="G2196" s="17" t="s">
        <v>3115</v>
      </c>
    </row>
    <row r="2197" spans="1:7" ht="13.5" customHeight="1" x14ac:dyDescent="0.3">
      <c r="A2197" s="15" t="s">
        <v>7200</v>
      </c>
      <c r="B2197" s="16" t="s">
        <v>7328</v>
      </c>
      <c r="C2197" s="16" t="s">
        <v>7344</v>
      </c>
      <c r="D2197" s="16" t="s">
        <v>708</v>
      </c>
      <c r="E2197" s="16" t="s">
        <v>336</v>
      </c>
      <c r="F2197" s="16" t="s">
        <v>7345</v>
      </c>
      <c r="G2197" s="17" t="s">
        <v>3115</v>
      </c>
    </row>
    <row r="2198" spans="1:7" ht="13.5" customHeight="1" x14ac:dyDescent="0.3">
      <c r="A2198" s="15" t="s">
        <v>7200</v>
      </c>
      <c r="B2198" s="16" t="s">
        <v>7328</v>
      </c>
      <c r="C2198" s="16" t="s">
        <v>7346</v>
      </c>
      <c r="D2198" s="16" t="s">
        <v>708</v>
      </c>
      <c r="E2198" s="16" t="s">
        <v>336</v>
      </c>
      <c r="F2198" s="16" t="s">
        <v>7347</v>
      </c>
      <c r="G2198" s="17" t="s">
        <v>3115</v>
      </c>
    </row>
    <row r="2199" spans="1:7" ht="13.5" customHeight="1" x14ac:dyDescent="0.3">
      <c r="A2199" s="15" t="s">
        <v>7200</v>
      </c>
      <c r="B2199" s="16" t="s">
        <v>7328</v>
      </c>
      <c r="C2199" s="16" t="s">
        <v>7348</v>
      </c>
      <c r="D2199" s="16" t="s">
        <v>708</v>
      </c>
      <c r="E2199" s="16" t="s">
        <v>336</v>
      </c>
      <c r="F2199" s="16" t="s">
        <v>7349</v>
      </c>
      <c r="G2199" s="17" t="s">
        <v>3115</v>
      </c>
    </row>
    <row r="2200" spans="1:7" ht="13.5" customHeight="1" x14ac:dyDescent="0.3">
      <c r="A2200" s="15" t="s">
        <v>7200</v>
      </c>
      <c r="B2200" s="16" t="s">
        <v>7328</v>
      </c>
      <c r="C2200" s="16" t="s">
        <v>7350</v>
      </c>
      <c r="D2200" s="16" t="s">
        <v>708</v>
      </c>
      <c r="E2200" s="16" t="s">
        <v>336</v>
      </c>
      <c r="F2200" s="16" t="s">
        <v>7351</v>
      </c>
      <c r="G2200" s="17" t="s">
        <v>3312</v>
      </c>
    </row>
    <row r="2201" spans="1:7" ht="13.5" customHeight="1" x14ac:dyDescent="0.3">
      <c r="A2201" s="15" t="s">
        <v>7200</v>
      </c>
      <c r="B2201" s="16" t="s">
        <v>7328</v>
      </c>
      <c r="C2201" s="16" t="s">
        <v>7352</v>
      </c>
      <c r="D2201" s="16" t="s">
        <v>708</v>
      </c>
      <c r="E2201" s="16" t="s">
        <v>336</v>
      </c>
      <c r="F2201" s="16" t="s">
        <v>4952</v>
      </c>
      <c r="G2201" s="17" t="s">
        <v>3115</v>
      </c>
    </row>
    <row r="2202" spans="1:7" ht="13.5" customHeight="1" x14ac:dyDescent="0.3">
      <c r="A2202" s="15" t="s">
        <v>7200</v>
      </c>
      <c r="B2202" s="16" t="s">
        <v>7328</v>
      </c>
      <c r="C2202" s="16" t="s">
        <v>7353</v>
      </c>
      <c r="D2202" s="16" t="s">
        <v>708</v>
      </c>
      <c r="E2202" s="16" t="s">
        <v>336</v>
      </c>
      <c r="F2202" s="16" t="s">
        <v>2308</v>
      </c>
      <c r="G2202" s="17" t="s">
        <v>3115</v>
      </c>
    </row>
    <row r="2203" spans="1:7" ht="13.5" customHeight="1" x14ac:dyDescent="0.3">
      <c r="A2203" s="15" t="s">
        <v>7200</v>
      </c>
      <c r="B2203" s="16" t="s">
        <v>7328</v>
      </c>
      <c r="C2203" s="16" t="s">
        <v>7354</v>
      </c>
      <c r="D2203" s="16" t="s">
        <v>708</v>
      </c>
      <c r="E2203" s="16" t="s">
        <v>336</v>
      </c>
      <c r="F2203" s="16" t="s">
        <v>3978</v>
      </c>
      <c r="G2203" s="17" t="s">
        <v>3115</v>
      </c>
    </row>
    <row r="2204" spans="1:7" ht="13.5" customHeight="1" x14ac:dyDescent="0.3">
      <c r="A2204" s="15" t="s">
        <v>7200</v>
      </c>
      <c r="B2204" s="16" t="s">
        <v>7328</v>
      </c>
      <c r="C2204" s="16" t="s">
        <v>7355</v>
      </c>
      <c r="D2204" s="16" t="s">
        <v>708</v>
      </c>
      <c r="E2204" s="16" t="s">
        <v>336</v>
      </c>
      <c r="F2204" s="16" t="s">
        <v>3179</v>
      </c>
      <c r="G2204" s="17" t="s">
        <v>3483</v>
      </c>
    </row>
    <row r="2205" spans="1:7" ht="13.5" customHeight="1" x14ac:dyDescent="0.3">
      <c r="A2205" s="15" t="s">
        <v>7200</v>
      </c>
      <c r="B2205" s="16" t="s">
        <v>7328</v>
      </c>
      <c r="C2205" s="16" t="s">
        <v>7356</v>
      </c>
      <c r="D2205" s="16" t="s">
        <v>708</v>
      </c>
      <c r="E2205" s="16" t="s">
        <v>336</v>
      </c>
      <c r="F2205" s="16" t="s">
        <v>7357</v>
      </c>
      <c r="G2205" s="17" t="s">
        <v>3115</v>
      </c>
    </row>
    <row r="2206" spans="1:7" ht="13.5" customHeight="1" x14ac:dyDescent="0.3">
      <c r="A2206" s="15" t="s">
        <v>7200</v>
      </c>
      <c r="B2206" s="16" t="s">
        <v>7328</v>
      </c>
      <c r="C2206" s="16" t="s">
        <v>7358</v>
      </c>
      <c r="D2206" s="16" t="s">
        <v>708</v>
      </c>
      <c r="E2206" s="16" t="s">
        <v>336</v>
      </c>
      <c r="F2206" s="16" t="s">
        <v>4928</v>
      </c>
      <c r="G2206" s="17" t="s">
        <v>3115</v>
      </c>
    </row>
    <row r="2207" spans="1:7" ht="13.5" customHeight="1" x14ac:dyDescent="0.3">
      <c r="A2207" s="15" t="s">
        <v>7200</v>
      </c>
      <c r="B2207" s="16" t="s">
        <v>7328</v>
      </c>
      <c r="C2207" s="16" t="s">
        <v>7359</v>
      </c>
      <c r="D2207" s="16" t="s">
        <v>708</v>
      </c>
      <c r="E2207" s="16" t="s">
        <v>336</v>
      </c>
      <c r="F2207" s="16" t="s">
        <v>7360</v>
      </c>
      <c r="G2207" s="17" t="s">
        <v>3120</v>
      </c>
    </row>
    <row r="2208" spans="1:7" ht="13.5" customHeight="1" x14ac:dyDescent="0.3">
      <c r="A2208" s="15" t="s">
        <v>7200</v>
      </c>
      <c r="B2208" s="16" t="s">
        <v>7361</v>
      </c>
      <c r="C2208" s="16" t="s">
        <v>7362</v>
      </c>
      <c r="D2208" s="16" t="s">
        <v>708</v>
      </c>
      <c r="E2208" s="16" t="s">
        <v>3275</v>
      </c>
      <c r="F2208" s="16" t="s">
        <v>3275</v>
      </c>
      <c r="G2208" s="17" t="s">
        <v>3112</v>
      </c>
    </row>
    <row r="2209" spans="1:7" ht="13.5" customHeight="1" x14ac:dyDescent="0.3">
      <c r="A2209" s="15" t="s">
        <v>7200</v>
      </c>
      <c r="B2209" s="16" t="s">
        <v>7361</v>
      </c>
      <c r="C2209" s="16" t="s">
        <v>7363</v>
      </c>
      <c r="D2209" s="16" t="s">
        <v>708</v>
      </c>
      <c r="E2209" s="16" t="s">
        <v>3275</v>
      </c>
      <c r="F2209" s="16" t="s">
        <v>3910</v>
      </c>
      <c r="G2209" s="17" t="s">
        <v>3115</v>
      </c>
    </row>
    <row r="2210" spans="1:7" ht="13.5" customHeight="1" x14ac:dyDescent="0.3">
      <c r="A2210" s="15" t="s">
        <v>7200</v>
      </c>
      <c r="B2210" s="16" t="s">
        <v>7361</v>
      </c>
      <c r="C2210" s="16" t="s">
        <v>7364</v>
      </c>
      <c r="D2210" s="16" t="s">
        <v>708</v>
      </c>
      <c r="E2210" s="16" t="s">
        <v>3275</v>
      </c>
      <c r="F2210" s="16" t="s">
        <v>7365</v>
      </c>
      <c r="G2210" s="17" t="s">
        <v>3120</v>
      </c>
    </row>
    <row r="2211" spans="1:7" ht="13.5" customHeight="1" x14ac:dyDescent="0.3">
      <c r="A2211" s="15" t="s">
        <v>7200</v>
      </c>
      <c r="B2211" s="16" t="s">
        <v>7361</v>
      </c>
      <c r="C2211" s="16" t="s">
        <v>7366</v>
      </c>
      <c r="D2211" s="16" t="s">
        <v>708</v>
      </c>
      <c r="E2211" s="16" t="s">
        <v>3275</v>
      </c>
      <c r="F2211" s="16" t="s">
        <v>3568</v>
      </c>
      <c r="G2211" s="17" t="s">
        <v>3120</v>
      </c>
    </row>
    <row r="2212" spans="1:7" ht="13.5" customHeight="1" x14ac:dyDescent="0.3">
      <c r="A2212" s="15" t="s">
        <v>7200</v>
      </c>
      <c r="B2212" s="16" t="s">
        <v>7361</v>
      </c>
      <c r="C2212" s="16" t="s">
        <v>7367</v>
      </c>
      <c r="D2212" s="16" t="s">
        <v>708</v>
      </c>
      <c r="E2212" s="16" t="s">
        <v>3275</v>
      </c>
      <c r="F2212" s="16" t="s">
        <v>5398</v>
      </c>
      <c r="G2212" s="17" t="s">
        <v>3120</v>
      </c>
    </row>
    <row r="2213" spans="1:7" ht="13.5" customHeight="1" x14ac:dyDescent="0.3">
      <c r="A2213" s="15" t="s">
        <v>7200</v>
      </c>
      <c r="B2213" s="16" t="s">
        <v>7361</v>
      </c>
      <c r="C2213" s="16" t="s">
        <v>7368</v>
      </c>
      <c r="D2213" s="16" t="s">
        <v>708</v>
      </c>
      <c r="E2213" s="16" t="s">
        <v>3275</v>
      </c>
      <c r="F2213" s="16" t="s">
        <v>7369</v>
      </c>
      <c r="G2213" s="17" t="s">
        <v>3115</v>
      </c>
    </row>
    <row r="2214" spans="1:7" ht="13.5" customHeight="1" x14ac:dyDescent="0.3">
      <c r="A2214" s="15" t="s">
        <v>7200</v>
      </c>
      <c r="B2214" s="16" t="s">
        <v>7361</v>
      </c>
      <c r="C2214" s="16" t="s">
        <v>7370</v>
      </c>
      <c r="D2214" s="16" t="s">
        <v>708</v>
      </c>
      <c r="E2214" s="16" t="s">
        <v>3275</v>
      </c>
      <c r="F2214" s="16" t="s">
        <v>7371</v>
      </c>
      <c r="G2214" s="17" t="s">
        <v>3115</v>
      </c>
    </row>
    <row r="2215" spans="1:7" ht="13.5" customHeight="1" x14ac:dyDescent="0.3">
      <c r="A2215" s="15" t="s">
        <v>7200</v>
      </c>
      <c r="B2215" s="16" t="s">
        <v>7361</v>
      </c>
      <c r="C2215" s="16" t="s">
        <v>7372</v>
      </c>
      <c r="D2215" s="16" t="s">
        <v>708</v>
      </c>
      <c r="E2215" s="16" t="s">
        <v>3275</v>
      </c>
      <c r="F2215" s="16" t="s">
        <v>2001</v>
      </c>
      <c r="G2215" s="17" t="s">
        <v>3227</v>
      </c>
    </row>
    <row r="2216" spans="1:7" ht="13.5" customHeight="1" x14ac:dyDescent="0.3">
      <c r="A2216" s="15" t="s">
        <v>7200</v>
      </c>
      <c r="B2216" s="16" t="s">
        <v>7361</v>
      </c>
      <c r="C2216" s="16" t="s">
        <v>7373</v>
      </c>
      <c r="D2216" s="16" t="s">
        <v>708</v>
      </c>
      <c r="E2216" s="16" t="s">
        <v>3275</v>
      </c>
      <c r="F2216" s="16" t="s">
        <v>5288</v>
      </c>
      <c r="G2216" s="17" t="s">
        <v>3227</v>
      </c>
    </row>
    <row r="2217" spans="1:7" ht="13.5" customHeight="1" x14ac:dyDescent="0.3">
      <c r="A2217" s="15" t="s">
        <v>7200</v>
      </c>
      <c r="B2217" s="16" t="s">
        <v>7361</v>
      </c>
      <c r="C2217" s="16" t="s">
        <v>7374</v>
      </c>
      <c r="D2217" s="16" t="s">
        <v>708</v>
      </c>
      <c r="E2217" s="16" t="s">
        <v>3275</v>
      </c>
      <c r="F2217" s="16" t="s">
        <v>7375</v>
      </c>
      <c r="G2217" s="17" t="s">
        <v>3312</v>
      </c>
    </row>
    <row r="2218" spans="1:7" ht="13.5" customHeight="1" x14ac:dyDescent="0.3">
      <c r="A2218" s="15" t="s">
        <v>7200</v>
      </c>
      <c r="B2218" s="16" t="s">
        <v>7361</v>
      </c>
      <c r="C2218" s="16" t="s">
        <v>7376</v>
      </c>
      <c r="D2218" s="16" t="s">
        <v>708</v>
      </c>
      <c r="E2218" s="16" t="s">
        <v>3275</v>
      </c>
      <c r="F2218" s="16" t="s">
        <v>7377</v>
      </c>
      <c r="G2218" s="17" t="s">
        <v>3120</v>
      </c>
    </row>
    <row r="2219" spans="1:7" ht="13.5" customHeight="1" x14ac:dyDescent="0.3">
      <c r="A2219" s="15" t="s">
        <v>7200</v>
      </c>
      <c r="B2219" s="16" t="s">
        <v>7361</v>
      </c>
      <c r="C2219" s="16" t="s">
        <v>7378</v>
      </c>
      <c r="D2219" s="16" t="s">
        <v>708</v>
      </c>
      <c r="E2219" s="16" t="s">
        <v>3275</v>
      </c>
      <c r="F2219" s="16" t="s">
        <v>3741</v>
      </c>
      <c r="G2219" s="17" t="s">
        <v>3312</v>
      </c>
    </row>
    <row r="2220" spans="1:7" ht="13.5" customHeight="1" x14ac:dyDescent="0.3">
      <c r="A2220" s="15" t="s">
        <v>7200</v>
      </c>
      <c r="B2220" s="16" t="s">
        <v>7361</v>
      </c>
      <c r="C2220" s="16" t="s">
        <v>7379</v>
      </c>
      <c r="D2220" s="16" t="s">
        <v>708</v>
      </c>
      <c r="E2220" s="16" t="s">
        <v>3275</v>
      </c>
      <c r="F2220" s="16" t="s">
        <v>3179</v>
      </c>
      <c r="G2220" s="17" t="s">
        <v>3227</v>
      </c>
    </row>
    <row r="2221" spans="1:7" ht="13.5" customHeight="1" x14ac:dyDescent="0.3">
      <c r="A2221" s="15" t="s">
        <v>7200</v>
      </c>
      <c r="B2221" s="16" t="s">
        <v>7361</v>
      </c>
      <c r="C2221" s="16" t="s">
        <v>7380</v>
      </c>
      <c r="D2221" s="16" t="s">
        <v>708</v>
      </c>
      <c r="E2221" s="16" t="s">
        <v>3275</v>
      </c>
      <c r="F2221" s="16" t="s">
        <v>7381</v>
      </c>
      <c r="G2221" s="17" t="s">
        <v>3227</v>
      </c>
    </row>
    <row r="2222" spans="1:7" ht="13.5" customHeight="1" x14ac:dyDescent="0.3">
      <c r="A2222" s="15" t="s">
        <v>7200</v>
      </c>
      <c r="B2222" s="16" t="s">
        <v>7382</v>
      </c>
      <c r="C2222" s="16" t="s">
        <v>7383</v>
      </c>
      <c r="D2222" s="16" t="s">
        <v>708</v>
      </c>
      <c r="E2222" s="16" t="s">
        <v>1191</v>
      </c>
      <c r="F2222" s="16" t="s">
        <v>1191</v>
      </c>
      <c r="G2222" s="17" t="s">
        <v>3112</v>
      </c>
    </row>
    <row r="2223" spans="1:7" ht="13.5" customHeight="1" x14ac:dyDescent="0.3">
      <c r="A2223" s="15" t="s">
        <v>7200</v>
      </c>
      <c r="B2223" s="16" t="s">
        <v>7382</v>
      </c>
      <c r="C2223" s="16" t="s">
        <v>7384</v>
      </c>
      <c r="D2223" s="16" t="s">
        <v>708</v>
      </c>
      <c r="E2223" s="16" t="s">
        <v>1191</v>
      </c>
      <c r="F2223" s="16" t="s">
        <v>1352</v>
      </c>
      <c r="G2223" s="17" t="s">
        <v>3312</v>
      </c>
    </row>
    <row r="2224" spans="1:7" ht="13.5" customHeight="1" x14ac:dyDescent="0.3">
      <c r="A2224" s="15" t="s">
        <v>7200</v>
      </c>
      <c r="B2224" s="16" t="s">
        <v>7382</v>
      </c>
      <c r="C2224" s="16" t="s">
        <v>7385</v>
      </c>
      <c r="D2224" s="16" t="s">
        <v>708</v>
      </c>
      <c r="E2224" s="16" t="s">
        <v>1191</v>
      </c>
      <c r="F2224" s="16" t="s">
        <v>7386</v>
      </c>
      <c r="G2224" s="17" t="s">
        <v>3120</v>
      </c>
    </row>
    <row r="2225" spans="1:7" ht="13.5" customHeight="1" x14ac:dyDescent="0.3">
      <c r="A2225" s="15" t="s">
        <v>7200</v>
      </c>
      <c r="B2225" s="16" t="s">
        <v>7382</v>
      </c>
      <c r="C2225" s="16" t="s">
        <v>7387</v>
      </c>
      <c r="D2225" s="16" t="s">
        <v>708</v>
      </c>
      <c r="E2225" s="16" t="s">
        <v>1191</v>
      </c>
      <c r="F2225" s="16" t="s">
        <v>7388</v>
      </c>
      <c r="G2225" s="17" t="s">
        <v>3312</v>
      </c>
    </row>
    <row r="2226" spans="1:7" ht="13.5" customHeight="1" x14ac:dyDescent="0.3">
      <c r="A2226" s="15" t="s">
        <v>7200</v>
      </c>
      <c r="B2226" s="16" t="s">
        <v>7382</v>
      </c>
      <c r="C2226" s="16" t="s">
        <v>7389</v>
      </c>
      <c r="D2226" s="16" t="s">
        <v>708</v>
      </c>
      <c r="E2226" s="16" t="s">
        <v>1191</v>
      </c>
      <c r="F2226" s="16" t="s">
        <v>3369</v>
      </c>
      <c r="G2226" s="17" t="s">
        <v>3312</v>
      </c>
    </row>
    <row r="2227" spans="1:7" ht="13.5" customHeight="1" x14ac:dyDescent="0.3">
      <c r="A2227" s="15" t="s">
        <v>7200</v>
      </c>
      <c r="B2227" s="16" t="s">
        <v>7382</v>
      </c>
      <c r="C2227" s="16" t="s">
        <v>7390</v>
      </c>
      <c r="D2227" s="16" t="s">
        <v>708</v>
      </c>
      <c r="E2227" s="16" t="s">
        <v>1191</v>
      </c>
      <c r="F2227" s="16" t="s">
        <v>5541</v>
      </c>
      <c r="G2227" s="17" t="s">
        <v>3312</v>
      </c>
    </row>
    <row r="2228" spans="1:7" ht="13.5" customHeight="1" x14ac:dyDescent="0.3">
      <c r="A2228" s="15" t="s">
        <v>7200</v>
      </c>
      <c r="B2228" s="16" t="s">
        <v>7382</v>
      </c>
      <c r="C2228" s="16" t="s">
        <v>7391</v>
      </c>
      <c r="D2228" s="16" t="s">
        <v>708</v>
      </c>
      <c r="E2228" s="16" t="s">
        <v>1191</v>
      </c>
      <c r="F2228" s="16" t="s">
        <v>6129</v>
      </c>
      <c r="G2228" s="17" t="s">
        <v>3312</v>
      </c>
    </row>
    <row r="2229" spans="1:7" ht="13.5" customHeight="1" x14ac:dyDescent="0.3">
      <c r="A2229" s="15" t="s">
        <v>7200</v>
      </c>
      <c r="B2229" s="16" t="s">
        <v>7382</v>
      </c>
      <c r="C2229" s="16" t="s">
        <v>7392</v>
      </c>
      <c r="D2229" s="16" t="s">
        <v>708</v>
      </c>
      <c r="E2229" s="16" t="s">
        <v>1191</v>
      </c>
      <c r="F2229" s="16" t="s">
        <v>7393</v>
      </c>
      <c r="G2229" s="17" t="s">
        <v>3312</v>
      </c>
    </row>
    <row r="2230" spans="1:7" ht="13.5" customHeight="1" x14ac:dyDescent="0.3">
      <c r="A2230" s="15" t="s">
        <v>7200</v>
      </c>
      <c r="B2230" s="16" t="s">
        <v>7382</v>
      </c>
      <c r="C2230" s="16" t="s">
        <v>7394</v>
      </c>
      <c r="D2230" s="16" t="s">
        <v>708</v>
      </c>
      <c r="E2230" s="16" t="s">
        <v>1191</v>
      </c>
      <c r="F2230" s="16" t="s">
        <v>7395</v>
      </c>
      <c r="G2230" s="17" t="s">
        <v>3312</v>
      </c>
    </row>
    <row r="2231" spans="1:7" ht="13.5" customHeight="1" x14ac:dyDescent="0.3">
      <c r="A2231" s="15" t="s">
        <v>7200</v>
      </c>
      <c r="B2231" s="16" t="s">
        <v>7382</v>
      </c>
      <c r="C2231" s="16" t="s">
        <v>7396</v>
      </c>
      <c r="D2231" s="16" t="s">
        <v>708</v>
      </c>
      <c r="E2231" s="16" t="s">
        <v>1191</v>
      </c>
      <c r="F2231" s="16" t="s">
        <v>7397</v>
      </c>
      <c r="G2231" s="17" t="s">
        <v>3312</v>
      </c>
    </row>
    <row r="2232" spans="1:7" ht="13.5" customHeight="1" x14ac:dyDescent="0.3">
      <c r="A2232" s="15" t="s">
        <v>7200</v>
      </c>
      <c r="B2232" s="16" t="s">
        <v>7382</v>
      </c>
      <c r="C2232" s="16" t="s">
        <v>7398</v>
      </c>
      <c r="D2232" s="16" t="s">
        <v>708</v>
      </c>
      <c r="E2232" s="16" t="s">
        <v>1191</v>
      </c>
      <c r="F2232" s="16" t="s">
        <v>7249</v>
      </c>
      <c r="G2232" s="17" t="s">
        <v>3115</v>
      </c>
    </row>
    <row r="2233" spans="1:7" ht="13.5" customHeight="1" x14ac:dyDescent="0.3">
      <c r="A2233" s="15" t="s">
        <v>7200</v>
      </c>
      <c r="B2233" s="16" t="s">
        <v>7382</v>
      </c>
      <c r="C2233" s="16" t="s">
        <v>7399</v>
      </c>
      <c r="D2233" s="16" t="s">
        <v>708</v>
      </c>
      <c r="E2233" s="16" t="s">
        <v>1191</v>
      </c>
      <c r="F2233" s="16" t="s">
        <v>7400</v>
      </c>
      <c r="G2233" s="17" t="s">
        <v>3312</v>
      </c>
    </row>
    <row r="2234" spans="1:7" ht="13.5" customHeight="1" x14ac:dyDescent="0.3">
      <c r="A2234" s="15" t="s">
        <v>7200</v>
      </c>
      <c r="B2234" s="16" t="s">
        <v>7382</v>
      </c>
      <c r="C2234" s="16" t="s">
        <v>7401</v>
      </c>
      <c r="D2234" s="16" t="s">
        <v>708</v>
      </c>
      <c r="E2234" s="16" t="s">
        <v>1191</v>
      </c>
      <c r="F2234" s="16" t="s">
        <v>7402</v>
      </c>
      <c r="G2234" s="17" t="s">
        <v>3125</v>
      </c>
    </row>
    <row r="2235" spans="1:7" ht="13.5" customHeight="1" x14ac:dyDescent="0.3">
      <c r="A2235" s="15" t="s">
        <v>7200</v>
      </c>
      <c r="B2235" s="16" t="s">
        <v>7403</v>
      </c>
      <c r="C2235" s="16" t="s">
        <v>7404</v>
      </c>
      <c r="D2235" s="16" t="s">
        <v>708</v>
      </c>
      <c r="E2235" s="16" t="s">
        <v>89</v>
      </c>
      <c r="F2235" s="16" t="s">
        <v>89</v>
      </c>
      <c r="G2235" s="17" t="s">
        <v>3112</v>
      </c>
    </row>
    <row r="2236" spans="1:7" ht="13.5" customHeight="1" x14ac:dyDescent="0.3">
      <c r="A2236" s="15" t="s">
        <v>7200</v>
      </c>
      <c r="B2236" s="16" t="s">
        <v>7403</v>
      </c>
      <c r="C2236" s="16" t="s">
        <v>7405</v>
      </c>
      <c r="D2236" s="16" t="s">
        <v>708</v>
      </c>
      <c r="E2236" s="16" t="s">
        <v>89</v>
      </c>
      <c r="F2236" s="16" t="s">
        <v>7406</v>
      </c>
      <c r="G2236" s="17" t="s">
        <v>3125</v>
      </c>
    </row>
    <row r="2237" spans="1:7" ht="13.5" customHeight="1" x14ac:dyDescent="0.3">
      <c r="A2237" s="15" t="s">
        <v>7200</v>
      </c>
      <c r="B2237" s="16" t="s">
        <v>7403</v>
      </c>
      <c r="C2237" s="16" t="s">
        <v>7407</v>
      </c>
      <c r="D2237" s="16" t="s">
        <v>708</v>
      </c>
      <c r="E2237" s="16" t="s">
        <v>89</v>
      </c>
      <c r="F2237" s="16" t="s">
        <v>4628</v>
      </c>
      <c r="G2237" s="17" t="s">
        <v>3120</v>
      </c>
    </row>
    <row r="2238" spans="1:7" ht="13.5" customHeight="1" x14ac:dyDescent="0.3">
      <c r="A2238" s="15" t="s">
        <v>7200</v>
      </c>
      <c r="B2238" s="16" t="s">
        <v>7403</v>
      </c>
      <c r="C2238" s="16" t="s">
        <v>7408</v>
      </c>
      <c r="D2238" s="16" t="s">
        <v>708</v>
      </c>
      <c r="E2238" s="16" t="s">
        <v>89</v>
      </c>
      <c r="F2238" s="16" t="s">
        <v>4829</v>
      </c>
      <c r="G2238" s="17" t="s">
        <v>3115</v>
      </c>
    </row>
    <row r="2239" spans="1:7" ht="13.5" customHeight="1" x14ac:dyDescent="0.3">
      <c r="A2239" s="15" t="s">
        <v>7200</v>
      </c>
      <c r="B2239" s="16" t="s">
        <v>7403</v>
      </c>
      <c r="C2239" s="16" t="s">
        <v>7409</v>
      </c>
      <c r="D2239" s="16" t="s">
        <v>708</v>
      </c>
      <c r="E2239" s="16" t="s">
        <v>89</v>
      </c>
      <c r="F2239" s="16" t="s">
        <v>7410</v>
      </c>
      <c r="G2239" s="17" t="s">
        <v>3125</v>
      </c>
    </row>
    <row r="2240" spans="1:7" ht="13.5" customHeight="1" x14ac:dyDescent="0.3">
      <c r="A2240" s="15" t="s">
        <v>7200</v>
      </c>
      <c r="B2240" s="16" t="s">
        <v>7403</v>
      </c>
      <c r="C2240" s="16" t="s">
        <v>7411</v>
      </c>
      <c r="D2240" s="16" t="s">
        <v>708</v>
      </c>
      <c r="E2240" s="16" t="s">
        <v>89</v>
      </c>
      <c r="F2240" s="16" t="s">
        <v>7412</v>
      </c>
      <c r="G2240" s="17" t="s">
        <v>3115</v>
      </c>
    </row>
    <row r="2241" spans="1:7" ht="13.5" customHeight="1" x14ac:dyDescent="0.3">
      <c r="A2241" s="15" t="s">
        <v>7200</v>
      </c>
      <c r="B2241" s="16" t="s">
        <v>7403</v>
      </c>
      <c r="C2241" s="16" t="s">
        <v>7413</v>
      </c>
      <c r="D2241" s="16" t="s">
        <v>708</v>
      </c>
      <c r="E2241" s="16" t="s">
        <v>89</v>
      </c>
      <c r="F2241" s="16" t="s">
        <v>7414</v>
      </c>
      <c r="G2241" s="17" t="s">
        <v>3115</v>
      </c>
    </row>
    <row r="2242" spans="1:7" ht="13.5" customHeight="1" x14ac:dyDescent="0.3">
      <c r="A2242" s="15" t="s">
        <v>7200</v>
      </c>
      <c r="B2242" s="16" t="s">
        <v>7403</v>
      </c>
      <c r="C2242" s="16" t="s">
        <v>7415</v>
      </c>
      <c r="D2242" s="16" t="s">
        <v>708</v>
      </c>
      <c r="E2242" s="16" t="s">
        <v>89</v>
      </c>
      <c r="F2242" s="16" t="s">
        <v>4097</v>
      </c>
      <c r="G2242" s="17" t="s">
        <v>3115</v>
      </c>
    </row>
    <row r="2243" spans="1:7" ht="13.5" customHeight="1" x14ac:dyDescent="0.3">
      <c r="A2243" s="15" t="s">
        <v>7200</v>
      </c>
      <c r="B2243" s="16" t="s">
        <v>7403</v>
      </c>
      <c r="C2243" s="16" t="s">
        <v>7416</v>
      </c>
      <c r="D2243" s="16" t="s">
        <v>708</v>
      </c>
      <c r="E2243" s="16" t="s">
        <v>89</v>
      </c>
      <c r="F2243" s="16" t="s">
        <v>7417</v>
      </c>
      <c r="G2243" s="17" t="s">
        <v>3125</v>
      </c>
    </row>
    <row r="2244" spans="1:7" ht="13.5" customHeight="1" x14ac:dyDescent="0.3">
      <c r="A2244" s="15" t="s">
        <v>7200</v>
      </c>
      <c r="B2244" s="16" t="s">
        <v>7403</v>
      </c>
      <c r="C2244" s="16" t="s">
        <v>7418</v>
      </c>
      <c r="D2244" s="16" t="s">
        <v>708</v>
      </c>
      <c r="E2244" s="16" t="s">
        <v>89</v>
      </c>
      <c r="F2244" s="16" t="s">
        <v>7419</v>
      </c>
      <c r="G2244" s="17" t="s">
        <v>3115</v>
      </c>
    </row>
    <row r="2245" spans="1:7" ht="13.5" customHeight="1" x14ac:dyDescent="0.3">
      <c r="A2245" s="15" t="s">
        <v>7200</v>
      </c>
      <c r="B2245" s="16" t="s">
        <v>7403</v>
      </c>
      <c r="C2245" s="16" t="s">
        <v>7420</v>
      </c>
      <c r="D2245" s="16" t="s">
        <v>708</v>
      </c>
      <c r="E2245" s="16" t="s">
        <v>89</v>
      </c>
      <c r="F2245" s="16" t="s">
        <v>7421</v>
      </c>
      <c r="G2245" s="17" t="s">
        <v>3115</v>
      </c>
    </row>
    <row r="2246" spans="1:7" ht="13.5" customHeight="1" x14ac:dyDescent="0.3">
      <c r="A2246" s="15" t="s">
        <v>7200</v>
      </c>
      <c r="B2246" s="16" t="s">
        <v>7422</v>
      </c>
      <c r="C2246" s="16" t="s">
        <v>7423</v>
      </c>
      <c r="D2246" s="16" t="s">
        <v>708</v>
      </c>
      <c r="E2246" s="16" t="s">
        <v>7424</v>
      </c>
      <c r="F2246" s="16" t="s">
        <v>7424</v>
      </c>
      <c r="G2246" s="17" t="s">
        <v>3112</v>
      </c>
    </row>
    <row r="2247" spans="1:7" ht="13.5" customHeight="1" x14ac:dyDescent="0.3">
      <c r="A2247" s="15" t="s">
        <v>7200</v>
      </c>
      <c r="B2247" s="16" t="s">
        <v>7422</v>
      </c>
      <c r="C2247" s="16" t="s">
        <v>7425</v>
      </c>
      <c r="D2247" s="16" t="s">
        <v>708</v>
      </c>
      <c r="E2247" s="16" t="s">
        <v>7424</v>
      </c>
      <c r="F2247" s="16" t="s">
        <v>3645</v>
      </c>
      <c r="G2247" s="17" t="s">
        <v>3125</v>
      </c>
    </row>
    <row r="2248" spans="1:7" ht="13.5" customHeight="1" x14ac:dyDescent="0.3">
      <c r="A2248" s="15" t="s">
        <v>7200</v>
      </c>
      <c r="B2248" s="16" t="s">
        <v>7422</v>
      </c>
      <c r="C2248" s="16" t="s">
        <v>7426</v>
      </c>
      <c r="D2248" s="16" t="s">
        <v>708</v>
      </c>
      <c r="E2248" s="16" t="s">
        <v>7424</v>
      </c>
      <c r="F2248" s="16" t="s">
        <v>6735</v>
      </c>
      <c r="G2248" s="17" t="s">
        <v>3120</v>
      </c>
    </row>
    <row r="2249" spans="1:7" ht="13.5" customHeight="1" x14ac:dyDescent="0.3">
      <c r="A2249" s="15" t="s">
        <v>7200</v>
      </c>
      <c r="B2249" s="16" t="s">
        <v>7422</v>
      </c>
      <c r="C2249" s="16" t="s">
        <v>7427</v>
      </c>
      <c r="D2249" s="16" t="s">
        <v>708</v>
      </c>
      <c r="E2249" s="16" t="s">
        <v>7424</v>
      </c>
      <c r="F2249" s="16" t="s">
        <v>3137</v>
      </c>
      <c r="G2249" s="17" t="s">
        <v>3115</v>
      </c>
    </row>
    <row r="2250" spans="1:7" ht="13.5" customHeight="1" x14ac:dyDescent="0.3">
      <c r="A2250" s="15" t="s">
        <v>7200</v>
      </c>
      <c r="B2250" s="16" t="s">
        <v>7422</v>
      </c>
      <c r="C2250" s="16" t="s">
        <v>7428</v>
      </c>
      <c r="D2250" s="16" t="s">
        <v>708</v>
      </c>
      <c r="E2250" s="16" t="s">
        <v>7424</v>
      </c>
      <c r="F2250" s="16" t="s">
        <v>7429</v>
      </c>
      <c r="G2250" s="17" t="s">
        <v>3115</v>
      </c>
    </row>
    <row r="2251" spans="1:7" ht="13.5" customHeight="1" x14ac:dyDescent="0.3">
      <c r="A2251" s="15" t="s">
        <v>7200</v>
      </c>
      <c r="B2251" s="16" t="s">
        <v>7422</v>
      </c>
      <c r="C2251" s="16" t="s">
        <v>7430</v>
      </c>
      <c r="D2251" s="16" t="s">
        <v>708</v>
      </c>
      <c r="E2251" s="16" t="s">
        <v>7424</v>
      </c>
      <c r="F2251" s="16" t="s">
        <v>7431</v>
      </c>
      <c r="G2251" s="17" t="s">
        <v>3120</v>
      </c>
    </row>
    <row r="2252" spans="1:7" ht="13.5" customHeight="1" x14ac:dyDescent="0.3">
      <c r="A2252" s="15" t="s">
        <v>7200</v>
      </c>
      <c r="B2252" s="16" t="s">
        <v>7422</v>
      </c>
      <c r="C2252" s="16" t="s">
        <v>7432</v>
      </c>
      <c r="D2252" s="16" t="s">
        <v>708</v>
      </c>
      <c r="E2252" s="16" t="s">
        <v>7424</v>
      </c>
      <c r="F2252" s="16" t="s">
        <v>7433</v>
      </c>
      <c r="G2252" s="17" t="s">
        <v>3115</v>
      </c>
    </row>
    <row r="2253" spans="1:7" ht="13.5" customHeight="1" x14ac:dyDescent="0.3">
      <c r="A2253" s="15" t="s">
        <v>7200</v>
      </c>
      <c r="B2253" s="16" t="s">
        <v>7422</v>
      </c>
      <c r="C2253" s="16" t="s">
        <v>7434</v>
      </c>
      <c r="D2253" s="16" t="s">
        <v>708</v>
      </c>
      <c r="E2253" s="16" t="s">
        <v>7424</v>
      </c>
      <c r="F2253" s="16" t="s">
        <v>7435</v>
      </c>
      <c r="G2253" s="17" t="s">
        <v>3120</v>
      </c>
    </row>
    <row r="2254" spans="1:7" ht="13.5" customHeight="1" x14ac:dyDescent="0.3">
      <c r="A2254" s="15" t="s">
        <v>7200</v>
      </c>
      <c r="B2254" s="16" t="s">
        <v>7422</v>
      </c>
      <c r="C2254" s="16" t="s">
        <v>7436</v>
      </c>
      <c r="D2254" s="16" t="s">
        <v>708</v>
      </c>
      <c r="E2254" s="16" t="s">
        <v>7424</v>
      </c>
      <c r="F2254" s="16" t="s">
        <v>7437</v>
      </c>
      <c r="G2254" s="17" t="s">
        <v>3120</v>
      </c>
    </row>
    <row r="2255" spans="1:7" ht="13.5" customHeight="1" x14ac:dyDescent="0.3">
      <c r="A2255" s="15" t="s">
        <v>7200</v>
      </c>
      <c r="B2255" s="16" t="s">
        <v>7422</v>
      </c>
      <c r="C2255" s="16" t="s">
        <v>7438</v>
      </c>
      <c r="D2255" s="16" t="s">
        <v>708</v>
      </c>
      <c r="E2255" s="16" t="s">
        <v>7424</v>
      </c>
      <c r="F2255" s="16" t="s">
        <v>7439</v>
      </c>
      <c r="G2255" s="17" t="s">
        <v>3115</v>
      </c>
    </row>
    <row r="2256" spans="1:7" ht="13.5" customHeight="1" x14ac:dyDescent="0.3">
      <c r="A2256" s="15" t="s">
        <v>7200</v>
      </c>
      <c r="B2256" s="16" t="s">
        <v>7422</v>
      </c>
      <c r="C2256" s="16" t="s">
        <v>7440</v>
      </c>
      <c r="D2256" s="16" t="s">
        <v>708</v>
      </c>
      <c r="E2256" s="16" t="s">
        <v>7424</v>
      </c>
      <c r="F2256" s="16" t="s">
        <v>7441</v>
      </c>
      <c r="G2256" s="17" t="s">
        <v>3115</v>
      </c>
    </row>
    <row r="2257" spans="1:7" ht="13.5" customHeight="1" x14ac:dyDescent="0.3">
      <c r="A2257" s="15" t="s">
        <v>7200</v>
      </c>
      <c r="B2257" s="16" t="s">
        <v>7422</v>
      </c>
      <c r="C2257" s="16" t="s">
        <v>7442</v>
      </c>
      <c r="D2257" s="16" t="s">
        <v>708</v>
      </c>
      <c r="E2257" s="16" t="s">
        <v>7424</v>
      </c>
      <c r="F2257" s="16" t="s">
        <v>4508</v>
      </c>
      <c r="G2257" s="17" t="s">
        <v>3120</v>
      </c>
    </row>
    <row r="2258" spans="1:7" ht="13.5" customHeight="1" x14ac:dyDescent="0.3">
      <c r="A2258" s="15" t="s">
        <v>7200</v>
      </c>
      <c r="B2258" s="16" t="s">
        <v>7422</v>
      </c>
      <c r="C2258" s="16" t="s">
        <v>7443</v>
      </c>
      <c r="D2258" s="16" t="s">
        <v>708</v>
      </c>
      <c r="E2258" s="16" t="s">
        <v>7424</v>
      </c>
      <c r="F2258" s="16" t="s">
        <v>3279</v>
      </c>
      <c r="G2258" s="17" t="s">
        <v>3115</v>
      </c>
    </row>
    <row r="2259" spans="1:7" ht="13.5" customHeight="1" x14ac:dyDescent="0.3">
      <c r="A2259" s="15" t="s">
        <v>7200</v>
      </c>
      <c r="B2259" s="16" t="s">
        <v>7422</v>
      </c>
      <c r="C2259" s="16" t="s">
        <v>7444</v>
      </c>
      <c r="D2259" s="16" t="s">
        <v>708</v>
      </c>
      <c r="E2259" s="16" t="s">
        <v>7424</v>
      </c>
      <c r="F2259" s="16" t="s">
        <v>7445</v>
      </c>
      <c r="G2259" s="17" t="s">
        <v>3115</v>
      </c>
    </row>
    <row r="2260" spans="1:7" ht="13.5" customHeight="1" x14ac:dyDescent="0.3">
      <c r="A2260" s="15" t="s">
        <v>7200</v>
      </c>
      <c r="B2260" s="16" t="s">
        <v>7422</v>
      </c>
      <c r="C2260" s="16" t="s">
        <v>7446</v>
      </c>
      <c r="D2260" s="16" t="s">
        <v>708</v>
      </c>
      <c r="E2260" s="16" t="s">
        <v>7424</v>
      </c>
      <c r="F2260" s="16" t="s">
        <v>3908</v>
      </c>
      <c r="G2260" s="17" t="s">
        <v>3115</v>
      </c>
    </row>
    <row r="2261" spans="1:7" ht="13.5" customHeight="1" x14ac:dyDescent="0.3">
      <c r="A2261" s="15" t="s">
        <v>7200</v>
      </c>
      <c r="B2261" s="16" t="s">
        <v>7422</v>
      </c>
      <c r="C2261" s="16" t="s">
        <v>7447</v>
      </c>
      <c r="D2261" s="16" t="s">
        <v>708</v>
      </c>
      <c r="E2261" s="16" t="s">
        <v>7424</v>
      </c>
      <c r="F2261" s="16" t="s">
        <v>7448</v>
      </c>
      <c r="G2261" s="17" t="s">
        <v>3120</v>
      </c>
    </row>
    <row r="2262" spans="1:7" ht="13.5" customHeight="1" x14ac:dyDescent="0.3">
      <c r="A2262" s="15" t="s">
        <v>7200</v>
      </c>
      <c r="B2262" s="16" t="s">
        <v>7422</v>
      </c>
      <c r="C2262" s="16" t="s">
        <v>7449</v>
      </c>
      <c r="D2262" s="16" t="s">
        <v>708</v>
      </c>
      <c r="E2262" s="16" t="s">
        <v>7424</v>
      </c>
      <c r="F2262" s="16" t="s">
        <v>7450</v>
      </c>
      <c r="G2262" s="17" t="s">
        <v>3125</v>
      </c>
    </row>
    <row r="2263" spans="1:7" ht="13.5" customHeight="1" x14ac:dyDescent="0.3">
      <c r="A2263" s="15" t="s">
        <v>7200</v>
      </c>
      <c r="B2263" s="16" t="s">
        <v>7422</v>
      </c>
      <c r="C2263" s="16" t="s">
        <v>7451</v>
      </c>
      <c r="D2263" s="16" t="s">
        <v>708</v>
      </c>
      <c r="E2263" s="16" t="s">
        <v>7424</v>
      </c>
      <c r="F2263" s="16" t="s">
        <v>7452</v>
      </c>
      <c r="G2263" s="17" t="s">
        <v>3125</v>
      </c>
    </row>
    <row r="2264" spans="1:7" ht="13.5" customHeight="1" x14ac:dyDescent="0.3">
      <c r="A2264" s="15" t="s">
        <v>7200</v>
      </c>
      <c r="B2264" s="16" t="s">
        <v>7422</v>
      </c>
      <c r="C2264" s="16" t="s">
        <v>7453</v>
      </c>
      <c r="D2264" s="16" t="s">
        <v>708</v>
      </c>
      <c r="E2264" s="16" t="s">
        <v>7424</v>
      </c>
      <c r="F2264" s="16" t="s">
        <v>7454</v>
      </c>
      <c r="G2264" s="17" t="s">
        <v>3115</v>
      </c>
    </row>
    <row r="2265" spans="1:7" ht="13.5" customHeight="1" x14ac:dyDescent="0.3">
      <c r="A2265" s="15" t="s">
        <v>7200</v>
      </c>
      <c r="B2265" s="16" t="s">
        <v>7422</v>
      </c>
      <c r="C2265" s="16" t="s">
        <v>7455</v>
      </c>
      <c r="D2265" s="16" t="s">
        <v>708</v>
      </c>
      <c r="E2265" s="16" t="s">
        <v>7424</v>
      </c>
      <c r="F2265" s="16" t="s">
        <v>7456</v>
      </c>
      <c r="G2265" s="17" t="s">
        <v>3125</v>
      </c>
    </row>
    <row r="2266" spans="1:7" ht="13.5" customHeight="1" x14ac:dyDescent="0.3">
      <c r="A2266" s="15" t="s">
        <v>7200</v>
      </c>
      <c r="B2266" s="16" t="s">
        <v>7422</v>
      </c>
      <c r="C2266" s="16" t="s">
        <v>7457</v>
      </c>
      <c r="D2266" s="16" t="s">
        <v>708</v>
      </c>
      <c r="E2266" s="16" t="s">
        <v>7424</v>
      </c>
      <c r="F2266" s="16" t="s">
        <v>7458</v>
      </c>
      <c r="G2266" s="17" t="s">
        <v>3125</v>
      </c>
    </row>
    <row r="2267" spans="1:7" ht="13.5" customHeight="1" x14ac:dyDescent="0.3">
      <c r="A2267" s="15" t="s">
        <v>7200</v>
      </c>
      <c r="B2267" s="16" t="s">
        <v>7422</v>
      </c>
      <c r="C2267" s="16" t="s">
        <v>7459</v>
      </c>
      <c r="D2267" s="16" t="s">
        <v>708</v>
      </c>
      <c r="E2267" s="16" t="s">
        <v>7424</v>
      </c>
      <c r="F2267" s="16" t="s">
        <v>5527</v>
      </c>
      <c r="G2267" s="17" t="s">
        <v>3125</v>
      </c>
    </row>
    <row r="2268" spans="1:7" ht="13.5" customHeight="1" x14ac:dyDescent="0.3">
      <c r="A2268" s="15" t="s">
        <v>7200</v>
      </c>
      <c r="B2268" s="16" t="s">
        <v>7422</v>
      </c>
      <c r="C2268" s="16" t="s">
        <v>7460</v>
      </c>
      <c r="D2268" s="16" t="s">
        <v>708</v>
      </c>
      <c r="E2268" s="16" t="s">
        <v>7424</v>
      </c>
      <c r="F2268" s="16" t="s">
        <v>7461</v>
      </c>
      <c r="G2268" s="17" t="s">
        <v>3125</v>
      </c>
    </row>
    <row r="2269" spans="1:7" ht="13.5" customHeight="1" x14ac:dyDescent="0.3">
      <c r="A2269" s="15" t="s">
        <v>7200</v>
      </c>
      <c r="B2269" s="16" t="s">
        <v>7422</v>
      </c>
      <c r="C2269" s="16" t="s">
        <v>7462</v>
      </c>
      <c r="D2269" s="16" t="s">
        <v>708</v>
      </c>
      <c r="E2269" s="16" t="s">
        <v>7424</v>
      </c>
      <c r="F2269" s="16" t="s">
        <v>3517</v>
      </c>
      <c r="G2269" s="17" t="s">
        <v>3115</v>
      </c>
    </row>
    <row r="2270" spans="1:7" ht="13.5" customHeight="1" x14ac:dyDescent="0.3">
      <c r="A2270" s="15" t="s">
        <v>7200</v>
      </c>
      <c r="B2270" s="16" t="s">
        <v>7422</v>
      </c>
      <c r="C2270" s="16" t="s">
        <v>7463</v>
      </c>
      <c r="D2270" s="16" t="s">
        <v>708</v>
      </c>
      <c r="E2270" s="16" t="s">
        <v>7424</v>
      </c>
      <c r="F2270" s="16" t="s">
        <v>7464</v>
      </c>
      <c r="G2270" s="17" t="s">
        <v>3125</v>
      </c>
    </row>
    <row r="2271" spans="1:7" ht="13.5" customHeight="1" x14ac:dyDescent="0.3">
      <c r="A2271" s="15" t="s">
        <v>7200</v>
      </c>
      <c r="B2271" s="16" t="s">
        <v>7422</v>
      </c>
      <c r="C2271" s="16" t="s">
        <v>7465</v>
      </c>
      <c r="D2271" s="16" t="s">
        <v>708</v>
      </c>
      <c r="E2271" s="16" t="s">
        <v>7424</v>
      </c>
      <c r="F2271" s="16" t="s">
        <v>7466</v>
      </c>
      <c r="G2271" s="17" t="s">
        <v>3125</v>
      </c>
    </row>
    <row r="2272" spans="1:7" ht="13.5" customHeight="1" x14ac:dyDescent="0.3">
      <c r="A2272" s="15" t="s">
        <v>7200</v>
      </c>
      <c r="B2272" s="16" t="s">
        <v>7422</v>
      </c>
      <c r="C2272" s="16" t="s">
        <v>7467</v>
      </c>
      <c r="D2272" s="16" t="s">
        <v>708</v>
      </c>
      <c r="E2272" s="16" t="s">
        <v>7424</v>
      </c>
      <c r="F2272" s="16" t="s">
        <v>3851</v>
      </c>
      <c r="G2272" s="17" t="s">
        <v>3125</v>
      </c>
    </row>
    <row r="2273" spans="1:7" ht="13.5" customHeight="1" x14ac:dyDescent="0.3">
      <c r="A2273" s="15" t="s">
        <v>7200</v>
      </c>
      <c r="B2273" s="16" t="s">
        <v>7422</v>
      </c>
      <c r="C2273" s="16" t="s">
        <v>7468</v>
      </c>
      <c r="D2273" s="16" t="s">
        <v>708</v>
      </c>
      <c r="E2273" s="16" t="s">
        <v>7424</v>
      </c>
      <c r="F2273" s="16" t="s">
        <v>7469</v>
      </c>
      <c r="G2273" s="17" t="s">
        <v>3125</v>
      </c>
    </row>
    <row r="2274" spans="1:7" ht="13.5" customHeight="1" x14ac:dyDescent="0.3">
      <c r="A2274" s="15" t="s">
        <v>7200</v>
      </c>
      <c r="B2274" s="16" t="s">
        <v>7422</v>
      </c>
      <c r="C2274" s="16" t="s">
        <v>7470</v>
      </c>
      <c r="D2274" s="16" t="s">
        <v>708</v>
      </c>
      <c r="E2274" s="16" t="s">
        <v>7424</v>
      </c>
      <c r="F2274" s="16" t="s">
        <v>937</v>
      </c>
      <c r="G2274" s="17" t="s">
        <v>3125</v>
      </c>
    </row>
    <row r="2275" spans="1:7" ht="13.5" customHeight="1" x14ac:dyDescent="0.3">
      <c r="A2275" s="15" t="s">
        <v>7200</v>
      </c>
      <c r="B2275" s="16" t="s">
        <v>7422</v>
      </c>
      <c r="C2275" s="16" t="s">
        <v>7471</v>
      </c>
      <c r="D2275" s="16" t="s">
        <v>708</v>
      </c>
      <c r="E2275" s="16" t="s">
        <v>7424</v>
      </c>
      <c r="F2275" s="16" t="s">
        <v>7030</v>
      </c>
      <c r="G2275" s="17" t="s">
        <v>3125</v>
      </c>
    </row>
    <row r="2276" spans="1:7" ht="13.5" customHeight="1" x14ac:dyDescent="0.3">
      <c r="A2276" s="15" t="s">
        <v>7200</v>
      </c>
      <c r="B2276" s="16" t="s">
        <v>7422</v>
      </c>
      <c r="C2276" s="16" t="s">
        <v>7472</v>
      </c>
      <c r="D2276" s="16" t="s">
        <v>708</v>
      </c>
      <c r="E2276" s="16" t="s">
        <v>7424</v>
      </c>
      <c r="F2276" s="16" t="s">
        <v>6257</v>
      </c>
      <c r="G2276" s="17" t="s">
        <v>3125</v>
      </c>
    </row>
    <row r="2277" spans="1:7" ht="13.5" customHeight="1" x14ac:dyDescent="0.3">
      <c r="A2277" s="15" t="s">
        <v>7200</v>
      </c>
      <c r="B2277" s="16" t="s">
        <v>7422</v>
      </c>
      <c r="C2277" s="16" t="s">
        <v>7473</v>
      </c>
      <c r="D2277" s="16" t="s">
        <v>708</v>
      </c>
      <c r="E2277" s="16" t="s">
        <v>7424</v>
      </c>
      <c r="F2277" s="16" t="s">
        <v>7474</v>
      </c>
      <c r="G2277" s="17" t="s">
        <v>3125</v>
      </c>
    </row>
    <row r="2278" spans="1:7" ht="13.5" customHeight="1" x14ac:dyDescent="0.3">
      <c r="A2278" s="15" t="s">
        <v>7200</v>
      </c>
      <c r="B2278" s="16" t="s">
        <v>7422</v>
      </c>
      <c r="C2278" s="16" t="s">
        <v>7475</v>
      </c>
      <c r="D2278" s="16" t="s">
        <v>708</v>
      </c>
      <c r="E2278" s="16" t="s">
        <v>7424</v>
      </c>
      <c r="F2278" s="16" t="s">
        <v>7476</v>
      </c>
      <c r="G2278" s="17" t="s">
        <v>3125</v>
      </c>
    </row>
    <row r="2279" spans="1:7" ht="13.5" customHeight="1" x14ac:dyDescent="0.3">
      <c r="A2279" s="15" t="s">
        <v>7200</v>
      </c>
      <c r="B2279" s="16" t="s">
        <v>7422</v>
      </c>
      <c r="C2279" s="16" t="s">
        <v>7477</v>
      </c>
      <c r="D2279" s="16" t="s">
        <v>708</v>
      </c>
      <c r="E2279" s="16" t="s">
        <v>7424</v>
      </c>
      <c r="F2279" s="16" t="s">
        <v>7478</v>
      </c>
      <c r="G2279" s="17" t="s">
        <v>3125</v>
      </c>
    </row>
    <row r="2280" spans="1:7" ht="13.5" customHeight="1" x14ac:dyDescent="0.3">
      <c r="A2280" s="15" t="s">
        <v>7200</v>
      </c>
      <c r="B2280" s="16" t="s">
        <v>7422</v>
      </c>
      <c r="C2280" s="16" t="s">
        <v>7479</v>
      </c>
      <c r="D2280" s="16" t="s">
        <v>708</v>
      </c>
      <c r="E2280" s="16" t="s">
        <v>7424</v>
      </c>
      <c r="F2280" s="16" t="s">
        <v>3465</v>
      </c>
      <c r="G2280" s="17" t="s">
        <v>3125</v>
      </c>
    </row>
    <row r="2281" spans="1:7" ht="13.5" customHeight="1" x14ac:dyDescent="0.3">
      <c r="A2281" s="15" t="s">
        <v>7200</v>
      </c>
      <c r="B2281" s="16" t="s">
        <v>7422</v>
      </c>
      <c r="C2281" s="16" t="s">
        <v>7480</v>
      </c>
      <c r="D2281" s="16" t="s">
        <v>708</v>
      </c>
      <c r="E2281" s="16" t="s">
        <v>7424</v>
      </c>
      <c r="F2281" s="16" t="s">
        <v>7481</v>
      </c>
      <c r="G2281" s="17" t="s">
        <v>3115</v>
      </c>
    </row>
    <row r="2282" spans="1:7" ht="13.5" customHeight="1" x14ac:dyDescent="0.3">
      <c r="A2282" s="15" t="s">
        <v>7200</v>
      </c>
      <c r="B2282" s="16" t="s">
        <v>7422</v>
      </c>
      <c r="C2282" s="16" t="s">
        <v>7482</v>
      </c>
      <c r="D2282" s="16" t="s">
        <v>708</v>
      </c>
      <c r="E2282" s="16" t="s">
        <v>7424</v>
      </c>
      <c r="F2282" s="16" t="s">
        <v>7483</v>
      </c>
      <c r="G2282" s="17" t="s">
        <v>3115</v>
      </c>
    </row>
    <row r="2283" spans="1:7" ht="13.5" customHeight="1" x14ac:dyDescent="0.3">
      <c r="A2283" s="15" t="s">
        <v>7200</v>
      </c>
      <c r="B2283" s="16" t="s">
        <v>7422</v>
      </c>
      <c r="C2283" s="16" t="s">
        <v>7484</v>
      </c>
      <c r="D2283" s="16" t="s">
        <v>708</v>
      </c>
      <c r="E2283" s="16" t="s">
        <v>7424</v>
      </c>
      <c r="F2283" s="16" t="s">
        <v>3369</v>
      </c>
      <c r="G2283" s="17" t="s">
        <v>3115</v>
      </c>
    </row>
    <row r="2284" spans="1:7" ht="13.5" customHeight="1" x14ac:dyDescent="0.3">
      <c r="A2284" s="15" t="s">
        <v>7200</v>
      </c>
      <c r="B2284" s="16" t="s">
        <v>7422</v>
      </c>
      <c r="C2284" s="16" t="s">
        <v>7485</v>
      </c>
      <c r="D2284" s="16" t="s">
        <v>708</v>
      </c>
      <c r="E2284" s="16" t="s">
        <v>7424</v>
      </c>
      <c r="F2284" s="16" t="s">
        <v>7486</v>
      </c>
      <c r="G2284" s="17" t="s">
        <v>3115</v>
      </c>
    </row>
    <row r="2285" spans="1:7" ht="13.5" customHeight="1" x14ac:dyDescent="0.3">
      <c r="A2285" s="15" t="s">
        <v>7200</v>
      </c>
      <c r="B2285" s="16" t="s">
        <v>7422</v>
      </c>
      <c r="C2285" s="16" t="s">
        <v>7487</v>
      </c>
      <c r="D2285" s="16" t="s">
        <v>708</v>
      </c>
      <c r="E2285" s="16" t="s">
        <v>7424</v>
      </c>
      <c r="F2285" s="16" t="s">
        <v>7488</v>
      </c>
      <c r="G2285" s="17" t="s">
        <v>3115</v>
      </c>
    </row>
    <row r="2286" spans="1:7" ht="13.5" customHeight="1" x14ac:dyDescent="0.3">
      <c r="A2286" s="15" t="s">
        <v>7200</v>
      </c>
      <c r="B2286" s="16" t="s">
        <v>7422</v>
      </c>
      <c r="C2286" s="16" t="s">
        <v>7489</v>
      </c>
      <c r="D2286" s="16" t="s">
        <v>708</v>
      </c>
      <c r="E2286" s="16" t="s">
        <v>7424</v>
      </c>
      <c r="F2286" s="16" t="s">
        <v>3400</v>
      </c>
      <c r="G2286" s="17" t="s">
        <v>3115</v>
      </c>
    </row>
    <row r="2287" spans="1:7" ht="13.5" customHeight="1" x14ac:dyDescent="0.3">
      <c r="A2287" s="15" t="s">
        <v>7200</v>
      </c>
      <c r="B2287" s="16" t="s">
        <v>7422</v>
      </c>
      <c r="C2287" s="16" t="s">
        <v>7490</v>
      </c>
      <c r="D2287" s="16" t="s">
        <v>708</v>
      </c>
      <c r="E2287" s="16" t="s">
        <v>7424</v>
      </c>
      <c r="F2287" s="16" t="s">
        <v>4063</v>
      </c>
      <c r="G2287" s="17" t="s">
        <v>3115</v>
      </c>
    </row>
    <row r="2288" spans="1:7" ht="13.5" customHeight="1" x14ac:dyDescent="0.3">
      <c r="A2288" s="15" t="s">
        <v>7200</v>
      </c>
      <c r="B2288" s="16" t="s">
        <v>7422</v>
      </c>
      <c r="C2288" s="16" t="s">
        <v>7491</v>
      </c>
      <c r="D2288" s="16" t="s">
        <v>708</v>
      </c>
      <c r="E2288" s="16" t="s">
        <v>7424</v>
      </c>
      <c r="F2288" s="16" t="s">
        <v>7492</v>
      </c>
      <c r="G2288" s="17" t="s">
        <v>3115</v>
      </c>
    </row>
    <row r="2289" spans="1:7" ht="13.5" customHeight="1" x14ac:dyDescent="0.3">
      <c r="A2289" s="15" t="s">
        <v>7200</v>
      </c>
      <c r="B2289" s="16" t="s">
        <v>7422</v>
      </c>
      <c r="C2289" s="16" t="s">
        <v>7493</v>
      </c>
      <c r="D2289" s="16" t="s">
        <v>708</v>
      </c>
      <c r="E2289" s="16" t="s">
        <v>7424</v>
      </c>
      <c r="F2289" s="16" t="s">
        <v>7494</v>
      </c>
      <c r="G2289" s="17" t="s">
        <v>3115</v>
      </c>
    </row>
    <row r="2290" spans="1:7" ht="13.5" customHeight="1" x14ac:dyDescent="0.3">
      <c r="A2290" s="15" t="s">
        <v>7200</v>
      </c>
      <c r="B2290" s="16" t="s">
        <v>7422</v>
      </c>
      <c r="C2290" s="16" t="s">
        <v>7495</v>
      </c>
      <c r="D2290" s="16" t="s">
        <v>708</v>
      </c>
      <c r="E2290" s="16" t="s">
        <v>7424</v>
      </c>
      <c r="F2290" s="16" t="s">
        <v>3145</v>
      </c>
      <c r="G2290" s="17" t="s">
        <v>3115</v>
      </c>
    </row>
    <row r="2291" spans="1:7" ht="13.5" customHeight="1" x14ac:dyDescent="0.3">
      <c r="A2291" s="15" t="s">
        <v>7200</v>
      </c>
      <c r="B2291" s="16" t="s">
        <v>7422</v>
      </c>
      <c r="C2291" s="16" t="s">
        <v>7496</v>
      </c>
      <c r="D2291" s="16" t="s">
        <v>708</v>
      </c>
      <c r="E2291" s="16" t="s">
        <v>7424</v>
      </c>
      <c r="F2291" s="16" t="s">
        <v>7497</v>
      </c>
      <c r="G2291" s="17" t="s">
        <v>3115</v>
      </c>
    </row>
    <row r="2292" spans="1:7" ht="13.5" customHeight="1" x14ac:dyDescent="0.3">
      <c r="A2292" s="15" t="s">
        <v>7200</v>
      </c>
      <c r="B2292" s="16" t="s">
        <v>7422</v>
      </c>
      <c r="C2292" s="16" t="s">
        <v>7498</v>
      </c>
      <c r="D2292" s="16" t="s">
        <v>708</v>
      </c>
      <c r="E2292" s="16" t="s">
        <v>7424</v>
      </c>
      <c r="F2292" s="16" t="s">
        <v>7499</v>
      </c>
      <c r="G2292" s="17" t="s">
        <v>3125</v>
      </c>
    </row>
    <row r="2293" spans="1:7" ht="13.5" customHeight="1" x14ac:dyDescent="0.3">
      <c r="A2293" s="15" t="s">
        <v>7200</v>
      </c>
      <c r="B2293" s="16" t="s">
        <v>7422</v>
      </c>
      <c r="C2293" s="16" t="s">
        <v>7500</v>
      </c>
      <c r="D2293" s="16" t="s">
        <v>708</v>
      </c>
      <c r="E2293" s="16" t="s">
        <v>7424</v>
      </c>
      <c r="F2293" s="16" t="s">
        <v>7501</v>
      </c>
      <c r="G2293" s="17" t="s">
        <v>3115</v>
      </c>
    </row>
    <row r="2294" spans="1:7" ht="13.5" customHeight="1" x14ac:dyDescent="0.3">
      <c r="A2294" s="15" t="s">
        <v>7200</v>
      </c>
      <c r="B2294" s="16" t="s">
        <v>7422</v>
      </c>
      <c r="C2294" s="16" t="s">
        <v>7502</v>
      </c>
      <c r="D2294" s="16" t="s">
        <v>708</v>
      </c>
      <c r="E2294" s="16" t="s">
        <v>7424</v>
      </c>
      <c r="F2294" s="16" t="s">
        <v>7503</v>
      </c>
      <c r="G2294" s="17" t="s">
        <v>3115</v>
      </c>
    </row>
    <row r="2295" spans="1:7" ht="13.5" customHeight="1" x14ac:dyDescent="0.3">
      <c r="A2295" s="15" t="s">
        <v>7200</v>
      </c>
      <c r="B2295" s="16" t="s">
        <v>7422</v>
      </c>
      <c r="C2295" s="16" t="s">
        <v>7504</v>
      </c>
      <c r="D2295" s="16" t="s">
        <v>708</v>
      </c>
      <c r="E2295" s="16" t="s">
        <v>7424</v>
      </c>
      <c r="F2295" s="16" t="s">
        <v>7505</v>
      </c>
      <c r="G2295" s="17" t="s">
        <v>3125</v>
      </c>
    </row>
    <row r="2296" spans="1:7" ht="13.5" customHeight="1" x14ac:dyDescent="0.3">
      <c r="A2296" s="15" t="s">
        <v>7200</v>
      </c>
      <c r="B2296" s="16" t="s">
        <v>7422</v>
      </c>
      <c r="C2296" s="16" t="s">
        <v>7506</v>
      </c>
      <c r="D2296" s="16" t="s">
        <v>708</v>
      </c>
      <c r="E2296" s="16" t="s">
        <v>7424</v>
      </c>
      <c r="F2296" s="16" t="s">
        <v>3556</v>
      </c>
      <c r="G2296" s="17" t="s">
        <v>3115</v>
      </c>
    </row>
    <row r="2297" spans="1:7" ht="13.5" customHeight="1" x14ac:dyDescent="0.3">
      <c r="A2297" s="15" t="s">
        <v>7200</v>
      </c>
      <c r="B2297" s="16" t="s">
        <v>7422</v>
      </c>
      <c r="C2297" s="16" t="s">
        <v>7507</v>
      </c>
      <c r="D2297" s="16" t="s">
        <v>708</v>
      </c>
      <c r="E2297" s="16" t="s">
        <v>7424</v>
      </c>
      <c r="F2297" s="16" t="s">
        <v>7508</v>
      </c>
      <c r="G2297" s="17" t="s">
        <v>3115</v>
      </c>
    </row>
    <row r="2298" spans="1:7" ht="13.5" customHeight="1" x14ac:dyDescent="0.3">
      <c r="A2298" s="15" t="s">
        <v>7200</v>
      </c>
      <c r="B2298" s="16" t="s">
        <v>7422</v>
      </c>
      <c r="C2298" s="16" t="s">
        <v>7509</v>
      </c>
      <c r="D2298" s="16" t="s">
        <v>708</v>
      </c>
      <c r="E2298" s="16" t="s">
        <v>7424</v>
      </c>
      <c r="F2298" s="16" t="s">
        <v>7510</v>
      </c>
      <c r="G2298" s="17" t="s">
        <v>3115</v>
      </c>
    </row>
    <row r="2299" spans="1:7" ht="13.5" customHeight="1" x14ac:dyDescent="0.3">
      <c r="A2299" s="15" t="s">
        <v>7200</v>
      </c>
      <c r="B2299" s="16" t="s">
        <v>7422</v>
      </c>
      <c r="C2299" s="16" t="s">
        <v>7511</v>
      </c>
      <c r="D2299" s="16" t="s">
        <v>708</v>
      </c>
      <c r="E2299" s="16" t="s">
        <v>7424</v>
      </c>
      <c r="F2299" s="16" t="s">
        <v>4561</v>
      </c>
      <c r="G2299" s="17" t="s">
        <v>3115</v>
      </c>
    </row>
    <row r="2300" spans="1:7" ht="13.5" customHeight="1" x14ac:dyDescent="0.3">
      <c r="A2300" s="15" t="s">
        <v>7200</v>
      </c>
      <c r="B2300" s="16" t="s">
        <v>7422</v>
      </c>
      <c r="C2300" s="16" t="s">
        <v>7512</v>
      </c>
      <c r="D2300" s="16" t="s">
        <v>708</v>
      </c>
      <c r="E2300" s="16" t="s">
        <v>7424</v>
      </c>
      <c r="F2300" s="16" t="s">
        <v>7513</v>
      </c>
      <c r="G2300" s="17" t="s">
        <v>3115</v>
      </c>
    </row>
    <row r="2301" spans="1:7" ht="13.5" customHeight="1" x14ac:dyDescent="0.3">
      <c r="A2301" s="15" t="s">
        <v>7200</v>
      </c>
      <c r="B2301" s="16" t="s">
        <v>7422</v>
      </c>
      <c r="C2301" s="16" t="s">
        <v>7514</v>
      </c>
      <c r="D2301" s="16" t="s">
        <v>708</v>
      </c>
      <c r="E2301" s="16" t="s">
        <v>7424</v>
      </c>
      <c r="F2301" s="16" t="s">
        <v>7515</v>
      </c>
      <c r="G2301" s="17" t="s">
        <v>3115</v>
      </c>
    </row>
    <row r="2302" spans="1:7" ht="13.5" customHeight="1" x14ac:dyDescent="0.3">
      <c r="A2302" s="15" t="s">
        <v>7200</v>
      </c>
      <c r="B2302" s="16" t="s">
        <v>7516</v>
      </c>
      <c r="C2302" s="16" t="s">
        <v>7517</v>
      </c>
      <c r="D2302" s="16" t="s">
        <v>708</v>
      </c>
      <c r="E2302" s="16" t="s">
        <v>6259</v>
      </c>
      <c r="F2302" s="16" t="s">
        <v>6259</v>
      </c>
      <c r="G2302" s="17" t="s">
        <v>3112</v>
      </c>
    </row>
    <row r="2303" spans="1:7" ht="13.5" customHeight="1" x14ac:dyDescent="0.3">
      <c r="A2303" s="15" t="s">
        <v>7200</v>
      </c>
      <c r="B2303" s="16" t="s">
        <v>7516</v>
      </c>
      <c r="C2303" s="16" t="s">
        <v>7518</v>
      </c>
      <c r="D2303" s="16" t="s">
        <v>708</v>
      </c>
      <c r="E2303" s="16" t="s">
        <v>6259</v>
      </c>
      <c r="F2303" s="16" t="s">
        <v>7519</v>
      </c>
      <c r="G2303" s="17" t="s">
        <v>3115</v>
      </c>
    </row>
    <row r="2304" spans="1:7" ht="13.5" customHeight="1" x14ac:dyDescent="0.3">
      <c r="A2304" s="15" t="s">
        <v>7200</v>
      </c>
      <c r="B2304" s="16" t="s">
        <v>7516</v>
      </c>
      <c r="C2304" s="16" t="s">
        <v>7520</v>
      </c>
      <c r="D2304" s="16" t="s">
        <v>708</v>
      </c>
      <c r="E2304" s="16" t="s">
        <v>6259</v>
      </c>
      <c r="F2304" s="16" t="s">
        <v>7521</v>
      </c>
      <c r="G2304" s="17" t="s">
        <v>3115</v>
      </c>
    </row>
    <row r="2305" spans="1:7" ht="13.5" customHeight="1" x14ac:dyDescent="0.3">
      <c r="A2305" s="15" t="s">
        <v>7200</v>
      </c>
      <c r="B2305" s="16" t="s">
        <v>7516</v>
      </c>
      <c r="C2305" s="16" t="s">
        <v>7522</v>
      </c>
      <c r="D2305" s="16" t="s">
        <v>708</v>
      </c>
      <c r="E2305" s="16" t="s">
        <v>6259</v>
      </c>
      <c r="F2305" s="16" t="s">
        <v>4239</v>
      </c>
      <c r="G2305" s="17" t="s">
        <v>3115</v>
      </c>
    </row>
    <row r="2306" spans="1:7" x14ac:dyDescent="0.3">
      <c r="A2306" s="15" t="s">
        <v>7200</v>
      </c>
      <c r="B2306" s="16" t="s">
        <v>7516</v>
      </c>
      <c r="C2306" s="16" t="s">
        <v>7523</v>
      </c>
      <c r="D2306" s="16" t="s">
        <v>708</v>
      </c>
      <c r="E2306" s="16" t="s">
        <v>6259</v>
      </c>
      <c r="F2306" s="16" t="s">
        <v>2004</v>
      </c>
      <c r="G2306" s="17" t="s">
        <v>3227</v>
      </c>
    </row>
    <row r="2307" spans="1:7" x14ac:dyDescent="0.3">
      <c r="A2307" s="15" t="s">
        <v>7200</v>
      </c>
      <c r="B2307" s="16" t="s">
        <v>7516</v>
      </c>
      <c r="C2307" s="16" t="s">
        <v>7524</v>
      </c>
      <c r="D2307" s="16" t="s">
        <v>708</v>
      </c>
      <c r="E2307" s="16" t="s">
        <v>6259</v>
      </c>
      <c r="F2307" s="16" t="s">
        <v>5388</v>
      </c>
      <c r="G2307" s="17" t="s">
        <v>3115</v>
      </c>
    </row>
    <row r="2308" spans="1:7" x14ac:dyDescent="0.3">
      <c r="A2308" s="15" t="s">
        <v>7200</v>
      </c>
      <c r="B2308" s="16" t="s">
        <v>7516</v>
      </c>
      <c r="C2308" s="16" t="s">
        <v>7525</v>
      </c>
      <c r="D2308" s="16" t="s">
        <v>708</v>
      </c>
      <c r="E2308" s="16" t="s">
        <v>6259</v>
      </c>
      <c r="F2308" s="16" t="s">
        <v>3442</v>
      </c>
      <c r="G2308" s="17" t="s">
        <v>3115</v>
      </c>
    </row>
    <row r="2309" spans="1:7" x14ac:dyDescent="0.3">
      <c r="A2309" s="15" t="s">
        <v>7200</v>
      </c>
      <c r="B2309" s="16" t="s">
        <v>7516</v>
      </c>
      <c r="C2309" s="16" t="s">
        <v>7526</v>
      </c>
      <c r="D2309" s="16" t="s">
        <v>708</v>
      </c>
      <c r="E2309" s="16" t="s">
        <v>6259</v>
      </c>
      <c r="F2309" s="16" t="s">
        <v>3908</v>
      </c>
      <c r="G2309" s="17" t="s">
        <v>3125</v>
      </c>
    </row>
    <row r="2310" spans="1:7" x14ac:dyDescent="0.3">
      <c r="A2310" s="15" t="s">
        <v>7200</v>
      </c>
      <c r="B2310" s="16" t="s">
        <v>7516</v>
      </c>
      <c r="C2310" s="16" t="s">
        <v>7527</v>
      </c>
      <c r="D2310" s="16" t="s">
        <v>708</v>
      </c>
      <c r="E2310" s="16" t="s">
        <v>6259</v>
      </c>
      <c r="F2310" s="16" t="s">
        <v>6064</v>
      </c>
      <c r="G2310" s="17" t="s">
        <v>3125</v>
      </c>
    </row>
    <row r="2311" spans="1:7" x14ac:dyDescent="0.3">
      <c r="A2311" s="15" t="s">
        <v>7200</v>
      </c>
      <c r="B2311" s="16" t="s">
        <v>7516</v>
      </c>
      <c r="C2311" s="16" t="s">
        <v>7528</v>
      </c>
      <c r="D2311" s="16" t="s">
        <v>708</v>
      </c>
      <c r="E2311" s="16" t="s">
        <v>6259</v>
      </c>
      <c r="F2311" s="16" t="s">
        <v>3914</v>
      </c>
      <c r="G2311" s="17" t="s">
        <v>3125</v>
      </c>
    </row>
    <row r="2312" spans="1:7" x14ac:dyDescent="0.3">
      <c r="A2312" s="15" t="s">
        <v>7200</v>
      </c>
      <c r="B2312" s="16" t="s">
        <v>7529</v>
      </c>
      <c r="C2312" s="16" t="s">
        <v>7530</v>
      </c>
      <c r="D2312" s="16" t="s">
        <v>708</v>
      </c>
      <c r="E2312" s="16" t="s">
        <v>7531</v>
      </c>
      <c r="F2312" s="16" t="s">
        <v>7531</v>
      </c>
      <c r="G2312" s="17" t="s">
        <v>3112</v>
      </c>
    </row>
    <row r="2313" spans="1:7" x14ac:dyDescent="0.3">
      <c r="A2313" s="15" t="s">
        <v>7200</v>
      </c>
      <c r="B2313" s="16" t="s">
        <v>7529</v>
      </c>
      <c r="C2313" s="16" t="s">
        <v>7532</v>
      </c>
      <c r="D2313" s="16" t="s">
        <v>708</v>
      </c>
      <c r="E2313" s="16" t="s">
        <v>7531</v>
      </c>
      <c r="F2313" s="16" t="s">
        <v>7533</v>
      </c>
      <c r="G2313" s="17" t="s">
        <v>3312</v>
      </c>
    </row>
    <row r="2314" spans="1:7" x14ac:dyDescent="0.3">
      <c r="A2314" s="15" t="s">
        <v>7200</v>
      </c>
      <c r="B2314" s="16" t="s">
        <v>7529</v>
      </c>
      <c r="C2314" s="16" t="s">
        <v>7534</v>
      </c>
      <c r="D2314" s="16" t="s">
        <v>708</v>
      </c>
      <c r="E2314" s="16" t="s">
        <v>7531</v>
      </c>
      <c r="F2314" s="16" t="s">
        <v>2170</v>
      </c>
      <c r="G2314" s="17" t="s">
        <v>3120</v>
      </c>
    </row>
    <row r="2315" spans="1:7" x14ac:dyDescent="0.3">
      <c r="A2315" s="15" t="s">
        <v>7200</v>
      </c>
      <c r="B2315" s="16" t="s">
        <v>7529</v>
      </c>
      <c r="C2315" s="16" t="s">
        <v>7535</v>
      </c>
      <c r="D2315" s="16" t="s">
        <v>708</v>
      </c>
      <c r="E2315" s="16" t="s">
        <v>7531</v>
      </c>
      <c r="F2315" s="16" t="s">
        <v>3460</v>
      </c>
      <c r="G2315" s="17" t="s">
        <v>3312</v>
      </c>
    </row>
    <row r="2316" spans="1:7" x14ac:dyDescent="0.3">
      <c r="A2316" s="15" t="s">
        <v>7200</v>
      </c>
      <c r="B2316" s="16" t="s">
        <v>7529</v>
      </c>
      <c r="C2316" s="16" t="s">
        <v>7536</v>
      </c>
      <c r="D2316" s="16" t="s">
        <v>708</v>
      </c>
      <c r="E2316" s="16" t="s">
        <v>7531</v>
      </c>
      <c r="F2316" s="16" t="s">
        <v>7537</v>
      </c>
      <c r="G2316" s="17" t="s">
        <v>3312</v>
      </c>
    </row>
    <row r="2317" spans="1:7" x14ac:dyDescent="0.3">
      <c r="A2317" s="15" t="s">
        <v>7200</v>
      </c>
      <c r="B2317" s="16" t="s">
        <v>7529</v>
      </c>
      <c r="C2317" s="16" t="s">
        <v>7538</v>
      </c>
      <c r="D2317" s="16" t="s">
        <v>708</v>
      </c>
      <c r="E2317" s="16" t="s">
        <v>7531</v>
      </c>
      <c r="F2317" s="16" t="s">
        <v>7539</v>
      </c>
      <c r="G2317" s="17" t="s">
        <v>3120</v>
      </c>
    </row>
    <row r="2318" spans="1:7" x14ac:dyDescent="0.3">
      <c r="A2318" s="15" t="s">
        <v>7200</v>
      </c>
      <c r="B2318" s="16" t="s">
        <v>7529</v>
      </c>
      <c r="C2318" s="16" t="s">
        <v>7540</v>
      </c>
      <c r="D2318" s="16" t="s">
        <v>708</v>
      </c>
      <c r="E2318" s="16" t="s">
        <v>7531</v>
      </c>
      <c r="F2318" s="16" t="s">
        <v>7541</v>
      </c>
      <c r="G2318" s="17" t="s">
        <v>3312</v>
      </c>
    </row>
    <row r="2319" spans="1:7" x14ac:dyDescent="0.3">
      <c r="A2319" s="15" t="s">
        <v>7200</v>
      </c>
      <c r="B2319" s="16" t="s">
        <v>7529</v>
      </c>
      <c r="C2319" s="16" t="s">
        <v>7542</v>
      </c>
      <c r="D2319" s="16" t="s">
        <v>708</v>
      </c>
      <c r="E2319" s="16" t="s">
        <v>7531</v>
      </c>
      <c r="F2319" s="16" t="s">
        <v>3137</v>
      </c>
      <c r="G2319" s="17" t="s">
        <v>3115</v>
      </c>
    </row>
    <row r="2320" spans="1:7" x14ac:dyDescent="0.3">
      <c r="A2320" s="15" t="s">
        <v>7200</v>
      </c>
      <c r="B2320" s="16" t="s">
        <v>7529</v>
      </c>
      <c r="C2320" s="16" t="s">
        <v>7543</v>
      </c>
      <c r="D2320" s="16" t="s">
        <v>708</v>
      </c>
      <c r="E2320" s="16" t="s">
        <v>7531</v>
      </c>
      <c r="F2320" s="16" t="s">
        <v>7544</v>
      </c>
      <c r="G2320" s="17" t="s">
        <v>3312</v>
      </c>
    </row>
    <row r="2321" spans="1:7" x14ac:dyDescent="0.3">
      <c r="A2321" s="15" t="s">
        <v>7200</v>
      </c>
      <c r="B2321" s="16" t="s">
        <v>7529</v>
      </c>
      <c r="C2321" s="16" t="s">
        <v>7545</v>
      </c>
      <c r="D2321" s="16" t="s">
        <v>708</v>
      </c>
      <c r="E2321" s="16" t="s">
        <v>7531</v>
      </c>
      <c r="F2321" s="16" t="s">
        <v>7546</v>
      </c>
      <c r="G2321" s="17" t="s">
        <v>3312</v>
      </c>
    </row>
    <row r="2322" spans="1:7" x14ac:dyDescent="0.3">
      <c r="A2322" s="15" t="s">
        <v>7200</v>
      </c>
      <c r="B2322" s="16" t="s">
        <v>7529</v>
      </c>
      <c r="C2322" s="16" t="s">
        <v>7547</v>
      </c>
      <c r="D2322" s="16" t="s">
        <v>708</v>
      </c>
      <c r="E2322" s="16" t="s">
        <v>7531</v>
      </c>
      <c r="F2322" s="16" t="s">
        <v>2273</v>
      </c>
      <c r="G2322" s="17" t="s">
        <v>3312</v>
      </c>
    </row>
    <row r="2323" spans="1:7" x14ac:dyDescent="0.3">
      <c r="A2323" s="15" t="s">
        <v>7200</v>
      </c>
      <c r="B2323" s="16" t="s">
        <v>7529</v>
      </c>
      <c r="C2323" s="16" t="s">
        <v>7548</v>
      </c>
      <c r="D2323" s="16" t="s">
        <v>708</v>
      </c>
      <c r="E2323" s="16" t="s">
        <v>7531</v>
      </c>
      <c r="F2323" s="16" t="s">
        <v>7549</v>
      </c>
      <c r="G2323" s="17" t="s">
        <v>3312</v>
      </c>
    </row>
    <row r="2324" spans="1:7" x14ac:dyDescent="0.3">
      <c r="A2324" s="15" t="s">
        <v>7200</v>
      </c>
      <c r="B2324" s="16" t="s">
        <v>7529</v>
      </c>
      <c r="C2324" s="16" t="s">
        <v>7550</v>
      </c>
      <c r="D2324" s="16" t="s">
        <v>708</v>
      </c>
      <c r="E2324" s="16" t="s">
        <v>7531</v>
      </c>
      <c r="F2324" s="16" t="s">
        <v>7551</v>
      </c>
      <c r="G2324" s="17" t="s">
        <v>3312</v>
      </c>
    </row>
    <row r="2325" spans="1:7" x14ac:dyDescent="0.3">
      <c r="A2325" s="15" t="s">
        <v>7200</v>
      </c>
      <c r="B2325" s="16" t="s">
        <v>7529</v>
      </c>
      <c r="C2325" s="16" t="s">
        <v>7552</v>
      </c>
      <c r="D2325" s="16" t="s">
        <v>708</v>
      </c>
      <c r="E2325" s="16" t="s">
        <v>7531</v>
      </c>
      <c r="F2325" s="16" t="s">
        <v>781</v>
      </c>
      <c r="G2325" s="17" t="s">
        <v>3120</v>
      </c>
    </row>
    <row r="2326" spans="1:7" x14ac:dyDescent="0.3">
      <c r="A2326" s="15" t="s">
        <v>7200</v>
      </c>
      <c r="B2326" s="16" t="s">
        <v>7529</v>
      </c>
      <c r="C2326" s="16" t="s">
        <v>7553</v>
      </c>
      <c r="D2326" s="16" t="s">
        <v>708</v>
      </c>
      <c r="E2326" s="16" t="s">
        <v>7531</v>
      </c>
      <c r="F2326" s="16" t="s">
        <v>7554</v>
      </c>
      <c r="G2326" s="17" t="s">
        <v>3312</v>
      </c>
    </row>
    <row r="2327" spans="1:7" x14ac:dyDescent="0.3">
      <c r="A2327" s="15" t="s">
        <v>7200</v>
      </c>
      <c r="B2327" s="16" t="s">
        <v>7529</v>
      </c>
      <c r="C2327" s="16" t="s">
        <v>7555</v>
      </c>
      <c r="D2327" s="16" t="s">
        <v>708</v>
      </c>
      <c r="E2327" s="16" t="s">
        <v>7531</v>
      </c>
      <c r="F2327" s="16" t="s">
        <v>2262</v>
      </c>
      <c r="G2327" s="17" t="s">
        <v>3312</v>
      </c>
    </row>
    <row r="2328" spans="1:7" x14ac:dyDescent="0.3">
      <c r="A2328" s="15" t="s">
        <v>7200</v>
      </c>
      <c r="B2328" s="16" t="s">
        <v>7529</v>
      </c>
      <c r="C2328" s="16" t="s">
        <v>7556</v>
      </c>
      <c r="D2328" s="16" t="s">
        <v>708</v>
      </c>
      <c r="E2328" s="16" t="s">
        <v>7531</v>
      </c>
      <c r="F2328" s="16" t="s">
        <v>7557</v>
      </c>
      <c r="G2328" s="17" t="s">
        <v>3312</v>
      </c>
    </row>
    <row r="2329" spans="1:7" ht="13.5" customHeight="1" x14ac:dyDescent="0.3">
      <c r="A2329" s="15" t="s">
        <v>7200</v>
      </c>
      <c r="B2329" s="16" t="s">
        <v>7529</v>
      </c>
      <c r="C2329" s="16" t="s">
        <v>7558</v>
      </c>
      <c r="D2329" s="16" t="s">
        <v>708</v>
      </c>
      <c r="E2329" s="16" t="s">
        <v>7531</v>
      </c>
      <c r="F2329" s="16" t="s">
        <v>7559</v>
      </c>
      <c r="G2329" s="17" t="s">
        <v>3120</v>
      </c>
    </row>
    <row r="2330" spans="1:7" ht="13.5" customHeight="1" x14ac:dyDescent="0.3">
      <c r="A2330" s="15" t="s">
        <v>7200</v>
      </c>
      <c r="B2330" s="16" t="s">
        <v>7529</v>
      </c>
      <c r="C2330" s="16" t="s">
        <v>7560</v>
      </c>
      <c r="D2330" s="16" t="s">
        <v>708</v>
      </c>
      <c r="E2330" s="16" t="s">
        <v>7531</v>
      </c>
      <c r="F2330" s="16" t="s">
        <v>7561</v>
      </c>
      <c r="G2330" s="17" t="s">
        <v>3120</v>
      </c>
    </row>
    <row r="2331" spans="1:7" ht="13.5" customHeight="1" x14ac:dyDescent="0.3">
      <c r="A2331" s="15" t="s">
        <v>7200</v>
      </c>
      <c r="B2331" s="16" t="s">
        <v>7529</v>
      </c>
      <c r="C2331" s="16" t="s">
        <v>7562</v>
      </c>
      <c r="D2331" s="16" t="s">
        <v>708</v>
      </c>
      <c r="E2331" s="16" t="s">
        <v>7531</v>
      </c>
      <c r="F2331" s="16" t="s">
        <v>7563</v>
      </c>
      <c r="G2331" s="17" t="s">
        <v>3312</v>
      </c>
    </row>
    <row r="2332" spans="1:7" ht="13.5" customHeight="1" x14ac:dyDescent="0.3">
      <c r="A2332" s="15" t="s">
        <v>7200</v>
      </c>
      <c r="B2332" s="16" t="s">
        <v>7529</v>
      </c>
      <c r="C2332" s="16" t="s">
        <v>7564</v>
      </c>
      <c r="D2332" s="16" t="s">
        <v>708</v>
      </c>
      <c r="E2332" s="16" t="s">
        <v>7531</v>
      </c>
      <c r="F2332" s="16" t="s">
        <v>4602</v>
      </c>
      <c r="G2332" s="17" t="s">
        <v>3227</v>
      </c>
    </row>
    <row r="2333" spans="1:7" ht="13.5" customHeight="1" x14ac:dyDescent="0.3">
      <c r="A2333" s="15" t="s">
        <v>7200</v>
      </c>
      <c r="B2333" s="16" t="s">
        <v>7529</v>
      </c>
      <c r="C2333" s="16" t="s">
        <v>7565</v>
      </c>
      <c r="D2333" s="16" t="s">
        <v>708</v>
      </c>
      <c r="E2333" s="16" t="s">
        <v>7531</v>
      </c>
      <c r="F2333" s="16" t="s">
        <v>7566</v>
      </c>
      <c r="G2333" s="17" t="s">
        <v>3312</v>
      </c>
    </row>
    <row r="2334" spans="1:7" ht="13.5" customHeight="1" x14ac:dyDescent="0.3">
      <c r="A2334" s="15" t="s">
        <v>7200</v>
      </c>
      <c r="B2334" s="16" t="s">
        <v>7529</v>
      </c>
      <c r="C2334" s="16" t="s">
        <v>7567</v>
      </c>
      <c r="D2334" s="16" t="s">
        <v>708</v>
      </c>
      <c r="E2334" s="16" t="s">
        <v>7531</v>
      </c>
      <c r="F2334" s="16" t="s">
        <v>6349</v>
      </c>
      <c r="G2334" s="17" t="s">
        <v>3312</v>
      </c>
    </row>
    <row r="2335" spans="1:7" ht="13.5" customHeight="1" x14ac:dyDescent="0.3">
      <c r="A2335" s="15" t="s">
        <v>7200</v>
      </c>
      <c r="B2335" s="16" t="s">
        <v>7529</v>
      </c>
      <c r="C2335" s="16" t="s">
        <v>7568</v>
      </c>
      <c r="D2335" s="16" t="s">
        <v>708</v>
      </c>
      <c r="E2335" s="16" t="s">
        <v>7531</v>
      </c>
      <c r="F2335" s="16" t="s">
        <v>7569</v>
      </c>
      <c r="G2335" s="17" t="s">
        <v>3312</v>
      </c>
    </row>
    <row r="2336" spans="1:7" ht="13.5" customHeight="1" x14ac:dyDescent="0.3">
      <c r="A2336" s="15" t="s">
        <v>7200</v>
      </c>
      <c r="B2336" s="16" t="s">
        <v>7529</v>
      </c>
      <c r="C2336" s="16" t="s">
        <v>7570</v>
      </c>
      <c r="D2336" s="16" t="s">
        <v>708</v>
      </c>
      <c r="E2336" s="16" t="s">
        <v>7531</v>
      </c>
      <c r="F2336" s="16" t="s">
        <v>5354</v>
      </c>
      <c r="G2336" s="17" t="s">
        <v>3312</v>
      </c>
    </row>
    <row r="2337" spans="1:7" ht="13.5" customHeight="1" x14ac:dyDescent="0.3">
      <c r="A2337" s="15" t="s">
        <v>7200</v>
      </c>
      <c r="B2337" s="16" t="s">
        <v>7529</v>
      </c>
      <c r="C2337" s="16" t="s">
        <v>7571</v>
      </c>
      <c r="D2337" s="16" t="s">
        <v>708</v>
      </c>
      <c r="E2337" s="16" t="s">
        <v>7531</v>
      </c>
      <c r="F2337" s="16" t="s">
        <v>7572</v>
      </c>
      <c r="G2337" s="17" t="s">
        <v>3312</v>
      </c>
    </row>
    <row r="2338" spans="1:7" ht="13.5" customHeight="1" x14ac:dyDescent="0.3">
      <c r="A2338" s="15" t="s">
        <v>7200</v>
      </c>
      <c r="B2338" s="16" t="s">
        <v>7529</v>
      </c>
      <c r="C2338" s="16" t="s">
        <v>7573</v>
      </c>
      <c r="D2338" s="16" t="s">
        <v>708</v>
      </c>
      <c r="E2338" s="16" t="s">
        <v>7531</v>
      </c>
      <c r="F2338" s="16" t="s">
        <v>7574</v>
      </c>
      <c r="G2338" s="17" t="s">
        <v>3120</v>
      </c>
    </row>
    <row r="2339" spans="1:7" ht="13.5" customHeight="1" x14ac:dyDescent="0.3">
      <c r="A2339" s="15" t="s">
        <v>7200</v>
      </c>
      <c r="B2339" s="16" t="s">
        <v>7529</v>
      </c>
      <c r="C2339" s="16" t="s">
        <v>7575</v>
      </c>
      <c r="D2339" s="16" t="s">
        <v>708</v>
      </c>
      <c r="E2339" s="16" t="s">
        <v>7531</v>
      </c>
      <c r="F2339" s="16" t="s">
        <v>7576</v>
      </c>
      <c r="G2339" s="17" t="s">
        <v>3312</v>
      </c>
    </row>
    <row r="2340" spans="1:7" ht="13.5" customHeight="1" x14ac:dyDescent="0.3">
      <c r="A2340" s="15" t="s">
        <v>7200</v>
      </c>
      <c r="B2340" s="16" t="s">
        <v>7529</v>
      </c>
      <c r="C2340" s="16" t="s">
        <v>7577</v>
      </c>
      <c r="D2340" s="16" t="s">
        <v>708</v>
      </c>
      <c r="E2340" s="16" t="s">
        <v>7531</v>
      </c>
      <c r="F2340" s="16" t="s">
        <v>7578</v>
      </c>
      <c r="G2340" s="17" t="s">
        <v>3312</v>
      </c>
    </row>
    <row r="2341" spans="1:7" ht="13.5" customHeight="1" x14ac:dyDescent="0.3">
      <c r="A2341" s="15" t="s">
        <v>7200</v>
      </c>
      <c r="B2341" s="16" t="s">
        <v>7529</v>
      </c>
      <c r="C2341" s="16" t="s">
        <v>7579</v>
      </c>
      <c r="D2341" s="16" t="s">
        <v>708</v>
      </c>
      <c r="E2341" s="16" t="s">
        <v>7531</v>
      </c>
      <c r="F2341" s="16" t="s">
        <v>6064</v>
      </c>
      <c r="G2341" s="17" t="s">
        <v>3312</v>
      </c>
    </row>
    <row r="2342" spans="1:7" ht="13.5" customHeight="1" x14ac:dyDescent="0.3">
      <c r="A2342" s="15" t="s">
        <v>7200</v>
      </c>
      <c r="B2342" s="16" t="s">
        <v>7529</v>
      </c>
      <c r="C2342" s="16" t="s">
        <v>7580</v>
      </c>
      <c r="D2342" s="16" t="s">
        <v>708</v>
      </c>
      <c r="E2342" s="16" t="s">
        <v>7531</v>
      </c>
      <c r="F2342" s="16" t="s">
        <v>7581</v>
      </c>
      <c r="G2342" s="17" t="s">
        <v>3312</v>
      </c>
    </row>
    <row r="2343" spans="1:7" ht="13.5" customHeight="1" x14ac:dyDescent="0.3">
      <c r="A2343" s="15" t="s">
        <v>7200</v>
      </c>
      <c r="B2343" s="16" t="s">
        <v>7529</v>
      </c>
      <c r="C2343" s="16" t="s">
        <v>7582</v>
      </c>
      <c r="D2343" s="16" t="s">
        <v>708</v>
      </c>
      <c r="E2343" s="16" t="s">
        <v>7531</v>
      </c>
      <c r="F2343" s="16" t="s">
        <v>7583</v>
      </c>
      <c r="G2343" s="17" t="s">
        <v>3227</v>
      </c>
    </row>
    <row r="2344" spans="1:7" ht="13.5" customHeight="1" x14ac:dyDescent="0.3">
      <c r="A2344" s="15" t="s">
        <v>7200</v>
      </c>
      <c r="B2344" s="16" t="s">
        <v>7529</v>
      </c>
      <c r="C2344" s="16" t="s">
        <v>7584</v>
      </c>
      <c r="D2344" s="16" t="s">
        <v>708</v>
      </c>
      <c r="E2344" s="16" t="s">
        <v>7531</v>
      </c>
      <c r="F2344" s="16" t="s">
        <v>3704</v>
      </c>
      <c r="G2344" s="17" t="s">
        <v>3312</v>
      </c>
    </row>
    <row r="2345" spans="1:7" ht="13.5" customHeight="1" x14ac:dyDescent="0.3">
      <c r="A2345" s="15" t="s">
        <v>7200</v>
      </c>
      <c r="B2345" s="16" t="s">
        <v>7529</v>
      </c>
      <c r="C2345" s="16" t="s">
        <v>7585</v>
      </c>
      <c r="D2345" s="16" t="s">
        <v>708</v>
      </c>
      <c r="E2345" s="16" t="s">
        <v>7531</v>
      </c>
      <c r="F2345" s="16" t="s">
        <v>7586</v>
      </c>
      <c r="G2345" s="17" t="s">
        <v>3120</v>
      </c>
    </row>
    <row r="2346" spans="1:7" ht="13.5" customHeight="1" x14ac:dyDescent="0.3">
      <c r="A2346" s="15" t="s">
        <v>7200</v>
      </c>
      <c r="B2346" s="16" t="s">
        <v>7529</v>
      </c>
      <c r="C2346" s="16" t="s">
        <v>7587</v>
      </c>
      <c r="D2346" s="16" t="s">
        <v>708</v>
      </c>
      <c r="E2346" s="16" t="s">
        <v>7531</v>
      </c>
      <c r="F2346" s="16" t="s">
        <v>7588</v>
      </c>
      <c r="G2346" s="17" t="s">
        <v>3115</v>
      </c>
    </row>
    <row r="2347" spans="1:7" ht="13.5" customHeight="1" x14ac:dyDescent="0.3">
      <c r="A2347" s="15" t="s">
        <v>7200</v>
      </c>
      <c r="B2347" s="16" t="s">
        <v>7529</v>
      </c>
      <c r="C2347" s="16" t="s">
        <v>7589</v>
      </c>
      <c r="D2347" s="16" t="s">
        <v>708</v>
      </c>
      <c r="E2347" s="16" t="s">
        <v>7531</v>
      </c>
      <c r="F2347" s="16" t="s">
        <v>7156</v>
      </c>
      <c r="G2347" s="17" t="s">
        <v>3115</v>
      </c>
    </row>
    <row r="2348" spans="1:7" ht="13.5" customHeight="1" x14ac:dyDescent="0.3">
      <c r="A2348" s="15" t="s">
        <v>7200</v>
      </c>
      <c r="B2348" s="16" t="s">
        <v>7529</v>
      </c>
      <c r="C2348" s="16" t="s">
        <v>7590</v>
      </c>
      <c r="D2348" s="16" t="s">
        <v>708</v>
      </c>
      <c r="E2348" s="16" t="s">
        <v>7531</v>
      </c>
      <c r="F2348" s="16" t="s">
        <v>7591</v>
      </c>
      <c r="G2348" s="17" t="s">
        <v>3120</v>
      </c>
    </row>
    <row r="2349" spans="1:7" ht="13.5" customHeight="1" x14ac:dyDescent="0.3">
      <c r="A2349" s="15" t="s">
        <v>7200</v>
      </c>
      <c r="B2349" s="16" t="s">
        <v>7529</v>
      </c>
      <c r="C2349" s="16" t="s">
        <v>7592</v>
      </c>
      <c r="D2349" s="16" t="s">
        <v>708</v>
      </c>
      <c r="E2349" s="16" t="s">
        <v>7531</v>
      </c>
      <c r="F2349" s="16" t="s">
        <v>7593</v>
      </c>
      <c r="G2349" s="17" t="s">
        <v>3120</v>
      </c>
    </row>
    <row r="2350" spans="1:7" ht="13.5" customHeight="1" x14ac:dyDescent="0.3">
      <c r="A2350" s="15" t="s">
        <v>7200</v>
      </c>
      <c r="B2350" s="16" t="s">
        <v>7529</v>
      </c>
      <c r="C2350" s="16" t="s">
        <v>7594</v>
      </c>
      <c r="D2350" s="16" t="s">
        <v>708</v>
      </c>
      <c r="E2350" s="16" t="s">
        <v>7531</v>
      </c>
      <c r="F2350" s="16" t="s">
        <v>7595</v>
      </c>
      <c r="G2350" s="17" t="s">
        <v>3312</v>
      </c>
    </row>
    <row r="2351" spans="1:7" ht="13.5" customHeight="1" x14ac:dyDescent="0.3">
      <c r="A2351" s="15" t="s">
        <v>7200</v>
      </c>
      <c r="B2351" s="16" t="s">
        <v>7529</v>
      </c>
      <c r="C2351" s="16" t="s">
        <v>7596</v>
      </c>
      <c r="D2351" s="16" t="s">
        <v>708</v>
      </c>
      <c r="E2351" s="16" t="s">
        <v>7531</v>
      </c>
      <c r="F2351" s="16" t="s">
        <v>5276</v>
      </c>
      <c r="G2351" s="17" t="s">
        <v>3115</v>
      </c>
    </row>
    <row r="2352" spans="1:7" ht="13.5" customHeight="1" x14ac:dyDescent="0.3">
      <c r="A2352" s="15" t="s">
        <v>7200</v>
      </c>
      <c r="B2352" s="16" t="s">
        <v>7529</v>
      </c>
      <c r="C2352" s="16" t="s">
        <v>7597</v>
      </c>
      <c r="D2352" s="16" t="s">
        <v>708</v>
      </c>
      <c r="E2352" s="16" t="s">
        <v>7531</v>
      </c>
      <c r="F2352" s="16" t="s">
        <v>7598</v>
      </c>
      <c r="G2352" s="17" t="s">
        <v>3312</v>
      </c>
    </row>
    <row r="2353" spans="1:7" ht="13.5" customHeight="1" x14ac:dyDescent="0.3">
      <c r="A2353" s="15" t="s">
        <v>7200</v>
      </c>
      <c r="B2353" s="16" t="s">
        <v>7529</v>
      </c>
      <c r="C2353" s="16" t="s">
        <v>7599</v>
      </c>
      <c r="D2353" s="16" t="s">
        <v>708</v>
      </c>
      <c r="E2353" s="16" t="s">
        <v>7531</v>
      </c>
      <c r="F2353" s="16" t="s">
        <v>6835</v>
      </c>
      <c r="G2353" s="17" t="s">
        <v>3312</v>
      </c>
    </row>
    <row r="2354" spans="1:7" ht="13.5" customHeight="1" x14ac:dyDescent="0.3">
      <c r="A2354" s="15" t="s">
        <v>7200</v>
      </c>
      <c r="B2354" s="16" t="s">
        <v>7529</v>
      </c>
      <c r="C2354" s="16" t="s">
        <v>7600</v>
      </c>
      <c r="D2354" s="16" t="s">
        <v>708</v>
      </c>
      <c r="E2354" s="16" t="s">
        <v>7531</v>
      </c>
      <c r="F2354" s="16" t="s">
        <v>7601</v>
      </c>
      <c r="G2354" s="17" t="s">
        <v>3115</v>
      </c>
    </row>
    <row r="2355" spans="1:7" ht="13.5" customHeight="1" x14ac:dyDescent="0.3">
      <c r="A2355" s="15" t="s">
        <v>7200</v>
      </c>
      <c r="B2355" s="16" t="s">
        <v>7529</v>
      </c>
      <c r="C2355" s="16" t="s">
        <v>7602</v>
      </c>
      <c r="D2355" s="16" t="s">
        <v>708</v>
      </c>
      <c r="E2355" s="16" t="s">
        <v>7531</v>
      </c>
      <c r="F2355" s="16" t="s">
        <v>7603</v>
      </c>
      <c r="G2355" s="17" t="s">
        <v>3312</v>
      </c>
    </row>
    <row r="2356" spans="1:7" ht="13.5" customHeight="1" x14ac:dyDescent="0.3">
      <c r="A2356" s="15" t="s">
        <v>7200</v>
      </c>
      <c r="B2356" s="16" t="s">
        <v>7529</v>
      </c>
      <c r="C2356" s="16" t="s">
        <v>7604</v>
      </c>
      <c r="D2356" s="16" t="s">
        <v>708</v>
      </c>
      <c r="E2356" s="16" t="s">
        <v>7531</v>
      </c>
      <c r="F2356" s="16" t="s">
        <v>7605</v>
      </c>
      <c r="G2356" s="17" t="s">
        <v>3312</v>
      </c>
    </row>
    <row r="2357" spans="1:7" ht="13.5" customHeight="1" x14ac:dyDescent="0.3">
      <c r="A2357" s="15" t="s">
        <v>7200</v>
      </c>
      <c r="B2357" s="16" t="s">
        <v>7529</v>
      </c>
      <c r="C2357" s="16" t="s">
        <v>7606</v>
      </c>
      <c r="D2357" s="16" t="s">
        <v>708</v>
      </c>
      <c r="E2357" s="16" t="s">
        <v>7531</v>
      </c>
      <c r="F2357" s="16" t="s">
        <v>3145</v>
      </c>
      <c r="G2357" s="17" t="s">
        <v>3312</v>
      </c>
    </row>
    <row r="2358" spans="1:7" ht="13.5" customHeight="1" x14ac:dyDescent="0.3">
      <c r="A2358" s="15" t="s">
        <v>7200</v>
      </c>
      <c r="B2358" s="16" t="s">
        <v>7529</v>
      </c>
      <c r="C2358" s="16" t="s">
        <v>7607</v>
      </c>
      <c r="D2358" s="16" t="s">
        <v>708</v>
      </c>
      <c r="E2358" s="16" t="s">
        <v>7531</v>
      </c>
      <c r="F2358" s="16" t="s">
        <v>5657</v>
      </c>
      <c r="G2358" s="17" t="s">
        <v>3312</v>
      </c>
    </row>
    <row r="2359" spans="1:7" ht="13.5" customHeight="1" x14ac:dyDescent="0.3">
      <c r="A2359" s="15" t="s">
        <v>7200</v>
      </c>
      <c r="B2359" s="16" t="s">
        <v>7529</v>
      </c>
      <c r="C2359" s="16" t="s">
        <v>7608</v>
      </c>
      <c r="D2359" s="16" t="s">
        <v>708</v>
      </c>
      <c r="E2359" s="16" t="s">
        <v>7531</v>
      </c>
      <c r="F2359" s="16" t="s">
        <v>7609</v>
      </c>
      <c r="G2359" s="17" t="s">
        <v>3312</v>
      </c>
    </row>
    <row r="2360" spans="1:7" ht="13.5" customHeight="1" x14ac:dyDescent="0.3">
      <c r="A2360" s="15" t="s">
        <v>7200</v>
      </c>
      <c r="B2360" s="16" t="s">
        <v>7529</v>
      </c>
      <c r="C2360" s="16" t="s">
        <v>7610</v>
      </c>
      <c r="D2360" s="16" t="s">
        <v>708</v>
      </c>
      <c r="E2360" s="16" t="s">
        <v>7531</v>
      </c>
      <c r="F2360" s="16" t="s">
        <v>3342</v>
      </c>
      <c r="G2360" s="17" t="s">
        <v>3312</v>
      </c>
    </row>
    <row r="2361" spans="1:7" ht="13.5" customHeight="1" x14ac:dyDescent="0.3">
      <c r="A2361" s="15" t="s">
        <v>7200</v>
      </c>
      <c r="B2361" s="16" t="s">
        <v>7529</v>
      </c>
      <c r="C2361" s="16" t="s">
        <v>7611</v>
      </c>
      <c r="D2361" s="16" t="s">
        <v>708</v>
      </c>
      <c r="E2361" s="16" t="s">
        <v>7531</v>
      </c>
      <c r="F2361" s="16" t="s">
        <v>7612</v>
      </c>
      <c r="G2361" s="17" t="s">
        <v>3120</v>
      </c>
    </row>
    <row r="2362" spans="1:7" ht="13.5" customHeight="1" x14ac:dyDescent="0.3">
      <c r="A2362" s="15" t="s">
        <v>7200</v>
      </c>
      <c r="B2362" s="16" t="s">
        <v>7529</v>
      </c>
      <c r="C2362" s="16" t="s">
        <v>7613</v>
      </c>
      <c r="D2362" s="16" t="s">
        <v>708</v>
      </c>
      <c r="E2362" s="16" t="s">
        <v>7531</v>
      </c>
      <c r="F2362" s="16" t="s">
        <v>7614</v>
      </c>
      <c r="G2362" s="17" t="s">
        <v>3312</v>
      </c>
    </row>
    <row r="2363" spans="1:7" ht="13.5" customHeight="1" x14ac:dyDescent="0.3">
      <c r="A2363" s="15" t="s">
        <v>7200</v>
      </c>
      <c r="B2363" s="16" t="s">
        <v>7529</v>
      </c>
      <c r="C2363" s="16" t="s">
        <v>7615</v>
      </c>
      <c r="D2363" s="16" t="s">
        <v>708</v>
      </c>
      <c r="E2363" s="16" t="s">
        <v>7531</v>
      </c>
      <c r="F2363" s="16" t="s">
        <v>7616</v>
      </c>
      <c r="G2363" s="17" t="s">
        <v>3312</v>
      </c>
    </row>
    <row r="2364" spans="1:7" ht="13.5" customHeight="1" x14ac:dyDescent="0.3">
      <c r="A2364" s="15" t="s">
        <v>7200</v>
      </c>
      <c r="B2364" s="16" t="s">
        <v>7529</v>
      </c>
      <c r="C2364" s="16" t="s">
        <v>7617</v>
      </c>
      <c r="D2364" s="16" t="s">
        <v>708</v>
      </c>
      <c r="E2364" s="16" t="s">
        <v>7531</v>
      </c>
      <c r="F2364" s="16" t="s">
        <v>7618</v>
      </c>
      <c r="G2364" s="17" t="s">
        <v>3115</v>
      </c>
    </row>
    <row r="2365" spans="1:7" ht="13.5" customHeight="1" x14ac:dyDescent="0.3">
      <c r="A2365" s="15" t="s">
        <v>7200</v>
      </c>
      <c r="B2365" s="16" t="s">
        <v>7529</v>
      </c>
      <c r="C2365" s="16" t="s">
        <v>7619</v>
      </c>
      <c r="D2365" s="16" t="s">
        <v>708</v>
      </c>
      <c r="E2365" s="16" t="s">
        <v>7531</v>
      </c>
      <c r="F2365" s="16" t="s">
        <v>7620</v>
      </c>
      <c r="G2365" s="17" t="s">
        <v>3115</v>
      </c>
    </row>
    <row r="2366" spans="1:7" ht="13.5" customHeight="1" x14ac:dyDescent="0.3">
      <c r="A2366" s="15" t="s">
        <v>7200</v>
      </c>
      <c r="B2366" s="16" t="s">
        <v>7529</v>
      </c>
      <c r="C2366" s="16" t="s">
        <v>7621</v>
      </c>
      <c r="D2366" s="16" t="s">
        <v>708</v>
      </c>
      <c r="E2366" s="16" t="s">
        <v>7531</v>
      </c>
      <c r="F2366" s="16" t="s">
        <v>7622</v>
      </c>
      <c r="G2366" s="17" t="s">
        <v>3115</v>
      </c>
    </row>
    <row r="2367" spans="1:7" ht="13.5" customHeight="1" x14ac:dyDescent="0.3">
      <c r="A2367" s="15" t="s">
        <v>7200</v>
      </c>
      <c r="B2367" s="16" t="s">
        <v>7529</v>
      </c>
      <c r="C2367" s="16" t="s">
        <v>7623</v>
      </c>
      <c r="D2367" s="16" t="s">
        <v>708</v>
      </c>
      <c r="E2367" s="16" t="s">
        <v>7531</v>
      </c>
      <c r="F2367" s="16" t="s">
        <v>7624</v>
      </c>
      <c r="G2367" s="17" t="s">
        <v>3312</v>
      </c>
    </row>
    <row r="2368" spans="1:7" ht="13.5" customHeight="1" x14ac:dyDescent="0.3">
      <c r="A2368" s="15" t="s">
        <v>7200</v>
      </c>
      <c r="B2368" s="16" t="s">
        <v>7529</v>
      </c>
      <c r="C2368" s="16" t="s">
        <v>7625</v>
      </c>
      <c r="D2368" s="16" t="s">
        <v>708</v>
      </c>
      <c r="E2368" s="16" t="s">
        <v>7531</v>
      </c>
      <c r="F2368" s="16" t="s">
        <v>5102</v>
      </c>
      <c r="G2368" s="17" t="s">
        <v>3312</v>
      </c>
    </row>
    <row r="2369" spans="1:7" ht="13.5" customHeight="1" x14ac:dyDescent="0.3">
      <c r="A2369" s="15" t="s">
        <v>7200</v>
      </c>
      <c r="B2369" s="16" t="s">
        <v>7626</v>
      </c>
      <c r="C2369" s="16" t="s">
        <v>7627</v>
      </c>
      <c r="D2369" s="16" t="s">
        <v>708</v>
      </c>
      <c r="E2369" s="16" t="s">
        <v>186</v>
      </c>
      <c r="F2369" s="16" t="s">
        <v>186</v>
      </c>
      <c r="G2369" s="17" t="s">
        <v>3112</v>
      </c>
    </row>
    <row r="2370" spans="1:7" ht="13.5" customHeight="1" x14ac:dyDescent="0.3">
      <c r="A2370" s="15" t="s">
        <v>7200</v>
      </c>
      <c r="B2370" s="16" t="s">
        <v>7626</v>
      </c>
      <c r="C2370" s="16" t="s">
        <v>7628</v>
      </c>
      <c r="D2370" s="16" t="s">
        <v>708</v>
      </c>
      <c r="E2370" s="16" t="s">
        <v>186</v>
      </c>
      <c r="F2370" s="16" t="s">
        <v>5541</v>
      </c>
      <c r="G2370" s="17" t="s">
        <v>3115</v>
      </c>
    </row>
    <row r="2371" spans="1:7" ht="13.5" customHeight="1" x14ac:dyDescent="0.3">
      <c r="A2371" s="15" t="s">
        <v>7200</v>
      </c>
      <c r="B2371" s="16" t="s">
        <v>7626</v>
      </c>
      <c r="C2371" s="16" t="s">
        <v>7629</v>
      </c>
      <c r="D2371" s="16" t="s">
        <v>708</v>
      </c>
      <c r="E2371" s="16" t="s">
        <v>186</v>
      </c>
      <c r="F2371" s="16" t="s">
        <v>2267</v>
      </c>
      <c r="G2371" s="17" t="s">
        <v>3115</v>
      </c>
    </row>
    <row r="2372" spans="1:7" ht="13.5" customHeight="1" x14ac:dyDescent="0.3">
      <c r="A2372" s="15" t="s">
        <v>7200</v>
      </c>
      <c r="B2372" s="16" t="s">
        <v>7630</v>
      </c>
      <c r="C2372" s="16" t="s">
        <v>7631</v>
      </c>
      <c r="D2372" s="16" t="s">
        <v>708</v>
      </c>
      <c r="E2372" s="16" t="s">
        <v>7632</v>
      </c>
      <c r="F2372" s="16" t="s">
        <v>7632</v>
      </c>
      <c r="G2372" s="17" t="s">
        <v>3112</v>
      </c>
    </row>
    <row r="2373" spans="1:7" ht="13.5" customHeight="1" x14ac:dyDescent="0.3">
      <c r="A2373" s="15" t="s">
        <v>7200</v>
      </c>
      <c r="B2373" s="16" t="s">
        <v>7630</v>
      </c>
      <c r="C2373" s="16" t="s">
        <v>7633</v>
      </c>
      <c r="D2373" s="16" t="s">
        <v>708</v>
      </c>
      <c r="E2373" s="16" t="s">
        <v>7632</v>
      </c>
      <c r="F2373" s="16" t="s">
        <v>7634</v>
      </c>
      <c r="G2373" s="17" t="s">
        <v>3115</v>
      </c>
    </row>
    <row r="2374" spans="1:7" ht="13.5" customHeight="1" x14ac:dyDescent="0.3">
      <c r="A2374" s="15" t="s">
        <v>7200</v>
      </c>
      <c r="B2374" s="16" t="s">
        <v>7630</v>
      </c>
      <c r="C2374" s="16" t="s">
        <v>7635</v>
      </c>
      <c r="D2374" s="16" t="s">
        <v>708</v>
      </c>
      <c r="E2374" s="16" t="s">
        <v>7632</v>
      </c>
      <c r="F2374" s="16" t="s">
        <v>7636</v>
      </c>
      <c r="G2374" s="17" t="s">
        <v>3115</v>
      </c>
    </row>
    <row r="2375" spans="1:7" ht="13.5" customHeight="1" x14ac:dyDescent="0.3">
      <c r="A2375" s="15" t="s">
        <v>7200</v>
      </c>
      <c r="B2375" s="16" t="s">
        <v>7630</v>
      </c>
      <c r="C2375" s="16" t="s">
        <v>7637</v>
      </c>
      <c r="D2375" s="16" t="s">
        <v>708</v>
      </c>
      <c r="E2375" s="16" t="s">
        <v>7632</v>
      </c>
      <c r="F2375" s="16" t="s">
        <v>7638</v>
      </c>
      <c r="G2375" s="17" t="s">
        <v>3115</v>
      </c>
    </row>
    <row r="2376" spans="1:7" ht="13.5" customHeight="1" x14ac:dyDescent="0.3">
      <c r="A2376" s="15" t="s">
        <v>7200</v>
      </c>
      <c r="B2376" s="16" t="s">
        <v>7639</v>
      </c>
      <c r="C2376" s="16" t="s">
        <v>7640</v>
      </c>
      <c r="D2376" s="16" t="s">
        <v>708</v>
      </c>
      <c r="E2376" s="16" t="s">
        <v>7641</v>
      </c>
      <c r="F2376" s="16" t="s">
        <v>7641</v>
      </c>
      <c r="G2376" s="17" t="s">
        <v>3112</v>
      </c>
    </row>
    <row r="2377" spans="1:7" ht="13.5" customHeight="1" x14ac:dyDescent="0.3">
      <c r="A2377" s="15" t="s">
        <v>7200</v>
      </c>
      <c r="B2377" s="16" t="s">
        <v>7639</v>
      </c>
      <c r="C2377" s="16" t="s">
        <v>7642</v>
      </c>
      <c r="D2377" s="16" t="s">
        <v>708</v>
      </c>
      <c r="E2377" s="16" t="s">
        <v>7641</v>
      </c>
      <c r="F2377" s="16" t="s">
        <v>7643</v>
      </c>
      <c r="G2377" s="17" t="s">
        <v>3312</v>
      </c>
    </row>
    <row r="2378" spans="1:7" ht="13.5" customHeight="1" x14ac:dyDescent="0.3">
      <c r="A2378" s="15" t="s">
        <v>7200</v>
      </c>
      <c r="B2378" s="16" t="s">
        <v>7639</v>
      </c>
      <c r="C2378" s="16" t="s">
        <v>7644</v>
      </c>
      <c r="D2378" s="16" t="s">
        <v>708</v>
      </c>
      <c r="E2378" s="16" t="s">
        <v>7641</v>
      </c>
      <c r="F2378" s="16" t="s">
        <v>7645</v>
      </c>
      <c r="G2378" s="17" t="s">
        <v>3312</v>
      </c>
    </row>
    <row r="2379" spans="1:7" ht="13.5" customHeight="1" x14ac:dyDescent="0.3">
      <c r="A2379" s="15" t="s">
        <v>7200</v>
      </c>
      <c r="B2379" s="16" t="s">
        <v>7639</v>
      </c>
      <c r="C2379" s="16" t="s">
        <v>7646</v>
      </c>
      <c r="D2379" s="16" t="s">
        <v>708</v>
      </c>
      <c r="E2379" s="16" t="s">
        <v>7641</v>
      </c>
      <c r="F2379" s="16" t="s">
        <v>7647</v>
      </c>
      <c r="G2379" s="17" t="s">
        <v>3312</v>
      </c>
    </row>
    <row r="2380" spans="1:7" ht="13.5" customHeight="1" x14ac:dyDescent="0.3">
      <c r="A2380" s="15" t="s">
        <v>7200</v>
      </c>
      <c r="B2380" s="16" t="s">
        <v>7639</v>
      </c>
      <c r="C2380" s="16" t="s">
        <v>7648</v>
      </c>
      <c r="D2380" s="16" t="s">
        <v>708</v>
      </c>
      <c r="E2380" s="16" t="s">
        <v>7641</v>
      </c>
      <c r="F2380" s="16" t="s">
        <v>7649</v>
      </c>
      <c r="G2380" s="17" t="s">
        <v>3312</v>
      </c>
    </row>
    <row r="2381" spans="1:7" ht="13.5" customHeight="1" x14ac:dyDescent="0.3">
      <c r="A2381" s="15" t="s">
        <v>7200</v>
      </c>
      <c r="B2381" s="16" t="s">
        <v>7639</v>
      </c>
      <c r="C2381" s="16" t="s">
        <v>7650</v>
      </c>
      <c r="D2381" s="16" t="s">
        <v>708</v>
      </c>
      <c r="E2381" s="16" t="s">
        <v>7641</v>
      </c>
      <c r="F2381" s="16" t="s">
        <v>3369</v>
      </c>
      <c r="G2381" s="17" t="s">
        <v>3312</v>
      </c>
    </row>
    <row r="2382" spans="1:7" ht="13.5" customHeight="1" x14ac:dyDescent="0.3">
      <c r="A2382" s="15" t="s">
        <v>7200</v>
      </c>
      <c r="B2382" s="16" t="s">
        <v>7639</v>
      </c>
      <c r="C2382" s="16" t="s">
        <v>7651</v>
      </c>
      <c r="D2382" s="16" t="s">
        <v>708</v>
      </c>
      <c r="E2382" s="16" t="s">
        <v>7641</v>
      </c>
      <c r="F2382" s="16" t="s">
        <v>7652</v>
      </c>
      <c r="G2382" s="17" t="s">
        <v>3312</v>
      </c>
    </row>
    <row r="2383" spans="1:7" ht="13.5" customHeight="1" x14ac:dyDescent="0.3">
      <c r="A2383" s="15" t="s">
        <v>7200</v>
      </c>
      <c r="B2383" s="16" t="s">
        <v>7639</v>
      </c>
      <c r="C2383" s="16" t="s">
        <v>7653</v>
      </c>
      <c r="D2383" s="16" t="s">
        <v>708</v>
      </c>
      <c r="E2383" s="16" t="s">
        <v>7641</v>
      </c>
      <c r="F2383" s="16" t="s">
        <v>7654</v>
      </c>
      <c r="G2383" s="17" t="s">
        <v>3312</v>
      </c>
    </row>
    <row r="2384" spans="1:7" ht="13.5" customHeight="1" x14ac:dyDescent="0.3">
      <c r="A2384" s="15" t="s">
        <v>7200</v>
      </c>
      <c r="B2384" s="16" t="s">
        <v>7639</v>
      </c>
      <c r="C2384" s="16" t="s">
        <v>7655</v>
      </c>
      <c r="D2384" s="16" t="s">
        <v>708</v>
      </c>
      <c r="E2384" s="16" t="s">
        <v>7641</v>
      </c>
      <c r="F2384" s="16" t="s">
        <v>7656</v>
      </c>
      <c r="G2384" s="17" t="s">
        <v>3312</v>
      </c>
    </row>
    <row r="2385" spans="1:7" ht="13.5" customHeight="1" x14ac:dyDescent="0.3">
      <c r="A2385" s="15" t="s">
        <v>7200</v>
      </c>
      <c r="B2385" s="16" t="s">
        <v>7639</v>
      </c>
      <c r="C2385" s="16" t="s">
        <v>7657</v>
      </c>
      <c r="D2385" s="16" t="s">
        <v>708</v>
      </c>
      <c r="E2385" s="16" t="s">
        <v>7641</v>
      </c>
      <c r="F2385" s="16" t="s">
        <v>7658</v>
      </c>
      <c r="G2385" s="17" t="s">
        <v>3312</v>
      </c>
    </row>
    <row r="2386" spans="1:7" ht="13.5" customHeight="1" x14ac:dyDescent="0.3">
      <c r="A2386" s="15" t="s">
        <v>7200</v>
      </c>
      <c r="B2386" s="16" t="s">
        <v>7639</v>
      </c>
      <c r="C2386" s="16" t="s">
        <v>7659</v>
      </c>
      <c r="D2386" s="16" t="s">
        <v>708</v>
      </c>
      <c r="E2386" s="16" t="s">
        <v>7641</v>
      </c>
      <c r="F2386" s="16" t="s">
        <v>1475</v>
      </c>
      <c r="G2386" s="17" t="s">
        <v>3312</v>
      </c>
    </row>
    <row r="2387" spans="1:7" ht="13.5" customHeight="1" x14ac:dyDescent="0.3">
      <c r="A2387" s="15" t="s">
        <v>7200</v>
      </c>
      <c r="B2387" s="16" t="s">
        <v>7639</v>
      </c>
      <c r="C2387" s="16" t="s">
        <v>7660</v>
      </c>
      <c r="D2387" s="16" t="s">
        <v>708</v>
      </c>
      <c r="E2387" s="16" t="s">
        <v>7641</v>
      </c>
      <c r="F2387" s="16" t="s">
        <v>7661</v>
      </c>
      <c r="G2387" s="17" t="s">
        <v>3312</v>
      </c>
    </row>
    <row r="2388" spans="1:7" ht="13.5" customHeight="1" x14ac:dyDescent="0.3">
      <c r="A2388" s="15" t="s">
        <v>7200</v>
      </c>
      <c r="B2388" s="16" t="s">
        <v>7639</v>
      </c>
      <c r="C2388" s="16" t="s">
        <v>7662</v>
      </c>
      <c r="D2388" s="16" t="s">
        <v>708</v>
      </c>
      <c r="E2388" s="16" t="s">
        <v>7641</v>
      </c>
      <c r="F2388" s="16" t="s">
        <v>2001</v>
      </c>
      <c r="G2388" s="17" t="s">
        <v>3483</v>
      </c>
    </row>
    <row r="2389" spans="1:7" ht="13.5" customHeight="1" x14ac:dyDescent="0.3">
      <c r="A2389" s="15" t="s">
        <v>7200</v>
      </c>
      <c r="B2389" s="16" t="s">
        <v>7639</v>
      </c>
      <c r="C2389" s="16" t="s">
        <v>7663</v>
      </c>
      <c r="D2389" s="16" t="s">
        <v>708</v>
      </c>
      <c r="E2389" s="16" t="s">
        <v>7641</v>
      </c>
      <c r="F2389" s="16" t="s">
        <v>7664</v>
      </c>
      <c r="G2389" s="17" t="s">
        <v>3312</v>
      </c>
    </row>
    <row r="2390" spans="1:7" ht="13.5" customHeight="1" x14ac:dyDescent="0.3">
      <c r="A2390" s="15" t="s">
        <v>7200</v>
      </c>
      <c r="B2390" s="16" t="s">
        <v>7639</v>
      </c>
      <c r="C2390" s="16" t="s">
        <v>7665</v>
      </c>
      <c r="D2390" s="16" t="s">
        <v>708</v>
      </c>
      <c r="E2390" s="16" t="s">
        <v>7641</v>
      </c>
      <c r="F2390" s="16" t="s">
        <v>7666</v>
      </c>
      <c r="G2390" s="17" t="s">
        <v>3312</v>
      </c>
    </row>
    <row r="2391" spans="1:7" ht="13.5" customHeight="1" x14ac:dyDescent="0.3">
      <c r="A2391" s="15" t="s">
        <v>7200</v>
      </c>
      <c r="B2391" s="16" t="s">
        <v>7639</v>
      </c>
      <c r="C2391" s="16" t="s">
        <v>7667</v>
      </c>
      <c r="D2391" s="16" t="s">
        <v>708</v>
      </c>
      <c r="E2391" s="16" t="s">
        <v>7641</v>
      </c>
      <c r="F2391" s="16" t="s">
        <v>7668</v>
      </c>
      <c r="G2391" s="17" t="s">
        <v>3312</v>
      </c>
    </row>
    <row r="2392" spans="1:7" ht="13.5" customHeight="1" x14ac:dyDescent="0.3">
      <c r="A2392" s="15" t="s">
        <v>7200</v>
      </c>
      <c r="B2392" s="16" t="s">
        <v>7639</v>
      </c>
      <c r="C2392" s="16" t="s">
        <v>7669</v>
      </c>
      <c r="D2392" s="16" t="s">
        <v>708</v>
      </c>
      <c r="E2392" s="16" t="s">
        <v>7641</v>
      </c>
      <c r="F2392" s="16" t="s">
        <v>7670</v>
      </c>
      <c r="G2392" s="17" t="s">
        <v>3312</v>
      </c>
    </row>
    <row r="2393" spans="1:7" ht="13.5" customHeight="1" x14ac:dyDescent="0.3">
      <c r="A2393" s="15" t="s">
        <v>7200</v>
      </c>
      <c r="B2393" s="16" t="s">
        <v>7639</v>
      </c>
      <c r="C2393" s="16" t="s">
        <v>7671</v>
      </c>
      <c r="D2393" s="16" t="s">
        <v>708</v>
      </c>
      <c r="E2393" s="16" t="s">
        <v>7641</v>
      </c>
      <c r="F2393" s="16" t="s">
        <v>6052</v>
      </c>
      <c r="G2393" s="17" t="s">
        <v>3312</v>
      </c>
    </row>
    <row r="2394" spans="1:7" ht="13.5" customHeight="1" x14ac:dyDescent="0.3">
      <c r="A2394" s="15" t="s">
        <v>7200</v>
      </c>
      <c r="B2394" s="16" t="s">
        <v>7639</v>
      </c>
      <c r="C2394" s="16" t="s">
        <v>7672</v>
      </c>
      <c r="D2394" s="16" t="s">
        <v>708</v>
      </c>
      <c r="E2394" s="16" t="s">
        <v>7641</v>
      </c>
      <c r="F2394" s="16" t="s">
        <v>7673</v>
      </c>
      <c r="G2394" s="17" t="s">
        <v>3312</v>
      </c>
    </row>
    <row r="2395" spans="1:7" ht="13.5" customHeight="1" x14ac:dyDescent="0.3">
      <c r="A2395" s="15" t="s">
        <v>7200</v>
      </c>
      <c r="B2395" s="16" t="s">
        <v>7639</v>
      </c>
      <c r="C2395" s="16" t="s">
        <v>7674</v>
      </c>
      <c r="D2395" s="16" t="s">
        <v>708</v>
      </c>
      <c r="E2395" s="16" t="s">
        <v>7641</v>
      </c>
      <c r="F2395" s="16" t="s">
        <v>7675</v>
      </c>
      <c r="G2395" s="17" t="s">
        <v>3312</v>
      </c>
    </row>
    <row r="2396" spans="1:7" ht="13.5" customHeight="1" x14ac:dyDescent="0.3">
      <c r="A2396" s="15" t="s">
        <v>7200</v>
      </c>
      <c r="B2396" s="16" t="s">
        <v>7639</v>
      </c>
      <c r="C2396" s="16" t="s">
        <v>7676</v>
      </c>
      <c r="D2396" s="16" t="s">
        <v>708</v>
      </c>
      <c r="E2396" s="16" t="s">
        <v>7641</v>
      </c>
      <c r="F2396" s="16" t="s">
        <v>7677</v>
      </c>
      <c r="G2396" s="17" t="s">
        <v>3312</v>
      </c>
    </row>
    <row r="2397" spans="1:7" ht="13.5" customHeight="1" x14ac:dyDescent="0.3">
      <c r="A2397" s="15" t="s">
        <v>7200</v>
      </c>
      <c r="B2397" s="16" t="s">
        <v>7639</v>
      </c>
      <c r="C2397" s="16" t="s">
        <v>7678</v>
      </c>
      <c r="D2397" s="16" t="s">
        <v>708</v>
      </c>
      <c r="E2397" s="16" t="s">
        <v>7641</v>
      </c>
      <c r="F2397" s="16" t="s">
        <v>7679</v>
      </c>
      <c r="G2397" s="17" t="s">
        <v>3312</v>
      </c>
    </row>
    <row r="2398" spans="1:7" ht="13.5" customHeight="1" x14ac:dyDescent="0.3">
      <c r="A2398" s="15" t="s">
        <v>7200</v>
      </c>
      <c r="B2398" s="16" t="s">
        <v>7639</v>
      </c>
      <c r="C2398" s="16" t="s">
        <v>7680</v>
      </c>
      <c r="D2398" s="16" t="s">
        <v>708</v>
      </c>
      <c r="E2398" s="16" t="s">
        <v>7641</v>
      </c>
      <c r="F2398" s="16" t="s">
        <v>7681</v>
      </c>
      <c r="G2398" s="17" t="s">
        <v>3227</v>
      </c>
    </row>
    <row r="2399" spans="1:7" ht="13.5" customHeight="1" x14ac:dyDescent="0.3">
      <c r="A2399" s="15" t="s">
        <v>7200</v>
      </c>
      <c r="B2399" s="16" t="s">
        <v>7639</v>
      </c>
      <c r="C2399" s="16" t="s">
        <v>7682</v>
      </c>
      <c r="D2399" s="16" t="s">
        <v>708</v>
      </c>
      <c r="E2399" s="16" t="s">
        <v>7641</v>
      </c>
      <c r="F2399" s="16" t="s">
        <v>7683</v>
      </c>
      <c r="G2399" s="17" t="s">
        <v>3227</v>
      </c>
    </row>
    <row r="2400" spans="1:7" ht="13.5" customHeight="1" x14ac:dyDescent="0.3">
      <c r="A2400" s="15" t="s">
        <v>7200</v>
      </c>
      <c r="B2400" s="16" t="s">
        <v>7639</v>
      </c>
      <c r="C2400" s="16" t="s">
        <v>7684</v>
      </c>
      <c r="D2400" s="16" t="s">
        <v>708</v>
      </c>
      <c r="E2400" s="16" t="s">
        <v>7641</v>
      </c>
      <c r="F2400" s="16" t="s">
        <v>7685</v>
      </c>
      <c r="G2400" s="17" t="s">
        <v>3312</v>
      </c>
    </row>
    <row r="2401" spans="1:7" ht="13.5" customHeight="1" x14ac:dyDescent="0.3">
      <c r="A2401" s="15" t="s">
        <v>7200</v>
      </c>
      <c r="B2401" s="16" t="s">
        <v>7639</v>
      </c>
      <c r="C2401" s="16" t="s">
        <v>7686</v>
      </c>
      <c r="D2401" s="16" t="s">
        <v>708</v>
      </c>
      <c r="E2401" s="16" t="s">
        <v>7641</v>
      </c>
      <c r="F2401" s="16" t="s">
        <v>4018</v>
      </c>
      <c r="G2401" s="17" t="s">
        <v>3125</v>
      </c>
    </row>
    <row r="2402" spans="1:7" ht="13.5" customHeight="1" x14ac:dyDescent="0.3">
      <c r="A2402" s="15" t="s">
        <v>7200</v>
      </c>
      <c r="B2402" s="16" t="s">
        <v>7687</v>
      </c>
      <c r="C2402" s="16" t="s">
        <v>7688</v>
      </c>
      <c r="D2402" s="16" t="s">
        <v>708</v>
      </c>
      <c r="E2402" s="16" t="s">
        <v>7689</v>
      </c>
      <c r="F2402" s="16" t="s">
        <v>7689</v>
      </c>
      <c r="G2402" s="17" t="s">
        <v>3112</v>
      </c>
    </row>
    <row r="2403" spans="1:7" ht="13.5" customHeight="1" x14ac:dyDescent="0.3">
      <c r="A2403" s="15" t="s">
        <v>7200</v>
      </c>
      <c r="B2403" s="16" t="s">
        <v>7687</v>
      </c>
      <c r="C2403" s="16" t="s">
        <v>7690</v>
      </c>
      <c r="D2403" s="16" t="s">
        <v>708</v>
      </c>
      <c r="E2403" s="16" t="s">
        <v>7689</v>
      </c>
      <c r="F2403" s="16" t="s">
        <v>7691</v>
      </c>
      <c r="G2403" s="17" t="s">
        <v>3312</v>
      </c>
    </row>
    <row r="2404" spans="1:7" ht="13.5" customHeight="1" x14ac:dyDescent="0.3">
      <c r="A2404" s="15" t="s">
        <v>7200</v>
      </c>
      <c r="B2404" s="16" t="s">
        <v>7687</v>
      </c>
      <c r="C2404" s="16" t="s">
        <v>7692</v>
      </c>
      <c r="D2404" s="16" t="s">
        <v>708</v>
      </c>
      <c r="E2404" s="16" t="s">
        <v>7689</v>
      </c>
      <c r="F2404" s="16" t="s">
        <v>7693</v>
      </c>
      <c r="G2404" s="17" t="s">
        <v>3312</v>
      </c>
    </row>
    <row r="2405" spans="1:7" ht="13.5" customHeight="1" x14ac:dyDescent="0.3">
      <c r="A2405" s="15" t="s">
        <v>7200</v>
      </c>
      <c r="B2405" s="16" t="s">
        <v>7687</v>
      </c>
      <c r="C2405" s="16" t="s">
        <v>7694</v>
      </c>
      <c r="D2405" s="16" t="s">
        <v>708</v>
      </c>
      <c r="E2405" s="16" t="s">
        <v>7689</v>
      </c>
      <c r="F2405" s="16" t="s">
        <v>7695</v>
      </c>
      <c r="G2405" s="17" t="s">
        <v>3312</v>
      </c>
    </row>
    <row r="2406" spans="1:7" ht="13.5" customHeight="1" x14ac:dyDescent="0.3">
      <c r="A2406" s="15" t="s">
        <v>7200</v>
      </c>
      <c r="B2406" s="16" t="s">
        <v>7687</v>
      </c>
      <c r="C2406" s="16" t="s">
        <v>7696</v>
      </c>
      <c r="D2406" s="16" t="s">
        <v>708</v>
      </c>
      <c r="E2406" s="16" t="s">
        <v>7689</v>
      </c>
      <c r="F2406" s="16" t="s">
        <v>2094</v>
      </c>
      <c r="G2406" s="17" t="s">
        <v>3312</v>
      </c>
    </row>
    <row r="2407" spans="1:7" ht="13.5" customHeight="1" x14ac:dyDescent="0.3">
      <c r="A2407" s="15" t="s">
        <v>7200</v>
      </c>
      <c r="B2407" s="16" t="s">
        <v>7687</v>
      </c>
      <c r="C2407" s="16" t="s">
        <v>7697</v>
      </c>
      <c r="D2407" s="16" t="s">
        <v>708</v>
      </c>
      <c r="E2407" s="16" t="s">
        <v>7689</v>
      </c>
      <c r="F2407" s="16" t="s">
        <v>3277</v>
      </c>
      <c r="G2407" s="17" t="s">
        <v>3120</v>
      </c>
    </row>
    <row r="2408" spans="1:7" ht="13.5" customHeight="1" x14ac:dyDescent="0.3">
      <c r="A2408" s="15" t="s">
        <v>7200</v>
      </c>
      <c r="B2408" s="16" t="s">
        <v>7687</v>
      </c>
      <c r="C2408" s="16" t="s">
        <v>7698</v>
      </c>
      <c r="D2408" s="16" t="s">
        <v>708</v>
      </c>
      <c r="E2408" s="16" t="s">
        <v>7689</v>
      </c>
      <c r="F2408" s="16" t="s">
        <v>5527</v>
      </c>
      <c r="G2408" s="17" t="s">
        <v>3312</v>
      </c>
    </row>
    <row r="2409" spans="1:7" ht="13.5" customHeight="1" x14ac:dyDescent="0.3">
      <c r="A2409" s="15" t="s">
        <v>7200</v>
      </c>
      <c r="B2409" s="16" t="s">
        <v>7687</v>
      </c>
      <c r="C2409" s="16" t="s">
        <v>7699</v>
      </c>
      <c r="D2409" s="16" t="s">
        <v>708</v>
      </c>
      <c r="E2409" s="16" t="s">
        <v>7689</v>
      </c>
      <c r="F2409" s="16" t="s">
        <v>7700</v>
      </c>
      <c r="G2409" s="17" t="s">
        <v>3120</v>
      </c>
    </row>
    <row r="2410" spans="1:7" ht="13.5" customHeight="1" x14ac:dyDescent="0.3">
      <c r="A2410" s="15" t="s">
        <v>7200</v>
      </c>
      <c r="B2410" s="16" t="s">
        <v>7687</v>
      </c>
      <c r="C2410" s="16" t="s">
        <v>7701</v>
      </c>
      <c r="D2410" s="16" t="s">
        <v>708</v>
      </c>
      <c r="E2410" s="16" t="s">
        <v>7689</v>
      </c>
      <c r="F2410" s="16" t="s">
        <v>7702</v>
      </c>
      <c r="G2410" s="17" t="s">
        <v>3120</v>
      </c>
    </row>
    <row r="2411" spans="1:7" ht="13.5" customHeight="1" x14ac:dyDescent="0.3">
      <c r="A2411" s="15" t="s">
        <v>7200</v>
      </c>
      <c r="B2411" s="16" t="s">
        <v>7687</v>
      </c>
      <c r="C2411" s="16" t="s">
        <v>7703</v>
      </c>
      <c r="D2411" s="16" t="s">
        <v>708</v>
      </c>
      <c r="E2411" s="16" t="s">
        <v>7689</v>
      </c>
      <c r="F2411" s="16" t="s">
        <v>7704</v>
      </c>
      <c r="G2411" s="17" t="s">
        <v>3312</v>
      </c>
    </row>
    <row r="2412" spans="1:7" ht="13.5" customHeight="1" x14ac:dyDescent="0.3">
      <c r="A2412" s="15" t="s">
        <v>7200</v>
      </c>
      <c r="B2412" s="16" t="s">
        <v>7687</v>
      </c>
      <c r="C2412" s="16" t="s">
        <v>7705</v>
      </c>
      <c r="D2412" s="16" t="s">
        <v>708</v>
      </c>
      <c r="E2412" s="16" t="s">
        <v>7689</v>
      </c>
      <c r="F2412" s="16" t="s">
        <v>5636</v>
      </c>
      <c r="G2412" s="17" t="s">
        <v>3312</v>
      </c>
    </row>
    <row r="2413" spans="1:7" ht="13.5" customHeight="1" x14ac:dyDescent="0.3">
      <c r="A2413" s="15" t="s">
        <v>7200</v>
      </c>
      <c r="B2413" s="16" t="s">
        <v>7687</v>
      </c>
      <c r="C2413" s="16" t="s">
        <v>7706</v>
      </c>
      <c r="D2413" s="16" t="s">
        <v>708</v>
      </c>
      <c r="E2413" s="16" t="s">
        <v>7689</v>
      </c>
      <c r="F2413" s="16" t="s">
        <v>7707</v>
      </c>
      <c r="G2413" s="17" t="s">
        <v>3312</v>
      </c>
    </row>
    <row r="2414" spans="1:7" ht="13.5" customHeight="1" x14ac:dyDescent="0.3">
      <c r="A2414" s="15" t="s">
        <v>7200</v>
      </c>
      <c r="B2414" s="16" t="s">
        <v>7687</v>
      </c>
      <c r="C2414" s="16" t="s">
        <v>7708</v>
      </c>
      <c r="D2414" s="16" t="s">
        <v>708</v>
      </c>
      <c r="E2414" s="16" t="s">
        <v>7689</v>
      </c>
      <c r="F2414" s="16" t="s">
        <v>7709</v>
      </c>
      <c r="G2414" s="17" t="s">
        <v>3227</v>
      </c>
    </row>
    <row r="2415" spans="1:7" ht="13.5" customHeight="1" x14ac:dyDescent="0.3">
      <c r="A2415" s="15" t="s">
        <v>7200</v>
      </c>
      <c r="B2415" s="16" t="s">
        <v>7687</v>
      </c>
      <c r="C2415" s="16" t="s">
        <v>7710</v>
      </c>
      <c r="D2415" s="16" t="s">
        <v>708</v>
      </c>
      <c r="E2415" s="16" t="s">
        <v>7689</v>
      </c>
      <c r="F2415" s="16" t="s">
        <v>7711</v>
      </c>
      <c r="G2415" s="17" t="s">
        <v>3312</v>
      </c>
    </row>
    <row r="2416" spans="1:7" ht="13.5" customHeight="1" x14ac:dyDescent="0.3">
      <c r="A2416" s="15" t="s">
        <v>7200</v>
      </c>
      <c r="B2416" s="16" t="s">
        <v>7687</v>
      </c>
      <c r="C2416" s="16" t="s">
        <v>7712</v>
      </c>
      <c r="D2416" s="16" t="s">
        <v>708</v>
      </c>
      <c r="E2416" s="16" t="s">
        <v>7689</v>
      </c>
      <c r="F2416" s="16" t="s">
        <v>3978</v>
      </c>
      <c r="G2416" s="17" t="s">
        <v>3312</v>
      </c>
    </row>
    <row r="2417" spans="1:7" ht="13.5" customHeight="1" x14ac:dyDescent="0.3">
      <c r="A2417" s="15" t="s">
        <v>7200</v>
      </c>
      <c r="B2417" s="16" t="s">
        <v>7687</v>
      </c>
      <c r="C2417" s="16" t="s">
        <v>7713</v>
      </c>
      <c r="D2417" s="16" t="s">
        <v>708</v>
      </c>
      <c r="E2417" s="16" t="s">
        <v>7689</v>
      </c>
      <c r="F2417" s="16" t="s">
        <v>4479</v>
      </c>
      <c r="G2417" s="17" t="s">
        <v>3312</v>
      </c>
    </row>
    <row r="2418" spans="1:7" ht="13.5" customHeight="1" x14ac:dyDescent="0.3">
      <c r="A2418" s="15" t="s">
        <v>7200</v>
      </c>
      <c r="B2418" s="16" t="s">
        <v>7714</v>
      </c>
      <c r="C2418" s="16" t="s">
        <v>7715</v>
      </c>
      <c r="D2418" s="16" t="s">
        <v>708</v>
      </c>
      <c r="E2418" s="16" t="s">
        <v>7716</v>
      </c>
      <c r="F2418" s="16" t="s">
        <v>7716</v>
      </c>
      <c r="G2418" s="17" t="s">
        <v>3112</v>
      </c>
    </row>
    <row r="2419" spans="1:7" ht="13.5" customHeight="1" x14ac:dyDescent="0.3">
      <c r="A2419" s="15" t="s">
        <v>7200</v>
      </c>
      <c r="B2419" s="16" t="s">
        <v>7714</v>
      </c>
      <c r="C2419" s="16" t="s">
        <v>7717</v>
      </c>
      <c r="D2419" s="16" t="s">
        <v>708</v>
      </c>
      <c r="E2419" s="16" t="s">
        <v>7716</v>
      </c>
      <c r="F2419" s="16" t="s">
        <v>7718</v>
      </c>
      <c r="G2419" s="17" t="s">
        <v>3115</v>
      </c>
    </row>
    <row r="2420" spans="1:7" ht="13.5" customHeight="1" x14ac:dyDescent="0.3">
      <c r="A2420" s="15" t="s">
        <v>7200</v>
      </c>
      <c r="B2420" s="16" t="s">
        <v>7714</v>
      </c>
      <c r="C2420" s="16" t="s">
        <v>7719</v>
      </c>
      <c r="D2420" s="16" t="s">
        <v>708</v>
      </c>
      <c r="E2420" s="16" t="s">
        <v>7716</v>
      </c>
      <c r="F2420" s="16" t="s">
        <v>4667</v>
      </c>
      <c r="G2420" s="17" t="s">
        <v>3115</v>
      </c>
    </row>
    <row r="2421" spans="1:7" ht="13.5" customHeight="1" x14ac:dyDescent="0.3">
      <c r="A2421" s="15" t="s">
        <v>7200</v>
      </c>
      <c r="B2421" s="16" t="s">
        <v>7714</v>
      </c>
      <c r="C2421" s="16" t="s">
        <v>7720</v>
      </c>
      <c r="D2421" s="16" t="s">
        <v>708</v>
      </c>
      <c r="E2421" s="16" t="s">
        <v>7716</v>
      </c>
      <c r="F2421" s="16" t="s">
        <v>7721</v>
      </c>
      <c r="G2421" s="17" t="s">
        <v>3115</v>
      </c>
    </row>
    <row r="2422" spans="1:7" ht="13.5" customHeight="1" x14ac:dyDescent="0.3">
      <c r="A2422" s="15" t="s">
        <v>7200</v>
      </c>
      <c r="B2422" s="16" t="s">
        <v>7714</v>
      </c>
      <c r="C2422" s="16" t="s">
        <v>7722</v>
      </c>
      <c r="D2422" s="16" t="s">
        <v>708</v>
      </c>
      <c r="E2422" s="16" t="s">
        <v>7716</v>
      </c>
      <c r="F2422" s="16" t="s">
        <v>7723</v>
      </c>
      <c r="G2422" s="17" t="s">
        <v>3115</v>
      </c>
    </row>
    <row r="2423" spans="1:7" ht="13.5" customHeight="1" x14ac:dyDescent="0.3">
      <c r="A2423" s="15" t="s">
        <v>7200</v>
      </c>
      <c r="B2423" s="16" t="s">
        <v>7714</v>
      </c>
      <c r="C2423" s="16" t="s">
        <v>7724</v>
      </c>
      <c r="D2423" s="16" t="s">
        <v>708</v>
      </c>
      <c r="E2423" s="16" t="s">
        <v>7716</v>
      </c>
      <c r="F2423" s="16" t="s">
        <v>3179</v>
      </c>
      <c r="G2423" s="17" t="s">
        <v>3115</v>
      </c>
    </row>
    <row r="2424" spans="1:7" ht="13.5" customHeight="1" x14ac:dyDescent="0.3">
      <c r="A2424" s="15" t="s">
        <v>7200</v>
      </c>
      <c r="B2424" s="16" t="s">
        <v>7714</v>
      </c>
      <c r="C2424" s="16" t="s">
        <v>7725</v>
      </c>
      <c r="D2424" s="16" t="s">
        <v>708</v>
      </c>
      <c r="E2424" s="16" t="s">
        <v>7716</v>
      </c>
      <c r="F2424" s="16" t="s">
        <v>7726</v>
      </c>
      <c r="G2424" s="17" t="s">
        <v>3227</v>
      </c>
    </row>
    <row r="2425" spans="1:7" ht="13.5" customHeight="1" x14ac:dyDescent="0.3">
      <c r="A2425" s="15" t="s">
        <v>7200</v>
      </c>
      <c r="B2425" s="16" t="s">
        <v>7727</v>
      </c>
      <c r="C2425" s="16" t="s">
        <v>7728</v>
      </c>
      <c r="D2425" s="16" t="s">
        <v>708</v>
      </c>
      <c r="E2425" s="16" t="s">
        <v>4179</v>
      </c>
      <c r="F2425" s="16" t="s">
        <v>4179</v>
      </c>
      <c r="G2425" s="17" t="s">
        <v>3112</v>
      </c>
    </row>
    <row r="2426" spans="1:7" ht="13.5" customHeight="1" x14ac:dyDescent="0.3">
      <c r="A2426" s="15" t="s">
        <v>7200</v>
      </c>
      <c r="B2426" s="16" t="s">
        <v>7727</v>
      </c>
      <c r="C2426" s="16" t="s">
        <v>7729</v>
      </c>
      <c r="D2426" s="16" t="s">
        <v>708</v>
      </c>
      <c r="E2426" s="16" t="s">
        <v>4179</v>
      </c>
      <c r="F2426" s="16" t="s">
        <v>3145</v>
      </c>
      <c r="G2426" s="17" t="s">
        <v>3115</v>
      </c>
    </row>
    <row r="2427" spans="1:7" ht="13.5" customHeight="1" x14ac:dyDescent="0.3">
      <c r="A2427" s="15" t="s">
        <v>7200</v>
      </c>
      <c r="B2427" s="16" t="s">
        <v>7730</v>
      </c>
      <c r="C2427" s="16" t="s">
        <v>7731</v>
      </c>
      <c r="D2427" s="16" t="s">
        <v>708</v>
      </c>
      <c r="E2427" s="16" t="s">
        <v>7732</v>
      </c>
      <c r="F2427" s="16" t="s">
        <v>7732</v>
      </c>
      <c r="G2427" s="17" t="s">
        <v>3112</v>
      </c>
    </row>
    <row r="2428" spans="1:7" ht="13.5" customHeight="1" x14ac:dyDescent="0.3">
      <c r="A2428" s="15" t="s">
        <v>7200</v>
      </c>
      <c r="B2428" s="16" t="s">
        <v>7730</v>
      </c>
      <c r="C2428" s="16" t="s">
        <v>7733</v>
      </c>
      <c r="D2428" s="16" t="s">
        <v>708</v>
      </c>
      <c r="E2428" s="16" t="s">
        <v>7732</v>
      </c>
      <c r="F2428" s="16" t="s">
        <v>3465</v>
      </c>
      <c r="G2428" s="17" t="s">
        <v>3312</v>
      </c>
    </row>
    <row r="2429" spans="1:7" ht="13.5" customHeight="1" x14ac:dyDescent="0.3">
      <c r="A2429" s="15" t="s">
        <v>7200</v>
      </c>
      <c r="B2429" s="16" t="s">
        <v>7730</v>
      </c>
      <c r="C2429" s="16" t="s">
        <v>7734</v>
      </c>
      <c r="D2429" s="16" t="s">
        <v>708</v>
      </c>
      <c r="E2429" s="16" t="s">
        <v>7732</v>
      </c>
      <c r="F2429" s="16" t="s">
        <v>7735</v>
      </c>
      <c r="G2429" s="17" t="s">
        <v>3312</v>
      </c>
    </row>
    <row r="2430" spans="1:7" ht="13.5" customHeight="1" x14ac:dyDescent="0.3">
      <c r="A2430" s="15" t="s">
        <v>7200</v>
      </c>
      <c r="B2430" s="16" t="s">
        <v>7730</v>
      </c>
      <c r="C2430" s="16" t="s">
        <v>7736</v>
      </c>
      <c r="D2430" s="16" t="s">
        <v>708</v>
      </c>
      <c r="E2430" s="16" t="s">
        <v>7732</v>
      </c>
      <c r="F2430" s="16" t="s">
        <v>7289</v>
      </c>
      <c r="G2430" s="17" t="s">
        <v>3120</v>
      </c>
    </row>
    <row r="2431" spans="1:7" ht="13.5" customHeight="1" x14ac:dyDescent="0.3">
      <c r="A2431" s="15" t="s">
        <v>7200</v>
      </c>
      <c r="B2431" s="16" t="s">
        <v>7730</v>
      </c>
      <c r="C2431" s="16" t="s">
        <v>7737</v>
      </c>
      <c r="D2431" s="16" t="s">
        <v>708</v>
      </c>
      <c r="E2431" s="16" t="s">
        <v>7732</v>
      </c>
      <c r="F2431" s="16" t="s">
        <v>5669</v>
      </c>
      <c r="G2431" s="17" t="s">
        <v>3120</v>
      </c>
    </row>
    <row r="2432" spans="1:7" ht="13.5" customHeight="1" x14ac:dyDescent="0.3">
      <c r="A2432" s="15" t="s">
        <v>7200</v>
      </c>
      <c r="B2432" s="16" t="s">
        <v>7730</v>
      </c>
      <c r="C2432" s="16" t="s">
        <v>7738</v>
      </c>
      <c r="D2432" s="16" t="s">
        <v>708</v>
      </c>
      <c r="E2432" s="16" t="s">
        <v>7732</v>
      </c>
      <c r="F2432" s="16" t="s">
        <v>7335</v>
      </c>
      <c r="G2432" s="17" t="s">
        <v>3312</v>
      </c>
    </row>
    <row r="2433" spans="1:7" ht="13.5" customHeight="1" x14ac:dyDescent="0.3">
      <c r="A2433" s="15" t="s">
        <v>7200</v>
      </c>
      <c r="B2433" s="16" t="s">
        <v>7730</v>
      </c>
      <c r="C2433" s="16" t="s">
        <v>7739</v>
      </c>
      <c r="D2433" s="16" t="s">
        <v>708</v>
      </c>
      <c r="E2433" s="16" t="s">
        <v>7732</v>
      </c>
      <c r="F2433" s="16" t="s">
        <v>7740</v>
      </c>
      <c r="G2433" s="17" t="s">
        <v>3312</v>
      </c>
    </row>
    <row r="2434" spans="1:7" ht="13.5" customHeight="1" x14ac:dyDescent="0.3">
      <c r="A2434" s="15" t="s">
        <v>7200</v>
      </c>
      <c r="B2434" s="16" t="s">
        <v>7730</v>
      </c>
      <c r="C2434" s="16" t="s">
        <v>7741</v>
      </c>
      <c r="D2434" s="16" t="s">
        <v>708</v>
      </c>
      <c r="E2434" s="16" t="s">
        <v>7732</v>
      </c>
      <c r="F2434" s="16" t="s">
        <v>7742</v>
      </c>
      <c r="G2434" s="17" t="s">
        <v>3312</v>
      </c>
    </row>
    <row r="2435" spans="1:7" ht="13.5" customHeight="1" x14ac:dyDescent="0.3">
      <c r="A2435" s="15" t="s">
        <v>7200</v>
      </c>
      <c r="B2435" s="16" t="s">
        <v>7730</v>
      </c>
      <c r="C2435" s="16" t="s">
        <v>7743</v>
      </c>
      <c r="D2435" s="16" t="s">
        <v>708</v>
      </c>
      <c r="E2435" s="16" t="s">
        <v>7732</v>
      </c>
      <c r="F2435" s="16" t="s">
        <v>7744</v>
      </c>
      <c r="G2435" s="17" t="s">
        <v>3312</v>
      </c>
    </row>
    <row r="2436" spans="1:7" ht="13.5" customHeight="1" x14ac:dyDescent="0.3">
      <c r="A2436" s="15" t="s">
        <v>7200</v>
      </c>
      <c r="B2436" s="16" t="s">
        <v>7730</v>
      </c>
      <c r="C2436" s="16" t="s">
        <v>7745</v>
      </c>
      <c r="D2436" s="16" t="s">
        <v>708</v>
      </c>
      <c r="E2436" s="16" t="s">
        <v>7732</v>
      </c>
      <c r="F2436" s="16" t="s">
        <v>3978</v>
      </c>
      <c r="G2436" s="17" t="s">
        <v>3115</v>
      </c>
    </row>
    <row r="2437" spans="1:7" ht="13.5" customHeight="1" x14ac:dyDescent="0.3">
      <c r="A2437" s="15" t="s">
        <v>7200</v>
      </c>
      <c r="B2437" s="16" t="s">
        <v>7730</v>
      </c>
      <c r="C2437" s="16" t="s">
        <v>7746</v>
      </c>
      <c r="D2437" s="16" t="s">
        <v>708</v>
      </c>
      <c r="E2437" s="16" t="s">
        <v>7732</v>
      </c>
      <c r="F2437" s="16" t="s">
        <v>1570</v>
      </c>
      <c r="G2437" s="17" t="s">
        <v>3115</v>
      </c>
    </row>
    <row r="2438" spans="1:7" ht="13.5" customHeight="1" x14ac:dyDescent="0.3">
      <c r="A2438" s="15" t="s">
        <v>7200</v>
      </c>
      <c r="B2438" s="16" t="s">
        <v>7730</v>
      </c>
      <c r="C2438" s="16" t="s">
        <v>7747</v>
      </c>
      <c r="D2438" s="16" t="s">
        <v>708</v>
      </c>
      <c r="E2438" s="16" t="s">
        <v>7732</v>
      </c>
      <c r="F2438" s="16" t="s">
        <v>7748</v>
      </c>
      <c r="G2438" s="17" t="s">
        <v>3312</v>
      </c>
    </row>
    <row r="2439" spans="1:7" ht="13.5" customHeight="1" x14ac:dyDescent="0.3">
      <c r="A2439" s="15" t="s">
        <v>7200</v>
      </c>
      <c r="B2439" s="16" t="s">
        <v>7730</v>
      </c>
      <c r="C2439" s="16" t="s">
        <v>7749</v>
      </c>
      <c r="D2439" s="16" t="s">
        <v>708</v>
      </c>
      <c r="E2439" s="16" t="s">
        <v>7732</v>
      </c>
      <c r="F2439" s="16" t="s">
        <v>4538</v>
      </c>
      <c r="G2439" s="17" t="s">
        <v>3120</v>
      </c>
    </row>
    <row r="2440" spans="1:7" ht="13.5" customHeight="1" x14ac:dyDescent="0.3">
      <c r="A2440" s="15" t="s">
        <v>7200</v>
      </c>
      <c r="B2440" s="16" t="s">
        <v>7730</v>
      </c>
      <c r="C2440" s="16" t="s">
        <v>7750</v>
      </c>
      <c r="D2440" s="16" t="s">
        <v>708</v>
      </c>
      <c r="E2440" s="16" t="s">
        <v>7732</v>
      </c>
      <c r="F2440" s="16" t="s">
        <v>7751</v>
      </c>
      <c r="G2440" s="17" t="s">
        <v>3312</v>
      </c>
    </row>
    <row r="2441" spans="1:7" ht="13.5" customHeight="1" x14ac:dyDescent="0.3">
      <c r="A2441" s="15" t="s">
        <v>7200</v>
      </c>
      <c r="B2441" s="16" t="s">
        <v>7730</v>
      </c>
      <c r="C2441" s="16" t="s">
        <v>7752</v>
      </c>
      <c r="D2441" s="16" t="s">
        <v>708</v>
      </c>
      <c r="E2441" s="16" t="s">
        <v>7732</v>
      </c>
      <c r="F2441" s="16" t="s">
        <v>7753</v>
      </c>
      <c r="G2441" s="17" t="s">
        <v>3312</v>
      </c>
    </row>
    <row r="2442" spans="1:7" ht="13.5" customHeight="1" x14ac:dyDescent="0.3">
      <c r="A2442" s="15" t="s">
        <v>7200</v>
      </c>
      <c r="B2442" s="16" t="s">
        <v>7730</v>
      </c>
      <c r="C2442" s="16" t="s">
        <v>7754</v>
      </c>
      <c r="D2442" s="16" t="s">
        <v>708</v>
      </c>
      <c r="E2442" s="16" t="s">
        <v>7732</v>
      </c>
      <c r="F2442" s="16" t="s">
        <v>7755</v>
      </c>
      <c r="G2442" s="17" t="s">
        <v>3312</v>
      </c>
    </row>
    <row r="2443" spans="1:7" ht="13.5" customHeight="1" x14ac:dyDescent="0.3">
      <c r="A2443" s="15" t="s">
        <v>7200</v>
      </c>
      <c r="B2443" s="16" t="s">
        <v>7730</v>
      </c>
      <c r="C2443" s="16" t="s">
        <v>7756</v>
      </c>
      <c r="D2443" s="16" t="s">
        <v>708</v>
      </c>
      <c r="E2443" s="16" t="s">
        <v>7732</v>
      </c>
      <c r="F2443" s="16" t="s">
        <v>7757</v>
      </c>
      <c r="G2443" s="17" t="s">
        <v>3312</v>
      </c>
    </row>
    <row r="2444" spans="1:7" ht="13.5" customHeight="1" x14ac:dyDescent="0.3">
      <c r="A2444" s="15" t="s">
        <v>7200</v>
      </c>
      <c r="B2444" s="16" t="s">
        <v>7730</v>
      </c>
      <c r="C2444" s="16" t="s">
        <v>7758</v>
      </c>
      <c r="D2444" s="16" t="s">
        <v>708</v>
      </c>
      <c r="E2444" s="16" t="s">
        <v>7732</v>
      </c>
      <c r="F2444" s="16" t="s">
        <v>7759</v>
      </c>
      <c r="G2444" s="17" t="s">
        <v>3312</v>
      </c>
    </row>
    <row r="2445" spans="1:7" ht="13.5" customHeight="1" x14ac:dyDescent="0.3">
      <c r="A2445" s="15" t="s">
        <v>7200</v>
      </c>
      <c r="B2445" s="16" t="s">
        <v>7730</v>
      </c>
      <c r="C2445" s="16" t="s">
        <v>7760</v>
      </c>
      <c r="D2445" s="16" t="s">
        <v>708</v>
      </c>
      <c r="E2445" s="16" t="s">
        <v>7732</v>
      </c>
      <c r="F2445" s="16" t="s">
        <v>7761</v>
      </c>
      <c r="G2445" s="17" t="s">
        <v>3227</v>
      </c>
    </row>
    <row r="2446" spans="1:7" x14ac:dyDescent="0.3">
      <c r="A2446" s="15" t="s">
        <v>7200</v>
      </c>
      <c r="B2446" s="16" t="s">
        <v>7730</v>
      </c>
      <c r="C2446" s="16" t="s">
        <v>7762</v>
      </c>
      <c r="D2446" s="16" t="s">
        <v>708</v>
      </c>
      <c r="E2446" s="16" t="s">
        <v>7732</v>
      </c>
      <c r="F2446" s="16" t="s">
        <v>3279</v>
      </c>
      <c r="G2446" s="17" t="s">
        <v>3312</v>
      </c>
    </row>
    <row r="2447" spans="1:7" ht="13.5" customHeight="1" x14ac:dyDescent="0.3">
      <c r="A2447" s="15" t="s">
        <v>7200</v>
      </c>
      <c r="B2447" s="16" t="s">
        <v>7763</v>
      </c>
      <c r="C2447" s="16" t="s">
        <v>7764</v>
      </c>
      <c r="D2447" s="16" t="s">
        <v>708</v>
      </c>
      <c r="E2447" s="16" t="s">
        <v>7765</v>
      </c>
      <c r="F2447" s="16" t="s">
        <v>7766</v>
      </c>
      <c r="G2447" s="17" t="s">
        <v>3112</v>
      </c>
    </row>
    <row r="2448" spans="1:7" ht="13.5" customHeight="1" x14ac:dyDescent="0.3">
      <c r="A2448" s="15" t="s">
        <v>7200</v>
      </c>
      <c r="B2448" s="16" t="s">
        <v>7763</v>
      </c>
      <c r="C2448" s="16" t="s">
        <v>7767</v>
      </c>
      <c r="D2448" s="16" t="s">
        <v>708</v>
      </c>
      <c r="E2448" s="16" t="s">
        <v>7765</v>
      </c>
      <c r="F2448" s="16" t="s">
        <v>7768</v>
      </c>
      <c r="G2448" s="17" t="s">
        <v>3312</v>
      </c>
    </row>
    <row r="2449" spans="1:7" ht="13.5" customHeight="1" x14ac:dyDescent="0.3">
      <c r="A2449" s="15" t="s">
        <v>7200</v>
      </c>
      <c r="B2449" s="16" t="s">
        <v>7763</v>
      </c>
      <c r="C2449" s="16" t="s">
        <v>7769</v>
      </c>
      <c r="D2449" s="16" t="s">
        <v>708</v>
      </c>
      <c r="E2449" s="16" t="s">
        <v>7765</v>
      </c>
      <c r="F2449" s="16" t="s">
        <v>7770</v>
      </c>
      <c r="G2449" s="17" t="s">
        <v>3312</v>
      </c>
    </row>
    <row r="2450" spans="1:7" ht="13.5" customHeight="1" x14ac:dyDescent="0.3">
      <c r="A2450" s="15" t="s">
        <v>7200</v>
      </c>
      <c r="B2450" s="16" t="s">
        <v>7763</v>
      </c>
      <c r="C2450" s="16" t="s">
        <v>7771</v>
      </c>
      <c r="D2450" s="16" t="s">
        <v>708</v>
      </c>
      <c r="E2450" s="16" t="s">
        <v>7765</v>
      </c>
      <c r="F2450" s="16" t="s">
        <v>7772</v>
      </c>
      <c r="G2450" s="17" t="s">
        <v>3312</v>
      </c>
    </row>
    <row r="2451" spans="1:7" ht="13.5" customHeight="1" x14ac:dyDescent="0.3">
      <c r="A2451" s="15" t="s">
        <v>7200</v>
      </c>
      <c r="B2451" s="16" t="s">
        <v>7763</v>
      </c>
      <c r="C2451" s="16" t="s">
        <v>7773</v>
      </c>
      <c r="D2451" s="16" t="s">
        <v>708</v>
      </c>
      <c r="E2451" s="16" t="s">
        <v>7765</v>
      </c>
      <c r="F2451" s="16" t="s">
        <v>7774</v>
      </c>
      <c r="G2451" s="17" t="s">
        <v>3312</v>
      </c>
    </row>
    <row r="2452" spans="1:7" ht="13.5" customHeight="1" x14ac:dyDescent="0.3">
      <c r="A2452" s="15" t="s">
        <v>7200</v>
      </c>
      <c r="B2452" s="16" t="s">
        <v>7763</v>
      </c>
      <c r="C2452" s="16" t="s">
        <v>7775</v>
      </c>
      <c r="D2452" s="16" t="s">
        <v>708</v>
      </c>
      <c r="E2452" s="16" t="s">
        <v>7765</v>
      </c>
      <c r="F2452" s="16" t="s">
        <v>6161</v>
      </c>
      <c r="G2452" s="17" t="s">
        <v>3312</v>
      </c>
    </row>
    <row r="2453" spans="1:7" ht="13.5" customHeight="1" x14ac:dyDescent="0.3">
      <c r="A2453" s="15" t="s">
        <v>7200</v>
      </c>
      <c r="B2453" s="16" t="s">
        <v>7763</v>
      </c>
      <c r="C2453" s="16" t="s">
        <v>7776</v>
      </c>
      <c r="D2453" s="16" t="s">
        <v>708</v>
      </c>
      <c r="E2453" s="16" t="s">
        <v>7765</v>
      </c>
      <c r="F2453" s="16" t="s">
        <v>7777</v>
      </c>
      <c r="G2453" s="17" t="s">
        <v>3312</v>
      </c>
    </row>
    <row r="2454" spans="1:7" ht="13.5" customHeight="1" x14ac:dyDescent="0.3">
      <c r="A2454" s="15" t="s">
        <v>7200</v>
      </c>
      <c r="B2454" s="16" t="s">
        <v>7763</v>
      </c>
      <c r="C2454" s="16" t="s">
        <v>7778</v>
      </c>
      <c r="D2454" s="16" t="s">
        <v>708</v>
      </c>
      <c r="E2454" s="16" t="s">
        <v>7765</v>
      </c>
      <c r="F2454" s="16" t="s">
        <v>6007</v>
      </c>
      <c r="G2454" s="17" t="s">
        <v>3120</v>
      </c>
    </row>
    <row r="2455" spans="1:7" ht="13.5" customHeight="1" x14ac:dyDescent="0.3">
      <c r="A2455" s="15" t="s">
        <v>7200</v>
      </c>
      <c r="B2455" s="16" t="s">
        <v>7763</v>
      </c>
      <c r="C2455" s="16" t="s">
        <v>7779</v>
      </c>
      <c r="D2455" s="16" t="s">
        <v>708</v>
      </c>
      <c r="E2455" s="16" t="s">
        <v>7765</v>
      </c>
      <c r="F2455" s="16" t="s">
        <v>7780</v>
      </c>
      <c r="G2455" s="17" t="s">
        <v>3120</v>
      </c>
    </row>
    <row r="2456" spans="1:7" ht="13.5" customHeight="1" x14ac:dyDescent="0.3">
      <c r="A2456" s="15" t="s">
        <v>7200</v>
      </c>
      <c r="B2456" s="16" t="s">
        <v>7763</v>
      </c>
      <c r="C2456" s="16" t="s">
        <v>7781</v>
      </c>
      <c r="D2456" s="16" t="s">
        <v>708</v>
      </c>
      <c r="E2456" s="16" t="s">
        <v>7765</v>
      </c>
      <c r="F2456" s="16" t="s">
        <v>7782</v>
      </c>
      <c r="G2456" s="17" t="s">
        <v>3312</v>
      </c>
    </row>
    <row r="2457" spans="1:7" ht="13.5" customHeight="1" x14ac:dyDescent="0.3">
      <c r="A2457" s="15" t="s">
        <v>7200</v>
      </c>
      <c r="B2457" s="16" t="s">
        <v>7763</v>
      </c>
      <c r="C2457" s="16" t="s">
        <v>7783</v>
      </c>
      <c r="D2457" s="16" t="s">
        <v>708</v>
      </c>
      <c r="E2457" s="16" t="s">
        <v>7765</v>
      </c>
      <c r="F2457" s="16" t="s">
        <v>7784</v>
      </c>
      <c r="G2457" s="17" t="s">
        <v>3312</v>
      </c>
    </row>
    <row r="2458" spans="1:7" ht="13.5" customHeight="1" x14ac:dyDescent="0.3">
      <c r="A2458" s="15" t="s">
        <v>7200</v>
      </c>
      <c r="B2458" s="16" t="s">
        <v>7763</v>
      </c>
      <c r="C2458" s="16" t="s">
        <v>7785</v>
      </c>
      <c r="D2458" s="16" t="s">
        <v>708</v>
      </c>
      <c r="E2458" s="16" t="s">
        <v>7765</v>
      </c>
      <c r="F2458" s="16" t="s">
        <v>7786</v>
      </c>
      <c r="G2458" s="17" t="s">
        <v>3312</v>
      </c>
    </row>
    <row r="2459" spans="1:7" ht="13.5" customHeight="1" x14ac:dyDescent="0.3">
      <c r="A2459" s="15" t="s">
        <v>7200</v>
      </c>
      <c r="B2459" s="16" t="s">
        <v>7763</v>
      </c>
      <c r="C2459" s="16" t="s">
        <v>7787</v>
      </c>
      <c r="D2459" s="16" t="s">
        <v>708</v>
      </c>
      <c r="E2459" s="16" t="s">
        <v>7765</v>
      </c>
      <c r="F2459" s="16" t="s">
        <v>7788</v>
      </c>
      <c r="G2459" s="17" t="s">
        <v>3312</v>
      </c>
    </row>
    <row r="2460" spans="1:7" ht="13.5" customHeight="1" x14ac:dyDescent="0.3">
      <c r="A2460" s="15" t="s">
        <v>7200</v>
      </c>
      <c r="B2460" s="16" t="s">
        <v>7763</v>
      </c>
      <c r="C2460" s="16" t="s">
        <v>7789</v>
      </c>
      <c r="D2460" s="16" t="s">
        <v>708</v>
      </c>
      <c r="E2460" s="16" t="s">
        <v>7765</v>
      </c>
      <c r="F2460" s="16" t="s">
        <v>3285</v>
      </c>
      <c r="G2460" s="17" t="s">
        <v>3312</v>
      </c>
    </row>
    <row r="2461" spans="1:7" ht="13.5" customHeight="1" x14ac:dyDescent="0.3">
      <c r="A2461" s="15" t="s">
        <v>7200</v>
      </c>
      <c r="B2461" s="16" t="s">
        <v>7763</v>
      </c>
      <c r="C2461" s="16" t="s">
        <v>7790</v>
      </c>
      <c r="D2461" s="16" t="s">
        <v>708</v>
      </c>
      <c r="E2461" s="16" t="s">
        <v>7765</v>
      </c>
      <c r="F2461" s="16" t="s">
        <v>5660</v>
      </c>
      <c r="G2461" s="17" t="s">
        <v>3120</v>
      </c>
    </row>
    <row r="2462" spans="1:7" ht="13.5" customHeight="1" x14ac:dyDescent="0.3">
      <c r="A2462" s="15" t="s">
        <v>7200</v>
      </c>
      <c r="B2462" s="16" t="s">
        <v>7763</v>
      </c>
      <c r="C2462" s="16" t="s">
        <v>7791</v>
      </c>
      <c r="D2462" s="16" t="s">
        <v>708</v>
      </c>
      <c r="E2462" s="16" t="s">
        <v>7765</v>
      </c>
      <c r="F2462" s="16" t="s">
        <v>3293</v>
      </c>
      <c r="G2462" s="17" t="s">
        <v>3312</v>
      </c>
    </row>
    <row r="2463" spans="1:7" ht="13.5" customHeight="1" x14ac:dyDescent="0.3">
      <c r="A2463" s="15" t="s">
        <v>7200</v>
      </c>
      <c r="B2463" s="16" t="s">
        <v>7763</v>
      </c>
      <c r="C2463" s="16" t="s">
        <v>7792</v>
      </c>
      <c r="D2463" s="16" t="s">
        <v>708</v>
      </c>
      <c r="E2463" s="16" t="s">
        <v>7765</v>
      </c>
      <c r="F2463" s="16" t="s">
        <v>7793</v>
      </c>
      <c r="G2463" s="17" t="s">
        <v>3312</v>
      </c>
    </row>
    <row r="2464" spans="1:7" ht="13.5" customHeight="1" x14ac:dyDescent="0.3">
      <c r="A2464" s="15" t="s">
        <v>7200</v>
      </c>
      <c r="B2464" s="16" t="s">
        <v>7763</v>
      </c>
      <c r="C2464" s="16" t="s">
        <v>7794</v>
      </c>
      <c r="D2464" s="16" t="s">
        <v>708</v>
      </c>
      <c r="E2464" s="16" t="s">
        <v>7765</v>
      </c>
      <c r="F2464" s="16" t="s">
        <v>3862</v>
      </c>
      <c r="G2464" s="17" t="s">
        <v>3312</v>
      </c>
    </row>
    <row r="2465" spans="1:7" ht="13.5" customHeight="1" x14ac:dyDescent="0.3">
      <c r="A2465" s="15" t="s">
        <v>7200</v>
      </c>
      <c r="B2465" s="16" t="s">
        <v>7763</v>
      </c>
      <c r="C2465" s="16" t="s">
        <v>7795</v>
      </c>
      <c r="D2465" s="16" t="s">
        <v>708</v>
      </c>
      <c r="E2465" s="16" t="s">
        <v>7765</v>
      </c>
      <c r="F2465" s="16" t="s">
        <v>7796</v>
      </c>
      <c r="G2465" s="17" t="s">
        <v>3120</v>
      </c>
    </row>
    <row r="2466" spans="1:7" ht="13.5" customHeight="1" x14ac:dyDescent="0.3">
      <c r="A2466" s="15" t="s">
        <v>7200</v>
      </c>
      <c r="B2466" s="16" t="s">
        <v>7763</v>
      </c>
      <c r="C2466" s="16" t="s">
        <v>7797</v>
      </c>
      <c r="D2466" s="16" t="s">
        <v>708</v>
      </c>
      <c r="E2466" s="16" t="s">
        <v>7765</v>
      </c>
      <c r="F2466" s="16" t="s">
        <v>2347</v>
      </c>
      <c r="G2466" s="17" t="s">
        <v>3312</v>
      </c>
    </row>
    <row r="2467" spans="1:7" ht="13.5" customHeight="1" x14ac:dyDescent="0.3">
      <c r="A2467" s="15" t="s">
        <v>7200</v>
      </c>
      <c r="B2467" s="16" t="s">
        <v>7763</v>
      </c>
      <c r="C2467" s="16" t="s">
        <v>7798</v>
      </c>
      <c r="D2467" s="16" t="s">
        <v>708</v>
      </c>
      <c r="E2467" s="16" t="s">
        <v>7765</v>
      </c>
      <c r="F2467" s="16" t="s">
        <v>2202</v>
      </c>
      <c r="G2467" s="17" t="s">
        <v>3120</v>
      </c>
    </row>
    <row r="2468" spans="1:7" ht="13.5" customHeight="1" x14ac:dyDescent="0.3">
      <c r="A2468" s="15" t="s">
        <v>7200</v>
      </c>
      <c r="B2468" s="16" t="s">
        <v>7763</v>
      </c>
      <c r="C2468" s="16" t="s">
        <v>7799</v>
      </c>
      <c r="D2468" s="16" t="s">
        <v>708</v>
      </c>
      <c r="E2468" s="16" t="s">
        <v>7765</v>
      </c>
      <c r="F2468" s="16" t="s">
        <v>7800</v>
      </c>
      <c r="G2468" s="17" t="s">
        <v>3120</v>
      </c>
    </row>
    <row r="2469" spans="1:7" ht="13.5" customHeight="1" x14ac:dyDescent="0.3">
      <c r="A2469" s="15" t="s">
        <v>7200</v>
      </c>
      <c r="B2469" s="16" t="s">
        <v>7763</v>
      </c>
      <c r="C2469" s="16" t="s">
        <v>7801</v>
      </c>
      <c r="D2469" s="16" t="s">
        <v>708</v>
      </c>
      <c r="E2469" s="16" t="s">
        <v>7765</v>
      </c>
      <c r="F2469" s="16" t="s">
        <v>7802</v>
      </c>
      <c r="G2469" s="17" t="s">
        <v>3312</v>
      </c>
    </row>
    <row r="2470" spans="1:7" ht="13.5" customHeight="1" x14ac:dyDescent="0.3">
      <c r="A2470" s="15" t="s">
        <v>7200</v>
      </c>
      <c r="B2470" s="16" t="s">
        <v>7763</v>
      </c>
      <c r="C2470" s="16" t="s">
        <v>7803</v>
      </c>
      <c r="D2470" s="16" t="s">
        <v>708</v>
      </c>
      <c r="E2470" s="16" t="s">
        <v>7765</v>
      </c>
      <c r="F2470" s="16" t="s">
        <v>7804</v>
      </c>
      <c r="G2470" s="17" t="s">
        <v>3115</v>
      </c>
    </row>
    <row r="2471" spans="1:7" ht="13.5" customHeight="1" x14ac:dyDescent="0.3">
      <c r="A2471" s="15" t="s">
        <v>7200</v>
      </c>
      <c r="B2471" s="16" t="s">
        <v>7763</v>
      </c>
      <c r="C2471" s="16" t="s">
        <v>7805</v>
      </c>
      <c r="D2471" s="16" t="s">
        <v>708</v>
      </c>
      <c r="E2471" s="16" t="s">
        <v>7765</v>
      </c>
      <c r="F2471" s="16" t="s">
        <v>3460</v>
      </c>
      <c r="G2471" s="17" t="s">
        <v>3120</v>
      </c>
    </row>
    <row r="2472" spans="1:7" ht="13.5" customHeight="1" x14ac:dyDescent="0.3">
      <c r="A2472" s="15" t="s">
        <v>7200</v>
      </c>
      <c r="B2472" s="16" t="s">
        <v>7763</v>
      </c>
      <c r="C2472" s="16" t="s">
        <v>7806</v>
      </c>
      <c r="D2472" s="16" t="s">
        <v>708</v>
      </c>
      <c r="E2472" s="16" t="s">
        <v>7765</v>
      </c>
      <c r="F2472" s="16" t="s">
        <v>5445</v>
      </c>
      <c r="G2472" s="17" t="s">
        <v>3120</v>
      </c>
    </row>
    <row r="2473" spans="1:7" ht="13.5" customHeight="1" x14ac:dyDescent="0.3">
      <c r="A2473" s="15" t="s">
        <v>7200</v>
      </c>
      <c r="B2473" s="16" t="s">
        <v>7763</v>
      </c>
      <c r="C2473" s="16" t="s">
        <v>7807</v>
      </c>
      <c r="D2473" s="16" t="s">
        <v>708</v>
      </c>
      <c r="E2473" s="16" t="s">
        <v>7765</v>
      </c>
      <c r="F2473" s="16" t="s">
        <v>7808</v>
      </c>
      <c r="G2473" s="17" t="s">
        <v>3120</v>
      </c>
    </row>
    <row r="2474" spans="1:7" ht="13.5" customHeight="1" x14ac:dyDescent="0.3">
      <c r="A2474" s="15" t="s">
        <v>7200</v>
      </c>
      <c r="B2474" s="16" t="s">
        <v>7763</v>
      </c>
      <c r="C2474" s="16" t="s">
        <v>7809</v>
      </c>
      <c r="D2474" s="16" t="s">
        <v>708</v>
      </c>
      <c r="E2474" s="16" t="s">
        <v>7765</v>
      </c>
      <c r="F2474" s="16" t="s">
        <v>7810</v>
      </c>
      <c r="G2474" s="17" t="s">
        <v>3120</v>
      </c>
    </row>
    <row r="2475" spans="1:7" ht="13.5" customHeight="1" x14ac:dyDescent="0.3">
      <c r="A2475" s="15" t="s">
        <v>7200</v>
      </c>
      <c r="B2475" s="16" t="s">
        <v>7763</v>
      </c>
      <c r="C2475" s="16" t="s">
        <v>7811</v>
      </c>
      <c r="D2475" s="16" t="s">
        <v>708</v>
      </c>
      <c r="E2475" s="16" t="s">
        <v>7765</v>
      </c>
      <c r="F2475" s="16" t="s">
        <v>7812</v>
      </c>
      <c r="G2475" s="17" t="s">
        <v>3120</v>
      </c>
    </row>
    <row r="2476" spans="1:7" ht="13.5" customHeight="1" x14ac:dyDescent="0.3">
      <c r="A2476" s="15" t="s">
        <v>7200</v>
      </c>
      <c r="B2476" s="16" t="s">
        <v>7763</v>
      </c>
      <c r="C2476" s="16" t="s">
        <v>7813</v>
      </c>
      <c r="D2476" s="16" t="s">
        <v>708</v>
      </c>
      <c r="E2476" s="16" t="s">
        <v>7765</v>
      </c>
      <c r="F2476" s="16" t="s">
        <v>7814</v>
      </c>
      <c r="G2476" s="17" t="s">
        <v>3120</v>
      </c>
    </row>
    <row r="2477" spans="1:7" ht="13.5" customHeight="1" x14ac:dyDescent="0.3">
      <c r="A2477" s="15" t="s">
        <v>7200</v>
      </c>
      <c r="B2477" s="16" t="s">
        <v>7763</v>
      </c>
      <c r="C2477" s="16" t="s">
        <v>7815</v>
      </c>
      <c r="D2477" s="16" t="s">
        <v>708</v>
      </c>
      <c r="E2477" s="16" t="s">
        <v>7765</v>
      </c>
      <c r="F2477" s="16" t="s">
        <v>3681</v>
      </c>
      <c r="G2477" s="17" t="s">
        <v>3120</v>
      </c>
    </row>
    <row r="2478" spans="1:7" ht="13.5" customHeight="1" x14ac:dyDescent="0.3">
      <c r="A2478" s="15" t="s">
        <v>7200</v>
      </c>
      <c r="B2478" s="16" t="s">
        <v>7763</v>
      </c>
      <c r="C2478" s="16" t="s">
        <v>7816</v>
      </c>
      <c r="D2478" s="16" t="s">
        <v>708</v>
      </c>
      <c r="E2478" s="16" t="s">
        <v>7765</v>
      </c>
      <c r="F2478" s="16" t="s">
        <v>5139</v>
      </c>
      <c r="G2478" s="17" t="s">
        <v>3120</v>
      </c>
    </row>
    <row r="2479" spans="1:7" ht="13.5" customHeight="1" x14ac:dyDescent="0.3">
      <c r="A2479" s="15" t="s">
        <v>7200</v>
      </c>
      <c r="B2479" s="16" t="s">
        <v>7763</v>
      </c>
      <c r="C2479" s="16" t="s">
        <v>7817</v>
      </c>
      <c r="D2479" s="16" t="s">
        <v>708</v>
      </c>
      <c r="E2479" s="16" t="s">
        <v>7765</v>
      </c>
      <c r="F2479" s="16" t="s">
        <v>7818</v>
      </c>
      <c r="G2479" s="17" t="s">
        <v>3115</v>
      </c>
    </row>
    <row r="2480" spans="1:7" ht="13.5" customHeight="1" x14ac:dyDescent="0.3">
      <c r="A2480" s="15" t="s">
        <v>7200</v>
      </c>
      <c r="B2480" s="16" t="s">
        <v>7763</v>
      </c>
      <c r="C2480" s="16" t="s">
        <v>7819</v>
      </c>
      <c r="D2480" s="16" t="s">
        <v>708</v>
      </c>
      <c r="E2480" s="16" t="s">
        <v>7765</v>
      </c>
      <c r="F2480" s="16" t="s">
        <v>7820</v>
      </c>
      <c r="G2480" s="17" t="s">
        <v>3115</v>
      </c>
    </row>
    <row r="2481" spans="1:7" ht="13.5" customHeight="1" x14ac:dyDescent="0.3">
      <c r="A2481" s="15" t="s">
        <v>7200</v>
      </c>
      <c r="B2481" s="16" t="s">
        <v>7763</v>
      </c>
      <c r="C2481" s="16" t="s">
        <v>7821</v>
      </c>
      <c r="D2481" s="16" t="s">
        <v>708</v>
      </c>
      <c r="E2481" s="16" t="s">
        <v>7765</v>
      </c>
      <c r="F2481" s="16" t="s">
        <v>7822</v>
      </c>
      <c r="G2481" s="17" t="s">
        <v>3120</v>
      </c>
    </row>
    <row r="2482" spans="1:7" ht="13.5" customHeight="1" x14ac:dyDescent="0.3">
      <c r="A2482" s="15" t="s">
        <v>7200</v>
      </c>
      <c r="B2482" s="16" t="s">
        <v>7763</v>
      </c>
      <c r="C2482" s="16" t="s">
        <v>7823</v>
      </c>
      <c r="D2482" s="16" t="s">
        <v>708</v>
      </c>
      <c r="E2482" s="16" t="s">
        <v>7765</v>
      </c>
      <c r="F2482" s="16" t="s">
        <v>7824</v>
      </c>
      <c r="G2482" s="17" t="s">
        <v>3227</v>
      </c>
    </row>
    <row r="2483" spans="1:7" ht="13.5" customHeight="1" x14ac:dyDescent="0.3">
      <c r="A2483" s="15" t="s">
        <v>7200</v>
      </c>
      <c r="B2483" s="16" t="s">
        <v>7825</v>
      </c>
      <c r="C2483" s="16" t="s">
        <v>7826</v>
      </c>
      <c r="D2483" s="16" t="s">
        <v>708</v>
      </c>
      <c r="E2483" s="16" t="s">
        <v>2268</v>
      </c>
      <c r="F2483" s="16" t="s">
        <v>2268</v>
      </c>
      <c r="G2483" s="17" t="s">
        <v>3112</v>
      </c>
    </row>
    <row r="2484" spans="1:7" ht="13.5" customHeight="1" x14ac:dyDescent="0.3">
      <c r="A2484" s="15" t="s">
        <v>7200</v>
      </c>
      <c r="B2484" s="16" t="s">
        <v>7825</v>
      </c>
      <c r="C2484" s="16" t="s">
        <v>7827</v>
      </c>
      <c r="D2484" s="16" t="s">
        <v>708</v>
      </c>
      <c r="E2484" s="16" t="s">
        <v>2268</v>
      </c>
      <c r="F2484" s="16" t="s">
        <v>7828</v>
      </c>
      <c r="G2484" s="17" t="s">
        <v>3227</v>
      </c>
    </row>
    <row r="2485" spans="1:7" ht="13.5" customHeight="1" x14ac:dyDescent="0.3">
      <c r="A2485" s="15" t="s">
        <v>7200</v>
      </c>
      <c r="B2485" s="16" t="s">
        <v>7825</v>
      </c>
      <c r="C2485" s="16" t="s">
        <v>7829</v>
      </c>
      <c r="D2485" s="16" t="s">
        <v>708</v>
      </c>
      <c r="E2485" s="16" t="s">
        <v>2268</v>
      </c>
      <c r="F2485" s="16" t="s">
        <v>7830</v>
      </c>
      <c r="G2485" s="17" t="s">
        <v>3115</v>
      </c>
    </row>
    <row r="2486" spans="1:7" ht="13.5" customHeight="1" x14ac:dyDescent="0.3">
      <c r="A2486" s="15" t="s">
        <v>7200</v>
      </c>
      <c r="B2486" s="16" t="s">
        <v>7825</v>
      </c>
      <c r="C2486" s="16" t="s">
        <v>7831</v>
      </c>
      <c r="D2486" s="16" t="s">
        <v>708</v>
      </c>
      <c r="E2486" s="16" t="s">
        <v>2268</v>
      </c>
      <c r="F2486" s="16" t="s">
        <v>7832</v>
      </c>
      <c r="G2486" s="17" t="s">
        <v>3227</v>
      </c>
    </row>
    <row r="2487" spans="1:7" ht="13.5" customHeight="1" x14ac:dyDescent="0.3">
      <c r="A2487" s="15" t="s">
        <v>7200</v>
      </c>
      <c r="B2487" s="16" t="s">
        <v>7825</v>
      </c>
      <c r="C2487" s="16" t="s">
        <v>7833</v>
      </c>
      <c r="D2487" s="16" t="s">
        <v>708</v>
      </c>
      <c r="E2487" s="16" t="s">
        <v>2268</v>
      </c>
      <c r="F2487" s="16" t="s">
        <v>7834</v>
      </c>
      <c r="G2487" s="17" t="s">
        <v>3115</v>
      </c>
    </row>
    <row r="2488" spans="1:7" ht="13.5" customHeight="1" x14ac:dyDescent="0.3">
      <c r="A2488" s="15" t="s">
        <v>7200</v>
      </c>
      <c r="B2488" s="16" t="s">
        <v>7825</v>
      </c>
      <c r="C2488" s="16" t="s">
        <v>7835</v>
      </c>
      <c r="D2488" s="16" t="s">
        <v>708</v>
      </c>
      <c r="E2488" s="16" t="s">
        <v>2268</v>
      </c>
      <c r="F2488" s="16" t="s">
        <v>5354</v>
      </c>
      <c r="G2488" s="17" t="s">
        <v>3115</v>
      </c>
    </row>
    <row r="2489" spans="1:7" ht="13.5" customHeight="1" x14ac:dyDescent="0.3">
      <c r="A2489" s="15" t="s">
        <v>7200</v>
      </c>
      <c r="B2489" s="16" t="s">
        <v>7825</v>
      </c>
      <c r="C2489" s="16" t="s">
        <v>7836</v>
      </c>
      <c r="D2489" s="16" t="s">
        <v>708</v>
      </c>
      <c r="E2489" s="16" t="s">
        <v>2268</v>
      </c>
      <c r="F2489" s="16" t="s">
        <v>7837</v>
      </c>
      <c r="G2489" s="17" t="s">
        <v>3115</v>
      </c>
    </row>
    <row r="2490" spans="1:7" ht="13.5" customHeight="1" x14ac:dyDescent="0.3">
      <c r="A2490" s="15" t="s">
        <v>7200</v>
      </c>
      <c r="B2490" s="16" t="s">
        <v>7825</v>
      </c>
      <c r="C2490" s="16" t="s">
        <v>7838</v>
      </c>
      <c r="D2490" s="16" t="s">
        <v>708</v>
      </c>
      <c r="E2490" s="16" t="s">
        <v>2268</v>
      </c>
      <c r="F2490" s="16" t="s">
        <v>7839</v>
      </c>
      <c r="G2490" s="17" t="s">
        <v>3227</v>
      </c>
    </row>
    <row r="2491" spans="1:7" ht="13.5" customHeight="1" x14ac:dyDescent="0.3">
      <c r="A2491" s="15" t="s">
        <v>7200</v>
      </c>
      <c r="B2491" s="16" t="s">
        <v>7825</v>
      </c>
      <c r="C2491" s="16" t="s">
        <v>7840</v>
      </c>
      <c r="D2491" s="16" t="s">
        <v>708</v>
      </c>
      <c r="E2491" s="16" t="s">
        <v>2268</v>
      </c>
      <c r="F2491" s="16" t="s">
        <v>1964</v>
      </c>
      <c r="G2491" s="17" t="s">
        <v>3115</v>
      </c>
    </row>
    <row r="2492" spans="1:7" ht="13.5" customHeight="1" x14ac:dyDescent="0.3">
      <c r="A2492" s="15" t="s">
        <v>7200</v>
      </c>
      <c r="B2492" s="16" t="s">
        <v>7825</v>
      </c>
      <c r="C2492" s="16" t="s">
        <v>7841</v>
      </c>
      <c r="D2492" s="16" t="s">
        <v>708</v>
      </c>
      <c r="E2492" s="16" t="s">
        <v>2268</v>
      </c>
      <c r="F2492" s="16" t="s">
        <v>7842</v>
      </c>
      <c r="G2492" s="17" t="s">
        <v>3227</v>
      </c>
    </row>
    <row r="2493" spans="1:7" ht="13.5" customHeight="1" x14ac:dyDescent="0.3">
      <c r="A2493" s="15" t="s">
        <v>7200</v>
      </c>
      <c r="B2493" s="16" t="s">
        <v>7825</v>
      </c>
      <c r="C2493" s="16" t="s">
        <v>7843</v>
      </c>
      <c r="D2493" s="16" t="s">
        <v>708</v>
      </c>
      <c r="E2493" s="16" t="s">
        <v>2268</v>
      </c>
      <c r="F2493" s="16" t="s">
        <v>7844</v>
      </c>
      <c r="G2493" s="17" t="s">
        <v>3227</v>
      </c>
    </row>
    <row r="2494" spans="1:7" ht="13.5" customHeight="1" x14ac:dyDescent="0.3">
      <c r="A2494" s="15" t="s">
        <v>7200</v>
      </c>
      <c r="B2494" s="16" t="s">
        <v>7825</v>
      </c>
      <c r="C2494" s="16" t="s">
        <v>7845</v>
      </c>
      <c r="D2494" s="16" t="s">
        <v>708</v>
      </c>
      <c r="E2494" s="16" t="s">
        <v>2268</v>
      </c>
      <c r="F2494" s="16" t="s">
        <v>7846</v>
      </c>
      <c r="G2494" s="17" t="s">
        <v>3115</v>
      </c>
    </row>
    <row r="2495" spans="1:7" ht="13.5" customHeight="1" x14ac:dyDescent="0.3">
      <c r="A2495" s="15" t="s">
        <v>7200</v>
      </c>
      <c r="B2495" s="16" t="s">
        <v>7825</v>
      </c>
      <c r="C2495" s="16" t="s">
        <v>7847</v>
      </c>
      <c r="D2495" s="16" t="s">
        <v>708</v>
      </c>
      <c r="E2495" s="16" t="s">
        <v>2268</v>
      </c>
      <c r="F2495" s="16" t="s">
        <v>7848</v>
      </c>
      <c r="G2495" s="17" t="s">
        <v>3115</v>
      </c>
    </row>
    <row r="2496" spans="1:7" ht="13.5" customHeight="1" x14ac:dyDescent="0.3">
      <c r="A2496" s="15" t="s">
        <v>7200</v>
      </c>
      <c r="B2496" s="16" t="s">
        <v>7825</v>
      </c>
      <c r="C2496" s="16" t="s">
        <v>7849</v>
      </c>
      <c r="D2496" s="16" t="s">
        <v>708</v>
      </c>
      <c r="E2496" s="16" t="s">
        <v>2268</v>
      </c>
      <c r="F2496" s="16" t="s">
        <v>3342</v>
      </c>
      <c r="G2496" s="17" t="s">
        <v>3227</v>
      </c>
    </row>
    <row r="2497" spans="1:7" ht="13.5" customHeight="1" x14ac:dyDescent="0.3">
      <c r="A2497" s="15" t="s">
        <v>7200</v>
      </c>
      <c r="B2497" s="16" t="s">
        <v>7825</v>
      </c>
      <c r="C2497" s="16" t="s">
        <v>7850</v>
      </c>
      <c r="D2497" s="16" t="s">
        <v>708</v>
      </c>
      <c r="E2497" s="16" t="s">
        <v>2268</v>
      </c>
      <c r="F2497" s="16" t="s">
        <v>3864</v>
      </c>
      <c r="G2497" s="17" t="s">
        <v>3227</v>
      </c>
    </row>
    <row r="2498" spans="1:7" ht="13.5" customHeight="1" x14ac:dyDescent="0.3">
      <c r="A2498" s="15" t="s">
        <v>7200</v>
      </c>
      <c r="B2498" s="16" t="s">
        <v>7851</v>
      </c>
      <c r="C2498" s="16" t="s">
        <v>7852</v>
      </c>
      <c r="D2498" s="16" t="s">
        <v>708</v>
      </c>
      <c r="E2498" s="16" t="s">
        <v>7853</v>
      </c>
      <c r="F2498" s="16" t="s">
        <v>7853</v>
      </c>
      <c r="G2498" s="17" t="s">
        <v>3112</v>
      </c>
    </row>
    <row r="2499" spans="1:7" ht="13.5" customHeight="1" x14ac:dyDescent="0.3">
      <c r="A2499" s="15" t="s">
        <v>7200</v>
      </c>
      <c r="B2499" s="16" t="s">
        <v>7851</v>
      </c>
      <c r="C2499" s="16" t="s">
        <v>7854</v>
      </c>
      <c r="D2499" s="16" t="s">
        <v>708</v>
      </c>
      <c r="E2499" s="16" t="s">
        <v>7853</v>
      </c>
      <c r="F2499" s="16" t="s">
        <v>7855</v>
      </c>
      <c r="G2499" s="17" t="s">
        <v>3125</v>
      </c>
    </row>
    <row r="2500" spans="1:7" ht="13.5" customHeight="1" x14ac:dyDescent="0.3">
      <c r="A2500" s="15" t="s">
        <v>7200</v>
      </c>
      <c r="B2500" s="16" t="s">
        <v>7851</v>
      </c>
      <c r="C2500" s="16" t="s">
        <v>7856</v>
      </c>
      <c r="D2500" s="16" t="s">
        <v>708</v>
      </c>
      <c r="E2500" s="16" t="s">
        <v>7853</v>
      </c>
      <c r="F2500" s="16" t="s">
        <v>7622</v>
      </c>
      <c r="G2500" s="17" t="s">
        <v>3125</v>
      </c>
    </row>
    <row r="2501" spans="1:7" ht="13.5" customHeight="1" x14ac:dyDescent="0.3">
      <c r="A2501" s="15" t="s">
        <v>7200</v>
      </c>
      <c r="B2501" s="16" t="s">
        <v>7851</v>
      </c>
      <c r="C2501" s="16" t="s">
        <v>7857</v>
      </c>
      <c r="D2501" s="16" t="s">
        <v>708</v>
      </c>
      <c r="E2501" s="16" t="s">
        <v>7853</v>
      </c>
      <c r="F2501" s="16" t="s">
        <v>7858</v>
      </c>
      <c r="G2501" s="17" t="s">
        <v>3115</v>
      </c>
    </row>
    <row r="2502" spans="1:7" ht="13.5" customHeight="1" x14ac:dyDescent="0.3">
      <c r="A2502" s="15" t="s">
        <v>7200</v>
      </c>
      <c r="B2502" s="16" t="s">
        <v>7851</v>
      </c>
      <c r="C2502" s="16" t="s">
        <v>7859</v>
      </c>
      <c r="D2502" s="16" t="s">
        <v>708</v>
      </c>
      <c r="E2502" s="16" t="s">
        <v>7853</v>
      </c>
      <c r="F2502" s="16" t="s">
        <v>3862</v>
      </c>
      <c r="G2502" s="17" t="s">
        <v>3125</v>
      </c>
    </row>
    <row r="2503" spans="1:7" ht="13.5" customHeight="1" x14ac:dyDescent="0.3">
      <c r="A2503" s="15" t="s">
        <v>7200</v>
      </c>
      <c r="B2503" s="16" t="s">
        <v>7851</v>
      </c>
      <c r="C2503" s="16" t="s">
        <v>7860</v>
      </c>
      <c r="D2503" s="16" t="s">
        <v>708</v>
      </c>
      <c r="E2503" s="16" t="s">
        <v>7853</v>
      </c>
      <c r="F2503" s="16" t="s">
        <v>7861</v>
      </c>
      <c r="G2503" s="17" t="s">
        <v>3125</v>
      </c>
    </row>
    <row r="2504" spans="1:7" ht="13.5" customHeight="1" x14ac:dyDescent="0.3">
      <c r="A2504" s="15" t="s">
        <v>7200</v>
      </c>
      <c r="B2504" s="16" t="s">
        <v>7851</v>
      </c>
      <c r="C2504" s="16" t="s">
        <v>7862</v>
      </c>
      <c r="D2504" s="16" t="s">
        <v>708</v>
      </c>
      <c r="E2504" s="16" t="s">
        <v>7853</v>
      </c>
      <c r="F2504" s="16" t="s">
        <v>7863</v>
      </c>
      <c r="G2504" s="17" t="s">
        <v>3125</v>
      </c>
    </row>
    <row r="2505" spans="1:7" ht="13.5" customHeight="1" x14ac:dyDescent="0.3">
      <c r="A2505" s="15" t="s">
        <v>7200</v>
      </c>
      <c r="B2505" s="16" t="s">
        <v>7851</v>
      </c>
      <c r="C2505" s="16" t="s">
        <v>7864</v>
      </c>
      <c r="D2505" s="16" t="s">
        <v>708</v>
      </c>
      <c r="E2505" s="16" t="s">
        <v>7853</v>
      </c>
      <c r="F2505" s="16" t="s">
        <v>7865</v>
      </c>
      <c r="G2505" s="17" t="s">
        <v>3125</v>
      </c>
    </row>
    <row r="2506" spans="1:7" ht="13.5" customHeight="1" x14ac:dyDescent="0.3">
      <c r="A2506" s="15" t="s">
        <v>7200</v>
      </c>
      <c r="B2506" s="16" t="s">
        <v>7851</v>
      </c>
      <c r="C2506" s="16" t="s">
        <v>7866</v>
      </c>
      <c r="D2506" s="16" t="s">
        <v>708</v>
      </c>
      <c r="E2506" s="16" t="s">
        <v>7853</v>
      </c>
      <c r="F2506" s="16" t="s">
        <v>2094</v>
      </c>
      <c r="G2506" s="17" t="s">
        <v>3125</v>
      </c>
    </row>
    <row r="2507" spans="1:7" ht="13.5" customHeight="1" x14ac:dyDescent="0.3">
      <c r="A2507" s="15" t="s">
        <v>7200</v>
      </c>
      <c r="B2507" s="16" t="s">
        <v>7867</v>
      </c>
      <c r="C2507" s="16" t="s">
        <v>7868</v>
      </c>
      <c r="D2507" s="16" t="s">
        <v>708</v>
      </c>
      <c r="E2507" s="16" t="s">
        <v>937</v>
      </c>
      <c r="F2507" s="16" t="s">
        <v>937</v>
      </c>
      <c r="G2507" s="17" t="s">
        <v>3112</v>
      </c>
    </row>
    <row r="2508" spans="1:7" ht="13.5" customHeight="1" x14ac:dyDescent="0.3">
      <c r="A2508" s="15" t="s">
        <v>7200</v>
      </c>
      <c r="B2508" s="16" t="s">
        <v>7867</v>
      </c>
      <c r="C2508" s="16" t="s">
        <v>7869</v>
      </c>
      <c r="D2508" s="16" t="s">
        <v>708</v>
      </c>
      <c r="E2508" s="16" t="s">
        <v>937</v>
      </c>
      <c r="F2508" s="16" t="s">
        <v>7870</v>
      </c>
      <c r="G2508" s="17" t="s">
        <v>3115</v>
      </c>
    </row>
    <row r="2509" spans="1:7" ht="13.5" customHeight="1" x14ac:dyDescent="0.3">
      <c r="A2509" s="15" t="s">
        <v>7200</v>
      </c>
      <c r="B2509" s="16" t="s">
        <v>7867</v>
      </c>
      <c r="C2509" s="16" t="s">
        <v>7871</v>
      </c>
      <c r="D2509" s="16" t="s">
        <v>708</v>
      </c>
      <c r="E2509" s="16" t="s">
        <v>937</v>
      </c>
      <c r="F2509" s="16" t="s">
        <v>7872</v>
      </c>
      <c r="G2509" s="17" t="s">
        <v>3312</v>
      </c>
    </row>
    <row r="2510" spans="1:7" ht="13.5" customHeight="1" x14ac:dyDescent="0.3">
      <c r="A2510" s="15" t="s">
        <v>7200</v>
      </c>
      <c r="B2510" s="16" t="s">
        <v>7867</v>
      </c>
      <c r="C2510" s="16" t="s">
        <v>7873</v>
      </c>
      <c r="D2510" s="16" t="s">
        <v>708</v>
      </c>
      <c r="E2510" s="16" t="s">
        <v>937</v>
      </c>
      <c r="F2510" s="16" t="s">
        <v>7365</v>
      </c>
      <c r="G2510" s="17" t="s">
        <v>3120</v>
      </c>
    </row>
    <row r="2511" spans="1:7" ht="13.5" customHeight="1" x14ac:dyDescent="0.3">
      <c r="A2511" s="15" t="s">
        <v>7200</v>
      </c>
      <c r="B2511" s="16" t="s">
        <v>7867</v>
      </c>
      <c r="C2511" s="16" t="s">
        <v>7874</v>
      </c>
      <c r="D2511" s="16" t="s">
        <v>708</v>
      </c>
      <c r="E2511" s="16" t="s">
        <v>937</v>
      </c>
      <c r="F2511" s="16" t="s">
        <v>4268</v>
      </c>
      <c r="G2511" s="17" t="s">
        <v>3115</v>
      </c>
    </row>
    <row r="2512" spans="1:7" ht="13.5" customHeight="1" x14ac:dyDescent="0.3">
      <c r="A2512" s="15" t="s">
        <v>7200</v>
      </c>
      <c r="B2512" s="16" t="s">
        <v>7867</v>
      </c>
      <c r="C2512" s="16" t="s">
        <v>7875</v>
      </c>
      <c r="D2512" s="16" t="s">
        <v>708</v>
      </c>
      <c r="E2512" s="16" t="s">
        <v>937</v>
      </c>
      <c r="F2512" s="16" t="s">
        <v>3293</v>
      </c>
      <c r="G2512" s="17" t="s">
        <v>3115</v>
      </c>
    </row>
    <row r="2513" spans="1:7" ht="13.5" customHeight="1" x14ac:dyDescent="0.3">
      <c r="A2513" s="15" t="s">
        <v>7200</v>
      </c>
      <c r="B2513" s="16" t="s">
        <v>7867</v>
      </c>
      <c r="C2513" s="16" t="s">
        <v>7876</v>
      </c>
      <c r="D2513" s="16" t="s">
        <v>708</v>
      </c>
      <c r="E2513" s="16" t="s">
        <v>937</v>
      </c>
      <c r="F2513" s="16" t="s">
        <v>5527</v>
      </c>
      <c r="G2513" s="17" t="s">
        <v>3115</v>
      </c>
    </row>
    <row r="2514" spans="1:7" ht="13.5" customHeight="1" x14ac:dyDescent="0.3">
      <c r="A2514" s="15" t="s">
        <v>7200</v>
      </c>
      <c r="B2514" s="16" t="s">
        <v>7867</v>
      </c>
      <c r="C2514" s="16" t="s">
        <v>7877</v>
      </c>
      <c r="D2514" s="16" t="s">
        <v>708</v>
      </c>
      <c r="E2514" s="16" t="s">
        <v>937</v>
      </c>
      <c r="F2514" s="16" t="s">
        <v>3291</v>
      </c>
      <c r="G2514" s="17" t="s">
        <v>3115</v>
      </c>
    </row>
    <row r="2515" spans="1:7" ht="13.5" customHeight="1" x14ac:dyDescent="0.3">
      <c r="A2515" s="15" t="s">
        <v>7200</v>
      </c>
      <c r="B2515" s="16" t="s">
        <v>7867</v>
      </c>
      <c r="C2515" s="16" t="s">
        <v>7878</v>
      </c>
      <c r="D2515" s="16" t="s">
        <v>708</v>
      </c>
      <c r="E2515" s="16" t="s">
        <v>937</v>
      </c>
      <c r="F2515" s="16" t="s">
        <v>5541</v>
      </c>
      <c r="G2515" s="17" t="s">
        <v>3115</v>
      </c>
    </row>
    <row r="2516" spans="1:7" ht="13.5" customHeight="1" x14ac:dyDescent="0.3">
      <c r="A2516" s="15" t="s">
        <v>7200</v>
      </c>
      <c r="B2516" s="16" t="s">
        <v>7879</v>
      </c>
      <c r="C2516" s="16" t="s">
        <v>7880</v>
      </c>
      <c r="D2516" s="16" t="s">
        <v>708</v>
      </c>
      <c r="E2516" s="16" t="s">
        <v>7881</v>
      </c>
      <c r="F2516" s="16" t="s">
        <v>7881</v>
      </c>
      <c r="G2516" s="17" t="s">
        <v>3112</v>
      </c>
    </row>
    <row r="2517" spans="1:7" ht="13.5" customHeight="1" x14ac:dyDescent="0.3">
      <c r="A2517" s="15" t="s">
        <v>7200</v>
      </c>
      <c r="B2517" s="16" t="s">
        <v>7879</v>
      </c>
      <c r="C2517" s="16" t="s">
        <v>7882</v>
      </c>
      <c r="D2517" s="16" t="s">
        <v>708</v>
      </c>
      <c r="E2517" s="16" t="s">
        <v>7881</v>
      </c>
      <c r="F2517" s="16" t="s">
        <v>7883</v>
      </c>
      <c r="G2517" s="17" t="s">
        <v>3312</v>
      </c>
    </row>
    <row r="2518" spans="1:7" ht="13.5" customHeight="1" x14ac:dyDescent="0.3">
      <c r="A2518" s="15" t="s">
        <v>7200</v>
      </c>
      <c r="B2518" s="16" t="s">
        <v>7879</v>
      </c>
      <c r="C2518" s="16" t="s">
        <v>7884</v>
      </c>
      <c r="D2518" s="16" t="s">
        <v>708</v>
      </c>
      <c r="E2518" s="16" t="s">
        <v>7881</v>
      </c>
      <c r="F2518" s="16" t="s">
        <v>6691</v>
      </c>
      <c r="G2518" s="17" t="s">
        <v>3312</v>
      </c>
    </row>
    <row r="2519" spans="1:7" ht="13.5" customHeight="1" x14ac:dyDescent="0.3">
      <c r="A2519" s="15" t="s">
        <v>7200</v>
      </c>
      <c r="B2519" s="16" t="s">
        <v>7879</v>
      </c>
      <c r="C2519" s="16" t="s">
        <v>7885</v>
      </c>
      <c r="D2519" s="16" t="s">
        <v>708</v>
      </c>
      <c r="E2519" s="16" t="s">
        <v>7881</v>
      </c>
      <c r="F2519" s="16" t="s">
        <v>7886</v>
      </c>
      <c r="G2519" s="17" t="s">
        <v>3312</v>
      </c>
    </row>
    <row r="2520" spans="1:7" ht="13.5" customHeight="1" x14ac:dyDescent="0.3">
      <c r="A2520" s="15" t="s">
        <v>7200</v>
      </c>
      <c r="B2520" s="16" t="s">
        <v>7879</v>
      </c>
      <c r="C2520" s="16" t="s">
        <v>7887</v>
      </c>
      <c r="D2520" s="16" t="s">
        <v>708</v>
      </c>
      <c r="E2520" s="16" t="s">
        <v>7881</v>
      </c>
      <c r="F2520" s="16" t="s">
        <v>7888</v>
      </c>
      <c r="G2520" s="17" t="s">
        <v>3115</v>
      </c>
    </row>
    <row r="2521" spans="1:7" ht="13.5" customHeight="1" x14ac:dyDescent="0.3">
      <c r="A2521" s="15" t="s">
        <v>7200</v>
      </c>
      <c r="B2521" s="16" t="s">
        <v>7889</v>
      </c>
      <c r="C2521" s="16" t="s">
        <v>7890</v>
      </c>
      <c r="D2521" s="16" t="s">
        <v>708</v>
      </c>
      <c r="E2521" s="16" t="s">
        <v>6232</v>
      </c>
      <c r="F2521" s="16" t="s">
        <v>6661</v>
      </c>
      <c r="G2521" s="17" t="s">
        <v>3112</v>
      </c>
    </row>
    <row r="2522" spans="1:7" ht="13.5" customHeight="1" x14ac:dyDescent="0.3">
      <c r="A2522" s="15" t="s">
        <v>7200</v>
      </c>
      <c r="B2522" s="16" t="s">
        <v>7889</v>
      </c>
      <c r="C2522" s="16" t="s">
        <v>7891</v>
      </c>
      <c r="D2522" s="16" t="s">
        <v>708</v>
      </c>
      <c r="E2522" s="16" t="s">
        <v>6232</v>
      </c>
      <c r="F2522" s="16" t="s">
        <v>7892</v>
      </c>
      <c r="G2522" s="17" t="s">
        <v>3115</v>
      </c>
    </row>
    <row r="2523" spans="1:7" ht="13.5" customHeight="1" x14ac:dyDescent="0.3">
      <c r="A2523" s="15" t="s">
        <v>7200</v>
      </c>
      <c r="B2523" s="16" t="s">
        <v>7889</v>
      </c>
      <c r="C2523" s="16" t="s">
        <v>7893</v>
      </c>
      <c r="D2523" s="16" t="s">
        <v>708</v>
      </c>
      <c r="E2523" s="16" t="s">
        <v>6232</v>
      </c>
      <c r="F2523" s="16" t="s">
        <v>7894</v>
      </c>
      <c r="G2523" s="17" t="s">
        <v>3115</v>
      </c>
    </row>
    <row r="2524" spans="1:7" ht="13.5" customHeight="1" x14ac:dyDescent="0.3">
      <c r="A2524" s="15" t="s">
        <v>7200</v>
      </c>
      <c r="B2524" s="16" t="s">
        <v>7889</v>
      </c>
      <c r="C2524" s="16" t="s">
        <v>7895</v>
      </c>
      <c r="D2524" s="16" t="s">
        <v>708</v>
      </c>
      <c r="E2524" s="16" t="s">
        <v>6232</v>
      </c>
      <c r="F2524" s="16" t="s">
        <v>7896</v>
      </c>
      <c r="G2524" s="17" t="s">
        <v>3115</v>
      </c>
    </row>
    <row r="2525" spans="1:7" ht="13.5" customHeight="1" x14ac:dyDescent="0.3">
      <c r="A2525" s="15" t="s">
        <v>7200</v>
      </c>
      <c r="B2525" s="16" t="s">
        <v>7889</v>
      </c>
      <c r="C2525" s="16" t="s">
        <v>7897</v>
      </c>
      <c r="D2525" s="16" t="s">
        <v>708</v>
      </c>
      <c r="E2525" s="16" t="s">
        <v>6232</v>
      </c>
      <c r="F2525" s="16" t="s">
        <v>7898</v>
      </c>
      <c r="G2525" s="17" t="s">
        <v>3115</v>
      </c>
    </row>
    <row r="2526" spans="1:7" ht="13.5" customHeight="1" x14ac:dyDescent="0.3">
      <c r="A2526" s="15" t="s">
        <v>7200</v>
      </c>
      <c r="B2526" s="16" t="s">
        <v>7889</v>
      </c>
      <c r="C2526" s="16" t="s">
        <v>7899</v>
      </c>
      <c r="D2526" s="16" t="s">
        <v>708</v>
      </c>
      <c r="E2526" s="16" t="s">
        <v>6232</v>
      </c>
      <c r="F2526" s="16" t="s">
        <v>7900</v>
      </c>
      <c r="G2526" s="17" t="s">
        <v>3115</v>
      </c>
    </row>
    <row r="2527" spans="1:7" ht="13.5" customHeight="1" x14ac:dyDescent="0.3">
      <c r="A2527" s="15" t="s">
        <v>7200</v>
      </c>
      <c r="B2527" s="16" t="s">
        <v>7889</v>
      </c>
      <c r="C2527" s="16" t="s">
        <v>7901</v>
      </c>
      <c r="D2527" s="16" t="s">
        <v>708</v>
      </c>
      <c r="E2527" s="16" t="s">
        <v>6232</v>
      </c>
      <c r="F2527" s="16" t="s">
        <v>206</v>
      </c>
      <c r="G2527" s="17" t="s">
        <v>3125</v>
      </c>
    </row>
    <row r="2528" spans="1:7" ht="13.5" customHeight="1" x14ac:dyDescent="0.3">
      <c r="A2528" s="15" t="s">
        <v>7200</v>
      </c>
      <c r="B2528" s="16" t="s">
        <v>7889</v>
      </c>
      <c r="C2528" s="16" t="s">
        <v>7902</v>
      </c>
      <c r="D2528" s="16" t="s">
        <v>708</v>
      </c>
      <c r="E2528" s="16" t="s">
        <v>6232</v>
      </c>
      <c r="F2528" s="16" t="s">
        <v>7903</v>
      </c>
      <c r="G2528" s="17" t="s">
        <v>3483</v>
      </c>
    </row>
    <row r="2529" spans="1:7" x14ac:dyDescent="0.3">
      <c r="A2529" s="15" t="s">
        <v>7200</v>
      </c>
      <c r="B2529" s="16" t="s">
        <v>7889</v>
      </c>
      <c r="C2529" s="16" t="s">
        <v>7904</v>
      </c>
      <c r="D2529" s="16" t="s">
        <v>708</v>
      </c>
      <c r="E2529" s="16" t="s">
        <v>6232</v>
      </c>
      <c r="F2529" s="16" t="s">
        <v>7256</v>
      </c>
      <c r="G2529" s="17" t="s">
        <v>3115</v>
      </c>
    </row>
    <row r="2530" spans="1:7" ht="13.5" customHeight="1" x14ac:dyDescent="0.3">
      <c r="A2530" s="15" t="s">
        <v>7200</v>
      </c>
      <c r="B2530" s="16" t="s">
        <v>7889</v>
      </c>
      <c r="C2530" s="16" t="s">
        <v>7905</v>
      </c>
      <c r="D2530" s="16" t="s">
        <v>708</v>
      </c>
      <c r="E2530" s="16" t="s">
        <v>6232</v>
      </c>
      <c r="F2530" s="16" t="s">
        <v>3148</v>
      </c>
      <c r="G2530" s="17" t="s">
        <v>3115</v>
      </c>
    </row>
    <row r="2531" spans="1:7" ht="13.5" customHeight="1" x14ac:dyDescent="0.3">
      <c r="A2531" s="15" t="s">
        <v>7200</v>
      </c>
      <c r="B2531" s="16" t="s">
        <v>7889</v>
      </c>
      <c r="C2531" s="16" t="s">
        <v>7906</v>
      </c>
      <c r="D2531" s="16" t="s">
        <v>708</v>
      </c>
      <c r="E2531" s="16" t="s">
        <v>6232</v>
      </c>
      <c r="F2531" s="16" t="s">
        <v>7907</v>
      </c>
      <c r="G2531" s="17" t="s">
        <v>3115</v>
      </c>
    </row>
    <row r="2532" spans="1:7" ht="13.5" customHeight="1" x14ac:dyDescent="0.3">
      <c r="A2532" s="15" t="s">
        <v>7200</v>
      </c>
      <c r="B2532" s="16" t="s">
        <v>7889</v>
      </c>
      <c r="C2532" s="16" t="s">
        <v>7908</v>
      </c>
      <c r="D2532" s="16" t="s">
        <v>708</v>
      </c>
      <c r="E2532" s="16" t="s">
        <v>6232</v>
      </c>
      <c r="F2532" s="16" t="s">
        <v>845</v>
      </c>
      <c r="G2532" s="17" t="s">
        <v>3115</v>
      </c>
    </row>
    <row r="2533" spans="1:7" ht="13.5" customHeight="1" x14ac:dyDescent="0.3">
      <c r="A2533" s="15" t="s">
        <v>7200</v>
      </c>
      <c r="B2533" s="16" t="s">
        <v>7889</v>
      </c>
      <c r="C2533" s="16" t="s">
        <v>7909</v>
      </c>
      <c r="D2533" s="16" t="s">
        <v>708</v>
      </c>
      <c r="E2533" s="16" t="s">
        <v>6232</v>
      </c>
      <c r="F2533" s="16" t="s">
        <v>7910</v>
      </c>
      <c r="G2533" s="17" t="s">
        <v>3483</v>
      </c>
    </row>
    <row r="2534" spans="1:7" ht="13.5" customHeight="1" x14ac:dyDescent="0.3">
      <c r="A2534" s="15" t="s">
        <v>7200</v>
      </c>
      <c r="B2534" s="16" t="s">
        <v>7889</v>
      </c>
      <c r="C2534" s="16" t="s">
        <v>7911</v>
      </c>
      <c r="D2534" s="16" t="s">
        <v>708</v>
      </c>
      <c r="E2534" s="16" t="s">
        <v>6232</v>
      </c>
      <c r="F2534" s="16" t="s">
        <v>7912</v>
      </c>
      <c r="G2534" s="17" t="s">
        <v>3312</v>
      </c>
    </row>
    <row r="2535" spans="1:7" x14ac:dyDescent="0.3">
      <c r="A2535" s="15" t="s">
        <v>7200</v>
      </c>
      <c r="B2535" s="16" t="s">
        <v>7889</v>
      </c>
      <c r="C2535" s="16" t="s">
        <v>7913</v>
      </c>
      <c r="D2535" s="16" t="s">
        <v>708</v>
      </c>
      <c r="E2535" s="16" t="s">
        <v>6232</v>
      </c>
      <c r="F2535" s="16" t="s">
        <v>7914</v>
      </c>
      <c r="G2535" s="17" t="s">
        <v>3115</v>
      </c>
    </row>
    <row r="2536" spans="1:7" ht="13.5" customHeight="1" x14ac:dyDescent="0.3">
      <c r="A2536" s="15" t="s">
        <v>7200</v>
      </c>
      <c r="B2536" s="16" t="s">
        <v>7889</v>
      </c>
      <c r="C2536" s="16" t="s">
        <v>7915</v>
      </c>
      <c r="D2536" s="16" t="s">
        <v>708</v>
      </c>
      <c r="E2536" s="16" t="s">
        <v>6232</v>
      </c>
      <c r="F2536" s="16" t="s">
        <v>7916</v>
      </c>
      <c r="G2536" s="17" t="s">
        <v>3115</v>
      </c>
    </row>
    <row r="2537" spans="1:7" ht="13.5" customHeight="1" x14ac:dyDescent="0.3">
      <c r="A2537" s="15" t="s">
        <v>7200</v>
      </c>
      <c r="B2537" s="16" t="s">
        <v>7889</v>
      </c>
      <c r="C2537" s="16" t="s">
        <v>7917</v>
      </c>
      <c r="D2537" s="16" t="s">
        <v>708</v>
      </c>
      <c r="E2537" s="16" t="s">
        <v>6232</v>
      </c>
      <c r="F2537" s="16" t="s">
        <v>7918</v>
      </c>
      <c r="G2537" s="17" t="s">
        <v>3115</v>
      </c>
    </row>
    <row r="2538" spans="1:7" ht="13.5" customHeight="1" x14ac:dyDescent="0.3">
      <c r="A2538" s="15" t="s">
        <v>7200</v>
      </c>
      <c r="B2538" s="16" t="s">
        <v>7889</v>
      </c>
      <c r="C2538" s="16" t="s">
        <v>7919</v>
      </c>
      <c r="D2538" s="16" t="s">
        <v>708</v>
      </c>
      <c r="E2538" s="16" t="s">
        <v>6232</v>
      </c>
      <c r="F2538" s="16" t="s">
        <v>7920</v>
      </c>
      <c r="G2538" s="17" t="s">
        <v>3115</v>
      </c>
    </row>
    <row r="2539" spans="1:7" x14ac:dyDescent="0.3">
      <c r="A2539" s="15" t="s">
        <v>7200</v>
      </c>
      <c r="B2539" s="16" t="s">
        <v>7889</v>
      </c>
      <c r="C2539" s="16" t="s">
        <v>7921</v>
      </c>
      <c r="D2539" s="16" t="s">
        <v>708</v>
      </c>
      <c r="E2539" s="16" t="s">
        <v>6232</v>
      </c>
      <c r="F2539" s="16" t="s">
        <v>7922</v>
      </c>
      <c r="G2539" s="17" t="s">
        <v>3115</v>
      </c>
    </row>
    <row r="2540" spans="1:7" ht="13.5" customHeight="1" x14ac:dyDescent="0.3">
      <c r="A2540" s="15" t="s">
        <v>7200</v>
      </c>
      <c r="B2540" s="16" t="s">
        <v>7889</v>
      </c>
      <c r="C2540" s="16" t="s">
        <v>7923</v>
      </c>
      <c r="D2540" s="16" t="s">
        <v>708</v>
      </c>
      <c r="E2540" s="16" t="s">
        <v>6232</v>
      </c>
      <c r="F2540" s="16" t="s">
        <v>7924</v>
      </c>
      <c r="G2540" s="17" t="s">
        <v>3115</v>
      </c>
    </row>
    <row r="2541" spans="1:7" ht="13.5" customHeight="1" x14ac:dyDescent="0.3">
      <c r="A2541" s="15" t="s">
        <v>7200</v>
      </c>
      <c r="B2541" s="16" t="s">
        <v>7889</v>
      </c>
      <c r="C2541" s="16" t="s">
        <v>7925</v>
      </c>
      <c r="D2541" s="16" t="s">
        <v>708</v>
      </c>
      <c r="E2541" s="16" t="s">
        <v>6232</v>
      </c>
      <c r="F2541" s="16" t="s">
        <v>2154</v>
      </c>
      <c r="G2541" s="17" t="s">
        <v>3115</v>
      </c>
    </row>
    <row r="2542" spans="1:7" ht="13.5" customHeight="1" x14ac:dyDescent="0.3">
      <c r="A2542" s="15" t="s">
        <v>7200</v>
      </c>
      <c r="B2542" s="16" t="s">
        <v>7889</v>
      </c>
      <c r="C2542" s="16" t="s">
        <v>7926</v>
      </c>
      <c r="D2542" s="16" t="s">
        <v>708</v>
      </c>
      <c r="E2542" s="16" t="s">
        <v>6232</v>
      </c>
      <c r="F2542" s="16" t="s">
        <v>7927</v>
      </c>
      <c r="G2542" s="17" t="s">
        <v>3115</v>
      </c>
    </row>
    <row r="2543" spans="1:7" ht="13.5" customHeight="1" x14ac:dyDescent="0.3">
      <c r="A2543" s="15" t="s">
        <v>7200</v>
      </c>
      <c r="B2543" s="16" t="s">
        <v>7889</v>
      </c>
      <c r="C2543" s="16" t="s">
        <v>7928</v>
      </c>
      <c r="D2543" s="16" t="s">
        <v>708</v>
      </c>
      <c r="E2543" s="16" t="s">
        <v>6232</v>
      </c>
      <c r="F2543" s="16" t="s">
        <v>3954</v>
      </c>
      <c r="G2543" s="17" t="s">
        <v>3115</v>
      </c>
    </row>
    <row r="2544" spans="1:7" ht="13.5" customHeight="1" x14ac:dyDescent="0.3">
      <c r="A2544" s="15" t="s">
        <v>7200</v>
      </c>
      <c r="B2544" s="16" t="s">
        <v>7889</v>
      </c>
      <c r="C2544" s="16" t="s">
        <v>7929</v>
      </c>
      <c r="D2544" s="16" t="s">
        <v>708</v>
      </c>
      <c r="E2544" s="16" t="s">
        <v>6232</v>
      </c>
      <c r="F2544" s="16" t="s">
        <v>3277</v>
      </c>
      <c r="G2544" s="17" t="s">
        <v>3115</v>
      </c>
    </row>
    <row r="2545" spans="1:7" ht="13.5" customHeight="1" x14ac:dyDescent="0.3">
      <c r="A2545" s="15" t="s">
        <v>7200</v>
      </c>
      <c r="B2545" s="16" t="s">
        <v>7889</v>
      </c>
      <c r="C2545" s="16" t="s">
        <v>7930</v>
      </c>
      <c r="D2545" s="16" t="s">
        <v>708</v>
      </c>
      <c r="E2545" s="16" t="s">
        <v>6232</v>
      </c>
      <c r="F2545" s="16" t="s">
        <v>7931</v>
      </c>
      <c r="G2545" s="17" t="s">
        <v>3115</v>
      </c>
    </row>
    <row r="2546" spans="1:7" ht="13.5" customHeight="1" x14ac:dyDescent="0.3">
      <c r="A2546" s="15" t="s">
        <v>7200</v>
      </c>
      <c r="B2546" s="16" t="s">
        <v>7889</v>
      </c>
      <c r="C2546" s="16" t="s">
        <v>7932</v>
      </c>
      <c r="D2546" s="16" t="s">
        <v>708</v>
      </c>
      <c r="E2546" s="16" t="s">
        <v>6232</v>
      </c>
      <c r="F2546" s="16" t="s">
        <v>7933</v>
      </c>
      <c r="G2546" s="17" t="s">
        <v>3312</v>
      </c>
    </row>
    <row r="2547" spans="1:7" ht="13.5" customHeight="1" x14ac:dyDescent="0.3">
      <c r="A2547" s="15" t="s">
        <v>7200</v>
      </c>
      <c r="B2547" s="16" t="s">
        <v>7889</v>
      </c>
      <c r="C2547" s="16" t="s">
        <v>7934</v>
      </c>
      <c r="D2547" s="16" t="s">
        <v>708</v>
      </c>
      <c r="E2547" s="16" t="s">
        <v>6232</v>
      </c>
      <c r="F2547" s="16" t="s">
        <v>7935</v>
      </c>
      <c r="G2547" s="17" t="s">
        <v>3125</v>
      </c>
    </row>
    <row r="2548" spans="1:7" ht="13.5" customHeight="1" x14ac:dyDescent="0.3">
      <c r="A2548" s="15" t="s">
        <v>7200</v>
      </c>
      <c r="B2548" s="16" t="s">
        <v>7889</v>
      </c>
      <c r="C2548" s="16" t="s">
        <v>7936</v>
      </c>
      <c r="D2548" s="16" t="s">
        <v>708</v>
      </c>
      <c r="E2548" s="16" t="s">
        <v>6232</v>
      </c>
      <c r="F2548" s="16" t="s">
        <v>7937</v>
      </c>
      <c r="G2548" s="17" t="s">
        <v>3125</v>
      </c>
    </row>
    <row r="2549" spans="1:7" ht="13.5" customHeight="1" x14ac:dyDescent="0.3">
      <c r="A2549" s="15" t="s">
        <v>7200</v>
      </c>
      <c r="B2549" s="16" t="s">
        <v>7889</v>
      </c>
      <c r="C2549" s="16" t="s">
        <v>7938</v>
      </c>
      <c r="D2549" s="16" t="s">
        <v>708</v>
      </c>
      <c r="E2549" s="16" t="s">
        <v>6232</v>
      </c>
      <c r="F2549" s="16" t="s">
        <v>4510</v>
      </c>
      <c r="G2549" s="17" t="s">
        <v>3125</v>
      </c>
    </row>
    <row r="2550" spans="1:7" x14ac:dyDescent="0.3">
      <c r="A2550" s="15" t="s">
        <v>7200</v>
      </c>
      <c r="B2550" s="16" t="s">
        <v>7889</v>
      </c>
      <c r="C2550" s="16" t="s">
        <v>7939</v>
      </c>
      <c r="D2550" s="16" t="s">
        <v>708</v>
      </c>
      <c r="E2550" s="16" t="s">
        <v>6232</v>
      </c>
      <c r="F2550" s="16" t="s">
        <v>7940</v>
      </c>
      <c r="G2550" s="17" t="s">
        <v>3125</v>
      </c>
    </row>
    <row r="2551" spans="1:7" x14ac:dyDescent="0.3">
      <c r="A2551" s="15" t="s">
        <v>7200</v>
      </c>
      <c r="B2551" s="16" t="s">
        <v>7889</v>
      </c>
      <c r="C2551" s="16" t="s">
        <v>7941</v>
      </c>
      <c r="D2551" s="16" t="s">
        <v>708</v>
      </c>
      <c r="E2551" s="16" t="s">
        <v>6232</v>
      </c>
      <c r="F2551" s="16" t="s">
        <v>7942</v>
      </c>
      <c r="G2551" s="17" t="s">
        <v>3125</v>
      </c>
    </row>
    <row r="2552" spans="1:7" ht="13.5" customHeight="1" x14ac:dyDescent="0.3">
      <c r="A2552" s="15" t="s">
        <v>7200</v>
      </c>
      <c r="B2552" s="16" t="s">
        <v>7889</v>
      </c>
      <c r="C2552" s="16" t="s">
        <v>7943</v>
      </c>
      <c r="D2552" s="16" t="s">
        <v>708</v>
      </c>
      <c r="E2552" s="16" t="s">
        <v>6232</v>
      </c>
      <c r="F2552" s="16" t="s">
        <v>7944</v>
      </c>
      <c r="G2552" s="17" t="s">
        <v>3125</v>
      </c>
    </row>
    <row r="2553" spans="1:7" ht="13.5" customHeight="1" x14ac:dyDescent="0.3">
      <c r="A2553" s="15" t="s">
        <v>7200</v>
      </c>
      <c r="B2553" s="16" t="s">
        <v>7889</v>
      </c>
      <c r="C2553" s="16" t="s">
        <v>7945</v>
      </c>
      <c r="D2553" s="16" t="s">
        <v>708</v>
      </c>
      <c r="E2553" s="16" t="s">
        <v>6232</v>
      </c>
      <c r="F2553" s="16" t="s">
        <v>3649</v>
      </c>
      <c r="G2553" s="17" t="s">
        <v>3125</v>
      </c>
    </row>
    <row r="2554" spans="1:7" ht="13.5" customHeight="1" x14ac:dyDescent="0.3">
      <c r="A2554" s="15" t="s">
        <v>7200</v>
      </c>
      <c r="B2554" s="16" t="s">
        <v>7889</v>
      </c>
      <c r="C2554" s="16" t="s">
        <v>7946</v>
      </c>
      <c r="D2554" s="16" t="s">
        <v>708</v>
      </c>
      <c r="E2554" s="16" t="s">
        <v>6232</v>
      </c>
      <c r="F2554" s="16" t="s">
        <v>3914</v>
      </c>
      <c r="G2554" s="17" t="s">
        <v>3125</v>
      </c>
    </row>
    <row r="2555" spans="1:7" x14ac:dyDescent="0.3">
      <c r="A2555" s="15" t="s">
        <v>7200</v>
      </c>
      <c r="B2555" s="16" t="s">
        <v>7889</v>
      </c>
      <c r="C2555" s="16" t="s">
        <v>7947</v>
      </c>
      <c r="D2555" s="16" t="s">
        <v>708</v>
      </c>
      <c r="E2555" s="16" t="s">
        <v>6232</v>
      </c>
      <c r="F2555" s="16" t="s">
        <v>7948</v>
      </c>
      <c r="G2555" s="17" t="s">
        <v>3125</v>
      </c>
    </row>
    <row r="2556" spans="1:7" ht="13.5" customHeight="1" x14ac:dyDescent="0.3">
      <c r="A2556" s="15" t="s">
        <v>7200</v>
      </c>
      <c r="B2556" s="16" t="s">
        <v>7889</v>
      </c>
      <c r="C2556" s="16" t="s">
        <v>7949</v>
      </c>
      <c r="D2556" s="16" t="s">
        <v>708</v>
      </c>
      <c r="E2556" s="16" t="s">
        <v>6232</v>
      </c>
      <c r="F2556" s="16" t="s">
        <v>7950</v>
      </c>
      <c r="G2556" s="17" t="s">
        <v>3125</v>
      </c>
    </row>
    <row r="2557" spans="1:7" ht="13.5" customHeight="1" x14ac:dyDescent="0.3">
      <c r="A2557" s="15" t="s">
        <v>7200</v>
      </c>
      <c r="B2557" s="16" t="s">
        <v>7889</v>
      </c>
      <c r="C2557" s="16" t="s">
        <v>7951</v>
      </c>
      <c r="D2557" s="16" t="s">
        <v>708</v>
      </c>
      <c r="E2557" s="16" t="s">
        <v>6232</v>
      </c>
      <c r="F2557" s="16" t="s">
        <v>7952</v>
      </c>
      <c r="G2557" s="17" t="s">
        <v>3125</v>
      </c>
    </row>
    <row r="2558" spans="1:7" ht="13.5" customHeight="1" x14ac:dyDescent="0.3">
      <c r="A2558" s="15" t="s">
        <v>7200</v>
      </c>
      <c r="B2558" s="16" t="s">
        <v>7889</v>
      </c>
      <c r="C2558" s="16" t="s">
        <v>7953</v>
      </c>
      <c r="D2558" s="16" t="s">
        <v>708</v>
      </c>
      <c r="E2558" s="16" t="s">
        <v>6232</v>
      </c>
      <c r="F2558" s="16" t="s">
        <v>3978</v>
      </c>
      <c r="G2558" s="17" t="s">
        <v>3125</v>
      </c>
    </row>
    <row r="2559" spans="1:7" ht="13.5" customHeight="1" x14ac:dyDescent="0.3">
      <c r="A2559" s="15" t="s">
        <v>7200</v>
      </c>
      <c r="B2559" s="16" t="s">
        <v>7889</v>
      </c>
      <c r="C2559" s="16" t="s">
        <v>7954</v>
      </c>
      <c r="D2559" s="16" t="s">
        <v>708</v>
      </c>
      <c r="E2559" s="16" t="s">
        <v>6232</v>
      </c>
      <c r="F2559" s="16" t="s">
        <v>7955</v>
      </c>
      <c r="G2559" s="17" t="s">
        <v>3125</v>
      </c>
    </row>
    <row r="2560" spans="1:7" x14ac:dyDescent="0.3">
      <c r="A2560" s="15" t="s">
        <v>7200</v>
      </c>
      <c r="B2560" s="16" t="s">
        <v>7889</v>
      </c>
      <c r="C2560" s="16" t="s">
        <v>7956</v>
      </c>
      <c r="D2560" s="16" t="s">
        <v>708</v>
      </c>
      <c r="E2560" s="16" t="s">
        <v>6232</v>
      </c>
      <c r="F2560" s="16" t="s">
        <v>7957</v>
      </c>
      <c r="G2560" s="17" t="s">
        <v>3125</v>
      </c>
    </row>
    <row r="2561" spans="1:7" ht="13.5" customHeight="1" x14ac:dyDescent="0.3">
      <c r="A2561" s="15" t="s">
        <v>7200</v>
      </c>
      <c r="B2561" s="16" t="s">
        <v>7958</v>
      </c>
      <c r="C2561" s="16" t="s">
        <v>7959</v>
      </c>
      <c r="D2561" s="16" t="s">
        <v>708</v>
      </c>
      <c r="E2561" s="16" t="s">
        <v>7960</v>
      </c>
      <c r="F2561" s="16" t="s">
        <v>7961</v>
      </c>
      <c r="G2561" s="17" t="s">
        <v>3112</v>
      </c>
    </row>
    <row r="2562" spans="1:7" ht="13.5" customHeight="1" x14ac:dyDescent="0.3">
      <c r="A2562" s="15" t="s">
        <v>7200</v>
      </c>
      <c r="B2562" s="16" t="s">
        <v>7958</v>
      </c>
      <c r="C2562" s="16" t="s">
        <v>7962</v>
      </c>
      <c r="D2562" s="16" t="s">
        <v>708</v>
      </c>
      <c r="E2562" s="16" t="s">
        <v>7960</v>
      </c>
      <c r="F2562" s="16" t="s">
        <v>7963</v>
      </c>
      <c r="G2562" s="17" t="s">
        <v>3115</v>
      </c>
    </row>
    <row r="2563" spans="1:7" ht="13.5" customHeight="1" x14ac:dyDescent="0.3">
      <c r="A2563" s="15" t="s">
        <v>7200</v>
      </c>
      <c r="B2563" s="16" t="s">
        <v>7958</v>
      </c>
      <c r="C2563" s="16" t="s">
        <v>7964</v>
      </c>
      <c r="D2563" s="16" t="s">
        <v>708</v>
      </c>
      <c r="E2563" s="16" t="s">
        <v>7960</v>
      </c>
      <c r="F2563" s="16" t="s">
        <v>7965</v>
      </c>
      <c r="G2563" s="17" t="s">
        <v>3115</v>
      </c>
    </row>
    <row r="2564" spans="1:7" ht="13.5" customHeight="1" x14ac:dyDescent="0.3">
      <c r="A2564" s="15" t="s">
        <v>7200</v>
      </c>
      <c r="B2564" s="16" t="s">
        <v>7958</v>
      </c>
      <c r="C2564" s="16" t="s">
        <v>7966</v>
      </c>
      <c r="D2564" s="16" t="s">
        <v>708</v>
      </c>
      <c r="E2564" s="16" t="s">
        <v>7960</v>
      </c>
      <c r="F2564" s="16" t="s">
        <v>7967</v>
      </c>
      <c r="G2564" s="17" t="s">
        <v>3115</v>
      </c>
    </row>
    <row r="2565" spans="1:7" ht="13.5" customHeight="1" x14ac:dyDescent="0.3">
      <c r="A2565" s="15" t="s">
        <v>7200</v>
      </c>
      <c r="B2565" s="16" t="s">
        <v>7958</v>
      </c>
      <c r="C2565" s="16" t="s">
        <v>7968</v>
      </c>
      <c r="D2565" s="16" t="s">
        <v>708</v>
      </c>
      <c r="E2565" s="16" t="s">
        <v>7960</v>
      </c>
      <c r="F2565" s="16" t="s">
        <v>7969</v>
      </c>
      <c r="G2565" s="17" t="s">
        <v>3115</v>
      </c>
    </row>
    <row r="2566" spans="1:7" x14ac:dyDescent="0.3">
      <c r="A2566" s="15" t="s">
        <v>7200</v>
      </c>
      <c r="B2566" s="16" t="s">
        <v>7958</v>
      </c>
      <c r="C2566" s="16" t="s">
        <v>7970</v>
      </c>
      <c r="D2566" s="16" t="s">
        <v>708</v>
      </c>
      <c r="E2566" s="16" t="s">
        <v>7960</v>
      </c>
      <c r="F2566" s="16" t="s">
        <v>2259</v>
      </c>
      <c r="G2566" s="17" t="s">
        <v>3115</v>
      </c>
    </row>
    <row r="2567" spans="1:7" ht="13.5" customHeight="1" x14ac:dyDescent="0.3">
      <c r="A2567" s="15" t="s">
        <v>7200</v>
      </c>
      <c r="B2567" s="16" t="s">
        <v>7958</v>
      </c>
      <c r="C2567" s="16" t="s">
        <v>7971</v>
      </c>
      <c r="D2567" s="16" t="s">
        <v>708</v>
      </c>
      <c r="E2567" s="16" t="s">
        <v>7960</v>
      </c>
      <c r="F2567" s="16" t="s">
        <v>7972</v>
      </c>
      <c r="G2567" s="17" t="s">
        <v>3115</v>
      </c>
    </row>
    <row r="2568" spans="1:7" ht="13.5" customHeight="1" x14ac:dyDescent="0.3">
      <c r="A2568" s="15" t="s">
        <v>7200</v>
      </c>
      <c r="B2568" s="16" t="s">
        <v>7958</v>
      </c>
      <c r="C2568" s="16" t="s">
        <v>7973</v>
      </c>
      <c r="D2568" s="16" t="s">
        <v>708</v>
      </c>
      <c r="E2568" s="16" t="s">
        <v>7960</v>
      </c>
      <c r="F2568" s="16" t="s">
        <v>7960</v>
      </c>
      <c r="G2568" s="17" t="s">
        <v>3115</v>
      </c>
    </row>
    <row r="2569" spans="1:7" ht="13.5" customHeight="1" x14ac:dyDescent="0.3">
      <c r="A2569" s="15" t="s">
        <v>7200</v>
      </c>
      <c r="B2569" s="16" t="s">
        <v>7958</v>
      </c>
      <c r="C2569" s="16" t="s">
        <v>7974</v>
      </c>
      <c r="D2569" s="16" t="s">
        <v>708</v>
      </c>
      <c r="E2569" s="16" t="s">
        <v>7960</v>
      </c>
      <c r="F2569" s="16" t="s">
        <v>7975</v>
      </c>
      <c r="G2569" s="17" t="s">
        <v>3115</v>
      </c>
    </row>
    <row r="2570" spans="1:7" ht="13.5" customHeight="1" x14ac:dyDescent="0.3">
      <c r="A2570" s="15" t="s">
        <v>7200</v>
      </c>
      <c r="B2570" s="16" t="s">
        <v>7958</v>
      </c>
      <c r="C2570" s="16" t="s">
        <v>7976</v>
      </c>
      <c r="D2570" s="16" t="s">
        <v>708</v>
      </c>
      <c r="E2570" s="16" t="s">
        <v>7960</v>
      </c>
      <c r="F2570" s="16" t="s">
        <v>4268</v>
      </c>
      <c r="G2570" s="17" t="s">
        <v>3115</v>
      </c>
    </row>
    <row r="2571" spans="1:7" ht="13.5" customHeight="1" x14ac:dyDescent="0.3">
      <c r="A2571" s="15" t="s">
        <v>7200</v>
      </c>
      <c r="B2571" s="16" t="s">
        <v>7958</v>
      </c>
      <c r="C2571" s="16" t="s">
        <v>7977</v>
      </c>
      <c r="D2571" s="16" t="s">
        <v>708</v>
      </c>
      <c r="E2571" s="16" t="s">
        <v>7960</v>
      </c>
      <c r="F2571" s="16" t="s">
        <v>7978</v>
      </c>
      <c r="G2571" s="17" t="s">
        <v>3227</v>
      </c>
    </row>
    <row r="2572" spans="1:7" ht="13.5" customHeight="1" x14ac:dyDescent="0.3">
      <c r="A2572" s="15" t="s">
        <v>7200</v>
      </c>
      <c r="B2572" s="16" t="s">
        <v>7958</v>
      </c>
      <c r="C2572" s="16" t="s">
        <v>7979</v>
      </c>
      <c r="D2572" s="16" t="s">
        <v>708</v>
      </c>
      <c r="E2572" s="16" t="s">
        <v>7960</v>
      </c>
      <c r="F2572" s="16" t="s">
        <v>7980</v>
      </c>
      <c r="G2572" s="17" t="s">
        <v>3115</v>
      </c>
    </row>
    <row r="2573" spans="1:7" x14ac:dyDescent="0.3">
      <c r="A2573" s="15" t="s">
        <v>7200</v>
      </c>
      <c r="B2573" s="16" t="s">
        <v>7958</v>
      </c>
      <c r="C2573" s="16" t="s">
        <v>7981</v>
      </c>
      <c r="D2573" s="16" t="s">
        <v>708</v>
      </c>
      <c r="E2573" s="16" t="s">
        <v>7960</v>
      </c>
      <c r="F2573" s="16" t="s">
        <v>7982</v>
      </c>
      <c r="G2573" s="17" t="s">
        <v>3115</v>
      </c>
    </row>
    <row r="2574" spans="1:7" x14ac:dyDescent="0.3">
      <c r="A2574" s="15" t="s">
        <v>7200</v>
      </c>
      <c r="B2574" s="16" t="s">
        <v>7958</v>
      </c>
      <c r="C2574" s="16" t="s">
        <v>7983</v>
      </c>
      <c r="D2574" s="16" t="s">
        <v>708</v>
      </c>
      <c r="E2574" s="16" t="s">
        <v>7960</v>
      </c>
      <c r="F2574" s="16" t="s">
        <v>7984</v>
      </c>
      <c r="G2574" s="17" t="s">
        <v>3115</v>
      </c>
    </row>
    <row r="2575" spans="1:7" x14ac:dyDescent="0.3">
      <c r="A2575" s="15" t="s">
        <v>7200</v>
      </c>
      <c r="B2575" s="16" t="s">
        <v>7958</v>
      </c>
      <c r="C2575" s="16" t="s">
        <v>7985</v>
      </c>
      <c r="D2575" s="16" t="s">
        <v>708</v>
      </c>
      <c r="E2575" s="16" t="s">
        <v>7960</v>
      </c>
      <c r="F2575" s="16" t="s">
        <v>3137</v>
      </c>
      <c r="G2575" s="17" t="s">
        <v>3115</v>
      </c>
    </row>
    <row r="2576" spans="1:7" x14ac:dyDescent="0.3">
      <c r="A2576" s="15" t="s">
        <v>7200</v>
      </c>
      <c r="B2576" s="16" t="s">
        <v>7958</v>
      </c>
      <c r="C2576" s="16" t="s">
        <v>7986</v>
      </c>
      <c r="D2576" s="16" t="s">
        <v>708</v>
      </c>
      <c r="E2576" s="16" t="s">
        <v>7960</v>
      </c>
      <c r="F2576" s="16" t="s">
        <v>7987</v>
      </c>
      <c r="G2576" s="17" t="s">
        <v>3115</v>
      </c>
    </row>
    <row r="2577" spans="1:7" x14ac:dyDescent="0.3">
      <c r="A2577" s="15" t="s">
        <v>7200</v>
      </c>
      <c r="B2577" s="16" t="s">
        <v>7958</v>
      </c>
      <c r="C2577" s="16" t="s">
        <v>7988</v>
      </c>
      <c r="D2577" s="16" t="s">
        <v>708</v>
      </c>
      <c r="E2577" s="16" t="s">
        <v>7960</v>
      </c>
      <c r="F2577" s="16" t="s">
        <v>7989</v>
      </c>
      <c r="G2577" s="17" t="s">
        <v>3115</v>
      </c>
    </row>
    <row r="2578" spans="1:7" x14ac:dyDescent="0.3">
      <c r="A2578" s="15" t="s">
        <v>7200</v>
      </c>
      <c r="B2578" s="16" t="s">
        <v>7958</v>
      </c>
      <c r="C2578" s="16" t="s">
        <v>7990</v>
      </c>
      <c r="D2578" s="16" t="s">
        <v>708</v>
      </c>
      <c r="E2578" s="16" t="s">
        <v>7960</v>
      </c>
      <c r="F2578" s="16" t="s">
        <v>7991</v>
      </c>
      <c r="G2578" s="17" t="s">
        <v>3115</v>
      </c>
    </row>
    <row r="2579" spans="1:7" x14ac:dyDescent="0.3">
      <c r="A2579" s="15" t="s">
        <v>7200</v>
      </c>
      <c r="B2579" s="16" t="s">
        <v>7958</v>
      </c>
      <c r="C2579" s="16" t="s">
        <v>7992</v>
      </c>
      <c r="D2579" s="16" t="s">
        <v>708</v>
      </c>
      <c r="E2579" s="16" t="s">
        <v>7960</v>
      </c>
      <c r="F2579" s="16" t="s">
        <v>3219</v>
      </c>
      <c r="G2579" s="17" t="s">
        <v>3115</v>
      </c>
    </row>
    <row r="2580" spans="1:7" x14ac:dyDescent="0.3">
      <c r="A2580" s="15" t="s">
        <v>7200</v>
      </c>
      <c r="B2580" s="16" t="s">
        <v>7958</v>
      </c>
      <c r="C2580" s="16" t="s">
        <v>7993</v>
      </c>
      <c r="D2580" s="16" t="s">
        <v>708</v>
      </c>
      <c r="E2580" s="16" t="s">
        <v>7960</v>
      </c>
      <c r="F2580" s="16" t="s">
        <v>7994</v>
      </c>
      <c r="G2580" s="17" t="s">
        <v>3115</v>
      </c>
    </row>
    <row r="2581" spans="1:7" x14ac:dyDescent="0.3">
      <c r="A2581" s="15" t="s">
        <v>7200</v>
      </c>
      <c r="B2581" s="16" t="s">
        <v>7958</v>
      </c>
      <c r="C2581" s="16" t="s">
        <v>7995</v>
      </c>
      <c r="D2581" s="16" t="s">
        <v>708</v>
      </c>
      <c r="E2581" s="16" t="s">
        <v>7960</v>
      </c>
      <c r="F2581" s="16" t="s">
        <v>3460</v>
      </c>
      <c r="G2581" s="17" t="s">
        <v>3227</v>
      </c>
    </row>
    <row r="2582" spans="1:7" x14ac:dyDescent="0.3">
      <c r="A2582" s="15" t="s">
        <v>7200</v>
      </c>
      <c r="B2582" s="16" t="s">
        <v>7958</v>
      </c>
      <c r="C2582" s="16" t="s">
        <v>7996</v>
      </c>
      <c r="D2582" s="16" t="s">
        <v>708</v>
      </c>
      <c r="E2582" s="16" t="s">
        <v>7960</v>
      </c>
      <c r="F2582" s="16" t="s">
        <v>7997</v>
      </c>
      <c r="G2582" s="17" t="s">
        <v>3115</v>
      </c>
    </row>
    <row r="2583" spans="1:7" x14ac:dyDescent="0.3">
      <c r="A2583" s="15" t="s">
        <v>7200</v>
      </c>
      <c r="B2583" s="16" t="s">
        <v>7958</v>
      </c>
      <c r="C2583" s="16" t="s">
        <v>7998</v>
      </c>
      <c r="D2583" s="16" t="s">
        <v>708</v>
      </c>
      <c r="E2583" s="16" t="s">
        <v>7960</v>
      </c>
      <c r="F2583" s="16" t="s">
        <v>7999</v>
      </c>
      <c r="G2583" s="17" t="s">
        <v>3115</v>
      </c>
    </row>
    <row r="2584" spans="1:7" x14ac:dyDescent="0.3">
      <c r="A2584" s="15" t="s">
        <v>7200</v>
      </c>
      <c r="B2584" s="16" t="s">
        <v>7958</v>
      </c>
      <c r="C2584" s="16" t="s">
        <v>8000</v>
      </c>
      <c r="D2584" s="16" t="s">
        <v>708</v>
      </c>
      <c r="E2584" s="16" t="s">
        <v>7960</v>
      </c>
      <c r="F2584" s="16" t="s">
        <v>6161</v>
      </c>
      <c r="G2584" s="17" t="s">
        <v>3115</v>
      </c>
    </row>
    <row r="2585" spans="1:7" x14ac:dyDescent="0.3">
      <c r="A2585" s="15" t="s">
        <v>7200</v>
      </c>
      <c r="B2585" s="16" t="s">
        <v>8001</v>
      </c>
      <c r="C2585" s="16" t="s">
        <v>8002</v>
      </c>
      <c r="D2585" s="16" t="s">
        <v>708</v>
      </c>
      <c r="E2585" s="16" t="s">
        <v>3510</v>
      </c>
      <c r="F2585" s="16" t="s">
        <v>3510</v>
      </c>
      <c r="G2585" s="17" t="s">
        <v>3112</v>
      </c>
    </row>
    <row r="2586" spans="1:7" x14ac:dyDescent="0.3">
      <c r="A2586" s="15" t="s">
        <v>7200</v>
      </c>
      <c r="B2586" s="16" t="s">
        <v>8001</v>
      </c>
      <c r="C2586" s="16" t="s">
        <v>8003</v>
      </c>
      <c r="D2586" s="16" t="s">
        <v>708</v>
      </c>
      <c r="E2586" s="16" t="s">
        <v>3510</v>
      </c>
      <c r="F2586" s="16" t="s">
        <v>3645</v>
      </c>
      <c r="G2586" s="17" t="s">
        <v>3125</v>
      </c>
    </row>
    <row r="2587" spans="1:7" x14ac:dyDescent="0.3">
      <c r="A2587" s="15" t="s">
        <v>7200</v>
      </c>
      <c r="B2587" s="16" t="s">
        <v>8001</v>
      </c>
      <c r="C2587" s="16" t="s">
        <v>8004</v>
      </c>
      <c r="D2587" s="16" t="s">
        <v>708</v>
      </c>
      <c r="E2587" s="16" t="s">
        <v>3510</v>
      </c>
      <c r="F2587" s="16" t="s">
        <v>6617</v>
      </c>
      <c r="G2587" s="17" t="s">
        <v>3125</v>
      </c>
    </row>
    <row r="2588" spans="1:7" ht="13.5" customHeight="1" x14ac:dyDescent="0.3">
      <c r="A2588" s="15" t="s">
        <v>7200</v>
      </c>
      <c r="B2588" s="16" t="s">
        <v>8001</v>
      </c>
      <c r="C2588" s="16" t="s">
        <v>8005</v>
      </c>
      <c r="D2588" s="16" t="s">
        <v>708</v>
      </c>
      <c r="E2588" s="16" t="s">
        <v>3510</v>
      </c>
      <c r="F2588" s="16" t="s">
        <v>8006</v>
      </c>
      <c r="G2588" s="17" t="s">
        <v>3125</v>
      </c>
    </row>
    <row r="2589" spans="1:7" x14ac:dyDescent="0.3">
      <c r="A2589" s="15" t="s">
        <v>7200</v>
      </c>
      <c r="B2589" s="16" t="s">
        <v>8001</v>
      </c>
      <c r="C2589" s="16" t="s">
        <v>8007</v>
      </c>
      <c r="D2589" s="16" t="s">
        <v>708</v>
      </c>
      <c r="E2589" s="16" t="s">
        <v>3510</v>
      </c>
      <c r="F2589" s="16" t="s">
        <v>8008</v>
      </c>
      <c r="G2589" s="17" t="s">
        <v>3125</v>
      </c>
    </row>
    <row r="2590" spans="1:7" x14ac:dyDescent="0.3">
      <c r="A2590" s="15" t="s">
        <v>7200</v>
      </c>
      <c r="B2590" s="16" t="s">
        <v>8009</v>
      </c>
      <c r="C2590" s="16" t="s">
        <v>8010</v>
      </c>
      <c r="D2590" s="16" t="s">
        <v>708</v>
      </c>
      <c r="E2590" s="16" t="s">
        <v>8011</v>
      </c>
      <c r="F2590" s="16" t="s">
        <v>8011</v>
      </c>
      <c r="G2590" s="17" t="s">
        <v>3112</v>
      </c>
    </row>
    <row r="2591" spans="1:7" ht="13.5" customHeight="1" x14ac:dyDescent="0.3">
      <c r="A2591" s="15" t="s">
        <v>7200</v>
      </c>
      <c r="B2591" s="16" t="s">
        <v>8009</v>
      </c>
      <c r="C2591" s="16" t="s">
        <v>8012</v>
      </c>
      <c r="D2591" s="16" t="s">
        <v>708</v>
      </c>
      <c r="E2591" s="16" t="s">
        <v>8011</v>
      </c>
      <c r="F2591" s="16" t="s">
        <v>8013</v>
      </c>
      <c r="G2591" s="17" t="s">
        <v>3483</v>
      </c>
    </row>
    <row r="2592" spans="1:7" ht="13.5" customHeight="1" x14ac:dyDescent="0.3">
      <c r="A2592" s="15" t="s">
        <v>7200</v>
      </c>
      <c r="B2592" s="16" t="s">
        <v>8014</v>
      </c>
      <c r="C2592" s="16" t="s">
        <v>8015</v>
      </c>
      <c r="D2592" s="16" t="s">
        <v>708</v>
      </c>
      <c r="E2592" s="16" t="s">
        <v>7176</v>
      </c>
      <c r="F2592" s="16" t="s">
        <v>7176</v>
      </c>
      <c r="G2592" s="17" t="s">
        <v>3112</v>
      </c>
    </row>
    <row r="2593" spans="1:7" x14ac:dyDescent="0.3">
      <c r="A2593" s="15" t="s">
        <v>7200</v>
      </c>
      <c r="B2593" s="16" t="s">
        <v>8014</v>
      </c>
      <c r="C2593" s="16" t="s">
        <v>8016</v>
      </c>
      <c r="D2593" s="16" t="s">
        <v>708</v>
      </c>
      <c r="E2593" s="16" t="s">
        <v>7176</v>
      </c>
      <c r="F2593" s="16" t="s">
        <v>8017</v>
      </c>
      <c r="G2593" s="17" t="s">
        <v>3227</v>
      </c>
    </row>
    <row r="2594" spans="1:7" ht="13.5" customHeight="1" x14ac:dyDescent="0.3">
      <c r="A2594" s="15" t="s">
        <v>7200</v>
      </c>
      <c r="B2594" s="16" t="s">
        <v>8014</v>
      </c>
      <c r="C2594" s="16" t="s">
        <v>8018</v>
      </c>
      <c r="D2594" s="16" t="s">
        <v>708</v>
      </c>
      <c r="E2594" s="16" t="s">
        <v>7176</v>
      </c>
      <c r="F2594" s="16" t="s">
        <v>4274</v>
      </c>
      <c r="G2594" s="17" t="s">
        <v>3115</v>
      </c>
    </row>
    <row r="2595" spans="1:7" ht="13.5" customHeight="1" x14ac:dyDescent="0.3">
      <c r="A2595" s="15" t="s">
        <v>7200</v>
      </c>
      <c r="B2595" s="16" t="s">
        <v>8014</v>
      </c>
      <c r="C2595" s="16" t="s">
        <v>8019</v>
      </c>
      <c r="D2595" s="16" t="s">
        <v>708</v>
      </c>
      <c r="E2595" s="16" t="s">
        <v>7176</v>
      </c>
      <c r="F2595" s="16" t="s">
        <v>388</v>
      </c>
      <c r="G2595" s="17" t="s">
        <v>3115</v>
      </c>
    </row>
    <row r="2596" spans="1:7" ht="13.5" customHeight="1" x14ac:dyDescent="0.3">
      <c r="A2596" s="15" t="s">
        <v>7200</v>
      </c>
      <c r="B2596" s="16" t="s">
        <v>8014</v>
      </c>
      <c r="C2596" s="16" t="s">
        <v>8020</v>
      </c>
      <c r="D2596" s="16" t="s">
        <v>708</v>
      </c>
      <c r="E2596" s="16" t="s">
        <v>7176</v>
      </c>
      <c r="F2596" s="16" t="s">
        <v>8021</v>
      </c>
      <c r="G2596" s="17" t="s">
        <v>3115</v>
      </c>
    </row>
    <row r="2597" spans="1:7" ht="13.5" customHeight="1" x14ac:dyDescent="0.3">
      <c r="A2597" s="15" t="s">
        <v>7200</v>
      </c>
      <c r="B2597" s="16" t="s">
        <v>8014</v>
      </c>
      <c r="C2597" s="16" t="s">
        <v>8022</v>
      </c>
      <c r="D2597" s="16" t="s">
        <v>708</v>
      </c>
      <c r="E2597" s="16" t="s">
        <v>7176</v>
      </c>
      <c r="F2597" s="16" t="s">
        <v>8023</v>
      </c>
      <c r="G2597" s="17" t="s">
        <v>3115</v>
      </c>
    </row>
    <row r="2598" spans="1:7" ht="13.5" customHeight="1" x14ac:dyDescent="0.3">
      <c r="A2598" s="15" t="s">
        <v>7200</v>
      </c>
      <c r="B2598" s="16" t="s">
        <v>8024</v>
      </c>
      <c r="C2598" s="16" t="s">
        <v>8025</v>
      </c>
      <c r="D2598" s="16" t="s">
        <v>708</v>
      </c>
      <c r="E2598" s="16" t="s">
        <v>8026</v>
      </c>
      <c r="F2598" s="16" t="s">
        <v>8027</v>
      </c>
      <c r="G2598" s="17" t="s">
        <v>3112</v>
      </c>
    </row>
    <row r="2599" spans="1:7" x14ac:dyDescent="0.3">
      <c r="A2599" s="15" t="s">
        <v>7200</v>
      </c>
      <c r="B2599" s="16" t="s">
        <v>8024</v>
      </c>
      <c r="C2599" s="16" t="s">
        <v>8028</v>
      </c>
      <c r="D2599" s="16" t="s">
        <v>708</v>
      </c>
      <c r="E2599" s="16" t="s">
        <v>8026</v>
      </c>
      <c r="F2599" s="16" t="s">
        <v>8026</v>
      </c>
      <c r="G2599" s="17" t="s">
        <v>3312</v>
      </c>
    </row>
    <row r="2600" spans="1:7" ht="13.5" customHeight="1" x14ac:dyDescent="0.3">
      <c r="A2600" s="15" t="s">
        <v>7200</v>
      </c>
      <c r="B2600" s="16" t="s">
        <v>8024</v>
      </c>
      <c r="C2600" s="16" t="s">
        <v>8029</v>
      </c>
      <c r="D2600" s="16" t="s">
        <v>708</v>
      </c>
      <c r="E2600" s="16" t="s">
        <v>8026</v>
      </c>
      <c r="F2600" s="16" t="s">
        <v>8030</v>
      </c>
      <c r="G2600" s="17" t="s">
        <v>3227</v>
      </c>
    </row>
    <row r="2601" spans="1:7" ht="13.5" customHeight="1" x14ac:dyDescent="0.3">
      <c r="A2601" s="15" t="s">
        <v>7200</v>
      </c>
      <c r="B2601" s="16" t="s">
        <v>8024</v>
      </c>
      <c r="C2601" s="16" t="s">
        <v>8031</v>
      </c>
      <c r="D2601" s="16" t="s">
        <v>708</v>
      </c>
      <c r="E2601" s="16" t="s">
        <v>8026</v>
      </c>
      <c r="F2601" s="16" t="s">
        <v>8032</v>
      </c>
      <c r="G2601" s="17" t="s">
        <v>3125</v>
      </c>
    </row>
    <row r="2602" spans="1:7" ht="13.5" customHeight="1" x14ac:dyDescent="0.3">
      <c r="A2602" s="15" t="s">
        <v>7200</v>
      </c>
      <c r="B2602" s="16" t="s">
        <v>8033</v>
      </c>
      <c r="C2602" s="16" t="s">
        <v>8034</v>
      </c>
      <c r="D2602" s="16" t="s">
        <v>708</v>
      </c>
      <c r="E2602" s="16" t="s">
        <v>8035</v>
      </c>
      <c r="F2602" s="16" t="s">
        <v>8035</v>
      </c>
      <c r="G2602" s="17" t="s">
        <v>3112</v>
      </c>
    </row>
    <row r="2603" spans="1:7" ht="13.5" customHeight="1" x14ac:dyDescent="0.3">
      <c r="A2603" s="15" t="s">
        <v>7200</v>
      </c>
      <c r="B2603" s="16" t="s">
        <v>8033</v>
      </c>
      <c r="C2603" s="16" t="s">
        <v>8036</v>
      </c>
      <c r="D2603" s="16" t="s">
        <v>708</v>
      </c>
      <c r="E2603" s="16" t="s">
        <v>8035</v>
      </c>
      <c r="F2603" s="16" t="s">
        <v>8037</v>
      </c>
      <c r="G2603" s="17" t="s">
        <v>3115</v>
      </c>
    </row>
    <row r="2604" spans="1:7" ht="13.5" customHeight="1" x14ac:dyDescent="0.3">
      <c r="A2604" s="15" t="s">
        <v>7200</v>
      </c>
      <c r="B2604" s="16" t="s">
        <v>8033</v>
      </c>
      <c r="C2604" s="16" t="s">
        <v>8038</v>
      </c>
      <c r="D2604" s="16" t="s">
        <v>708</v>
      </c>
      <c r="E2604" s="16" t="s">
        <v>8035</v>
      </c>
      <c r="F2604" s="16" t="s">
        <v>8039</v>
      </c>
      <c r="G2604" s="17" t="s">
        <v>3115</v>
      </c>
    </row>
    <row r="2605" spans="1:7" ht="13.5" customHeight="1" x14ac:dyDescent="0.3">
      <c r="A2605" s="15" t="s">
        <v>7200</v>
      </c>
      <c r="B2605" s="16" t="s">
        <v>8033</v>
      </c>
      <c r="C2605" s="16" t="s">
        <v>8040</v>
      </c>
      <c r="D2605" s="16" t="s">
        <v>708</v>
      </c>
      <c r="E2605" s="16" t="s">
        <v>8035</v>
      </c>
      <c r="F2605" s="16" t="s">
        <v>5441</v>
      </c>
      <c r="G2605" s="17" t="s">
        <v>3312</v>
      </c>
    </row>
    <row r="2606" spans="1:7" ht="13.5" customHeight="1" x14ac:dyDescent="0.3">
      <c r="A2606" s="15" t="s">
        <v>7200</v>
      </c>
      <c r="B2606" s="16" t="s">
        <v>8033</v>
      </c>
      <c r="C2606" s="16" t="s">
        <v>8041</v>
      </c>
      <c r="D2606" s="16" t="s">
        <v>708</v>
      </c>
      <c r="E2606" s="16" t="s">
        <v>8035</v>
      </c>
      <c r="F2606" s="16" t="s">
        <v>8042</v>
      </c>
      <c r="G2606" s="17" t="s">
        <v>3312</v>
      </c>
    </row>
    <row r="2607" spans="1:7" x14ac:dyDescent="0.3">
      <c r="A2607" s="15" t="s">
        <v>7200</v>
      </c>
      <c r="B2607" s="16" t="s">
        <v>8033</v>
      </c>
      <c r="C2607" s="16" t="s">
        <v>8043</v>
      </c>
      <c r="D2607" s="16" t="s">
        <v>708</v>
      </c>
      <c r="E2607" s="16" t="s">
        <v>8035</v>
      </c>
      <c r="F2607" s="16" t="s">
        <v>8044</v>
      </c>
      <c r="G2607" s="17" t="s">
        <v>3115</v>
      </c>
    </row>
    <row r="2608" spans="1:7" ht="13.5" customHeight="1" x14ac:dyDescent="0.3">
      <c r="A2608" s="15" t="s">
        <v>7200</v>
      </c>
      <c r="B2608" s="16" t="s">
        <v>8033</v>
      </c>
      <c r="C2608" s="16" t="s">
        <v>8045</v>
      </c>
      <c r="D2608" s="16" t="s">
        <v>708</v>
      </c>
      <c r="E2608" s="16" t="s">
        <v>8035</v>
      </c>
      <c r="F2608" s="16" t="s">
        <v>8046</v>
      </c>
      <c r="G2608" s="17" t="s">
        <v>3115</v>
      </c>
    </row>
    <row r="2609" spans="1:7" ht="13.5" customHeight="1" x14ac:dyDescent="0.3">
      <c r="A2609" s="15" t="s">
        <v>7200</v>
      </c>
      <c r="B2609" s="16" t="s">
        <v>8033</v>
      </c>
      <c r="C2609" s="16" t="s">
        <v>8047</v>
      </c>
      <c r="D2609" s="16" t="s">
        <v>708</v>
      </c>
      <c r="E2609" s="16" t="s">
        <v>8035</v>
      </c>
      <c r="F2609" s="16" t="s">
        <v>8048</v>
      </c>
      <c r="G2609" s="17" t="s">
        <v>3125</v>
      </c>
    </row>
    <row r="2610" spans="1:7" ht="13.5" customHeight="1" x14ac:dyDescent="0.3">
      <c r="A2610" s="15" t="s">
        <v>7200</v>
      </c>
      <c r="B2610" s="16" t="s">
        <v>8033</v>
      </c>
      <c r="C2610" s="16" t="s">
        <v>8049</v>
      </c>
      <c r="D2610" s="16" t="s">
        <v>708</v>
      </c>
      <c r="E2610" s="16" t="s">
        <v>8035</v>
      </c>
      <c r="F2610" s="16" t="s">
        <v>8050</v>
      </c>
      <c r="G2610" s="17" t="s">
        <v>3125</v>
      </c>
    </row>
    <row r="2611" spans="1:7" ht="13.5" customHeight="1" x14ac:dyDescent="0.3">
      <c r="A2611" s="15" t="s">
        <v>7200</v>
      </c>
      <c r="B2611" s="16" t="s">
        <v>8033</v>
      </c>
      <c r="C2611" s="16" t="s">
        <v>8051</v>
      </c>
      <c r="D2611" s="16" t="s">
        <v>708</v>
      </c>
      <c r="E2611" s="16" t="s">
        <v>8035</v>
      </c>
      <c r="F2611" s="16" t="s">
        <v>8052</v>
      </c>
      <c r="G2611" s="17" t="s">
        <v>3125</v>
      </c>
    </row>
    <row r="2612" spans="1:7" ht="13.5" customHeight="1" x14ac:dyDescent="0.3">
      <c r="A2612" s="15" t="s">
        <v>7200</v>
      </c>
      <c r="B2612" s="16" t="s">
        <v>8033</v>
      </c>
      <c r="C2612" s="16" t="s">
        <v>8053</v>
      </c>
      <c r="D2612" s="16" t="s">
        <v>708</v>
      </c>
      <c r="E2612" s="16" t="s">
        <v>8035</v>
      </c>
      <c r="F2612" s="16" t="s">
        <v>8054</v>
      </c>
      <c r="G2612" s="17" t="s">
        <v>3125</v>
      </c>
    </row>
    <row r="2613" spans="1:7" ht="13.5" customHeight="1" x14ac:dyDescent="0.3">
      <c r="A2613" s="15" t="s">
        <v>7200</v>
      </c>
      <c r="B2613" s="16" t="s">
        <v>8033</v>
      </c>
      <c r="C2613" s="16" t="s">
        <v>8055</v>
      </c>
      <c r="D2613" s="16" t="s">
        <v>708</v>
      </c>
      <c r="E2613" s="16" t="s">
        <v>8035</v>
      </c>
      <c r="F2613" s="16" t="s">
        <v>8056</v>
      </c>
      <c r="G2613" s="17" t="s">
        <v>3125</v>
      </c>
    </row>
    <row r="2614" spans="1:7" ht="13.5" customHeight="1" x14ac:dyDescent="0.3">
      <c r="A2614" s="15" t="s">
        <v>7200</v>
      </c>
      <c r="B2614" s="16" t="s">
        <v>8057</v>
      </c>
      <c r="C2614" s="16" t="s">
        <v>8058</v>
      </c>
      <c r="D2614" s="16" t="s">
        <v>708</v>
      </c>
      <c r="E2614" s="16" t="s">
        <v>8059</v>
      </c>
      <c r="F2614" s="16" t="s">
        <v>8059</v>
      </c>
      <c r="G2614" s="17" t="s">
        <v>3112</v>
      </c>
    </row>
    <row r="2615" spans="1:7" ht="13.5" customHeight="1" x14ac:dyDescent="0.3">
      <c r="A2615" s="15" t="s">
        <v>7200</v>
      </c>
      <c r="B2615" s="16" t="s">
        <v>8057</v>
      </c>
      <c r="C2615" s="16" t="s">
        <v>8060</v>
      </c>
      <c r="D2615" s="16" t="s">
        <v>708</v>
      </c>
      <c r="E2615" s="16" t="s">
        <v>8059</v>
      </c>
      <c r="F2615" s="16" t="s">
        <v>854</v>
      </c>
      <c r="G2615" s="17" t="s">
        <v>3125</v>
      </c>
    </row>
    <row r="2616" spans="1:7" ht="13.5" customHeight="1" x14ac:dyDescent="0.3">
      <c r="A2616" s="15" t="s">
        <v>7200</v>
      </c>
      <c r="B2616" s="16" t="s">
        <v>8057</v>
      </c>
      <c r="C2616" s="16" t="s">
        <v>8061</v>
      </c>
      <c r="D2616" s="16" t="s">
        <v>708</v>
      </c>
      <c r="E2616" s="16" t="s">
        <v>8059</v>
      </c>
      <c r="F2616" s="16" t="s">
        <v>123</v>
      </c>
      <c r="G2616" s="17" t="s">
        <v>3125</v>
      </c>
    </row>
    <row r="2617" spans="1:7" ht="13.5" customHeight="1" x14ac:dyDescent="0.3">
      <c r="A2617" s="15" t="s">
        <v>7200</v>
      </c>
      <c r="B2617" s="16" t="s">
        <v>8057</v>
      </c>
      <c r="C2617" s="16" t="s">
        <v>8062</v>
      </c>
      <c r="D2617" s="16" t="s">
        <v>708</v>
      </c>
      <c r="E2617" s="16" t="s">
        <v>8059</v>
      </c>
      <c r="F2617" s="16" t="s">
        <v>8063</v>
      </c>
      <c r="G2617" s="17" t="s">
        <v>3125</v>
      </c>
    </row>
    <row r="2618" spans="1:7" ht="13.5" customHeight="1" x14ac:dyDescent="0.3">
      <c r="A2618" s="15" t="s">
        <v>7200</v>
      </c>
      <c r="B2618" s="16" t="s">
        <v>8057</v>
      </c>
      <c r="C2618" s="16" t="s">
        <v>8064</v>
      </c>
      <c r="D2618" s="16" t="s">
        <v>708</v>
      </c>
      <c r="E2618" s="16" t="s">
        <v>8059</v>
      </c>
      <c r="F2618" s="16" t="s">
        <v>4472</v>
      </c>
      <c r="G2618" s="17" t="s">
        <v>3125</v>
      </c>
    </row>
    <row r="2619" spans="1:7" ht="13.5" customHeight="1" x14ac:dyDescent="0.3">
      <c r="A2619" s="15" t="s">
        <v>7200</v>
      </c>
      <c r="B2619" s="16" t="s">
        <v>8057</v>
      </c>
      <c r="C2619" s="16" t="s">
        <v>8065</v>
      </c>
      <c r="D2619" s="16" t="s">
        <v>708</v>
      </c>
      <c r="E2619" s="16" t="s">
        <v>8059</v>
      </c>
      <c r="F2619" s="16" t="s">
        <v>8066</v>
      </c>
      <c r="G2619" s="17" t="s">
        <v>3125</v>
      </c>
    </row>
    <row r="2620" spans="1:7" x14ac:dyDescent="0.3">
      <c r="A2620" s="15" t="s">
        <v>7200</v>
      </c>
      <c r="B2620" s="16" t="s">
        <v>8057</v>
      </c>
      <c r="C2620" s="16" t="s">
        <v>8067</v>
      </c>
      <c r="D2620" s="16" t="s">
        <v>708</v>
      </c>
      <c r="E2620" s="16" t="s">
        <v>8059</v>
      </c>
      <c r="F2620" s="16" t="s">
        <v>4663</v>
      </c>
      <c r="G2620" s="17" t="s">
        <v>3125</v>
      </c>
    </row>
    <row r="2621" spans="1:7" x14ac:dyDescent="0.3">
      <c r="A2621" s="15" t="s">
        <v>7200</v>
      </c>
      <c r="B2621" s="16" t="s">
        <v>8068</v>
      </c>
      <c r="C2621" s="16" t="s">
        <v>8069</v>
      </c>
      <c r="D2621" s="16" t="s">
        <v>708</v>
      </c>
      <c r="E2621" s="16" t="s">
        <v>709</v>
      </c>
      <c r="F2621" s="16" t="s">
        <v>709</v>
      </c>
      <c r="G2621" s="17" t="s">
        <v>3112</v>
      </c>
    </row>
    <row r="2622" spans="1:7" ht="13.5" customHeight="1" x14ac:dyDescent="0.3">
      <c r="A2622" s="15" t="s">
        <v>7200</v>
      </c>
      <c r="B2622" s="16" t="s">
        <v>8068</v>
      </c>
      <c r="C2622" s="16" t="s">
        <v>8070</v>
      </c>
      <c r="D2622" s="16" t="s">
        <v>708</v>
      </c>
      <c r="E2622" s="16" t="s">
        <v>709</v>
      </c>
      <c r="F2622" s="16" t="s">
        <v>5669</v>
      </c>
      <c r="G2622" s="17" t="s">
        <v>3227</v>
      </c>
    </row>
    <row r="2623" spans="1:7" ht="13.5" customHeight="1" x14ac:dyDescent="0.3">
      <c r="A2623" s="15" t="s">
        <v>7200</v>
      </c>
      <c r="B2623" s="16" t="s">
        <v>8068</v>
      </c>
      <c r="C2623" s="16" t="s">
        <v>8071</v>
      </c>
      <c r="D2623" s="16" t="s">
        <v>708</v>
      </c>
      <c r="E2623" s="16" t="s">
        <v>709</v>
      </c>
      <c r="F2623" s="16" t="s">
        <v>8072</v>
      </c>
      <c r="G2623" s="17" t="s">
        <v>3227</v>
      </c>
    </row>
    <row r="2624" spans="1:7" ht="13.5" customHeight="1" x14ac:dyDescent="0.3">
      <c r="A2624" s="15" t="s">
        <v>7200</v>
      </c>
      <c r="B2624" s="16" t="s">
        <v>8068</v>
      </c>
      <c r="C2624" s="16" t="s">
        <v>8073</v>
      </c>
      <c r="D2624" s="16" t="s">
        <v>708</v>
      </c>
      <c r="E2624" s="16" t="s">
        <v>709</v>
      </c>
      <c r="F2624" s="16" t="s">
        <v>7441</v>
      </c>
      <c r="G2624" s="17" t="s">
        <v>3227</v>
      </c>
    </row>
    <row r="2625" spans="1:7" ht="13.5" customHeight="1" x14ac:dyDescent="0.3">
      <c r="A2625" s="15" t="s">
        <v>7200</v>
      </c>
      <c r="B2625" s="16" t="s">
        <v>8068</v>
      </c>
      <c r="C2625" s="16" t="s">
        <v>8074</v>
      </c>
      <c r="D2625" s="16" t="s">
        <v>708</v>
      </c>
      <c r="E2625" s="16" t="s">
        <v>709</v>
      </c>
      <c r="F2625" s="16" t="s">
        <v>8075</v>
      </c>
      <c r="G2625" s="17" t="s">
        <v>3115</v>
      </c>
    </row>
    <row r="2626" spans="1:7" ht="13.5" customHeight="1" x14ac:dyDescent="0.3">
      <c r="A2626" s="15" t="s">
        <v>7200</v>
      </c>
      <c r="B2626" s="16" t="s">
        <v>8068</v>
      </c>
      <c r="C2626" s="16" t="s">
        <v>8076</v>
      </c>
      <c r="D2626" s="16" t="s">
        <v>708</v>
      </c>
      <c r="E2626" s="16" t="s">
        <v>709</v>
      </c>
      <c r="F2626" s="16" t="s">
        <v>8077</v>
      </c>
      <c r="G2626" s="17" t="s">
        <v>3227</v>
      </c>
    </row>
    <row r="2627" spans="1:7" ht="13.5" customHeight="1" x14ac:dyDescent="0.3">
      <c r="A2627" s="15" t="s">
        <v>7200</v>
      </c>
      <c r="B2627" s="16" t="s">
        <v>8068</v>
      </c>
      <c r="C2627" s="16" t="s">
        <v>8078</v>
      </c>
      <c r="D2627" s="16" t="s">
        <v>708</v>
      </c>
      <c r="E2627" s="16" t="s">
        <v>709</v>
      </c>
      <c r="F2627" s="16" t="s">
        <v>2004</v>
      </c>
      <c r="G2627" s="17" t="s">
        <v>3227</v>
      </c>
    </row>
    <row r="2628" spans="1:7" ht="13.5" customHeight="1" x14ac:dyDescent="0.3">
      <c r="A2628" s="15" t="s">
        <v>7200</v>
      </c>
      <c r="B2628" s="16" t="s">
        <v>8068</v>
      </c>
      <c r="C2628" s="16" t="s">
        <v>8079</v>
      </c>
      <c r="D2628" s="16" t="s">
        <v>708</v>
      </c>
      <c r="E2628" s="16" t="s">
        <v>709</v>
      </c>
      <c r="F2628" s="16" t="s">
        <v>8080</v>
      </c>
      <c r="G2628" s="17" t="s">
        <v>3227</v>
      </c>
    </row>
    <row r="2629" spans="1:7" ht="13.5" customHeight="1" x14ac:dyDescent="0.3">
      <c r="A2629" s="15" t="s">
        <v>7200</v>
      </c>
      <c r="B2629" s="16" t="s">
        <v>8068</v>
      </c>
      <c r="C2629" s="16" t="s">
        <v>8081</v>
      </c>
      <c r="D2629" s="16" t="s">
        <v>708</v>
      </c>
      <c r="E2629" s="16" t="s">
        <v>709</v>
      </c>
      <c r="F2629" s="16" t="s">
        <v>5102</v>
      </c>
      <c r="G2629" s="17" t="s">
        <v>3227</v>
      </c>
    </row>
    <row r="2630" spans="1:7" x14ac:dyDescent="0.3">
      <c r="A2630" s="15" t="s">
        <v>7200</v>
      </c>
      <c r="B2630" s="16" t="s">
        <v>8068</v>
      </c>
      <c r="C2630" s="16" t="s">
        <v>8082</v>
      </c>
      <c r="D2630" s="16" t="s">
        <v>708</v>
      </c>
      <c r="E2630" s="16" t="s">
        <v>709</v>
      </c>
      <c r="F2630" s="16" t="s">
        <v>1212</v>
      </c>
      <c r="G2630" s="17" t="s">
        <v>3227</v>
      </c>
    </row>
    <row r="2631" spans="1:7" x14ac:dyDescent="0.3">
      <c r="A2631" s="15" t="s">
        <v>7200</v>
      </c>
      <c r="B2631" s="16" t="s">
        <v>8068</v>
      </c>
      <c r="C2631" s="16" t="s">
        <v>8083</v>
      </c>
      <c r="D2631" s="16" t="s">
        <v>708</v>
      </c>
      <c r="E2631" s="16" t="s">
        <v>709</v>
      </c>
      <c r="F2631" s="16" t="s">
        <v>8084</v>
      </c>
      <c r="G2631" s="17" t="s">
        <v>3227</v>
      </c>
    </row>
    <row r="2632" spans="1:7" ht="13.5" customHeight="1" x14ac:dyDescent="0.3">
      <c r="A2632" s="15" t="s">
        <v>7200</v>
      </c>
      <c r="B2632" s="16" t="s">
        <v>8068</v>
      </c>
      <c r="C2632" s="16" t="s">
        <v>8085</v>
      </c>
      <c r="D2632" s="16" t="s">
        <v>708</v>
      </c>
      <c r="E2632" s="16" t="s">
        <v>709</v>
      </c>
      <c r="F2632" s="16" t="s">
        <v>8086</v>
      </c>
      <c r="G2632" s="17" t="s">
        <v>3227</v>
      </c>
    </row>
    <row r="2633" spans="1:7" ht="13.5" customHeight="1" x14ac:dyDescent="0.3">
      <c r="A2633" s="15" t="s">
        <v>7200</v>
      </c>
      <c r="B2633" s="16" t="s">
        <v>8068</v>
      </c>
      <c r="C2633" s="16" t="s">
        <v>8087</v>
      </c>
      <c r="D2633" s="16" t="s">
        <v>708</v>
      </c>
      <c r="E2633" s="16" t="s">
        <v>709</v>
      </c>
      <c r="F2633" s="16" t="s">
        <v>6465</v>
      </c>
      <c r="G2633" s="17" t="s">
        <v>3227</v>
      </c>
    </row>
    <row r="2634" spans="1:7" ht="13.5" customHeight="1" x14ac:dyDescent="0.3">
      <c r="A2634" s="15" t="s">
        <v>7200</v>
      </c>
      <c r="B2634" s="16" t="s">
        <v>8068</v>
      </c>
      <c r="C2634" s="16" t="s">
        <v>8088</v>
      </c>
      <c r="D2634" s="16" t="s">
        <v>708</v>
      </c>
      <c r="E2634" s="16" t="s">
        <v>709</v>
      </c>
      <c r="F2634" s="16" t="s">
        <v>8089</v>
      </c>
      <c r="G2634" s="17" t="s">
        <v>3227</v>
      </c>
    </row>
    <row r="2635" spans="1:7" ht="13.5" customHeight="1" x14ac:dyDescent="0.3">
      <c r="A2635" s="15" t="s">
        <v>7200</v>
      </c>
      <c r="B2635" s="16" t="s">
        <v>8068</v>
      </c>
      <c r="C2635" s="16" t="s">
        <v>8090</v>
      </c>
      <c r="D2635" s="16" t="s">
        <v>708</v>
      </c>
      <c r="E2635" s="16" t="s">
        <v>709</v>
      </c>
      <c r="F2635" s="16" t="s">
        <v>8091</v>
      </c>
      <c r="G2635" s="17" t="s">
        <v>3227</v>
      </c>
    </row>
    <row r="2636" spans="1:7" ht="13.5" customHeight="1" x14ac:dyDescent="0.3">
      <c r="A2636" s="15" t="s">
        <v>7200</v>
      </c>
      <c r="B2636" s="16" t="s">
        <v>8068</v>
      </c>
      <c r="C2636" s="16" t="s">
        <v>8092</v>
      </c>
      <c r="D2636" s="16" t="s">
        <v>708</v>
      </c>
      <c r="E2636" s="16" t="s">
        <v>709</v>
      </c>
      <c r="F2636" s="16" t="s">
        <v>8093</v>
      </c>
      <c r="G2636" s="17" t="s">
        <v>3227</v>
      </c>
    </row>
    <row r="2637" spans="1:7" ht="13.5" customHeight="1" x14ac:dyDescent="0.3">
      <c r="A2637" s="15" t="s">
        <v>7200</v>
      </c>
      <c r="B2637" s="16" t="s">
        <v>8068</v>
      </c>
      <c r="C2637" s="16" t="s">
        <v>8094</v>
      </c>
      <c r="D2637" s="16" t="s">
        <v>708</v>
      </c>
      <c r="E2637" s="16" t="s">
        <v>709</v>
      </c>
      <c r="F2637" s="16" t="s">
        <v>8095</v>
      </c>
      <c r="G2637" s="17" t="s">
        <v>3227</v>
      </c>
    </row>
    <row r="2638" spans="1:7" ht="13.5" customHeight="1" x14ac:dyDescent="0.3">
      <c r="A2638" s="15" t="s">
        <v>7200</v>
      </c>
      <c r="B2638" s="16" t="s">
        <v>8068</v>
      </c>
      <c r="C2638" s="16" t="s">
        <v>8096</v>
      </c>
      <c r="D2638" s="16" t="s">
        <v>708</v>
      </c>
      <c r="E2638" s="16" t="s">
        <v>709</v>
      </c>
      <c r="F2638" s="16" t="s">
        <v>7375</v>
      </c>
      <c r="G2638" s="17" t="s">
        <v>3227</v>
      </c>
    </row>
    <row r="2639" spans="1:7" ht="13.5" customHeight="1" x14ac:dyDescent="0.3">
      <c r="A2639" s="15" t="s">
        <v>7200</v>
      </c>
      <c r="B2639" s="16" t="s">
        <v>8068</v>
      </c>
      <c r="C2639" s="16" t="s">
        <v>8097</v>
      </c>
      <c r="D2639" s="16" t="s">
        <v>708</v>
      </c>
      <c r="E2639" s="16" t="s">
        <v>709</v>
      </c>
      <c r="F2639" s="16" t="s">
        <v>8098</v>
      </c>
      <c r="G2639" s="17" t="s">
        <v>3227</v>
      </c>
    </row>
    <row r="2640" spans="1:7" ht="13.5" customHeight="1" x14ac:dyDescent="0.3">
      <c r="A2640" s="15" t="s">
        <v>7200</v>
      </c>
      <c r="B2640" s="16" t="s">
        <v>8068</v>
      </c>
      <c r="C2640" s="16" t="s">
        <v>8099</v>
      </c>
      <c r="D2640" s="16" t="s">
        <v>708</v>
      </c>
      <c r="E2640" s="16" t="s">
        <v>709</v>
      </c>
      <c r="F2640" s="16" t="s">
        <v>6718</v>
      </c>
      <c r="G2640" s="17" t="s">
        <v>3227</v>
      </c>
    </row>
    <row r="2641" spans="1:7" ht="13.5" customHeight="1" x14ac:dyDescent="0.3">
      <c r="A2641" s="15" t="s">
        <v>7200</v>
      </c>
      <c r="B2641" s="16" t="s">
        <v>8068</v>
      </c>
      <c r="C2641" s="16" t="s">
        <v>8100</v>
      </c>
      <c r="D2641" s="16" t="s">
        <v>708</v>
      </c>
      <c r="E2641" s="16" t="s">
        <v>709</v>
      </c>
      <c r="F2641" s="16" t="s">
        <v>6129</v>
      </c>
      <c r="G2641" s="17" t="s">
        <v>3227</v>
      </c>
    </row>
    <row r="2642" spans="1:7" ht="13.5" customHeight="1" x14ac:dyDescent="0.3">
      <c r="A2642" s="15" t="s">
        <v>7200</v>
      </c>
      <c r="B2642" s="16" t="s">
        <v>8068</v>
      </c>
      <c r="C2642" s="16" t="s">
        <v>8101</v>
      </c>
      <c r="D2642" s="16" t="s">
        <v>708</v>
      </c>
      <c r="E2642" s="16" t="s">
        <v>709</v>
      </c>
      <c r="F2642" s="16" t="s">
        <v>3612</v>
      </c>
      <c r="G2642" s="17" t="s">
        <v>3227</v>
      </c>
    </row>
    <row r="2643" spans="1:7" ht="13.5" customHeight="1" x14ac:dyDescent="0.3">
      <c r="A2643" s="15" t="s">
        <v>7200</v>
      </c>
      <c r="B2643" s="16" t="s">
        <v>8068</v>
      </c>
      <c r="C2643" s="16" t="s">
        <v>8102</v>
      </c>
      <c r="D2643" s="16" t="s">
        <v>708</v>
      </c>
      <c r="E2643" s="16" t="s">
        <v>709</v>
      </c>
      <c r="F2643" s="16" t="s">
        <v>7431</v>
      </c>
      <c r="G2643" s="17" t="s">
        <v>3227</v>
      </c>
    </row>
    <row r="2644" spans="1:7" ht="13.5" customHeight="1" x14ac:dyDescent="0.3">
      <c r="A2644" s="15" t="s">
        <v>7200</v>
      </c>
      <c r="B2644" s="16" t="s">
        <v>8068</v>
      </c>
      <c r="C2644" s="16" t="s">
        <v>8103</v>
      </c>
      <c r="D2644" s="16" t="s">
        <v>708</v>
      </c>
      <c r="E2644" s="16" t="s">
        <v>709</v>
      </c>
      <c r="F2644" s="16" t="s">
        <v>7499</v>
      </c>
      <c r="G2644" s="17" t="s">
        <v>3227</v>
      </c>
    </row>
    <row r="2645" spans="1:7" ht="13.5" customHeight="1" x14ac:dyDescent="0.3">
      <c r="A2645" s="15" t="s">
        <v>7200</v>
      </c>
      <c r="B2645" s="16" t="s">
        <v>8068</v>
      </c>
      <c r="C2645" s="16" t="s">
        <v>8104</v>
      </c>
      <c r="D2645" s="16" t="s">
        <v>708</v>
      </c>
      <c r="E2645" s="16" t="s">
        <v>709</v>
      </c>
      <c r="F2645" s="16" t="s">
        <v>8105</v>
      </c>
      <c r="G2645" s="17" t="s">
        <v>3227</v>
      </c>
    </row>
    <row r="2646" spans="1:7" ht="13.5" customHeight="1" x14ac:dyDescent="0.3">
      <c r="A2646" s="15" t="s">
        <v>7200</v>
      </c>
      <c r="B2646" s="16" t="s">
        <v>8068</v>
      </c>
      <c r="C2646" s="16" t="s">
        <v>8106</v>
      </c>
      <c r="D2646" s="16" t="s">
        <v>708</v>
      </c>
      <c r="E2646" s="16" t="s">
        <v>709</v>
      </c>
      <c r="F2646" s="16" t="s">
        <v>8107</v>
      </c>
      <c r="G2646" s="17" t="s">
        <v>3227</v>
      </c>
    </row>
    <row r="2647" spans="1:7" ht="13.5" customHeight="1" x14ac:dyDescent="0.3">
      <c r="A2647" s="15" t="s">
        <v>7200</v>
      </c>
      <c r="B2647" s="16" t="s">
        <v>8068</v>
      </c>
      <c r="C2647" s="16" t="s">
        <v>8108</v>
      </c>
      <c r="D2647" s="16" t="s">
        <v>708</v>
      </c>
      <c r="E2647" s="16" t="s">
        <v>709</v>
      </c>
      <c r="F2647" s="16" t="s">
        <v>8109</v>
      </c>
      <c r="G2647" s="17" t="s">
        <v>3227</v>
      </c>
    </row>
    <row r="2648" spans="1:7" ht="13.5" customHeight="1" x14ac:dyDescent="0.3">
      <c r="A2648" s="15" t="s">
        <v>7200</v>
      </c>
      <c r="B2648" s="16" t="s">
        <v>8068</v>
      </c>
      <c r="C2648" s="16" t="s">
        <v>8110</v>
      </c>
      <c r="D2648" s="16" t="s">
        <v>708</v>
      </c>
      <c r="E2648" s="16" t="s">
        <v>709</v>
      </c>
      <c r="F2648" s="16" t="s">
        <v>3277</v>
      </c>
      <c r="G2648" s="17" t="s">
        <v>3227</v>
      </c>
    </row>
    <row r="2649" spans="1:7" ht="13.5" customHeight="1" x14ac:dyDescent="0.3">
      <c r="A2649" s="15" t="s">
        <v>7200</v>
      </c>
      <c r="B2649" s="16" t="s">
        <v>8068</v>
      </c>
      <c r="C2649" s="16" t="s">
        <v>8111</v>
      </c>
      <c r="D2649" s="16" t="s">
        <v>708</v>
      </c>
      <c r="E2649" s="16" t="s">
        <v>709</v>
      </c>
      <c r="F2649" s="16" t="s">
        <v>3741</v>
      </c>
      <c r="G2649" s="17" t="s">
        <v>3227</v>
      </c>
    </row>
    <row r="2650" spans="1:7" x14ac:dyDescent="0.3">
      <c r="A2650" s="15" t="s">
        <v>7200</v>
      </c>
      <c r="B2650" s="16" t="s">
        <v>8112</v>
      </c>
      <c r="C2650" s="16" t="s">
        <v>8113</v>
      </c>
      <c r="D2650" s="16" t="s">
        <v>708</v>
      </c>
      <c r="E2650" s="16" t="s">
        <v>5527</v>
      </c>
      <c r="F2650" s="16" t="s">
        <v>5527</v>
      </c>
      <c r="G2650" s="17" t="s">
        <v>3112</v>
      </c>
    </row>
    <row r="2651" spans="1:7" ht="13.5" customHeight="1" x14ac:dyDescent="0.3">
      <c r="A2651" s="15" t="s">
        <v>7200</v>
      </c>
      <c r="B2651" s="16" t="s">
        <v>8112</v>
      </c>
      <c r="C2651" s="16" t="s">
        <v>8114</v>
      </c>
      <c r="D2651" s="16" t="s">
        <v>708</v>
      </c>
      <c r="E2651" s="16" t="s">
        <v>5527</v>
      </c>
      <c r="F2651" s="16" t="s">
        <v>8115</v>
      </c>
      <c r="G2651" s="17" t="s">
        <v>3115</v>
      </c>
    </row>
    <row r="2652" spans="1:7" ht="13.5" customHeight="1" x14ac:dyDescent="0.3">
      <c r="A2652" s="15" t="s">
        <v>7200</v>
      </c>
      <c r="B2652" s="16" t="s">
        <v>8112</v>
      </c>
      <c r="C2652" s="16" t="s">
        <v>8116</v>
      </c>
      <c r="D2652" s="16" t="s">
        <v>708</v>
      </c>
      <c r="E2652" s="16" t="s">
        <v>5527</v>
      </c>
      <c r="F2652" s="16" t="s">
        <v>3369</v>
      </c>
      <c r="G2652" s="17" t="s">
        <v>3312</v>
      </c>
    </row>
    <row r="2653" spans="1:7" x14ac:dyDescent="0.3">
      <c r="A2653" s="15" t="s">
        <v>7200</v>
      </c>
      <c r="B2653" s="16" t="s">
        <v>8112</v>
      </c>
      <c r="C2653" s="16" t="s">
        <v>8117</v>
      </c>
      <c r="D2653" s="16" t="s">
        <v>708</v>
      </c>
      <c r="E2653" s="16" t="s">
        <v>5527</v>
      </c>
      <c r="F2653" s="16" t="s">
        <v>6052</v>
      </c>
      <c r="G2653" s="17" t="s">
        <v>3227</v>
      </c>
    </row>
    <row r="2654" spans="1:7" ht="13.5" customHeight="1" x14ac:dyDescent="0.3">
      <c r="A2654" s="15" t="s">
        <v>7200</v>
      </c>
      <c r="B2654" s="16" t="s">
        <v>8112</v>
      </c>
      <c r="C2654" s="16" t="s">
        <v>8118</v>
      </c>
      <c r="D2654" s="16" t="s">
        <v>708</v>
      </c>
      <c r="E2654" s="16" t="s">
        <v>5527</v>
      </c>
      <c r="F2654" s="16" t="s">
        <v>8119</v>
      </c>
      <c r="G2654" s="17" t="s">
        <v>3312</v>
      </c>
    </row>
    <row r="2655" spans="1:7" x14ac:dyDescent="0.3">
      <c r="A2655" s="15" t="s">
        <v>7200</v>
      </c>
      <c r="B2655" s="16" t="s">
        <v>8112</v>
      </c>
      <c r="C2655" s="16" t="s">
        <v>8120</v>
      </c>
      <c r="D2655" s="16" t="s">
        <v>708</v>
      </c>
      <c r="E2655" s="16" t="s">
        <v>5527</v>
      </c>
      <c r="F2655" s="16" t="s">
        <v>8121</v>
      </c>
      <c r="G2655" s="17" t="s">
        <v>3115</v>
      </c>
    </row>
    <row r="2656" spans="1:7" ht="13.5" customHeight="1" x14ac:dyDescent="0.3">
      <c r="A2656" s="15" t="s">
        <v>7200</v>
      </c>
      <c r="B2656" s="16" t="s">
        <v>8112</v>
      </c>
      <c r="C2656" s="16" t="s">
        <v>8122</v>
      </c>
      <c r="D2656" s="16" t="s">
        <v>708</v>
      </c>
      <c r="E2656" s="16" t="s">
        <v>5527</v>
      </c>
      <c r="F2656" s="16" t="s">
        <v>4952</v>
      </c>
      <c r="G2656" s="17" t="s">
        <v>3312</v>
      </c>
    </row>
    <row r="2657" spans="1:7" ht="13.5" customHeight="1" x14ac:dyDescent="0.3">
      <c r="A2657" s="15" t="s">
        <v>7200</v>
      </c>
      <c r="B2657" s="16" t="s">
        <v>8112</v>
      </c>
      <c r="C2657" s="16" t="s">
        <v>8123</v>
      </c>
      <c r="D2657" s="16" t="s">
        <v>708</v>
      </c>
      <c r="E2657" s="16" t="s">
        <v>5527</v>
      </c>
      <c r="F2657" s="16" t="s">
        <v>8124</v>
      </c>
      <c r="G2657" s="17" t="s">
        <v>3120</v>
      </c>
    </row>
    <row r="2658" spans="1:7" ht="13.5" customHeight="1" x14ac:dyDescent="0.3">
      <c r="A2658" s="15" t="s">
        <v>7200</v>
      </c>
      <c r="B2658" s="16" t="s">
        <v>8112</v>
      </c>
      <c r="C2658" s="16" t="s">
        <v>8125</v>
      </c>
      <c r="D2658" s="16" t="s">
        <v>708</v>
      </c>
      <c r="E2658" s="16" t="s">
        <v>5527</v>
      </c>
      <c r="F2658" s="16" t="s">
        <v>8126</v>
      </c>
      <c r="G2658" s="17" t="s">
        <v>3227</v>
      </c>
    </row>
    <row r="2659" spans="1:7" ht="13.5" customHeight="1" x14ac:dyDescent="0.3">
      <c r="A2659" s="15" t="s">
        <v>7200</v>
      </c>
      <c r="B2659" s="16" t="s">
        <v>8112</v>
      </c>
      <c r="C2659" s="16" t="s">
        <v>8127</v>
      </c>
      <c r="D2659" s="16" t="s">
        <v>708</v>
      </c>
      <c r="E2659" s="16" t="s">
        <v>5527</v>
      </c>
      <c r="F2659" s="16" t="s">
        <v>8128</v>
      </c>
      <c r="G2659" s="17" t="s">
        <v>3115</v>
      </c>
    </row>
    <row r="2660" spans="1:7" ht="13.5" customHeight="1" x14ac:dyDescent="0.3">
      <c r="A2660" s="15" t="s">
        <v>7200</v>
      </c>
      <c r="B2660" s="16" t="s">
        <v>8129</v>
      </c>
      <c r="C2660" s="16" t="s">
        <v>8130</v>
      </c>
      <c r="D2660" s="16" t="s">
        <v>708</v>
      </c>
      <c r="E2660" s="16" t="s">
        <v>8131</v>
      </c>
      <c r="F2660" s="16" t="s">
        <v>8131</v>
      </c>
      <c r="G2660" s="17" t="s">
        <v>3112</v>
      </c>
    </row>
    <row r="2661" spans="1:7" ht="13.5" customHeight="1" x14ac:dyDescent="0.3">
      <c r="A2661" s="15" t="s">
        <v>7200</v>
      </c>
      <c r="B2661" s="16" t="s">
        <v>8129</v>
      </c>
      <c r="C2661" s="16" t="s">
        <v>8132</v>
      </c>
      <c r="D2661" s="16" t="s">
        <v>708</v>
      </c>
      <c r="E2661" s="16" t="s">
        <v>8131</v>
      </c>
      <c r="F2661" s="16" t="s">
        <v>8133</v>
      </c>
      <c r="G2661" s="17" t="s">
        <v>3120</v>
      </c>
    </row>
    <row r="2662" spans="1:7" ht="13.5" customHeight="1" x14ac:dyDescent="0.3">
      <c r="A2662" s="15" t="s">
        <v>7200</v>
      </c>
      <c r="B2662" s="16" t="s">
        <v>8129</v>
      </c>
      <c r="C2662" s="16" t="s">
        <v>8134</v>
      </c>
      <c r="D2662" s="16" t="s">
        <v>708</v>
      </c>
      <c r="E2662" s="16" t="s">
        <v>8131</v>
      </c>
      <c r="F2662" s="16" t="s">
        <v>8135</v>
      </c>
      <c r="G2662" s="17" t="s">
        <v>3312</v>
      </c>
    </row>
    <row r="2663" spans="1:7" ht="13.5" customHeight="1" x14ac:dyDescent="0.3">
      <c r="A2663" s="15" t="s">
        <v>7200</v>
      </c>
      <c r="B2663" s="16" t="s">
        <v>8129</v>
      </c>
      <c r="C2663" s="16" t="s">
        <v>8136</v>
      </c>
      <c r="D2663" s="16" t="s">
        <v>708</v>
      </c>
      <c r="E2663" s="16" t="s">
        <v>8131</v>
      </c>
      <c r="F2663" s="16" t="s">
        <v>8137</v>
      </c>
      <c r="G2663" s="17" t="s">
        <v>3312</v>
      </c>
    </row>
    <row r="2664" spans="1:7" ht="13.5" customHeight="1" x14ac:dyDescent="0.3">
      <c r="A2664" s="15" t="s">
        <v>7200</v>
      </c>
      <c r="B2664" s="16" t="s">
        <v>8129</v>
      </c>
      <c r="C2664" s="16" t="s">
        <v>8138</v>
      </c>
      <c r="D2664" s="16" t="s">
        <v>708</v>
      </c>
      <c r="E2664" s="16" t="s">
        <v>8131</v>
      </c>
      <c r="F2664" s="16" t="s">
        <v>8139</v>
      </c>
      <c r="G2664" s="17" t="s">
        <v>3120</v>
      </c>
    </row>
    <row r="2665" spans="1:7" ht="13.5" customHeight="1" x14ac:dyDescent="0.3">
      <c r="A2665" s="15" t="s">
        <v>7200</v>
      </c>
      <c r="B2665" s="16" t="s">
        <v>8129</v>
      </c>
      <c r="C2665" s="16" t="s">
        <v>8140</v>
      </c>
      <c r="D2665" s="16" t="s">
        <v>708</v>
      </c>
      <c r="E2665" s="16" t="s">
        <v>8131</v>
      </c>
      <c r="F2665" s="16" t="s">
        <v>8141</v>
      </c>
      <c r="G2665" s="17" t="s">
        <v>3312</v>
      </c>
    </row>
    <row r="2666" spans="1:7" ht="13.5" customHeight="1" x14ac:dyDescent="0.3">
      <c r="A2666" s="15" t="s">
        <v>7200</v>
      </c>
      <c r="B2666" s="16" t="s">
        <v>8129</v>
      </c>
      <c r="C2666" s="16" t="s">
        <v>8142</v>
      </c>
      <c r="D2666" s="16" t="s">
        <v>708</v>
      </c>
      <c r="E2666" s="16" t="s">
        <v>8131</v>
      </c>
      <c r="F2666" s="16" t="s">
        <v>8143</v>
      </c>
      <c r="G2666" s="17" t="s">
        <v>3312</v>
      </c>
    </row>
    <row r="2667" spans="1:7" ht="13.5" customHeight="1" x14ac:dyDescent="0.3">
      <c r="A2667" s="15" t="s">
        <v>7200</v>
      </c>
      <c r="B2667" s="16" t="s">
        <v>8129</v>
      </c>
      <c r="C2667" s="16" t="s">
        <v>8144</v>
      </c>
      <c r="D2667" s="16" t="s">
        <v>708</v>
      </c>
      <c r="E2667" s="16" t="s">
        <v>8131</v>
      </c>
      <c r="F2667" s="16" t="s">
        <v>3851</v>
      </c>
      <c r="G2667" s="17" t="s">
        <v>3120</v>
      </c>
    </row>
    <row r="2668" spans="1:7" ht="13.5" customHeight="1" x14ac:dyDescent="0.3">
      <c r="A2668" s="15" t="s">
        <v>7200</v>
      </c>
      <c r="B2668" s="16" t="s">
        <v>8129</v>
      </c>
      <c r="C2668" s="16" t="s">
        <v>8145</v>
      </c>
      <c r="D2668" s="16" t="s">
        <v>708</v>
      </c>
      <c r="E2668" s="16" t="s">
        <v>8131</v>
      </c>
      <c r="F2668" s="16" t="s">
        <v>8146</v>
      </c>
      <c r="G2668" s="17" t="s">
        <v>3227</v>
      </c>
    </row>
    <row r="2669" spans="1:7" ht="13.5" customHeight="1" x14ac:dyDescent="0.3">
      <c r="A2669" s="15" t="s">
        <v>7200</v>
      </c>
      <c r="B2669" s="16" t="s">
        <v>8129</v>
      </c>
      <c r="C2669" s="16" t="s">
        <v>8147</v>
      </c>
      <c r="D2669" s="16" t="s">
        <v>708</v>
      </c>
      <c r="E2669" s="16" t="s">
        <v>8131</v>
      </c>
      <c r="F2669" s="16" t="s">
        <v>8148</v>
      </c>
      <c r="G2669" s="17" t="s">
        <v>3120</v>
      </c>
    </row>
    <row r="2670" spans="1:7" ht="13.5" customHeight="1" x14ac:dyDescent="0.3">
      <c r="A2670" s="15" t="s">
        <v>7200</v>
      </c>
      <c r="B2670" s="16" t="s">
        <v>8129</v>
      </c>
      <c r="C2670" s="16" t="s">
        <v>8149</v>
      </c>
      <c r="D2670" s="16" t="s">
        <v>708</v>
      </c>
      <c r="E2670" s="16" t="s">
        <v>8131</v>
      </c>
      <c r="F2670" s="16" t="s">
        <v>8150</v>
      </c>
      <c r="G2670" s="17" t="s">
        <v>3227</v>
      </c>
    </row>
    <row r="2671" spans="1:7" ht="13.5" customHeight="1" x14ac:dyDescent="0.3">
      <c r="A2671" s="15" t="s">
        <v>7200</v>
      </c>
      <c r="B2671" s="16" t="s">
        <v>8129</v>
      </c>
      <c r="C2671" s="16" t="s">
        <v>8151</v>
      </c>
      <c r="D2671" s="16" t="s">
        <v>708</v>
      </c>
      <c r="E2671" s="16" t="s">
        <v>8131</v>
      </c>
      <c r="F2671" s="16" t="s">
        <v>7997</v>
      </c>
      <c r="G2671" s="17" t="s">
        <v>3120</v>
      </c>
    </row>
    <row r="2672" spans="1:7" ht="13.5" customHeight="1" x14ac:dyDescent="0.3">
      <c r="A2672" s="15" t="s">
        <v>7200</v>
      </c>
      <c r="B2672" s="16" t="s">
        <v>8129</v>
      </c>
      <c r="C2672" s="16" t="s">
        <v>8152</v>
      </c>
      <c r="D2672" s="16" t="s">
        <v>708</v>
      </c>
      <c r="E2672" s="16" t="s">
        <v>8131</v>
      </c>
      <c r="F2672" s="16" t="s">
        <v>6167</v>
      </c>
      <c r="G2672" s="17" t="s">
        <v>3120</v>
      </c>
    </row>
    <row r="2673" spans="1:7" ht="13.5" customHeight="1" x14ac:dyDescent="0.3">
      <c r="A2673" s="15" t="s">
        <v>7200</v>
      </c>
      <c r="B2673" s="16" t="s">
        <v>8129</v>
      </c>
      <c r="C2673" s="16" t="s">
        <v>8153</v>
      </c>
      <c r="D2673" s="16" t="s">
        <v>708</v>
      </c>
      <c r="E2673" s="16" t="s">
        <v>8131</v>
      </c>
      <c r="F2673" s="16" t="s">
        <v>8154</v>
      </c>
      <c r="G2673" s="17" t="s">
        <v>3120</v>
      </c>
    </row>
    <row r="2674" spans="1:7" ht="13.5" customHeight="1" x14ac:dyDescent="0.3">
      <c r="A2674" s="15" t="s">
        <v>7200</v>
      </c>
      <c r="B2674" s="16" t="s">
        <v>8129</v>
      </c>
      <c r="C2674" s="16" t="s">
        <v>8155</v>
      </c>
      <c r="D2674" s="16" t="s">
        <v>708</v>
      </c>
      <c r="E2674" s="16" t="s">
        <v>8131</v>
      </c>
      <c r="F2674" s="16" t="s">
        <v>8156</v>
      </c>
      <c r="G2674" s="17" t="s">
        <v>3120</v>
      </c>
    </row>
    <row r="2675" spans="1:7" ht="13.5" customHeight="1" x14ac:dyDescent="0.3">
      <c r="A2675" s="15" t="s">
        <v>7200</v>
      </c>
      <c r="B2675" s="16" t="s">
        <v>8129</v>
      </c>
      <c r="C2675" s="16" t="s">
        <v>8157</v>
      </c>
      <c r="D2675" s="16" t="s">
        <v>708</v>
      </c>
      <c r="E2675" s="16" t="s">
        <v>8131</v>
      </c>
      <c r="F2675" s="16" t="s">
        <v>8158</v>
      </c>
      <c r="G2675" s="17" t="s">
        <v>3312</v>
      </c>
    </row>
    <row r="2676" spans="1:7" x14ac:dyDescent="0.3">
      <c r="A2676" s="15" t="s">
        <v>7200</v>
      </c>
      <c r="B2676" s="16" t="s">
        <v>8129</v>
      </c>
      <c r="C2676" s="16" t="s">
        <v>8159</v>
      </c>
      <c r="D2676" s="16" t="s">
        <v>708</v>
      </c>
      <c r="E2676" s="16" t="s">
        <v>8131</v>
      </c>
      <c r="F2676" s="16" t="s">
        <v>4829</v>
      </c>
      <c r="G2676" s="17" t="s">
        <v>3312</v>
      </c>
    </row>
    <row r="2677" spans="1:7" ht="13.5" customHeight="1" x14ac:dyDescent="0.3">
      <c r="A2677" s="15" t="s">
        <v>7200</v>
      </c>
      <c r="B2677" s="16" t="s">
        <v>8129</v>
      </c>
      <c r="C2677" s="16" t="s">
        <v>8160</v>
      </c>
      <c r="D2677" s="16" t="s">
        <v>708</v>
      </c>
      <c r="E2677" s="16" t="s">
        <v>8131</v>
      </c>
      <c r="F2677" s="16" t="s">
        <v>8161</v>
      </c>
      <c r="G2677" s="17" t="s">
        <v>3120</v>
      </c>
    </row>
    <row r="2678" spans="1:7" x14ac:dyDescent="0.3">
      <c r="A2678" s="15" t="s">
        <v>7200</v>
      </c>
      <c r="B2678" s="16" t="s">
        <v>8129</v>
      </c>
      <c r="C2678" s="16" t="s">
        <v>8162</v>
      </c>
      <c r="D2678" s="16" t="s">
        <v>708</v>
      </c>
      <c r="E2678" s="16" t="s">
        <v>8131</v>
      </c>
      <c r="F2678" s="16" t="s">
        <v>8163</v>
      </c>
      <c r="G2678" s="17" t="s">
        <v>3312</v>
      </c>
    </row>
    <row r="2679" spans="1:7" ht="13.5" customHeight="1" x14ac:dyDescent="0.3">
      <c r="A2679" s="15" t="s">
        <v>7200</v>
      </c>
      <c r="B2679" s="16" t="s">
        <v>8129</v>
      </c>
      <c r="C2679" s="16" t="s">
        <v>8164</v>
      </c>
      <c r="D2679" s="16" t="s">
        <v>708</v>
      </c>
      <c r="E2679" s="16" t="s">
        <v>8131</v>
      </c>
      <c r="F2679" s="16" t="s">
        <v>5102</v>
      </c>
      <c r="G2679" s="17" t="s">
        <v>3312</v>
      </c>
    </row>
    <row r="2680" spans="1:7" x14ac:dyDescent="0.3">
      <c r="A2680" s="15" t="s">
        <v>7200</v>
      </c>
      <c r="B2680" s="16" t="s">
        <v>8129</v>
      </c>
      <c r="C2680" s="16" t="s">
        <v>8165</v>
      </c>
      <c r="D2680" s="16" t="s">
        <v>708</v>
      </c>
      <c r="E2680" s="16" t="s">
        <v>8131</v>
      </c>
      <c r="F2680" s="16" t="s">
        <v>8166</v>
      </c>
      <c r="G2680" s="17" t="s">
        <v>3120</v>
      </c>
    </row>
    <row r="2681" spans="1:7" ht="13.5" customHeight="1" x14ac:dyDescent="0.3">
      <c r="A2681" s="15" t="s">
        <v>7200</v>
      </c>
      <c r="B2681" s="16" t="s">
        <v>8129</v>
      </c>
      <c r="C2681" s="16" t="s">
        <v>8167</v>
      </c>
      <c r="D2681" s="16" t="s">
        <v>708</v>
      </c>
      <c r="E2681" s="16" t="s">
        <v>8131</v>
      </c>
      <c r="F2681" s="16" t="s">
        <v>8168</v>
      </c>
      <c r="G2681" s="17" t="s">
        <v>3120</v>
      </c>
    </row>
    <row r="2682" spans="1:7" ht="13.5" customHeight="1" x14ac:dyDescent="0.3">
      <c r="A2682" s="15" t="s">
        <v>7200</v>
      </c>
      <c r="B2682" s="16" t="s">
        <v>8129</v>
      </c>
      <c r="C2682" s="16" t="s">
        <v>8169</v>
      </c>
      <c r="D2682" s="16" t="s">
        <v>708</v>
      </c>
      <c r="E2682" s="16" t="s">
        <v>8131</v>
      </c>
      <c r="F2682" s="16" t="s">
        <v>5201</v>
      </c>
      <c r="G2682" s="17" t="s">
        <v>3120</v>
      </c>
    </row>
    <row r="2683" spans="1:7" ht="13.5" customHeight="1" x14ac:dyDescent="0.3">
      <c r="A2683" s="15" t="s">
        <v>7200</v>
      </c>
      <c r="B2683" s="16" t="s">
        <v>8170</v>
      </c>
      <c r="C2683" s="16" t="s">
        <v>8171</v>
      </c>
      <c r="D2683" s="16" t="s">
        <v>708</v>
      </c>
      <c r="E2683" s="16" t="s">
        <v>8172</v>
      </c>
      <c r="F2683" s="16" t="s">
        <v>8173</v>
      </c>
      <c r="G2683" s="17" t="s">
        <v>3112</v>
      </c>
    </row>
    <row r="2684" spans="1:7" ht="13.5" customHeight="1" x14ac:dyDescent="0.3">
      <c r="A2684" s="15" t="s">
        <v>7200</v>
      </c>
      <c r="B2684" s="16" t="s">
        <v>8170</v>
      </c>
      <c r="C2684" s="16" t="s">
        <v>8174</v>
      </c>
      <c r="D2684" s="16" t="s">
        <v>708</v>
      </c>
      <c r="E2684" s="16" t="s">
        <v>8172</v>
      </c>
      <c r="F2684" s="16" t="s">
        <v>7539</v>
      </c>
      <c r="G2684" s="17" t="s">
        <v>3115</v>
      </c>
    </row>
    <row r="2685" spans="1:7" ht="13.5" customHeight="1" x14ac:dyDescent="0.3">
      <c r="A2685" s="15" t="s">
        <v>7200</v>
      </c>
      <c r="B2685" s="16" t="s">
        <v>8170</v>
      </c>
      <c r="C2685" s="16" t="s">
        <v>8175</v>
      </c>
      <c r="D2685" s="16" t="s">
        <v>708</v>
      </c>
      <c r="E2685" s="16" t="s">
        <v>8172</v>
      </c>
      <c r="F2685" s="16" t="s">
        <v>8176</v>
      </c>
      <c r="G2685" s="17" t="s">
        <v>3115</v>
      </c>
    </row>
    <row r="2686" spans="1:7" ht="13.5" customHeight="1" x14ac:dyDescent="0.3">
      <c r="A2686" s="15" t="s">
        <v>7200</v>
      </c>
      <c r="B2686" s="16" t="s">
        <v>8170</v>
      </c>
      <c r="C2686" s="16" t="s">
        <v>8177</v>
      </c>
      <c r="D2686" s="16" t="s">
        <v>708</v>
      </c>
      <c r="E2686" s="16" t="s">
        <v>8172</v>
      </c>
      <c r="F2686" s="16" t="s">
        <v>6465</v>
      </c>
      <c r="G2686" s="17" t="s">
        <v>3115</v>
      </c>
    </row>
    <row r="2687" spans="1:7" ht="13.5" customHeight="1" x14ac:dyDescent="0.3">
      <c r="A2687" s="15" t="s">
        <v>7200</v>
      </c>
      <c r="B2687" s="16" t="s">
        <v>8170</v>
      </c>
      <c r="C2687" s="16" t="s">
        <v>8178</v>
      </c>
      <c r="D2687" s="16" t="s">
        <v>708</v>
      </c>
      <c r="E2687" s="16" t="s">
        <v>8172</v>
      </c>
      <c r="F2687" s="16" t="s">
        <v>8179</v>
      </c>
      <c r="G2687" s="17" t="s">
        <v>3115</v>
      </c>
    </row>
    <row r="2688" spans="1:7" ht="13.5" customHeight="1" x14ac:dyDescent="0.3">
      <c r="A2688" s="15" t="s">
        <v>7200</v>
      </c>
      <c r="B2688" s="16" t="s">
        <v>8170</v>
      </c>
      <c r="C2688" s="16" t="s">
        <v>8180</v>
      </c>
      <c r="D2688" s="16" t="s">
        <v>708</v>
      </c>
      <c r="E2688" s="16" t="s">
        <v>8172</v>
      </c>
      <c r="F2688" s="16" t="s">
        <v>781</v>
      </c>
      <c r="G2688" s="17" t="s">
        <v>3115</v>
      </c>
    </row>
    <row r="2689" spans="1:7" ht="13.5" customHeight="1" x14ac:dyDescent="0.3">
      <c r="A2689" s="15" t="s">
        <v>7200</v>
      </c>
      <c r="B2689" s="16" t="s">
        <v>8170</v>
      </c>
      <c r="C2689" s="16" t="s">
        <v>8181</v>
      </c>
      <c r="D2689" s="16" t="s">
        <v>708</v>
      </c>
      <c r="E2689" s="16" t="s">
        <v>8172</v>
      </c>
      <c r="F2689" s="16" t="s">
        <v>8182</v>
      </c>
      <c r="G2689" s="17" t="s">
        <v>3115</v>
      </c>
    </row>
    <row r="2690" spans="1:7" ht="13.5" customHeight="1" x14ac:dyDescent="0.3">
      <c r="A2690" s="15" t="s">
        <v>7200</v>
      </c>
      <c r="B2690" s="16" t="s">
        <v>8170</v>
      </c>
      <c r="C2690" s="16" t="s">
        <v>8183</v>
      </c>
      <c r="D2690" s="16" t="s">
        <v>708</v>
      </c>
      <c r="E2690" s="16" t="s">
        <v>8172</v>
      </c>
      <c r="F2690" s="16" t="s">
        <v>6621</v>
      </c>
      <c r="G2690" s="17" t="s">
        <v>3483</v>
      </c>
    </row>
    <row r="2691" spans="1:7" ht="13.5" customHeight="1" x14ac:dyDescent="0.3">
      <c r="A2691" s="15" t="s">
        <v>7200</v>
      </c>
      <c r="B2691" s="16" t="s">
        <v>8170</v>
      </c>
      <c r="C2691" s="16" t="s">
        <v>8184</v>
      </c>
      <c r="D2691" s="16" t="s">
        <v>708</v>
      </c>
      <c r="E2691" s="16" t="s">
        <v>8172</v>
      </c>
      <c r="F2691" s="16" t="s">
        <v>216</v>
      </c>
      <c r="G2691" s="17" t="s">
        <v>3115</v>
      </c>
    </row>
    <row r="2692" spans="1:7" ht="13.5" customHeight="1" x14ac:dyDescent="0.3">
      <c r="A2692" s="15" t="s">
        <v>7200</v>
      </c>
      <c r="B2692" s="16" t="s">
        <v>8170</v>
      </c>
      <c r="C2692" s="16" t="s">
        <v>8185</v>
      </c>
      <c r="D2692" s="16" t="s">
        <v>708</v>
      </c>
      <c r="E2692" s="16" t="s">
        <v>8172</v>
      </c>
      <c r="F2692" s="16" t="s">
        <v>8186</v>
      </c>
      <c r="G2692" s="17" t="s">
        <v>3115</v>
      </c>
    </row>
    <row r="2693" spans="1:7" ht="13.5" customHeight="1" x14ac:dyDescent="0.3">
      <c r="A2693" s="15" t="s">
        <v>7200</v>
      </c>
      <c r="B2693" s="16" t="s">
        <v>8170</v>
      </c>
      <c r="C2693" s="16" t="s">
        <v>8187</v>
      </c>
      <c r="D2693" s="16" t="s">
        <v>708</v>
      </c>
      <c r="E2693" s="16" t="s">
        <v>8172</v>
      </c>
      <c r="F2693" s="16" t="s">
        <v>5548</v>
      </c>
      <c r="G2693" s="17" t="s">
        <v>3115</v>
      </c>
    </row>
    <row r="2694" spans="1:7" ht="13.5" customHeight="1" x14ac:dyDescent="0.3">
      <c r="A2694" s="15" t="s">
        <v>7200</v>
      </c>
      <c r="B2694" s="16" t="s">
        <v>8170</v>
      </c>
      <c r="C2694" s="16" t="s">
        <v>8188</v>
      </c>
      <c r="D2694" s="16" t="s">
        <v>708</v>
      </c>
      <c r="E2694" s="16" t="s">
        <v>8172</v>
      </c>
      <c r="F2694" s="16" t="s">
        <v>8189</v>
      </c>
      <c r="G2694" s="17" t="s">
        <v>3227</v>
      </c>
    </row>
    <row r="2695" spans="1:7" ht="13.5" customHeight="1" x14ac:dyDescent="0.3">
      <c r="A2695" s="15" t="s">
        <v>7200</v>
      </c>
      <c r="B2695" s="16" t="s">
        <v>8190</v>
      </c>
      <c r="C2695" s="16" t="s">
        <v>8191</v>
      </c>
      <c r="D2695" s="16" t="s">
        <v>708</v>
      </c>
      <c r="E2695" s="16" t="s">
        <v>1994</v>
      </c>
      <c r="F2695" s="16" t="s">
        <v>1994</v>
      </c>
      <c r="G2695" s="17" t="s">
        <v>3112</v>
      </c>
    </row>
    <row r="2696" spans="1:7" ht="13.5" customHeight="1" x14ac:dyDescent="0.3">
      <c r="A2696" s="15" t="s">
        <v>7200</v>
      </c>
      <c r="B2696" s="16" t="s">
        <v>8190</v>
      </c>
      <c r="C2696" s="16" t="s">
        <v>8192</v>
      </c>
      <c r="D2696" s="16" t="s">
        <v>708</v>
      </c>
      <c r="E2696" s="16" t="s">
        <v>1994</v>
      </c>
      <c r="F2696" s="16" t="s">
        <v>8193</v>
      </c>
      <c r="G2696" s="17" t="s">
        <v>3312</v>
      </c>
    </row>
    <row r="2697" spans="1:7" ht="13.5" customHeight="1" x14ac:dyDescent="0.3">
      <c r="A2697" s="15" t="s">
        <v>7200</v>
      </c>
      <c r="B2697" s="16" t="s">
        <v>8190</v>
      </c>
      <c r="C2697" s="16" t="s">
        <v>8194</v>
      </c>
      <c r="D2697" s="16" t="s">
        <v>708</v>
      </c>
      <c r="E2697" s="16" t="s">
        <v>1994</v>
      </c>
      <c r="F2697" s="16" t="s">
        <v>4536</v>
      </c>
      <c r="G2697" s="17" t="s">
        <v>3312</v>
      </c>
    </row>
    <row r="2698" spans="1:7" ht="13.5" customHeight="1" x14ac:dyDescent="0.3">
      <c r="A2698" s="15" t="s">
        <v>7200</v>
      </c>
      <c r="B2698" s="16" t="s">
        <v>8190</v>
      </c>
      <c r="C2698" s="16" t="s">
        <v>8195</v>
      </c>
      <c r="D2698" s="16" t="s">
        <v>708</v>
      </c>
      <c r="E2698" s="16" t="s">
        <v>1994</v>
      </c>
      <c r="F2698" s="16" t="s">
        <v>8196</v>
      </c>
      <c r="G2698" s="17" t="s">
        <v>3312</v>
      </c>
    </row>
    <row r="2699" spans="1:7" ht="13.5" customHeight="1" x14ac:dyDescent="0.3">
      <c r="A2699" s="15" t="s">
        <v>7200</v>
      </c>
      <c r="B2699" s="16" t="s">
        <v>8190</v>
      </c>
      <c r="C2699" s="16" t="s">
        <v>8197</v>
      </c>
      <c r="D2699" s="16" t="s">
        <v>708</v>
      </c>
      <c r="E2699" s="16" t="s">
        <v>1994</v>
      </c>
      <c r="F2699" s="16" t="s">
        <v>8198</v>
      </c>
      <c r="G2699" s="17" t="s">
        <v>3312</v>
      </c>
    </row>
    <row r="2700" spans="1:7" ht="13.5" customHeight="1" x14ac:dyDescent="0.3">
      <c r="A2700" s="15" t="s">
        <v>7200</v>
      </c>
      <c r="B2700" s="16" t="s">
        <v>8190</v>
      </c>
      <c r="C2700" s="16" t="s">
        <v>8199</v>
      </c>
      <c r="D2700" s="16" t="s">
        <v>708</v>
      </c>
      <c r="E2700" s="16" t="s">
        <v>1994</v>
      </c>
      <c r="F2700" s="16" t="s">
        <v>8200</v>
      </c>
      <c r="G2700" s="17" t="s">
        <v>3312</v>
      </c>
    </row>
    <row r="2701" spans="1:7" ht="13.5" customHeight="1" x14ac:dyDescent="0.3">
      <c r="A2701" s="15" t="s">
        <v>7200</v>
      </c>
      <c r="B2701" s="16" t="s">
        <v>8190</v>
      </c>
      <c r="C2701" s="16" t="s">
        <v>8201</v>
      </c>
      <c r="D2701" s="16" t="s">
        <v>708</v>
      </c>
      <c r="E2701" s="16" t="s">
        <v>1994</v>
      </c>
      <c r="F2701" s="16" t="s">
        <v>3741</v>
      </c>
      <c r="G2701" s="17" t="s">
        <v>3312</v>
      </c>
    </row>
    <row r="2702" spans="1:7" ht="13.5" customHeight="1" x14ac:dyDescent="0.3">
      <c r="A2702" s="15" t="s">
        <v>7200</v>
      </c>
      <c r="B2702" s="16" t="s">
        <v>8190</v>
      </c>
      <c r="C2702" s="16" t="s">
        <v>8202</v>
      </c>
      <c r="D2702" s="16" t="s">
        <v>708</v>
      </c>
      <c r="E2702" s="16" t="s">
        <v>1994</v>
      </c>
      <c r="F2702" s="16" t="s">
        <v>8203</v>
      </c>
      <c r="G2702" s="17" t="s">
        <v>3312</v>
      </c>
    </row>
    <row r="2703" spans="1:7" ht="13.5" customHeight="1" x14ac:dyDescent="0.3">
      <c r="A2703" s="15" t="s">
        <v>7200</v>
      </c>
      <c r="B2703" s="16" t="s">
        <v>8190</v>
      </c>
      <c r="C2703" s="16" t="s">
        <v>8204</v>
      </c>
      <c r="D2703" s="16" t="s">
        <v>708</v>
      </c>
      <c r="E2703" s="16" t="s">
        <v>1994</v>
      </c>
      <c r="F2703" s="16" t="s">
        <v>8205</v>
      </c>
      <c r="G2703" s="17" t="s">
        <v>3312</v>
      </c>
    </row>
    <row r="2704" spans="1:7" ht="13.5" customHeight="1" x14ac:dyDescent="0.3">
      <c r="A2704" s="15" t="s">
        <v>7200</v>
      </c>
      <c r="B2704" s="16" t="s">
        <v>8190</v>
      </c>
      <c r="C2704" s="16" t="s">
        <v>8206</v>
      </c>
      <c r="D2704" s="16" t="s">
        <v>708</v>
      </c>
      <c r="E2704" s="16" t="s">
        <v>1994</v>
      </c>
      <c r="F2704" s="16" t="s">
        <v>8207</v>
      </c>
      <c r="G2704" s="17" t="s">
        <v>3312</v>
      </c>
    </row>
    <row r="2705" spans="1:7" ht="13.5" customHeight="1" x14ac:dyDescent="0.3">
      <c r="A2705" s="15" t="s">
        <v>7200</v>
      </c>
      <c r="B2705" s="16" t="s">
        <v>8190</v>
      </c>
      <c r="C2705" s="16" t="s">
        <v>8208</v>
      </c>
      <c r="D2705" s="16" t="s">
        <v>708</v>
      </c>
      <c r="E2705" s="16" t="s">
        <v>1994</v>
      </c>
      <c r="F2705" s="16" t="s">
        <v>8209</v>
      </c>
      <c r="G2705" s="17" t="s">
        <v>3312</v>
      </c>
    </row>
    <row r="2706" spans="1:7" ht="13.5" customHeight="1" x14ac:dyDescent="0.3">
      <c r="A2706" s="15" t="s">
        <v>7200</v>
      </c>
      <c r="B2706" s="16" t="s">
        <v>8210</v>
      </c>
      <c r="C2706" s="16" t="s">
        <v>8211</v>
      </c>
      <c r="D2706" s="16" t="s">
        <v>708</v>
      </c>
      <c r="E2706" s="16" t="s">
        <v>284</v>
      </c>
      <c r="F2706" s="16" t="s">
        <v>284</v>
      </c>
      <c r="G2706" s="17" t="s">
        <v>3112</v>
      </c>
    </row>
    <row r="2707" spans="1:7" ht="13.5" customHeight="1" x14ac:dyDescent="0.3">
      <c r="A2707" s="15" t="s">
        <v>7200</v>
      </c>
      <c r="B2707" s="16" t="s">
        <v>8210</v>
      </c>
      <c r="C2707" s="16" t="s">
        <v>8212</v>
      </c>
      <c r="D2707" s="16" t="s">
        <v>708</v>
      </c>
      <c r="E2707" s="16" t="s">
        <v>284</v>
      </c>
      <c r="F2707" s="16" t="s">
        <v>6510</v>
      </c>
      <c r="G2707" s="17" t="s">
        <v>3483</v>
      </c>
    </row>
    <row r="2708" spans="1:7" ht="13.5" customHeight="1" x14ac:dyDescent="0.3">
      <c r="A2708" s="15" t="s">
        <v>7200</v>
      </c>
      <c r="B2708" s="16" t="s">
        <v>8210</v>
      </c>
      <c r="C2708" s="16" t="s">
        <v>8213</v>
      </c>
      <c r="D2708" s="16" t="s">
        <v>708</v>
      </c>
      <c r="E2708" s="16" t="s">
        <v>284</v>
      </c>
      <c r="F2708" s="16" t="s">
        <v>8214</v>
      </c>
      <c r="G2708" s="17" t="s">
        <v>3483</v>
      </c>
    </row>
    <row r="2709" spans="1:7" ht="13.5" customHeight="1" x14ac:dyDescent="0.3">
      <c r="A2709" s="15" t="s">
        <v>7200</v>
      </c>
      <c r="B2709" s="16" t="s">
        <v>8210</v>
      </c>
      <c r="C2709" s="16" t="s">
        <v>8215</v>
      </c>
      <c r="D2709" s="16" t="s">
        <v>708</v>
      </c>
      <c r="E2709" s="16" t="s">
        <v>284</v>
      </c>
      <c r="F2709" s="16" t="s">
        <v>8216</v>
      </c>
      <c r="G2709" s="17" t="s">
        <v>3483</v>
      </c>
    </row>
    <row r="2710" spans="1:7" ht="13.5" customHeight="1" x14ac:dyDescent="0.3">
      <c r="A2710" s="15" t="s">
        <v>7200</v>
      </c>
      <c r="B2710" s="16" t="s">
        <v>8210</v>
      </c>
      <c r="C2710" s="16" t="s">
        <v>8217</v>
      </c>
      <c r="D2710" s="16" t="s">
        <v>708</v>
      </c>
      <c r="E2710" s="16" t="s">
        <v>284</v>
      </c>
      <c r="F2710" s="16" t="s">
        <v>3369</v>
      </c>
      <c r="G2710" s="17" t="s">
        <v>3483</v>
      </c>
    </row>
    <row r="2711" spans="1:7" x14ac:dyDescent="0.3">
      <c r="A2711" s="15" t="s">
        <v>7200</v>
      </c>
      <c r="B2711" s="16" t="s">
        <v>8210</v>
      </c>
      <c r="C2711" s="16" t="s">
        <v>8218</v>
      </c>
      <c r="D2711" s="16" t="s">
        <v>708</v>
      </c>
      <c r="E2711" s="16" t="s">
        <v>284</v>
      </c>
      <c r="F2711" s="16" t="s">
        <v>8219</v>
      </c>
      <c r="G2711" s="17" t="s">
        <v>3483</v>
      </c>
    </row>
    <row r="2712" spans="1:7" x14ac:dyDescent="0.3">
      <c r="A2712" s="15" t="s">
        <v>7200</v>
      </c>
      <c r="B2712" s="16" t="s">
        <v>8210</v>
      </c>
      <c r="C2712" s="16" t="s">
        <v>8220</v>
      </c>
      <c r="D2712" s="16" t="s">
        <v>708</v>
      </c>
      <c r="E2712" s="16" t="s">
        <v>284</v>
      </c>
      <c r="F2712" s="16" t="s">
        <v>5276</v>
      </c>
      <c r="G2712" s="17" t="s">
        <v>3483</v>
      </c>
    </row>
    <row r="2713" spans="1:7" x14ac:dyDescent="0.3">
      <c r="A2713" s="15" t="s">
        <v>7200</v>
      </c>
      <c r="B2713" s="16" t="s">
        <v>8210</v>
      </c>
      <c r="C2713" s="16" t="s">
        <v>8221</v>
      </c>
      <c r="D2713" s="16" t="s">
        <v>708</v>
      </c>
      <c r="E2713" s="16" t="s">
        <v>284</v>
      </c>
      <c r="F2713" s="16" t="s">
        <v>3141</v>
      </c>
      <c r="G2713" s="17" t="s">
        <v>3483</v>
      </c>
    </row>
    <row r="2714" spans="1:7" x14ac:dyDescent="0.3">
      <c r="A2714" s="15" t="s">
        <v>7200</v>
      </c>
      <c r="B2714" s="16" t="s">
        <v>8210</v>
      </c>
      <c r="C2714" s="16" t="s">
        <v>8222</v>
      </c>
      <c r="D2714" s="16" t="s">
        <v>708</v>
      </c>
      <c r="E2714" s="16" t="s">
        <v>284</v>
      </c>
      <c r="F2714" s="16" t="s">
        <v>3954</v>
      </c>
      <c r="G2714" s="17" t="s">
        <v>3483</v>
      </c>
    </row>
    <row r="2715" spans="1:7" x14ac:dyDescent="0.3">
      <c r="A2715" s="15" t="s">
        <v>7200</v>
      </c>
      <c r="B2715" s="16" t="s">
        <v>8210</v>
      </c>
      <c r="C2715" s="16" t="s">
        <v>8223</v>
      </c>
      <c r="D2715" s="16" t="s">
        <v>708</v>
      </c>
      <c r="E2715" s="16" t="s">
        <v>284</v>
      </c>
      <c r="F2715" s="16" t="s">
        <v>6370</v>
      </c>
      <c r="G2715" s="17" t="s">
        <v>3483</v>
      </c>
    </row>
    <row r="2716" spans="1:7" x14ac:dyDescent="0.3">
      <c r="A2716" s="15" t="s">
        <v>7200</v>
      </c>
      <c r="B2716" s="16" t="s">
        <v>8210</v>
      </c>
      <c r="C2716" s="16" t="s">
        <v>8224</v>
      </c>
      <c r="D2716" s="16" t="s">
        <v>708</v>
      </c>
      <c r="E2716" s="16" t="s">
        <v>284</v>
      </c>
      <c r="F2716" s="16" t="s">
        <v>8225</v>
      </c>
      <c r="G2716" s="17" t="s">
        <v>3483</v>
      </c>
    </row>
    <row r="2717" spans="1:7" x14ac:dyDescent="0.3">
      <c r="A2717" s="15" t="s">
        <v>7200</v>
      </c>
      <c r="B2717" s="16" t="s">
        <v>8210</v>
      </c>
      <c r="C2717" s="16" t="s">
        <v>8226</v>
      </c>
      <c r="D2717" s="16" t="s">
        <v>708</v>
      </c>
      <c r="E2717" s="16" t="s">
        <v>284</v>
      </c>
      <c r="F2717" s="16" t="s">
        <v>8227</v>
      </c>
      <c r="G2717" s="17" t="s">
        <v>3483</v>
      </c>
    </row>
    <row r="2718" spans="1:7" ht="13.5" customHeight="1" x14ac:dyDescent="0.3">
      <c r="A2718" s="15" t="s">
        <v>7200</v>
      </c>
      <c r="B2718" s="16" t="s">
        <v>8228</v>
      </c>
      <c r="C2718" s="16" t="s">
        <v>8229</v>
      </c>
      <c r="D2718" s="16" t="s">
        <v>708</v>
      </c>
      <c r="E2718" s="16" t="s">
        <v>8230</v>
      </c>
      <c r="F2718" s="16" t="s">
        <v>8230</v>
      </c>
      <c r="G2718" s="17" t="s">
        <v>3112</v>
      </c>
    </row>
    <row r="2719" spans="1:7" ht="13.5" customHeight="1" x14ac:dyDescent="0.3">
      <c r="A2719" s="15" t="s">
        <v>7200</v>
      </c>
      <c r="B2719" s="16" t="s">
        <v>8228</v>
      </c>
      <c r="C2719" s="16" t="s">
        <v>8231</v>
      </c>
      <c r="D2719" s="16" t="s">
        <v>708</v>
      </c>
      <c r="E2719" s="16" t="s">
        <v>8230</v>
      </c>
      <c r="F2719" s="16" t="s">
        <v>8232</v>
      </c>
      <c r="G2719" s="17" t="s">
        <v>3312</v>
      </c>
    </row>
    <row r="2720" spans="1:7" ht="13.5" customHeight="1" x14ac:dyDescent="0.3">
      <c r="A2720" s="15" t="s">
        <v>7200</v>
      </c>
      <c r="B2720" s="16" t="s">
        <v>8228</v>
      </c>
      <c r="C2720" s="16" t="s">
        <v>8233</v>
      </c>
      <c r="D2720" s="16" t="s">
        <v>708</v>
      </c>
      <c r="E2720" s="16" t="s">
        <v>8230</v>
      </c>
      <c r="F2720" s="16" t="s">
        <v>8234</v>
      </c>
      <c r="G2720" s="17" t="s">
        <v>3120</v>
      </c>
    </row>
    <row r="2721" spans="1:7" ht="13.5" customHeight="1" x14ac:dyDescent="0.3">
      <c r="A2721" s="15" t="s">
        <v>7200</v>
      </c>
      <c r="B2721" s="16" t="s">
        <v>8228</v>
      </c>
      <c r="C2721" s="16" t="s">
        <v>8235</v>
      </c>
      <c r="D2721" s="16" t="s">
        <v>708</v>
      </c>
      <c r="E2721" s="16" t="s">
        <v>8230</v>
      </c>
      <c r="F2721" s="16" t="s">
        <v>8236</v>
      </c>
      <c r="G2721" s="17" t="s">
        <v>3120</v>
      </c>
    </row>
    <row r="2722" spans="1:7" ht="13.5" customHeight="1" x14ac:dyDescent="0.3">
      <c r="A2722" s="15" t="s">
        <v>7200</v>
      </c>
      <c r="B2722" s="16" t="s">
        <v>8228</v>
      </c>
      <c r="C2722" s="16" t="s">
        <v>8237</v>
      </c>
      <c r="D2722" s="16" t="s">
        <v>708</v>
      </c>
      <c r="E2722" s="16" t="s">
        <v>8230</v>
      </c>
      <c r="F2722" s="16" t="s">
        <v>8238</v>
      </c>
      <c r="G2722" s="17" t="s">
        <v>3125</v>
      </c>
    </row>
    <row r="2723" spans="1:7" ht="13.5" customHeight="1" x14ac:dyDescent="0.3">
      <c r="A2723" s="15" t="s">
        <v>7200</v>
      </c>
      <c r="B2723" s="16" t="s">
        <v>8228</v>
      </c>
      <c r="C2723" s="16" t="s">
        <v>8239</v>
      </c>
      <c r="D2723" s="16" t="s">
        <v>708</v>
      </c>
      <c r="E2723" s="16" t="s">
        <v>8230</v>
      </c>
      <c r="F2723" s="16" t="s">
        <v>8240</v>
      </c>
      <c r="G2723" s="17" t="s">
        <v>3125</v>
      </c>
    </row>
    <row r="2724" spans="1:7" ht="13.5" customHeight="1" x14ac:dyDescent="0.3">
      <c r="A2724" s="15" t="s">
        <v>7200</v>
      </c>
      <c r="B2724" s="16" t="s">
        <v>8228</v>
      </c>
      <c r="C2724" s="16" t="s">
        <v>8241</v>
      </c>
      <c r="D2724" s="16" t="s">
        <v>708</v>
      </c>
      <c r="E2724" s="16" t="s">
        <v>8230</v>
      </c>
      <c r="F2724" s="16" t="s">
        <v>6412</v>
      </c>
      <c r="G2724" s="17" t="s">
        <v>3125</v>
      </c>
    </row>
    <row r="2725" spans="1:7" ht="13.5" customHeight="1" x14ac:dyDescent="0.3">
      <c r="A2725" s="15" t="s">
        <v>7200</v>
      </c>
      <c r="B2725" s="16" t="s">
        <v>8242</v>
      </c>
      <c r="C2725" s="16" t="s">
        <v>8243</v>
      </c>
      <c r="D2725" s="16" t="s">
        <v>708</v>
      </c>
      <c r="E2725" s="16" t="s">
        <v>8244</v>
      </c>
      <c r="F2725" s="16" t="s">
        <v>8244</v>
      </c>
      <c r="G2725" s="17" t="s">
        <v>3112</v>
      </c>
    </row>
    <row r="2726" spans="1:7" ht="13.5" customHeight="1" x14ac:dyDescent="0.3">
      <c r="A2726" s="15" t="s">
        <v>7200</v>
      </c>
      <c r="B2726" s="16" t="s">
        <v>8242</v>
      </c>
      <c r="C2726" s="16" t="s">
        <v>8245</v>
      </c>
      <c r="D2726" s="16" t="s">
        <v>708</v>
      </c>
      <c r="E2726" s="16" t="s">
        <v>8244</v>
      </c>
      <c r="F2726" s="16" t="s">
        <v>8246</v>
      </c>
      <c r="G2726" s="17" t="s">
        <v>3115</v>
      </c>
    </row>
    <row r="2727" spans="1:7" ht="13.5" customHeight="1" x14ac:dyDescent="0.3">
      <c r="A2727" s="15" t="s">
        <v>7200</v>
      </c>
      <c r="B2727" s="16" t="s">
        <v>8242</v>
      </c>
      <c r="C2727" s="16" t="s">
        <v>8247</v>
      </c>
      <c r="D2727" s="16" t="s">
        <v>708</v>
      </c>
      <c r="E2727" s="16" t="s">
        <v>8244</v>
      </c>
      <c r="F2727" s="16" t="s">
        <v>8248</v>
      </c>
      <c r="G2727" s="17" t="s">
        <v>3312</v>
      </c>
    </row>
    <row r="2728" spans="1:7" ht="13.5" customHeight="1" x14ac:dyDescent="0.3">
      <c r="A2728" s="15" t="s">
        <v>7200</v>
      </c>
      <c r="B2728" s="16" t="s">
        <v>8242</v>
      </c>
      <c r="C2728" s="16" t="s">
        <v>8249</v>
      </c>
      <c r="D2728" s="16" t="s">
        <v>708</v>
      </c>
      <c r="E2728" s="16" t="s">
        <v>8244</v>
      </c>
      <c r="F2728" s="16" t="s">
        <v>8250</v>
      </c>
      <c r="G2728" s="17" t="s">
        <v>3312</v>
      </c>
    </row>
    <row r="2729" spans="1:7" ht="13.5" customHeight="1" x14ac:dyDescent="0.3">
      <c r="A2729" s="15" t="s">
        <v>7200</v>
      </c>
      <c r="B2729" s="16" t="s">
        <v>8242</v>
      </c>
      <c r="C2729" s="16" t="s">
        <v>8251</v>
      </c>
      <c r="D2729" s="16" t="s">
        <v>708</v>
      </c>
      <c r="E2729" s="16" t="s">
        <v>8244</v>
      </c>
      <c r="F2729" s="16" t="s">
        <v>8252</v>
      </c>
      <c r="G2729" s="17" t="s">
        <v>3115</v>
      </c>
    </row>
    <row r="2730" spans="1:7" ht="13.5" customHeight="1" x14ac:dyDescent="0.3">
      <c r="A2730" s="15" t="s">
        <v>7200</v>
      </c>
      <c r="B2730" s="16" t="s">
        <v>8242</v>
      </c>
      <c r="C2730" s="16" t="s">
        <v>8253</v>
      </c>
      <c r="D2730" s="16" t="s">
        <v>708</v>
      </c>
      <c r="E2730" s="16" t="s">
        <v>8244</v>
      </c>
      <c r="F2730" s="16" t="s">
        <v>8254</v>
      </c>
      <c r="G2730" s="17" t="s">
        <v>3120</v>
      </c>
    </row>
    <row r="2731" spans="1:7" ht="13.5" customHeight="1" x14ac:dyDescent="0.3">
      <c r="A2731" s="15" t="s">
        <v>7200</v>
      </c>
      <c r="B2731" s="16" t="s">
        <v>8242</v>
      </c>
      <c r="C2731" s="16" t="s">
        <v>8255</v>
      </c>
      <c r="D2731" s="16" t="s">
        <v>708</v>
      </c>
      <c r="E2731" s="16" t="s">
        <v>8244</v>
      </c>
      <c r="F2731" s="16" t="s">
        <v>2305</v>
      </c>
      <c r="G2731" s="17" t="s">
        <v>3312</v>
      </c>
    </row>
    <row r="2732" spans="1:7" ht="13.5" customHeight="1" x14ac:dyDescent="0.3">
      <c r="A2732" s="15" t="s">
        <v>7200</v>
      </c>
      <c r="B2732" s="16" t="s">
        <v>8242</v>
      </c>
      <c r="C2732" s="16" t="s">
        <v>8256</v>
      </c>
      <c r="D2732" s="16" t="s">
        <v>708</v>
      </c>
      <c r="E2732" s="16" t="s">
        <v>8244</v>
      </c>
      <c r="F2732" s="16" t="s">
        <v>3277</v>
      </c>
      <c r="G2732" s="17" t="s">
        <v>3312</v>
      </c>
    </row>
    <row r="2733" spans="1:7" ht="13.5" customHeight="1" x14ac:dyDescent="0.3">
      <c r="A2733" s="15" t="s">
        <v>7200</v>
      </c>
      <c r="B2733" s="16" t="s">
        <v>8242</v>
      </c>
      <c r="C2733" s="16" t="s">
        <v>8257</v>
      </c>
      <c r="D2733" s="16" t="s">
        <v>708</v>
      </c>
      <c r="E2733" s="16" t="s">
        <v>8244</v>
      </c>
      <c r="F2733" s="16" t="s">
        <v>6412</v>
      </c>
      <c r="G2733" s="17" t="s">
        <v>3312</v>
      </c>
    </row>
    <row r="2734" spans="1:7" x14ac:dyDescent="0.3">
      <c r="A2734" s="15" t="s">
        <v>7200</v>
      </c>
      <c r="B2734" s="16" t="s">
        <v>8242</v>
      </c>
      <c r="C2734" s="16" t="s">
        <v>8258</v>
      </c>
      <c r="D2734" s="16" t="s">
        <v>708</v>
      </c>
      <c r="E2734" s="16" t="s">
        <v>8244</v>
      </c>
      <c r="F2734" s="16" t="s">
        <v>8259</v>
      </c>
      <c r="G2734" s="17" t="s">
        <v>3312</v>
      </c>
    </row>
    <row r="2735" spans="1:7" ht="13.5" customHeight="1" x14ac:dyDescent="0.3">
      <c r="A2735" s="15" t="s">
        <v>7200</v>
      </c>
      <c r="B2735" s="16" t="s">
        <v>8242</v>
      </c>
      <c r="C2735" s="16" t="s">
        <v>8260</v>
      </c>
      <c r="D2735" s="16" t="s">
        <v>708</v>
      </c>
      <c r="E2735" s="16" t="s">
        <v>8244</v>
      </c>
      <c r="F2735" s="16" t="s">
        <v>8261</v>
      </c>
      <c r="G2735" s="17" t="s">
        <v>3115</v>
      </c>
    </row>
    <row r="2736" spans="1:7" ht="13.5" customHeight="1" x14ac:dyDescent="0.3">
      <c r="A2736" s="15" t="s">
        <v>7200</v>
      </c>
      <c r="B2736" s="16" t="s">
        <v>8242</v>
      </c>
      <c r="C2736" s="16" t="s">
        <v>8262</v>
      </c>
      <c r="D2736" s="16" t="s">
        <v>708</v>
      </c>
      <c r="E2736" s="16" t="s">
        <v>8244</v>
      </c>
      <c r="F2736" s="16" t="s">
        <v>8263</v>
      </c>
      <c r="G2736" s="17" t="s">
        <v>3115</v>
      </c>
    </row>
    <row r="2737" spans="1:7" ht="13.5" customHeight="1" x14ac:dyDescent="0.3">
      <c r="A2737" s="15" t="s">
        <v>7200</v>
      </c>
      <c r="B2737" s="16" t="s">
        <v>8242</v>
      </c>
      <c r="C2737" s="16" t="s">
        <v>8264</v>
      </c>
      <c r="D2737" s="16" t="s">
        <v>708</v>
      </c>
      <c r="E2737" s="16" t="s">
        <v>8244</v>
      </c>
      <c r="F2737" s="16" t="s">
        <v>7209</v>
      </c>
      <c r="G2737" s="17" t="s">
        <v>3115</v>
      </c>
    </row>
    <row r="2738" spans="1:7" ht="13.5" customHeight="1" x14ac:dyDescent="0.3">
      <c r="A2738" s="15" t="s">
        <v>7200</v>
      </c>
      <c r="B2738" s="16" t="s">
        <v>8242</v>
      </c>
      <c r="C2738" s="16" t="s">
        <v>8265</v>
      </c>
      <c r="D2738" s="16" t="s">
        <v>708</v>
      </c>
      <c r="E2738" s="16" t="s">
        <v>8244</v>
      </c>
      <c r="F2738" s="16" t="s">
        <v>8266</v>
      </c>
      <c r="G2738" s="17" t="s">
        <v>3312</v>
      </c>
    </row>
    <row r="2739" spans="1:7" ht="13.5" customHeight="1" x14ac:dyDescent="0.3">
      <c r="A2739" s="15" t="s">
        <v>7200</v>
      </c>
      <c r="B2739" s="16" t="s">
        <v>8242</v>
      </c>
      <c r="C2739" s="16" t="s">
        <v>8267</v>
      </c>
      <c r="D2739" s="16" t="s">
        <v>708</v>
      </c>
      <c r="E2739" s="16" t="s">
        <v>8244</v>
      </c>
      <c r="F2739" s="16" t="s">
        <v>8268</v>
      </c>
      <c r="G2739" s="17" t="s">
        <v>3115</v>
      </c>
    </row>
    <row r="2740" spans="1:7" ht="13.5" customHeight="1" x14ac:dyDescent="0.3">
      <c r="A2740" s="15" t="s">
        <v>7200</v>
      </c>
      <c r="B2740" s="16" t="s">
        <v>8242</v>
      </c>
      <c r="C2740" s="16" t="s">
        <v>8269</v>
      </c>
      <c r="D2740" s="16" t="s">
        <v>708</v>
      </c>
      <c r="E2740" s="16" t="s">
        <v>8244</v>
      </c>
      <c r="F2740" s="16" t="s">
        <v>8270</v>
      </c>
      <c r="G2740" s="17" t="s">
        <v>3312</v>
      </c>
    </row>
    <row r="2741" spans="1:7" ht="13.5" customHeight="1" x14ac:dyDescent="0.3">
      <c r="A2741" s="15" t="s">
        <v>7200</v>
      </c>
      <c r="B2741" s="16" t="s">
        <v>8242</v>
      </c>
      <c r="C2741" s="16" t="s">
        <v>8271</v>
      </c>
      <c r="D2741" s="16" t="s">
        <v>708</v>
      </c>
      <c r="E2741" s="16" t="s">
        <v>8244</v>
      </c>
      <c r="F2741" s="16" t="s">
        <v>8272</v>
      </c>
      <c r="G2741" s="17" t="s">
        <v>3312</v>
      </c>
    </row>
    <row r="2742" spans="1:7" ht="13.5" customHeight="1" x14ac:dyDescent="0.3">
      <c r="A2742" s="15" t="s">
        <v>7200</v>
      </c>
      <c r="B2742" s="16" t="s">
        <v>8242</v>
      </c>
      <c r="C2742" s="16" t="s">
        <v>8273</v>
      </c>
      <c r="D2742" s="16" t="s">
        <v>708</v>
      </c>
      <c r="E2742" s="16" t="s">
        <v>8244</v>
      </c>
      <c r="F2742" s="16" t="s">
        <v>3724</v>
      </c>
      <c r="G2742" s="17" t="s">
        <v>3312</v>
      </c>
    </row>
    <row r="2743" spans="1:7" ht="13.5" customHeight="1" x14ac:dyDescent="0.3">
      <c r="A2743" s="15" t="s">
        <v>7200</v>
      </c>
      <c r="B2743" s="16" t="s">
        <v>8242</v>
      </c>
      <c r="C2743" s="16" t="s">
        <v>8274</v>
      </c>
      <c r="D2743" s="16" t="s">
        <v>708</v>
      </c>
      <c r="E2743" s="16" t="s">
        <v>8244</v>
      </c>
      <c r="F2743" s="16" t="s">
        <v>8275</v>
      </c>
      <c r="G2743" s="17" t="s">
        <v>3115</v>
      </c>
    </row>
    <row r="2744" spans="1:7" ht="13.5" customHeight="1" x14ac:dyDescent="0.3">
      <c r="A2744" s="15" t="s">
        <v>7200</v>
      </c>
      <c r="B2744" s="16" t="s">
        <v>8242</v>
      </c>
      <c r="C2744" s="16" t="s">
        <v>8276</v>
      </c>
      <c r="D2744" s="16" t="s">
        <v>708</v>
      </c>
      <c r="E2744" s="16" t="s">
        <v>8244</v>
      </c>
      <c r="F2744" s="16" t="s">
        <v>8277</v>
      </c>
      <c r="G2744" s="17" t="s">
        <v>3115</v>
      </c>
    </row>
    <row r="2745" spans="1:7" ht="13.5" customHeight="1" x14ac:dyDescent="0.3">
      <c r="A2745" s="15" t="s">
        <v>7200</v>
      </c>
      <c r="B2745" s="16" t="s">
        <v>8242</v>
      </c>
      <c r="C2745" s="16" t="s">
        <v>8278</v>
      </c>
      <c r="D2745" s="16" t="s">
        <v>708</v>
      </c>
      <c r="E2745" s="16" t="s">
        <v>8244</v>
      </c>
      <c r="F2745" s="16" t="s">
        <v>3978</v>
      </c>
      <c r="G2745" s="17" t="s">
        <v>3227</v>
      </c>
    </row>
    <row r="2746" spans="1:7" ht="13.5" customHeight="1" x14ac:dyDescent="0.3">
      <c r="A2746" s="15" t="s">
        <v>7200</v>
      </c>
      <c r="B2746" s="16" t="s">
        <v>8242</v>
      </c>
      <c r="C2746" s="16" t="s">
        <v>8279</v>
      </c>
      <c r="D2746" s="16" t="s">
        <v>708</v>
      </c>
      <c r="E2746" s="16" t="s">
        <v>8244</v>
      </c>
      <c r="F2746" s="16" t="s">
        <v>6950</v>
      </c>
      <c r="G2746" s="17" t="s">
        <v>3115</v>
      </c>
    </row>
    <row r="2747" spans="1:7" ht="13.5" customHeight="1" x14ac:dyDescent="0.3">
      <c r="A2747" s="15" t="s">
        <v>7200</v>
      </c>
      <c r="B2747" s="16" t="s">
        <v>8242</v>
      </c>
      <c r="C2747" s="16" t="s">
        <v>8280</v>
      </c>
      <c r="D2747" s="16" t="s">
        <v>708</v>
      </c>
      <c r="E2747" s="16" t="s">
        <v>8244</v>
      </c>
      <c r="F2747" s="16" t="s">
        <v>8281</v>
      </c>
      <c r="G2747" s="17" t="s">
        <v>3227</v>
      </c>
    </row>
    <row r="2748" spans="1:7" ht="13.5" customHeight="1" x14ac:dyDescent="0.3">
      <c r="A2748" s="15" t="s">
        <v>7200</v>
      </c>
      <c r="B2748" s="16" t="s">
        <v>8242</v>
      </c>
      <c r="C2748" s="16" t="s">
        <v>8282</v>
      </c>
      <c r="D2748" s="16" t="s">
        <v>708</v>
      </c>
      <c r="E2748" s="16" t="s">
        <v>8244</v>
      </c>
      <c r="F2748" s="16" t="s">
        <v>8283</v>
      </c>
      <c r="G2748" s="17" t="s">
        <v>3312</v>
      </c>
    </row>
    <row r="2749" spans="1:7" ht="13.5" customHeight="1" x14ac:dyDescent="0.3">
      <c r="A2749" s="15" t="s">
        <v>7200</v>
      </c>
      <c r="B2749" s="16" t="s">
        <v>8242</v>
      </c>
      <c r="C2749" s="16" t="s">
        <v>8284</v>
      </c>
      <c r="D2749" s="16" t="s">
        <v>708</v>
      </c>
      <c r="E2749" s="16" t="s">
        <v>8244</v>
      </c>
      <c r="F2749" s="16" t="s">
        <v>3301</v>
      </c>
      <c r="G2749" s="17" t="s">
        <v>3115</v>
      </c>
    </row>
    <row r="2750" spans="1:7" ht="13.5" customHeight="1" x14ac:dyDescent="0.3">
      <c r="A2750" s="15" t="s">
        <v>7200</v>
      </c>
      <c r="B2750" s="16" t="s">
        <v>8242</v>
      </c>
      <c r="C2750" s="16" t="s">
        <v>8285</v>
      </c>
      <c r="D2750" s="16" t="s">
        <v>708</v>
      </c>
      <c r="E2750" s="16" t="s">
        <v>8244</v>
      </c>
      <c r="F2750" s="16" t="s">
        <v>8286</v>
      </c>
      <c r="G2750" s="17" t="s">
        <v>3115</v>
      </c>
    </row>
    <row r="2751" spans="1:7" ht="13.5" customHeight="1" x14ac:dyDescent="0.3">
      <c r="A2751" s="15" t="s">
        <v>7200</v>
      </c>
      <c r="B2751" s="16" t="s">
        <v>8287</v>
      </c>
      <c r="C2751" s="16" t="s">
        <v>8288</v>
      </c>
      <c r="D2751" s="16" t="s">
        <v>708</v>
      </c>
      <c r="E2751" s="16" t="s">
        <v>8289</v>
      </c>
      <c r="F2751" s="16" t="s">
        <v>8289</v>
      </c>
      <c r="G2751" s="17" t="s">
        <v>3112</v>
      </c>
    </row>
    <row r="2752" spans="1:7" ht="13.5" customHeight="1" x14ac:dyDescent="0.3">
      <c r="A2752" s="15" t="s">
        <v>7200</v>
      </c>
      <c r="B2752" s="16" t="s">
        <v>8287</v>
      </c>
      <c r="C2752" s="16" t="s">
        <v>8290</v>
      </c>
      <c r="D2752" s="16" t="s">
        <v>708</v>
      </c>
      <c r="E2752" s="16" t="s">
        <v>8289</v>
      </c>
      <c r="F2752" s="16" t="s">
        <v>8291</v>
      </c>
      <c r="G2752" s="17" t="s">
        <v>3120</v>
      </c>
    </row>
    <row r="2753" spans="1:7" ht="13.5" customHeight="1" x14ac:dyDescent="0.3">
      <c r="A2753" s="15" t="s">
        <v>7200</v>
      </c>
      <c r="B2753" s="16" t="s">
        <v>8287</v>
      </c>
      <c r="C2753" s="16" t="s">
        <v>8292</v>
      </c>
      <c r="D2753" s="16" t="s">
        <v>708</v>
      </c>
      <c r="E2753" s="16" t="s">
        <v>8289</v>
      </c>
      <c r="F2753" s="16" t="s">
        <v>2001</v>
      </c>
      <c r="G2753" s="17" t="s">
        <v>3312</v>
      </c>
    </row>
    <row r="2754" spans="1:7" ht="13.5" customHeight="1" x14ac:dyDescent="0.3">
      <c r="A2754" s="15" t="s">
        <v>7200</v>
      </c>
      <c r="B2754" s="16" t="s">
        <v>8287</v>
      </c>
      <c r="C2754" s="16" t="s">
        <v>8293</v>
      </c>
      <c r="D2754" s="16" t="s">
        <v>708</v>
      </c>
      <c r="E2754" s="16" t="s">
        <v>8289</v>
      </c>
      <c r="F2754" s="16" t="s">
        <v>1602</v>
      </c>
      <c r="G2754" s="17" t="s">
        <v>3312</v>
      </c>
    </row>
    <row r="2755" spans="1:7" ht="13.5" customHeight="1" x14ac:dyDescent="0.3">
      <c r="A2755" s="15" t="s">
        <v>7200</v>
      </c>
      <c r="B2755" s="16" t="s">
        <v>8287</v>
      </c>
      <c r="C2755" s="16" t="s">
        <v>8294</v>
      </c>
      <c r="D2755" s="16" t="s">
        <v>708</v>
      </c>
      <c r="E2755" s="16" t="s">
        <v>8289</v>
      </c>
      <c r="F2755" s="16" t="s">
        <v>8295</v>
      </c>
      <c r="G2755" s="17" t="s">
        <v>3312</v>
      </c>
    </row>
    <row r="2756" spans="1:7" ht="13.5" customHeight="1" x14ac:dyDescent="0.3">
      <c r="A2756" s="15" t="s">
        <v>7200</v>
      </c>
      <c r="B2756" s="16" t="s">
        <v>8296</v>
      </c>
      <c r="C2756" s="16" t="s">
        <v>8297</v>
      </c>
      <c r="D2756" s="16" t="s">
        <v>708</v>
      </c>
      <c r="E2756" s="16" t="s">
        <v>8298</v>
      </c>
      <c r="F2756" s="16" t="s">
        <v>8298</v>
      </c>
      <c r="G2756" s="17" t="s">
        <v>3112</v>
      </c>
    </row>
    <row r="2757" spans="1:7" ht="13.5" customHeight="1" x14ac:dyDescent="0.3">
      <c r="A2757" s="15" t="s">
        <v>7200</v>
      </c>
      <c r="B2757" s="16" t="s">
        <v>8296</v>
      </c>
      <c r="C2757" s="16" t="s">
        <v>8299</v>
      </c>
      <c r="D2757" s="16" t="s">
        <v>708</v>
      </c>
      <c r="E2757" s="16" t="s">
        <v>8298</v>
      </c>
      <c r="F2757" s="16" t="s">
        <v>8300</v>
      </c>
      <c r="G2757" s="17" t="s">
        <v>3483</v>
      </c>
    </row>
    <row r="2758" spans="1:7" ht="13.5" customHeight="1" x14ac:dyDescent="0.3">
      <c r="A2758" s="15" t="s">
        <v>7200</v>
      </c>
      <c r="B2758" s="16" t="s">
        <v>8296</v>
      </c>
      <c r="C2758" s="16" t="s">
        <v>8301</v>
      </c>
      <c r="D2758" s="16" t="s">
        <v>708</v>
      </c>
      <c r="E2758" s="16" t="s">
        <v>8298</v>
      </c>
      <c r="F2758" s="16" t="s">
        <v>8302</v>
      </c>
      <c r="G2758" s="17" t="s">
        <v>3483</v>
      </c>
    </row>
    <row r="2759" spans="1:7" ht="13.5" customHeight="1" x14ac:dyDescent="0.3">
      <c r="A2759" s="15" t="s">
        <v>7200</v>
      </c>
      <c r="B2759" s="16" t="s">
        <v>8296</v>
      </c>
      <c r="C2759" s="16" t="s">
        <v>8303</v>
      </c>
      <c r="D2759" s="16" t="s">
        <v>708</v>
      </c>
      <c r="E2759" s="16" t="s">
        <v>8298</v>
      </c>
      <c r="F2759" s="16" t="s">
        <v>8304</v>
      </c>
      <c r="G2759" s="17" t="s">
        <v>3483</v>
      </c>
    </row>
    <row r="2760" spans="1:7" ht="13.5" customHeight="1" x14ac:dyDescent="0.3">
      <c r="A2760" s="15" t="s">
        <v>7200</v>
      </c>
      <c r="B2760" s="16" t="s">
        <v>8305</v>
      </c>
      <c r="C2760" s="16" t="s">
        <v>8306</v>
      </c>
      <c r="D2760" s="16" t="s">
        <v>708</v>
      </c>
      <c r="E2760" s="16" t="s">
        <v>8307</v>
      </c>
      <c r="F2760" s="16" t="s">
        <v>8307</v>
      </c>
      <c r="G2760" s="17" t="s">
        <v>3112</v>
      </c>
    </row>
    <row r="2761" spans="1:7" ht="13.5" customHeight="1" x14ac:dyDescent="0.3">
      <c r="A2761" s="15" t="s">
        <v>7200</v>
      </c>
      <c r="B2761" s="16" t="s">
        <v>8305</v>
      </c>
      <c r="C2761" s="16" t="s">
        <v>8308</v>
      </c>
      <c r="D2761" s="16" t="s">
        <v>708</v>
      </c>
      <c r="E2761" s="16" t="s">
        <v>8307</v>
      </c>
      <c r="F2761" s="16" t="s">
        <v>8084</v>
      </c>
      <c r="G2761" s="17" t="s">
        <v>3227</v>
      </c>
    </row>
    <row r="2762" spans="1:7" ht="13.5" customHeight="1" x14ac:dyDescent="0.3">
      <c r="A2762" s="15" t="s">
        <v>7200</v>
      </c>
      <c r="B2762" s="16" t="s">
        <v>8305</v>
      </c>
      <c r="C2762" s="16" t="s">
        <v>8309</v>
      </c>
      <c r="D2762" s="16" t="s">
        <v>708</v>
      </c>
      <c r="E2762" s="16" t="s">
        <v>8307</v>
      </c>
      <c r="F2762" s="16" t="s">
        <v>8310</v>
      </c>
      <c r="G2762" s="17" t="s">
        <v>3227</v>
      </c>
    </row>
    <row r="2763" spans="1:7" ht="13.5" customHeight="1" x14ac:dyDescent="0.3">
      <c r="A2763" s="15" t="s">
        <v>7200</v>
      </c>
      <c r="B2763" s="16" t="s">
        <v>8305</v>
      </c>
      <c r="C2763" s="16" t="s">
        <v>8311</v>
      </c>
      <c r="D2763" s="16" t="s">
        <v>708</v>
      </c>
      <c r="E2763" s="16" t="s">
        <v>8307</v>
      </c>
      <c r="F2763" s="16" t="s">
        <v>8312</v>
      </c>
      <c r="G2763" s="17" t="s">
        <v>3227</v>
      </c>
    </row>
    <row r="2764" spans="1:7" ht="13.5" customHeight="1" x14ac:dyDescent="0.3">
      <c r="A2764" s="15" t="s">
        <v>7200</v>
      </c>
      <c r="B2764" s="16" t="s">
        <v>8305</v>
      </c>
      <c r="C2764" s="16" t="s">
        <v>8313</v>
      </c>
      <c r="D2764" s="16" t="s">
        <v>708</v>
      </c>
      <c r="E2764" s="16" t="s">
        <v>8307</v>
      </c>
      <c r="F2764" s="16" t="s">
        <v>8314</v>
      </c>
      <c r="G2764" s="17" t="s">
        <v>3227</v>
      </c>
    </row>
    <row r="2765" spans="1:7" ht="13.5" customHeight="1" x14ac:dyDescent="0.3">
      <c r="A2765" s="15" t="s">
        <v>7200</v>
      </c>
      <c r="B2765" s="16" t="s">
        <v>8305</v>
      </c>
      <c r="C2765" s="16" t="s">
        <v>8315</v>
      </c>
      <c r="D2765" s="16" t="s">
        <v>708</v>
      </c>
      <c r="E2765" s="16" t="s">
        <v>8307</v>
      </c>
      <c r="F2765" s="16" t="s">
        <v>8316</v>
      </c>
      <c r="G2765" s="17" t="s">
        <v>3483</v>
      </c>
    </row>
    <row r="2766" spans="1:7" ht="13.5" customHeight="1" x14ac:dyDescent="0.3">
      <c r="A2766" s="15" t="s">
        <v>7200</v>
      </c>
      <c r="B2766" s="16" t="s">
        <v>8305</v>
      </c>
      <c r="C2766" s="16" t="s">
        <v>8317</v>
      </c>
      <c r="D2766" s="16" t="s">
        <v>708</v>
      </c>
      <c r="E2766" s="16" t="s">
        <v>8307</v>
      </c>
      <c r="F2766" s="16" t="s">
        <v>3533</v>
      </c>
      <c r="G2766" s="17" t="s">
        <v>3227</v>
      </c>
    </row>
    <row r="2767" spans="1:7" ht="13.5" customHeight="1" x14ac:dyDescent="0.3">
      <c r="A2767" s="15" t="s">
        <v>8318</v>
      </c>
      <c r="B2767" s="16" t="s">
        <v>8319</v>
      </c>
      <c r="C2767" s="16" t="s">
        <v>8320</v>
      </c>
      <c r="D2767" s="16" t="s">
        <v>180</v>
      </c>
      <c r="E2767" s="16" t="s">
        <v>1036</v>
      </c>
      <c r="F2767" s="16" t="s">
        <v>1036</v>
      </c>
      <c r="G2767" s="17" t="s">
        <v>3112</v>
      </c>
    </row>
    <row r="2768" spans="1:7" ht="13.5" customHeight="1" x14ac:dyDescent="0.3">
      <c r="A2768" s="15" t="s">
        <v>8318</v>
      </c>
      <c r="B2768" s="16" t="s">
        <v>8319</v>
      </c>
      <c r="C2768" s="16" t="s">
        <v>8321</v>
      </c>
      <c r="D2768" s="16" t="s">
        <v>180</v>
      </c>
      <c r="E2768" s="16" t="s">
        <v>1036</v>
      </c>
      <c r="F2768" s="16" t="s">
        <v>8322</v>
      </c>
      <c r="G2768" s="17" t="s">
        <v>3115</v>
      </c>
    </row>
    <row r="2769" spans="1:7" ht="13.5" customHeight="1" x14ac:dyDescent="0.3">
      <c r="A2769" s="15" t="s">
        <v>8318</v>
      </c>
      <c r="B2769" s="16" t="s">
        <v>8319</v>
      </c>
      <c r="C2769" s="16" t="s">
        <v>8323</v>
      </c>
      <c r="D2769" s="16" t="s">
        <v>180</v>
      </c>
      <c r="E2769" s="16" t="s">
        <v>1036</v>
      </c>
      <c r="F2769" s="16" t="s">
        <v>8324</v>
      </c>
      <c r="G2769" s="17" t="s">
        <v>3115</v>
      </c>
    </row>
    <row r="2770" spans="1:7" ht="13.5" customHeight="1" x14ac:dyDescent="0.3">
      <c r="A2770" s="15" t="s">
        <v>8318</v>
      </c>
      <c r="B2770" s="16" t="s">
        <v>8319</v>
      </c>
      <c r="C2770" s="16" t="s">
        <v>8325</v>
      </c>
      <c r="D2770" s="16" t="s">
        <v>180</v>
      </c>
      <c r="E2770" s="16" t="s">
        <v>1036</v>
      </c>
      <c r="F2770" s="16" t="s">
        <v>3921</v>
      </c>
      <c r="G2770" s="17" t="s">
        <v>3115</v>
      </c>
    </row>
    <row r="2771" spans="1:7" ht="13.5" customHeight="1" x14ac:dyDescent="0.3">
      <c r="A2771" s="15" t="s">
        <v>8318</v>
      </c>
      <c r="B2771" s="16" t="s">
        <v>8319</v>
      </c>
      <c r="C2771" s="16" t="s">
        <v>8326</v>
      </c>
      <c r="D2771" s="16" t="s">
        <v>180</v>
      </c>
      <c r="E2771" s="16" t="s">
        <v>1036</v>
      </c>
      <c r="F2771" s="16" t="s">
        <v>3573</v>
      </c>
      <c r="G2771" s="17" t="s">
        <v>3115</v>
      </c>
    </row>
    <row r="2772" spans="1:7" ht="13.5" customHeight="1" x14ac:dyDescent="0.3">
      <c r="A2772" s="15" t="s">
        <v>8318</v>
      </c>
      <c r="B2772" s="16" t="s">
        <v>8319</v>
      </c>
      <c r="C2772" s="16" t="s">
        <v>8327</v>
      </c>
      <c r="D2772" s="16" t="s">
        <v>180</v>
      </c>
      <c r="E2772" s="16" t="s">
        <v>1036</v>
      </c>
      <c r="F2772" s="16" t="s">
        <v>8328</v>
      </c>
      <c r="G2772" s="17" t="s">
        <v>3115</v>
      </c>
    </row>
    <row r="2773" spans="1:7" ht="13.5" customHeight="1" x14ac:dyDescent="0.3">
      <c r="A2773" s="15" t="s">
        <v>8318</v>
      </c>
      <c r="B2773" s="16" t="s">
        <v>8319</v>
      </c>
      <c r="C2773" s="16" t="s">
        <v>8329</v>
      </c>
      <c r="D2773" s="16" t="s">
        <v>180</v>
      </c>
      <c r="E2773" s="16" t="s">
        <v>1036</v>
      </c>
      <c r="F2773" s="16" t="s">
        <v>8330</v>
      </c>
      <c r="G2773" s="17" t="s">
        <v>3115</v>
      </c>
    </row>
    <row r="2774" spans="1:7" ht="13.5" customHeight="1" x14ac:dyDescent="0.3">
      <c r="A2774" s="15" t="s">
        <v>8318</v>
      </c>
      <c r="B2774" s="16" t="s">
        <v>8319</v>
      </c>
      <c r="C2774" s="16" t="s">
        <v>8331</v>
      </c>
      <c r="D2774" s="16" t="s">
        <v>180</v>
      </c>
      <c r="E2774" s="16" t="s">
        <v>1036</v>
      </c>
      <c r="F2774" s="16" t="s">
        <v>8332</v>
      </c>
      <c r="G2774" s="17" t="s">
        <v>3115</v>
      </c>
    </row>
    <row r="2775" spans="1:7" ht="13.5" customHeight="1" x14ac:dyDescent="0.3">
      <c r="A2775" s="15" t="s">
        <v>8318</v>
      </c>
      <c r="B2775" s="16" t="s">
        <v>8319</v>
      </c>
      <c r="C2775" s="16" t="s">
        <v>8333</v>
      </c>
      <c r="D2775" s="16" t="s">
        <v>180</v>
      </c>
      <c r="E2775" s="16" t="s">
        <v>1036</v>
      </c>
      <c r="F2775" s="16" t="s">
        <v>8334</v>
      </c>
      <c r="G2775" s="17" t="s">
        <v>3115</v>
      </c>
    </row>
    <row r="2776" spans="1:7" ht="13.5" customHeight="1" x14ac:dyDescent="0.3">
      <c r="A2776" s="15" t="s">
        <v>8318</v>
      </c>
      <c r="B2776" s="16" t="s">
        <v>8319</v>
      </c>
      <c r="C2776" s="16" t="s">
        <v>8335</v>
      </c>
      <c r="D2776" s="16" t="s">
        <v>180</v>
      </c>
      <c r="E2776" s="16" t="s">
        <v>1036</v>
      </c>
      <c r="F2776" s="16" t="s">
        <v>4667</v>
      </c>
      <c r="G2776" s="17" t="s">
        <v>3115</v>
      </c>
    </row>
    <row r="2777" spans="1:7" ht="13.5" customHeight="1" x14ac:dyDescent="0.3">
      <c r="A2777" s="15" t="s">
        <v>8318</v>
      </c>
      <c r="B2777" s="16" t="s">
        <v>8319</v>
      </c>
      <c r="C2777" s="16" t="s">
        <v>8336</v>
      </c>
      <c r="D2777" s="16" t="s">
        <v>180</v>
      </c>
      <c r="E2777" s="16" t="s">
        <v>1036</v>
      </c>
      <c r="F2777" s="16" t="s">
        <v>8337</v>
      </c>
      <c r="G2777" s="17" t="s">
        <v>3115</v>
      </c>
    </row>
    <row r="2778" spans="1:7" ht="13.5" customHeight="1" x14ac:dyDescent="0.3">
      <c r="A2778" s="15" t="s">
        <v>8318</v>
      </c>
      <c r="B2778" s="16" t="s">
        <v>8319</v>
      </c>
      <c r="C2778" s="16" t="s">
        <v>8338</v>
      </c>
      <c r="D2778" s="16" t="s">
        <v>180</v>
      </c>
      <c r="E2778" s="16" t="s">
        <v>1036</v>
      </c>
      <c r="F2778" s="16" t="s">
        <v>8339</v>
      </c>
      <c r="G2778" s="17" t="s">
        <v>3115</v>
      </c>
    </row>
    <row r="2779" spans="1:7" ht="13.5" customHeight="1" x14ac:dyDescent="0.3">
      <c r="A2779" s="15" t="s">
        <v>8318</v>
      </c>
      <c r="B2779" s="16" t="s">
        <v>8319</v>
      </c>
      <c r="C2779" s="16" t="s">
        <v>8340</v>
      </c>
      <c r="D2779" s="16" t="s">
        <v>180</v>
      </c>
      <c r="E2779" s="16" t="s">
        <v>1036</v>
      </c>
      <c r="F2779" s="16" t="s">
        <v>8341</v>
      </c>
      <c r="G2779" s="17" t="s">
        <v>3115</v>
      </c>
    </row>
    <row r="2780" spans="1:7" ht="13.5" customHeight="1" x14ac:dyDescent="0.3">
      <c r="A2780" s="15" t="s">
        <v>8318</v>
      </c>
      <c r="B2780" s="16" t="s">
        <v>8319</v>
      </c>
      <c r="C2780" s="16" t="s">
        <v>8342</v>
      </c>
      <c r="D2780" s="16" t="s">
        <v>180</v>
      </c>
      <c r="E2780" s="16" t="s">
        <v>1036</v>
      </c>
      <c r="F2780" s="16" t="s">
        <v>8343</v>
      </c>
      <c r="G2780" s="17" t="s">
        <v>3115</v>
      </c>
    </row>
    <row r="2781" spans="1:7" ht="13.5" customHeight="1" x14ac:dyDescent="0.3">
      <c r="A2781" s="15" t="s">
        <v>8318</v>
      </c>
      <c r="B2781" s="16" t="s">
        <v>8319</v>
      </c>
      <c r="C2781" s="16" t="s">
        <v>8344</v>
      </c>
      <c r="D2781" s="16" t="s">
        <v>180</v>
      </c>
      <c r="E2781" s="16" t="s">
        <v>1036</v>
      </c>
      <c r="F2781" s="16" t="s">
        <v>8345</v>
      </c>
      <c r="G2781" s="17" t="s">
        <v>3227</v>
      </c>
    </row>
    <row r="2782" spans="1:7" ht="13.5" customHeight="1" x14ac:dyDescent="0.3">
      <c r="A2782" s="15" t="s">
        <v>8318</v>
      </c>
      <c r="B2782" s="16" t="s">
        <v>8319</v>
      </c>
      <c r="C2782" s="16" t="s">
        <v>8346</v>
      </c>
      <c r="D2782" s="16" t="s">
        <v>180</v>
      </c>
      <c r="E2782" s="16" t="s">
        <v>1036</v>
      </c>
      <c r="F2782" s="16" t="s">
        <v>8347</v>
      </c>
      <c r="G2782" s="17" t="s">
        <v>3115</v>
      </c>
    </row>
    <row r="2783" spans="1:7" x14ac:dyDescent="0.3">
      <c r="A2783" s="15" t="s">
        <v>8318</v>
      </c>
      <c r="B2783" s="16" t="s">
        <v>8319</v>
      </c>
      <c r="C2783" s="16" t="s">
        <v>8348</v>
      </c>
      <c r="D2783" s="16" t="s">
        <v>180</v>
      </c>
      <c r="E2783" s="16" t="s">
        <v>1036</v>
      </c>
      <c r="F2783" s="16" t="s">
        <v>8349</v>
      </c>
      <c r="G2783" s="17" t="s">
        <v>3227</v>
      </c>
    </row>
    <row r="2784" spans="1:7" x14ac:dyDescent="0.3">
      <c r="A2784" s="15" t="s">
        <v>8318</v>
      </c>
      <c r="B2784" s="16" t="s">
        <v>8319</v>
      </c>
      <c r="C2784" s="16" t="s">
        <v>8350</v>
      </c>
      <c r="D2784" s="16" t="s">
        <v>180</v>
      </c>
      <c r="E2784" s="16" t="s">
        <v>1036</v>
      </c>
      <c r="F2784" s="16" t="s">
        <v>8351</v>
      </c>
      <c r="G2784" s="17" t="s">
        <v>3115</v>
      </c>
    </row>
    <row r="2785" spans="1:7" x14ac:dyDescent="0.3">
      <c r="A2785" s="15" t="s">
        <v>8318</v>
      </c>
      <c r="B2785" s="16" t="s">
        <v>8319</v>
      </c>
      <c r="C2785" s="16" t="s">
        <v>8352</v>
      </c>
      <c r="D2785" s="16" t="s">
        <v>180</v>
      </c>
      <c r="E2785" s="16" t="s">
        <v>1036</v>
      </c>
      <c r="F2785" s="16" t="s">
        <v>8353</v>
      </c>
      <c r="G2785" s="17" t="s">
        <v>3115</v>
      </c>
    </row>
    <row r="2786" spans="1:7" x14ac:dyDescent="0.3">
      <c r="A2786" s="15" t="s">
        <v>8318</v>
      </c>
      <c r="B2786" s="16" t="s">
        <v>8319</v>
      </c>
      <c r="C2786" s="16" t="s">
        <v>8354</v>
      </c>
      <c r="D2786" s="16" t="s">
        <v>180</v>
      </c>
      <c r="E2786" s="16" t="s">
        <v>1036</v>
      </c>
      <c r="F2786" s="16" t="s">
        <v>8355</v>
      </c>
      <c r="G2786" s="17" t="s">
        <v>3115</v>
      </c>
    </row>
    <row r="2787" spans="1:7" x14ac:dyDescent="0.3">
      <c r="A2787" s="15" t="s">
        <v>8318</v>
      </c>
      <c r="B2787" s="16" t="s">
        <v>8319</v>
      </c>
      <c r="C2787" s="16" t="s">
        <v>8356</v>
      </c>
      <c r="D2787" s="16" t="s">
        <v>180</v>
      </c>
      <c r="E2787" s="16" t="s">
        <v>1036</v>
      </c>
      <c r="F2787" s="16" t="s">
        <v>8357</v>
      </c>
      <c r="G2787" s="17" t="s">
        <v>3115</v>
      </c>
    </row>
    <row r="2788" spans="1:7" x14ac:dyDescent="0.3">
      <c r="A2788" s="15" t="s">
        <v>8318</v>
      </c>
      <c r="B2788" s="16" t="s">
        <v>8319</v>
      </c>
      <c r="C2788" s="16" t="s">
        <v>8358</v>
      </c>
      <c r="D2788" s="16" t="s">
        <v>180</v>
      </c>
      <c r="E2788" s="16" t="s">
        <v>1036</v>
      </c>
      <c r="F2788" s="16" t="s">
        <v>8359</v>
      </c>
      <c r="G2788" s="17" t="s">
        <v>3227</v>
      </c>
    </row>
    <row r="2789" spans="1:7" x14ac:dyDescent="0.3">
      <c r="A2789" s="15" t="s">
        <v>8318</v>
      </c>
      <c r="B2789" s="16" t="s">
        <v>8319</v>
      </c>
      <c r="C2789" s="16" t="s">
        <v>8360</v>
      </c>
      <c r="D2789" s="16" t="s">
        <v>180</v>
      </c>
      <c r="E2789" s="16" t="s">
        <v>1036</v>
      </c>
      <c r="F2789" s="16" t="s">
        <v>8361</v>
      </c>
      <c r="G2789" s="17" t="s">
        <v>3115</v>
      </c>
    </row>
    <row r="2790" spans="1:7" ht="13.5" customHeight="1" x14ac:dyDescent="0.3">
      <c r="A2790" s="15" t="s">
        <v>8318</v>
      </c>
      <c r="B2790" s="16" t="s">
        <v>8319</v>
      </c>
      <c r="C2790" s="16" t="s">
        <v>8362</v>
      </c>
      <c r="D2790" s="16" t="s">
        <v>180</v>
      </c>
      <c r="E2790" s="16" t="s">
        <v>1036</v>
      </c>
      <c r="F2790" s="16" t="s">
        <v>8363</v>
      </c>
      <c r="G2790" s="17" t="s">
        <v>3115</v>
      </c>
    </row>
    <row r="2791" spans="1:7" x14ac:dyDescent="0.3">
      <c r="A2791" s="15" t="s">
        <v>8318</v>
      </c>
      <c r="B2791" s="16" t="s">
        <v>8319</v>
      </c>
      <c r="C2791" s="16" t="s">
        <v>8364</v>
      </c>
      <c r="D2791" s="16" t="s">
        <v>180</v>
      </c>
      <c r="E2791" s="16" t="s">
        <v>1036</v>
      </c>
      <c r="F2791" s="16" t="s">
        <v>8365</v>
      </c>
      <c r="G2791" s="17" t="s">
        <v>3115</v>
      </c>
    </row>
    <row r="2792" spans="1:7" x14ac:dyDescent="0.3">
      <c r="A2792" s="15" t="s">
        <v>8318</v>
      </c>
      <c r="B2792" s="16" t="s">
        <v>8319</v>
      </c>
      <c r="C2792" s="16" t="s">
        <v>8366</v>
      </c>
      <c r="D2792" s="16" t="s">
        <v>180</v>
      </c>
      <c r="E2792" s="16" t="s">
        <v>1036</v>
      </c>
      <c r="F2792" s="16" t="s">
        <v>8367</v>
      </c>
      <c r="G2792" s="17" t="s">
        <v>3115</v>
      </c>
    </row>
    <row r="2793" spans="1:7" x14ac:dyDescent="0.3">
      <c r="A2793" s="15" t="s">
        <v>8318</v>
      </c>
      <c r="B2793" s="16" t="s">
        <v>8319</v>
      </c>
      <c r="C2793" s="16" t="s">
        <v>8368</v>
      </c>
      <c r="D2793" s="16" t="s">
        <v>180</v>
      </c>
      <c r="E2793" s="16" t="s">
        <v>1036</v>
      </c>
      <c r="F2793" s="16" t="s">
        <v>8369</v>
      </c>
      <c r="G2793" s="17" t="s">
        <v>3115</v>
      </c>
    </row>
    <row r="2794" spans="1:7" ht="13.5" customHeight="1" x14ac:dyDescent="0.3">
      <c r="A2794" s="15" t="s">
        <v>8318</v>
      </c>
      <c r="B2794" s="16" t="s">
        <v>8319</v>
      </c>
      <c r="C2794" s="16" t="s">
        <v>8370</v>
      </c>
      <c r="D2794" s="16" t="s">
        <v>180</v>
      </c>
      <c r="E2794" s="16" t="s">
        <v>1036</v>
      </c>
      <c r="F2794" s="16" t="s">
        <v>8371</v>
      </c>
      <c r="G2794" s="17" t="s">
        <v>3115</v>
      </c>
    </row>
    <row r="2795" spans="1:7" ht="13.5" customHeight="1" x14ac:dyDescent="0.3">
      <c r="A2795" s="15" t="s">
        <v>8318</v>
      </c>
      <c r="B2795" s="16" t="s">
        <v>8319</v>
      </c>
      <c r="C2795" s="16" t="s">
        <v>8372</v>
      </c>
      <c r="D2795" s="16" t="s">
        <v>180</v>
      </c>
      <c r="E2795" s="16" t="s">
        <v>1036</v>
      </c>
      <c r="F2795" s="16" t="s">
        <v>5696</v>
      </c>
      <c r="G2795" s="17" t="s">
        <v>3227</v>
      </c>
    </row>
    <row r="2796" spans="1:7" ht="13.5" customHeight="1" x14ac:dyDescent="0.3">
      <c r="A2796" s="15" t="s">
        <v>8318</v>
      </c>
      <c r="B2796" s="16" t="s">
        <v>8319</v>
      </c>
      <c r="C2796" s="16" t="s">
        <v>8373</v>
      </c>
      <c r="D2796" s="16" t="s">
        <v>180</v>
      </c>
      <c r="E2796" s="16" t="s">
        <v>1036</v>
      </c>
      <c r="F2796" s="16" t="s">
        <v>8374</v>
      </c>
      <c r="G2796" s="17" t="s">
        <v>3115</v>
      </c>
    </row>
    <row r="2797" spans="1:7" ht="13.5" customHeight="1" x14ac:dyDescent="0.3">
      <c r="A2797" s="15" t="s">
        <v>8318</v>
      </c>
      <c r="B2797" s="16" t="s">
        <v>8319</v>
      </c>
      <c r="C2797" s="16" t="s">
        <v>8375</v>
      </c>
      <c r="D2797" s="16" t="s">
        <v>180</v>
      </c>
      <c r="E2797" s="16" t="s">
        <v>1036</v>
      </c>
      <c r="F2797" s="16" t="s">
        <v>8376</v>
      </c>
      <c r="G2797" s="17" t="s">
        <v>3227</v>
      </c>
    </row>
    <row r="2798" spans="1:7" ht="13.5" customHeight="1" x14ac:dyDescent="0.3">
      <c r="A2798" s="15" t="s">
        <v>8318</v>
      </c>
      <c r="B2798" s="16" t="s">
        <v>8319</v>
      </c>
      <c r="C2798" s="16" t="s">
        <v>8377</v>
      </c>
      <c r="D2798" s="16" t="s">
        <v>180</v>
      </c>
      <c r="E2798" s="16" t="s">
        <v>1036</v>
      </c>
      <c r="F2798" s="16" t="s">
        <v>8378</v>
      </c>
      <c r="G2798" s="17" t="s">
        <v>3227</v>
      </c>
    </row>
    <row r="2799" spans="1:7" ht="13.5" customHeight="1" x14ac:dyDescent="0.3">
      <c r="A2799" s="15" t="s">
        <v>8318</v>
      </c>
      <c r="B2799" s="16" t="s">
        <v>8319</v>
      </c>
      <c r="C2799" s="16" t="s">
        <v>8379</v>
      </c>
      <c r="D2799" s="16" t="s">
        <v>180</v>
      </c>
      <c r="E2799" s="16" t="s">
        <v>1036</v>
      </c>
      <c r="F2799" s="16" t="s">
        <v>3808</v>
      </c>
      <c r="G2799" s="17" t="s">
        <v>3227</v>
      </c>
    </row>
    <row r="2800" spans="1:7" ht="13.5" customHeight="1" x14ac:dyDescent="0.3">
      <c r="A2800" s="15" t="s">
        <v>8318</v>
      </c>
      <c r="B2800" s="16" t="s">
        <v>8319</v>
      </c>
      <c r="C2800" s="16" t="s">
        <v>8380</v>
      </c>
      <c r="D2800" s="16" t="s">
        <v>180</v>
      </c>
      <c r="E2800" s="16" t="s">
        <v>1036</v>
      </c>
      <c r="F2800" s="16" t="s">
        <v>8381</v>
      </c>
      <c r="G2800" s="17" t="s">
        <v>3227</v>
      </c>
    </row>
    <row r="2801" spans="1:7" ht="13.5" customHeight="1" x14ac:dyDescent="0.3">
      <c r="A2801" s="15" t="s">
        <v>8318</v>
      </c>
      <c r="B2801" s="16" t="s">
        <v>8319</v>
      </c>
      <c r="C2801" s="16" t="s">
        <v>8382</v>
      </c>
      <c r="D2801" s="16" t="s">
        <v>180</v>
      </c>
      <c r="E2801" s="16" t="s">
        <v>1036</v>
      </c>
      <c r="F2801" s="16" t="s">
        <v>8383</v>
      </c>
      <c r="G2801" s="17" t="s">
        <v>3227</v>
      </c>
    </row>
    <row r="2802" spans="1:7" ht="13.5" customHeight="1" x14ac:dyDescent="0.3">
      <c r="A2802" s="15" t="s">
        <v>8318</v>
      </c>
      <c r="B2802" s="16" t="s">
        <v>8319</v>
      </c>
      <c r="C2802" s="16" t="s">
        <v>8384</v>
      </c>
      <c r="D2802" s="16" t="s">
        <v>180</v>
      </c>
      <c r="E2802" s="16" t="s">
        <v>1036</v>
      </c>
      <c r="F2802" s="16" t="s">
        <v>8385</v>
      </c>
      <c r="G2802" s="17" t="s">
        <v>3227</v>
      </c>
    </row>
    <row r="2803" spans="1:7" ht="13.5" customHeight="1" x14ac:dyDescent="0.3">
      <c r="A2803" s="15" t="s">
        <v>8318</v>
      </c>
      <c r="B2803" s="16" t="s">
        <v>8319</v>
      </c>
      <c r="C2803" s="16" t="s">
        <v>8386</v>
      </c>
      <c r="D2803" s="16" t="s">
        <v>180</v>
      </c>
      <c r="E2803" s="16" t="s">
        <v>1036</v>
      </c>
      <c r="F2803" s="16" t="s">
        <v>8387</v>
      </c>
      <c r="G2803" s="17" t="s">
        <v>3227</v>
      </c>
    </row>
    <row r="2804" spans="1:7" ht="13.5" customHeight="1" x14ac:dyDescent="0.3">
      <c r="A2804" s="15" t="s">
        <v>8318</v>
      </c>
      <c r="B2804" s="16" t="s">
        <v>8319</v>
      </c>
      <c r="C2804" s="16" t="s">
        <v>8388</v>
      </c>
      <c r="D2804" s="16" t="s">
        <v>180</v>
      </c>
      <c r="E2804" s="16" t="s">
        <v>1036</v>
      </c>
      <c r="F2804" s="16" t="s">
        <v>8389</v>
      </c>
      <c r="G2804" s="17" t="s">
        <v>3227</v>
      </c>
    </row>
    <row r="2805" spans="1:7" ht="13.5" customHeight="1" x14ac:dyDescent="0.3">
      <c r="A2805" s="15" t="s">
        <v>8318</v>
      </c>
      <c r="B2805" s="16" t="s">
        <v>8319</v>
      </c>
      <c r="C2805" s="16" t="s">
        <v>8390</v>
      </c>
      <c r="D2805" s="16" t="s">
        <v>180</v>
      </c>
      <c r="E2805" s="16" t="s">
        <v>1036</v>
      </c>
      <c r="F2805" s="16" t="s">
        <v>8391</v>
      </c>
      <c r="G2805" s="17" t="s">
        <v>3227</v>
      </c>
    </row>
    <row r="2806" spans="1:7" ht="13.5" customHeight="1" x14ac:dyDescent="0.3">
      <c r="A2806" s="15" t="s">
        <v>8318</v>
      </c>
      <c r="B2806" s="16" t="s">
        <v>8392</v>
      </c>
      <c r="C2806" s="16" t="s">
        <v>8393</v>
      </c>
      <c r="D2806" s="16" t="s">
        <v>180</v>
      </c>
      <c r="E2806" s="16" t="s">
        <v>258</v>
      </c>
      <c r="F2806" s="16" t="s">
        <v>258</v>
      </c>
      <c r="G2806" s="17" t="s">
        <v>3112</v>
      </c>
    </row>
    <row r="2807" spans="1:7" ht="13.5" customHeight="1" x14ac:dyDescent="0.3">
      <c r="A2807" s="15" t="s">
        <v>8318</v>
      </c>
      <c r="B2807" s="16" t="s">
        <v>8392</v>
      </c>
      <c r="C2807" s="16" t="s">
        <v>8394</v>
      </c>
      <c r="D2807" s="16" t="s">
        <v>180</v>
      </c>
      <c r="E2807" s="16" t="s">
        <v>258</v>
      </c>
      <c r="F2807" s="16" t="s">
        <v>8395</v>
      </c>
      <c r="G2807" s="17" t="s">
        <v>3115</v>
      </c>
    </row>
    <row r="2808" spans="1:7" ht="13.5" customHeight="1" x14ac:dyDescent="0.3">
      <c r="A2808" s="15" t="s">
        <v>8318</v>
      </c>
      <c r="B2808" s="16" t="s">
        <v>8392</v>
      </c>
      <c r="C2808" s="16" t="s">
        <v>8396</v>
      </c>
      <c r="D2808" s="16" t="s">
        <v>180</v>
      </c>
      <c r="E2808" s="16" t="s">
        <v>258</v>
      </c>
      <c r="F2808" s="16" t="s">
        <v>8397</v>
      </c>
      <c r="G2808" s="17" t="s">
        <v>3115</v>
      </c>
    </row>
    <row r="2809" spans="1:7" ht="13.5" customHeight="1" x14ac:dyDescent="0.3">
      <c r="A2809" s="15" t="s">
        <v>8318</v>
      </c>
      <c r="B2809" s="16" t="s">
        <v>8392</v>
      </c>
      <c r="C2809" s="16" t="s">
        <v>8398</v>
      </c>
      <c r="D2809" s="16" t="s">
        <v>180</v>
      </c>
      <c r="E2809" s="16" t="s">
        <v>258</v>
      </c>
      <c r="F2809" s="16" t="s">
        <v>8399</v>
      </c>
      <c r="G2809" s="17" t="s">
        <v>3115</v>
      </c>
    </row>
    <row r="2810" spans="1:7" ht="13.5" customHeight="1" x14ac:dyDescent="0.3">
      <c r="A2810" s="15" t="s">
        <v>8318</v>
      </c>
      <c r="B2810" s="16" t="s">
        <v>8392</v>
      </c>
      <c r="C2810" s="16" t="s">
        <v>8400</v>
      </c>
      <c r="D2810" s="16" t="s">
        <v>180</v>
      </c>
      <c r="E2810" s="16" t="s">
        <v>258</v>
      </c>
      <c r="F2810" s="16" t="s">
        <v>8401</v>
      </c>
      <c r="G2810" s="17" t="s">
        <v>3115</v>
      </c>
    </row>
    <row r="2811" spans="1:7" ht="13.5" customHeight="1" x14ac:dyDescent="0.3">
      <c r="A2811" s="15" t="s">
        <v>8318</v>
      </c>
      <c r="B2811" s="16" t="s">
        <v>8392</v>
      </c>
      <c r="C2811" s="16" t="s">
        <v>8402</v>
      </c>
      <c r="D2811" s="16" t="s">
        <v>180</v>
      </c>
      <c r="E2811" s="16" t="s">
        <v>258</v>
      </c>
      <c r="F2811" s="16" t="s">
        <v>8403</v>
      </c>
      <c r="G2811" s="17" t="s">
        <v>3115</v>
      </c>
    </row>
    <row r="2812" spans="1:7" ht="13.5" customHeight="1" x14ac:dyDescent="0.3">
      <c r="A2812" s="15" t="s">
        <v>8318</v>
      </c>
      <c r="B2812" s="16" t="s">
        <v>8392</v>
      </c>
      <c r="C2812" s="16" t="s">
        <v>8404</v>
      </c>
      <c r="D2812" s="16" t="s">
        <v>180</v>
      </c>
      <c r="E2812" s="16" t="s">
        <v>258</v>
      </c>
      <c r="F2812" s="16" t="s">
        <v>3929</v>
      </c>
      <c r="G2812" s="17" t="s">
        <v>3115</v>
      </c>
    </row>
    <row r="2813" spans="1:7" ht="13.5" customHeight="1" x14ac:dyDescent="0.3">
      <c r="A2813" s="15" t="s">
        <v>8318</v>
      </c>
      <c r="B2813" s="16" t="s">
        <v>8392</v>
      </c>
      <c r="C2813" s="16" t="s">
        <v>8405</v>
      </c>
      <c r="D2813" s="16" t="s">
        <v>180</v>
      </c>
      <c r="E2813" s="16" t="s">
        <v>258</v>
      </c>
      <c r="F2813" s="16" t="s">
        <v>8406</v>
      </c>
      <c r="G2813" s="17" t="s">
        <v>3115</v>
      </c>
    </row>
    <row r="2814" spans="1:7" ht="13.5" customHeight="1" x14ac:dyDescent="0.3">
      <c r="A2814" s="15" t="s">
        <v>8318</v>
      </c>
      <c r="B2814" s="16" t="s">
        <v>8392</v>
      </c>
      <c r="C2814" s="16" t="s">
        <v>8407</v>
      </c>
      <c r="D2814" s="16" t="s">
        <v>180</v>
      </c>
      <c r="E2814" s="16" t="s">
        <v>258</v>
      </c>
      <c r="F2814" s="16" t="s">
        <v>8408</v>
      </c>
      <c r="G2814" s="17" t="s">
        <v>3115</v>
      </c>
    </row>
    <row r="2815" spans="1:7" ht="13.5" customHeight="1" x14ac:dyDescent="0.3">
      <c r="A2815" s="15" t="s">
        <v>8318</v>
      </c>
      <c r="B2815" s="16" t="s">
        <v>8392</v>
      </c>
      <c r="C2815" s="16" t="s">
        <v>8409</v>
      </c>
      <c r="D2815" s="16" t="s">
        <v>180</v>
      </c>
      <c r="E2815" s="16" t="s">
        <v>258</v>
      </c>
      <c r="F2815" s="16" t="s">
        <v>8410</v>
      </c>
      <c r="G2815" s="17" t="s">
        <v>3115</v>
      </c>
    </row>
    <row r="2816" spans="1:7" ht="13.5" customHeight="1" x14ac:dyDescent="0.3">
      <c r="A2816" s="15" t="s">
        <v>8318</v>
      </c>
      <c r="B2816" s="16" t="s">
        <v>8392</v>
      </c>
      <c r="C2816" s="16" t="s">
        <v>8411</v>
      </c>
      <c r="D2816" s="16" t="s">
        <v>180</v>
      </c>
      <c r="E2816" s="16" t="s">
        <v>258</v>
      </c>
      <c r="F2816" s="16" t="s">
        <v>8412</v>
      </c>
      <c r="G2816" s="17" t="s">
        <v>3115</v>
      </c>
    </row>
    <row r="2817" spans="1:7" ht="13.5" customHeight="1" x14ac:dyDescent="0.3">
      <c r="A2817" s="15" t="s">
        <v>8318</v>
      </c>
      <c r="B2817" s="16" t="s">
        <v>8392</v>
      </c>
      <c r="C2817" s="16" t="s">
        <v>8413</v>
      </c>
      <c r="D2817" s="16" t="s">
        <v>180</v>
      </c>
      <c r="E2817" s="16" t="s">
        <v>258</v>
      </c>
      <c r="F2817" s="16" t="s">
        <v>8146</v>
      </c>
      <c r="G2817" s="17" t="s">
        <v>3115</v>
      </c>
    </row>
    <row r="2818" spans="1:7" ht="13.5" customHeight="1" x14ac:dyDescent="0.3">
      <c r="A2818" s="15" t="s">
        <v>8318</v>
      </c>
      <c r="B2818" s="16" t="s">
        <v>8414</v>
      </c>
      <c r="C2818" s="16" t="s">
        <v>8415</v>
      </c>
      <c r="D2818" s="16" t="s">
        <v>180</v>
      </c>
      <c r="E2818" s="16" t="s">
        <v>8416</v>
      </c>
      <c r="F2818" s="16" t="s">
        <v>8416</v>
      </c>
      <c r="G2818" s="17" t="s">
        <v>3112</v>
      </c>
    </row>
    <row r="2819" spans="1:7" ht="13.5" customHeight="1" x14ac:dyDescent="0.3">
      <c r="A2819" s="15" t="s">
        <v>8318</v>
      </c>
      <c r="B2819" s="16" t="s">
        <v>8414</v>
      </c>
      <c r="C2819" s="16" t="s">
        <v>8417</v>
      </c>
      <c r="D2819" s="16" t="s">
        <v>180</v>
      </c>
      <c r="E2819" s="16" t="s">
        <v>8416</v>
      </c>
      <c r="F2819" s="16" t="s">
        <v>5686</v>
      </c>
      <c r="G2819" s="17" t="s">
        <v>3115</v>
      </c>
    </row>
    <row r="2820" spans="1:7" ht="13.5" customHeight="1" x14ac:dyDescent="0.3">
      <c r="A2820" s="15" t="s">
        <v>8318</v>
      </c>
      <c r="B2820" s="16" t="s">
        <v>8414</v>
      </c>
      <c r="C2820" s="16" t="s">
        <v>8418</v>
      </c>
      <c r="D2820" s="16" t="s">
        <v>180</v>
      </c>
      <c r="E2820" s="16" t="s">
        <v>8416</v>
      </c>
      <c r="F2820" s="16" t="s">
        <v>8419</v>
      </c>
      <c r="G2820" s="17" t="s">
        <v>3115</v>
      </c>
    </row>
    <row r="2821" spans="1:7" ht="13.5" customHeight="1" x14ac:dyDescent="0.3">
      <c r="A2821" s="15" t="s">
        <v>8318</v>
      </c>
      <c r="B2821" s="16" t="s">
        <v>8414</v>
      </c>
      <c r="C2821" s="16" t="s">
        <v>8420</v>
      </c>
      <c r="D2821" s="16" t="s">
        <v>180</v>
      </c>
      <c r="E2821" s="16" t="s">
        <v>8416</v>
      </c>
      <c r="F2821" s="16" t="s">
        <v>8421</v>
      </c>
      <c r="G2821" s="17" t="s">
        <v>3115</v>
      </c>
    </row>
    <row r="2822" spans="1:7" ht="13.5" customHeight="1" x14ac:dyDescent="0.3">
      <c r="A2822" s="15" t="s">
        <v>8318</v>
      </c>
      <c r="B2822" s="16" t="s">
        <v>8414</v>
      </c>
      <c r="C2822" s="16" t="s">
        <v>8422</v>
      </c>
      <c r="D2822" s="16" t="s">
        <v>180</v>
      </c>
      <c r="E2822" s="16" t="s">
        <v>8416</v>
      </c>
      <c r="F2822" s="16" t="s">
        <v>8423</v>
      </c>
      <c r="G2822" s="17" t="s">
        <v>3115</v>
      </c>
    </row>
    <row r="2823" spans="1:7" ht="13.5" customHeight="1" x14ac:dyDescent="0.3">
      <c r="A2823" s="15" t="s">
        <v>8318</v>
      </c>
      <c r="B2823" s="16" t="s">
        <v>8414</v>
      </c>
      <c r="C2823" s="16" t="s">
        <v>8424</v>
      </c>
      <c r="D2823" s="16" t="s">
        <v>180</v>
      </c>
      <c r="E2823" s="16" t="s">
        <v>8416</v>
      </c>
      <c r="F2823" s="16" t="s">
        <v>8425</v>
      </c>
      <c r="G2823" s="17" t="s">
        <v>3227</v>
      </c>
    </row>
    <row r="2824" spans="1:7" ht="13.5" customHeight="1" x14ac:dyDescent="0.3">
      <c r="A2824" s="15" t="s">
        <v>8318</v>
      </c>
      <c r="B2824" s="16" t="s">
        <v>8414</v>
      </c>
      <c r="C2824" s="16" t="s">
        <v>8426</v>
      </c>
      <c r="D2824" s="16" t="s">
        <v>180</v>
      </c>
      <c r="E2824" s="16" t="s">
        <v>8416</v>
      </c>
      <c r="F2824" s="16" t="s">
        <v>8427</v>
      </c>
      <c r="G2824" s="17" t="s">
        <v>3227</v>
      </c>
    </row>
    <row r="2825" spans="1:7" ht="13.5" customHeight="1" x14ac:dyDescent="0.3">
      <c r="A2825" s="15" t="s">
        <v>8318</v>
      </c>
      <c r="B2825" s="16" t="s">
        <v>8428</v>
      </c>
      <c r="C2825" s="16" t="s">
        <v>8429</v>
      </c>
      <c r="D2825" s="16" t="s">
        <v>180</v>
      </c>
      <c r="E2825" s="16" t="s">
        <v>2164</v>
      </c>
      <c r="F2825" s="16" t="s">
        <v>2164</v>
      </c>
      <c r="G2825" s="17" t="s">
        <v>3112</v>
      </c>
    </row>
    <row r="2826" spans="1:7" x14ac:dyDescent="0.3">
      <c r="A2826" s="15" t="s">
        <v>8318</v>
      </c>
      <c r="B2826" s="16" t="s">
        <v>8428</v>
      </c>
      <c r="C2826" s="16" t="s">
        <v>8430</v>
      </c>
      <c r="D2826" s="16" t="s">
        <v>180</v>
      </c>
      <c r="E2826" s="16" t="s">
        <v>2164</v>
      </c>
      <c r="F2826" s="16" t="s">
        <v>767</v>
      </c>
      <c r="G2826" s="17" t="s">
        <v>3115</v>
      </c>
    </row>
    <row r="2827" spans="1:7" x14ac:dyDescent="0.3">
      <c r="A2827" s="15" t="s">
        <v>8318</v>
      </c>
      <c r="B2827" s="16" t="s">
        <v>8428</v>
      </c>
      <c r="C2827" s="16" t="s">
        <v>8431</v>
      </c>
      <c r="D2827" s="16" t="s">
        <v>180</v>
      </c>
      <c r="E2827" s="16" t="s">
        <v>2164</v>
      </c>
      <c r="F2827" s="16" t="s">
        <v>8432</v>
      </c>
      <c r="G2827" s="17" t="s">
        <v>3227</v>
      </c>
    </row>
    <row r="2828" spans="1:7" x14ac:dyDescent="0.3">
      <c r="A2828" s="15" t="s">
        <v>8318</v>
      </c>
      <c r="B2828" s="16" t="s">
        <v>8428</v>
      </c>
      <c r="C2828" s="16" t="s">
        <v>8433</v>
      </c>
      <c r="D2828" s="16" t="s">
        <v>180</v>
      </c>
      <c r="E2828" s="16" t="s">
        <v>2164</v>
      </c>
      <c r="F2828" s="16" t="s">
        <v>8434</v>
      </c>
      <c r="G2828" s="17" t="s">
        <v>3115</v>
      </c>
    </row>
    <row r="2829" spans="1:7" x14ac:dyDescent="0.3">
      <c r="A2829" s="15" t="s">
        <v>8318</v>
      </c>
      <c r="B2829" s="16" t="s">
        <v>8428</v>
      </c>
      <c r="C2829" s="16" t="s">
        <v>8435</v>
      </c>
      <c r="D2829" s="16" t="s">
        <v>180</v>
      </c>
      <c r="E2829" s="16" t="s">
        <v>2164</v>
      </c>
      <c r="F2829" s="16" t="s">
        <v>8436</v>
      </c>
      <c r="G2829" s="17" t="s">
        <v>3227</v>
      </c>
    </row>
    <row r="2830" spans="1:7" x14ac:dyDescent="0.3">
      <c r="A2830" s="15" t="s">
        <v>8318</v>
      </c>
      <c r="B2830" s="16" t="s">
        <v>8428</v>
      </c>
      <c r="C2830" s="16" t="s">
        <v>8437</v>
      </c>
      <c r="D2830" s="16" t="s">
        <v>180</v>
      </c>
      <c r="E2830" s="16" t="s">
        <v>2164</v>
      </c>
      <c r="F2830" s="16" t="s">
        <v>5737</v>
      </c>
      <c r="G2830" s="17" t="s">
        <v>3125</v>
      </c>
    </row>
    <row r="2831" spans="1:7" ht="13.5" customHeight="1" x14ac:dyDescent="0.3">
      <c r="A2831" s="15" t="s">
        <v>8318</v>
      </c>
      <c r="B2831" s="16" t="s">
        <v>8438</v>
      </c>
      <c r="C2831" s="16" t="s">
        <v>8439</v>
      </c>
      <c r="D2831" s="16" t="s">
        <v>180</v>
      </c>
      <c r="E2831" s="16" t="s">
        <v>8440</v>
      </c>
      <c r="F2831" s="16" t="s">
        <v>8440</v>
      </c>
      <c r="G2831" s="17" t="s">
        <v>3112</v>
      </c>
    </row>
    <row r="2832" spans="1:7" x14ac:dyDescent="0.3">
      <c r="A2832" s="15" t="s">
        <v>8318</v>
      </c>
      <c r="B2832" s="16" t="s">
        <v>8438</v>
      </c>
      <c r="C2832" s="16" t="s">
        <v>8441</v>
      </c>
      <c r="D2832" s="16" t="s">
        <v>180</v>
      </c>
      <c r="E2832" s="16" t="s">
        <v>8440</v>
      </c>
      <c r="F2832" s="16" t="s">
        <v>8442</v>
      </c>
      <c r="G2832" s="17" t="s">
        <v>3115</v>
      </c>
    </row>
    <row r="2833" spans="1:7" ht="13.5" customHeight="1" x14ac:dyDescent="0.3">
      <c r="A2833" s="15" t="s">
        <v>8318</v>
      </c>
      <c r="B2833" s="16" t="s">
        <v>8438</v>
      </c>
      <c r="C2833" s="16" t="s">
        <v>8443</v>
      </c>
      <c r="D2833" s="16" t="s">
        <v>180</v>
      </c>
      <c r="E2833" s="16" t="s">
        <v>8440</v>
      </c>
      <c r="F2833" s="16" t="s">
        <v>8444</v>
      </c>
      <c r="G2833" s="17" t="s">
        <v>3227</v>
      </c>
    </row>
    <row r="2834" spans="1:7" ht="13.5" customHeight="1" x14ac:dyDescent="0.3">
      <c r="A2834" s="15" t="s">
        <v>8318</v>
      </c>
      <c r="B2834" s="16" t="s">
        <v>8438</v>
      </c>
      <c r="C2834" s="16" t="s">
        <v>8445</v>
      </c>
      <c r="D2834" s="16" t="s">
        <v>180</v>
      </c>
      <c r="E2834" s="16" t="s">
        <v>8440</v>
      </c>
      <c r="F2834" s="16" t="s">
        <v>8446</v>
      </c>
      <c r="G2834" s="17" t="s">
        <v>3125</v>
      </c>
    </row>
    <row r="2835" spans="1:7" ht="13.5" customHeight="1" x14ac:dyDescent="0.3">
      <c r="A2835" s="15" t="s">
        <v>8318</v>
      </c>
      <c r="B2835" s="16" t="s">
        <v>8438</v>
      </c>
      <c r="C2835" s="16" t="s">
        <v>8447</v>
      </c>
      <c r="D2835" s="16" t="s">
        <v>180</v>
      </c>
      <c r="E2835" s="16" t="s">
        <v>8440</v>
      </c>
      <c r="F2835" s="16" t="s">
        <v>8448</v>
      </c>
      <c r="G2835" s="17" t="s">
        <v>3125</v>
      </c>
    </row>
    <row r="2836" spans="1:7" ht="13.5" customHeight="1" x14ac:dyDescent="0.3">
      <c r="A2836" s="15" t="s">
        <v>8318</v>
      </c>
      <c r="B2836" s="16" t="s">
        <v>8449</v>
      </c>
      <c r="C2836" s="16" t="s">
        <v>8450</v>
      </c>
      <c r="D2836" s="16" t="s">
        <v>180</v>
      </c>
      <c r="E2836" s="16" t="s">
        <v>2033</v>
      </c>
      <c r="F2836" s="16" t="s">
        <v>2033</v>
      </c>
      <c r="G2836" s="17" t="s">
        <v>3112</v>
      </c>
    </row>
    <row r="2837" spans="1:7" ht="13.5" customHeight="1" x14ac:dyDescent="0.3">
      <c r="A2837" s="15" t="s">
        <v>8318</v>
      </c>
      <c r="B2837" s="16" t="s">
        <v>8449</v>
      </c>
      <c r="C2837" s="16" t="s">
        <v>8451</v>
      </c>
      <c r="D2837" s="16" t="s">
        <v>180</v>
      </c>
      <c r="E2837" s="16" t="s">
        <v>2033</v>
      </c>
      <c r="F2837" s="16" t="s">
        <v>5139</v>
      </c>
      <c r="G2837" s="17" t="s">
        <v>3227</v>
      </c>
    </row>
    <row r="2838" spans="1:7" ht="13.5" customHeight="1" x14ac:dyDescent="0.3">
      <c r="A2838" s="15" t="s">
        <v>8318</v>
      </c>
      <c r="B2838" s="16" t="s">
        <v>8449</v>
      </c>
      <c r="C2838" s="16" t="s">
        <v>8452</v>
      </c>
      <c r="D2838" s="16" t="s">
        <v>180</v>
      </c>
      <c r="E2838" s="16" t="s">
        <v>2033</v>
      </c>
      <c r="F2838" s="16" t="s">
        <v>8453</v>
      </c>
      <c r="G2838" s="17" t="s">
        <v>3227</v>
      </c>
    </row>
    <row r="2839" spans="1:7" ht="13.5" customHeight="1" x14ac:dyDescent="0.3">
      <c r="A2839" s="15" t="s">
        <v>8318</v>
      </c>
      <c r="B2839" s="16" t="s">
        <v>8449</v>
      </c>
      <c r="C2839" s="16" t="s">
        <v>8454</v>
      </c>
      <c r="D2839" s="16" t="s">
        <v>180</v>
      </c>
      <c r="E2839" s="16" t="s">
        <v>2033</v>
      </c>
      <c r="F2839" s="16" t="s">
        <v>8455</v>
      </c>
      <c r="G2839" s="17" t="s">
        <v>3115</v>
      </c>
    </row>
    <row r="2840" spans="1:7" ht="13.5" customHeight="1" x14ac:dyDescent="0.3">
      <c r="A2840" s="15" t="s">
        <v>8318</v>
      </c>
      <c r="B2840" s="16" t="s">
        <v>8449</v>
      </c>
      <c r="C2840" s="16" t="s">
        <v>8456</v>
      </c>
      <c r="D2840" s="16" t="s">
        <v>180</v>
      </c>
      <c r="E2840" s="16" t="s">
        <v>2033</v>
      </c>
      <c r="F2840" s="16" t="s">
        <v>8457</v>
      </c>
      <c r="G2840" s="17" t="s">
        <v>3125</v>
      </c>
    </row>
    <row r="2841" spans="1:7" ht="13.5" customHeight="1" x14ac:dyDescent="0.3">
      <c r="A2841" s="15" t="s">
        <v>8318</v>
      </c>
      <c r="B2841" s="16" t="s">
        <v>8449</v>
      </c>
      <c r="C2841" s="16" t="s">
        <v>8458</v>
      </c>
      <c r="D2841" s="16" t="s">
        <v>180</v>
      </c>
      <c r="E2841" s="16" t="s">
        <v>2033</v>
      </c>
      <c r="F2841" s="16" t="s">
        <v>8459</v>
      </c>
      <c r="G2841" s="17" t="s">
        <v>3125</v>
      </c>
    </row>
    <row r="2842" spans="1:7" ht="13.5" customHeight="1" x14ac:dyDescent="0.3">
      <c r="A2842" s="15" t="s">
        <v>8318</v>
      </c>
      <c r="B2842" s="16" t="s">
        <v>8449</v>
      </c>
      <c r="C2842" s="16" t="s">
        <v>8460</v>
      </c>
      <c r="D2842" s="16" t="s">
        <v>180</v>
      </c>
      <c r="E2842" s="16" t="s">
        <v>2033</v>
      </c>
      <c r="F2842" s="16" t="s">
        <v>8461</v>
      </c>
      <c r="G2842" s="17" t="s">
        <v>3125</v>
      </c>
    </row>
    <row r="2843" spans="1:7" ht="13.5" customHeight="1" x14ac:dyDescent="0.3">
      <c r="A2843" s="15" t="s">
        <v>8318</v>
      </c>
      <c r="B2843" s="16" t="s">
        <v>8449</v>
      </c>
      <c r="C2843" s="16" t="s">
        <v>8462</v>
      </c>
      <c r="D2843" s="16" t="s">
        <v>180</v>
      </c>
      <c r="E2843" s="16" t="s">
        <v>2033</v>
      </c>
      <c r="F2843" s="16" t="s">
        <v>8463</v>
      </c>
      <c r="G2843" s="17" t="s">
        <v>3125</v>
      </c>
    </row>
    <row r="2844" spans="1:7" ht="13.5" customHeight="1" x14ac:dyDescent="0.3">
      <c r="A2844" s="15" t="s">
        <v>8318</v>
      </c>
      <c r="B2844" s="16" t="s">
        <v>8449</v>
      </c>
      <c r="C2844" s="16" t="s">
        <v>8464</v>
      </c>
      <c r="D2844" s="16" t="s">
        <v>180</v>
      </c>
      <c r="E2844" s="16" t="s">
        <v>2033</v>
      </c>
      <c r="F2844" s="16" t="s">
        <v>8465</v>
      </c>
      <c r="G2844" s="17" t="s">
        <v>3125</v>
      </c>
    </row>
    <row r="2845" spans="1:7" ht="13.5" customHeight="1" x14ac:dyDescent="0.3">
      <c r="A2845" s="15" t="s">
        <v>8318</v>
      </c>
      <c r="B2845" s="16" t="s">
        <v>8449</v>
      </c>
      <c r="C2845" s="16" t="s">
        <v>8466</v>
      </c>
      <c r="D2845" s="16" t="s">
        <v>180</v>
      </c>
      <c r="E2845" s="16" t="s">
        <v>2033</v>
      </c>
      <c r="F2845" s="16" t="s">
        <v>8467</v>
      </c>
      <c r="G2845" s="17" t="s">
        <v>3125</v>
      </c>
    </row>
    <row r="2846" spans="1:7" ht="13.5" customHeight="1" x14ac:dyDescent="0.3">
      <c r="A2846" s="15" t="s">
        <v>8318</v>
      </c>
      <c r="B2846" s="16" t="s">
        <v>8468</v>
      </c>
      <c r="C2846" s="16" t="s">
        <v>8469</v>
      </c>
      <c r="D2846" s="16" t="s">
        <v>180</v>
      </c>
      <c r="E2846" s="16" t="s">
        <v>261</v>
      </c>
      <c r="F2846" s="16" t="s">
        <v>261</v>
      </c>
      <c r="G2846" s="17" t="s">
        <v>3112</v>
      </c>
    </row>
    <row r="2847" spans="1:7" ht="13.5" customHeight="1" x14ac:dyDescent="0.3">
      <c r="A2847" s="15" t="s">
        <v>8318</v>
      </c>
      <c r="B2847" s="16" t="s">
        <v>8468</v>
      </c>
      <c r="C2847" s="16" t="s">
        <v>8470</v>
      </c>
      <c r="D2847" s="16" t="s">
        <v>180</v>
      </c>
      <c r="E2847" s="16" t="s">
        <v>261</v>
      </c>
      <c r="F2847" s="16" t="s">
        <v>2202</v>
      </c>
      <c r="G2847" s="17" t="s">
        <v>3115</v>
      </c>
    </row>
    <row r="2848" spans="1:7" ht="13.5" customHeight="1" x14ac:dyDescent="0.3">
      <c r="A2848" s="15" t="s">
        <v>8318</v>
      </c>
      <c r="B2848" s="16" t="s">
        <v>8468</v>
      </c>
      <c r="C2848" s="16" t="s">
        <v>8471</v>
      </c>
      <c r="D2848" s="16" t="s">
        <v>180</v>
      </c>
      <c r="E2848" s="16" t="s">
        <v>261</v>
      </c>
      <c r="F2848" s="16" t="s">
        <v>5218</v>
      </c>
      <c r="G2848" s="17" t="s">
        <v>3115</v>
      </c>
    </row>
    <row r="2849" spans="1:7" ht="13.5" customHeight="1" x14ac:dyDescent="0.3">
      <c r="A2849" s="15" t="s">
        <v>8318</v>
      </c>
      <c r="B2849" s="16" t="s">
        <v>8468</v>
      </c>
      <c r="C2849" s="16" t="s">
        <v>8472</v>
      </c>
      <c r="D2849" s="16" t="s">
        <v>180</v>
      </c>
      <c r="E2849" s="16" t="s">
        <v>261</v>
      </c>
      <c r="F2849" s="16" t="s">
        <v>4119</v>
      </c>
      <c r="G2849" s="17" t="s">
        <v>3115</v>
      </c>
    </row>
    <row r="2850" spans="1:7" ht="13.5" customHeight="1" x14ac:dyDescent="0.3">
      <c r="A2850" s="15" t="s">
        <v>8318</v>
      </c>
      <c r="B2850" s="16" t="s">
        <v>8468</v>
      </c>
      <c r="C2850" s="16" t="s">
        <v>8473</v>
      </c>
      <c r="D2850" s="16" t="s">
        <v>180</v>
      </c>
      <c r="E2850" s="16" t="s">
        <v>261</v>
      </c>
      <c r="F2850" s="16" t="s">
        <v>8474</v>
      </c>
      <c r="G2850" s="17" t="s">
        <v>3115</v>
      </c>
    </row>
    <row r="2851" spans="1:7" ht="13.5" customHeight="1" x14ac:dyDescent="0.3">
      <c r="A2851" s="15" t="s">
        <v>8318</v>
      </c>
      <c r="B2851" s="16" t="s">
        <v>8468</v>
      </c>
      <c r="C2851" s="16" t="s">
        <v>8475</v>
      </c>
      <c r="D2851" s="16" t="s">
        <v>180</v>
      </c>
      <c r="E2851" s="16" t="s">
        <v>261</v>
      </c>
      <c r="F2851" s="16" t="s">
        <v>8476</v>
      </c>
      <c r="G2851" s="17" t="s">
        <v>3115</v>
      </c>
    </row>
    <row r="2852" spans="1:7" ht="13.5" customHeight="1" x14ac:dyDescent="0.3">
      <c r="A2852" s="15" t="s">
        <v>8318</v>
      </c>
      <c r="B2852" s="16" t="s">
        <v>8468</v>
      </c>
      <c r="C2852" s="16" t="s">
        <v>8477</v>
      </c>
      <c r="D2852" s="16" t="s">
        <v>180</v>
      </c>
      <c r="E2852" s="16" t="s">
        <v>261</v>
      </c>
      <c r="F2852" s="16" t="s">
        <v>8478</v>
      </c>
      <c r="G2852" s="17" t="s">
        <v>3115</v>
      </c>
    </row>
    <row r="2853" spans="1:7" ht="13.5" customHeight="1" x14ac:dyDescent="0.3">
      <c r="A2853" s="15" t="s">
        <v>8318</v>
      </c>
      <c r="B2853" s="16" t="s">
        <v>8468</v>
      </c>
      <c r="C2853" s="16" t="s">
        <v>8479</v>
      </c>
      <c r="D2853" s="16" t="s">
        <v>180</v>
      </c>
      <c r="E2853" s="16" t="s">
        <v>261</v>
      </c>
      <c r="F2853" s="16" t="s">
        <v>8480</v>
      </c>
      <c r="G2853" s="17" t="s">
        <v>3115</v>
      </c>
    </row>
    <row r="2854" spans="1:7" ht="13.5" customHeight="1" x14ac:dyDescent="0.3">
      <c r="A2854" s="15" t="s">
        <v>8318</v>
      </c>
      <c r="B2854" s="16" t="s">
        <v>8468</v>
      </c>
      <c r="C2854" s="16" t="s">
        <v>8481</v>
      </c>
      <c r="D2854" s="16" t="s">
        <v>180</v>
      </c>
      <c r="E2854" s="16" t="s">
        <v>261</v>
      </c>
      <c r="F2854" s="16" t="s">
        <v>1456</v>
      </c>
      <c r="G2854" s="17" t="s">
        <v>3115</v>
      </c>
    </row>
    <row r="2855" spans="1:7" ht="13.5" customHeight="1" x14ac:dyDescent="0.3">
      <c r="A2855" s="15" t="s">
        <v>8318</v>
      </c>
      <c r="B2855" s="16" t="s">
        <v>8468</v>
      </c>
      <c r="C2855" s="16" t="s">
        <v>8482</v>
      </c>
      <c r="D2855" s="16" t="s">
        <v>180</v>
      </c>
      <c r="E2855" s="16" t="s">
        <v>261</v>
      </c>
      <c r="F2855" s="16" t="s">
        <v>8483</v>
      </c>
      <c r="G2855" s="17" t="s">
        <v>3115</v>
      </c>
    </row>
    <row r="2856" spans="1:7" ht="13.5" customHeight="1" x14ac:dyDescent="0.3">
      <c r="A2856" s="15" t="s">
        <v>8318</v>
      </c>
      <c r="B2856" s="16" t="s">
        <v>8468</v>
      </c>
      <c r="C2856" s="16" t="s">
        <v>8484</v>
      </c>
      <c r="D2856" s="16" t="s">
        <v>180</v>
      </c>
      <c r="E2856" s="16" t="s">
        <v>261</v>
      </c>
      <c r="F2856" s="16" t="s">
        <v>8485</v>
      </c>
      <c r="G2856" s="17" t="s">
        <v>3125</v>
      </c>
    </row>
    <row r="2857" spans="1:7" ht="13.5" customHeight="1" x14ac:dyDescent="0.3">
      <c r="A2857" s="15" t="s">
        <v>8318</v>
      </c>
      <c r="B2857" s="16" t="s">
        <v>8468</v>
      </c>
      <c r="C2857" s="16" t="s">
        <v>8486</v>
      </c>
      <c r="D2857" s="16" t="s">
        <v>180</v>
      </c>
      <c r="E2857" s="16" t="s">
        <v>261</v>
      </c>
      <c r="F2857" s="16" t="s">
        <v>1602</v>
      </c>
      <c r="G2857" s="17" t="s">
        <v>3125</v>
      </c>
    </row>
    <row r="2858" spans="1:7" ht="13.5" customHeight="1" x14ac:dyDescent="0.3">
      <c r="A2858" s="15" t="s">
        <v>8318</v>
      </c>
      <c r="B2858" s="16" t="s">
        <v>8468</v>
      </c>
      <c r="C2858" s="16" t="s">
        <v>8487</v>
      </c>
      <c r="D2858" s="16" t="s">
        <v>180</v>
      </c>
      <c r="E2858" s="16" t="s">
        <v>261</v>
      </c>
      <c r="F2858" s="16" t="s">
        <v>8488</v>
      </c>
      <c r="G2858" s="17" t="s">
        <v>3115</v>
      </c>
    </row>
    <row r="2859" spans="1:7" ht="13.5" customHeight="1" x14ac:dyDescent="0.3">
      <c r="A2859" s="15" t="s">
        <v>8318</v>
      </c>
      <c r="B2859" s="16" t="s">
        <v>8468</v>
      </c>
      <c r="C2859" s="16" t="s">
        <v>8489</v>
      </c>
      <c r="D2859" s="16" t="s">
        <v>180</v>
      </c>
      <c r="E2859" s="16" t="s">
        <v>261</v>
      </c>
      <c r="F2859" s="16" t="s">
        <v>8490</v>
      </c>
      <c r="G2859" s="17" t="s">
        <v>3125</v>
      </c>
    </row>
    <row r="2860" spans="1:7" ht="13.5" customHeight="1" x14ac:dyDescent="0.3">
      <c r="A2860" s="15" t="s">
        <v>8318</v>
      </c>
      <c r="B2860" s="16" t="s">
        <v>8468</v>
      </c>
      <c r="C2860" s="16" t="s">
        <v>8491</v>
      </c>
      <c r="D2860" s="16" t="s">
        <v>180</v>
      </c>
      <c r="E2860" s="16" t="s">
        <v>261</v>
      </c>
      <c r="F2860" s="16" t="s">
        <v>8492</v>
      </c>
      <c r="G2860" s="17" t="s">
        <v>3115</v>
      </c>
    </row>
    <row r="2861" spans="1:7" ht="13.5" customHeight="1" x14ac:dyDescent="0.3">
      <c r="A2861" s="15" t="s">
        <v>8318</v>
      </c>
      <c r="B2861" s="16" t="s">
        <v>8468</v>
      </c>
      <c r="C2861" s="16" t="s">
        <v>8493</v>
      </c>
      <c r="D2861" s="16" t="s">
        <v>180</v>
      </c>
      <c r="E2861" s="16" t="s">
        <v>261</v>
      </c>
      <c r="F2861" s="16" t="s">
        <v>8494</v>
      </c>
      <c r="G2861" s="17" t="s">
        <v>3125</v>
      </c>
    </row>
    <row r="2862" spans="1:7" ht="13.5" customHeight="1" x14ac:dyDescent="0.3">
      <c r="A2862" s="15" t="s">
        <v>8318</v>
      </c>
      <c r="B2862" s="16" t="s">
        <v>8468</v>
      </c>
      <c r="C2862" s="16" t="s">
        <v>8495</v>
      </c>
      <c r="D2862" s="16" t="s">
        <v>180</v>
      </c>
      <c r="E2862" s="16" t="s">
        <v>261</v>
      </c>
      <c r="F2862" s="16" t="s">
        <v>3275</v>
      </c>
      <c r="G2862" s="17" t="s">
        <v>3125</v>
      </c>
    </row>
    <row r="2863" spans="1:7" ht="13.5" customHeight="1" x14ac:dyDescent="0.3">
      <c r="A2863" s="15" t="s">
        <v>8318</v>
      </c>
      <c r="B2863" s="16" t="s">
        <v>8468</v>
      </c>
      <c r="C2863" s="16" t="s">
        <v>8496</v>
      </c>
      <c r="D2863" s="16" t="s">
        <v>180</v>
      </c>
      <c r="E2863" s="16" t="s">
        <v>261</v>
      </c>
      <c r="F2863" s="16" t="s">
        <v>7537</v>
      </c>
      <c r="G2863" s="17" t="s">
        <v>3125</v>
      </c>
    </row>
    <row r="2864" spans="1:7" ht="13.5" customHeight="1" x14ac:dyDescent="0.3">
      <c r="A2864" s="15" t="s">
        <v>8318</v>
      </c>
      <c r="B2864" s="16" t="s">
        <v>8468</v>
      </c>
      <c r="C2864" s="16" t="s">
        <v>8497</v>
      </c>
      <c r="D2864" s="16" t="s">
        <v>180</v>
      </c>
      <c r="E2864" s="16" t="s">
        <v>261</v>
      </c>
      <c r="F2864" s="16" t="s">
        <v>8498</v>
      </c>
      <c r="G2864" s="17" t="s">
        <v>3125</v>
      </c>
    </row>
    <row r="2865" spans="1:7" ht="13.5" customHeight="1" x14ac:dyDescent="0.3">
      <c r="A2865" s="15" t="s">
        <v>8318</v>
      </c>
      <c r="B2865" s="16" t="s">
        <v>8468</v>
      </c>
      <c r="C2865" s="16" t="s">
        <v>8499</v>
      </c>
      <c r="D2865" s="16" t="s">
        <v>180</v>
      </c>
      <c r="E2865" s="16" t="s">
        <v>261</v>
      </c>
      <c r="F2865" s="16" t="s">
        <v>8500</v>
      </c>
      <c r="G2865" s="17" t="s">
        <v>3115</v>
      </c>
    </row>
    <row r="2866" spans="1:7" ht="13.5" customHeight="1" x14ac:dyDescent="0.3">
      <c r="A2866" s="15" t="s">
        <v>8318</v>
      </c>
      <c r="B2866" s="16" t="s">
        <v>8468</v>
      </c>
      <c r="C2866" s="16" t="s">
        <v>8501</v>
      </c>
      <c r="D2866" s="16" t="s">
        <v>180</v>
      </c>
      <c r="E2866" s="16" t="s">
        <v>261</v>
      </c>
      <c r="F2866" s="16" t="s">
        <v>8502</v>
      </c>
      <c r="G2866" s="17" t="s">
        <v>3115</v>
      </c>
    </row>
    <row r="2867" spans="1:7" ht="13.5" customHeight="1" x14ac:dyDescent="0.3">
      <c r="A2867" s="15" t="s">
        <v>8318</v>
      </c>
      <c r="B2867" s="16" t="s">
        <v>8468</v>
      </c>
      <c r="C2867" s="16" t="s">
        <v>8503</v>
      </c>
      <c r="D2867" s="16" t="s">
        <v>180</v>
      </c>
      <c r="E2867" s="16" t="s">
        <v>261</v>
      </c>
      <c r="F2867" s="16" t="s">
        <v>3594</v>
      </c>
      <c r="G2867" s="17" t="s">
        <v>3115</v>
      </c>
    </row>
    <row r="2868" spans="1:7" ht="13.5" customHeight="1" x14ac:dyDescent="0.3">
      <c r="A2868" s="15" t="s">
        <v>8318</v>
      </c>
      <c r="B2868" s="16" t="s">
        <v>8468</v>
      </c>
      <c r="C2868" s="16" t="s">
        <v>8504</v>
      </c>
      <c r="D2868" s="16" t="s">
        <v>180</v>
      </c>
      <c r="E2868" s="16" t="s">
        <v>261</v>
      </c>
      <c r="F2868" s="16" t="s">
        <v>3887</v>
      </c>
      <c r="G2868" s="17" t="s">
        <v>3125</v>
      </c>
    </row>
    <row r="2869" spans="1:7" ht="13.5" customHeight="1" x14ac:dyDescent="0.3">
      <c r="A2869" s="15" t="s">
        <v>8318</v>
      </c>
      <c r="B2869" s="16" t="s">
        <v>8468</v>
      </c>
      <c r="C2869" s="16" t="s">
        <v>8505</v>
      </c>
      <c r="D2869" s="16" t="s">
        <v>180</v>
      </c>
      <c r="E2869" s="16" t="s">
        <v>261</v>
      </c>
      <c r="F2869" s="16" t="s">
        <v>8506</v>
      </c>
      <c r="G2869" s="17" t="s">
        <v>3115</v>
      </c>
    </row>
    <row r="2870" spans="1:7" ht="13.5" customHeight="1" x14ac:dyDescent="0.3">
      <c r="A2870" s="15" t="s">
        <v>8318</v>
      </c>
      <c r="B2870" s="16" t="s">
        <v>8468</v>
      </c>
      <c r="C2870" s="16" t="s">
        <v>8507</v>
      </c>
      <c r="D2870" s="16" t="s">
        <v>180</v>
      </c>
      <c r="E2870" s="16" t="s">
        <v>261</v>
      </c>
      <c r="F2870" s="16" t="s">
        <v>8508</v>
      </c>
      <c r="G2870" s="17" t="s">
        <v>3115</v>
      </c>
    </row>
    <row r="2871" spans="1:7" ht="13.5" customHeight="1" x14ac:dyDescent="0.3">
      <c r="A2871" s="15" t="s">
        <v>8318</v>
      </c>
      <c r="B2871" s="16" t="s">
        <v>8509</v>
      </c>
      <c r="C2871" s="16" t="s">
        <v>8510</v>
      </c>
      <c r="D2871" s="16" t="s">
        <v>180</v>
      </c>
      <c r="E2871" s="16" t="s">
        <v>8511</v>
      </c>
      <c r="F2871" s="16" t="s">
        <v>8511</v>
      </c>
      <c r="G2871" s="17" t="s">
        <v>3112</v>
      </c>
    </row>
    <row r="2872" spans="1:7" ht="13.5" customHeight="1" x14ac:dyDescent="0.3">
      <c r="A2872" s="15" t="s">
        <v>8318</v>
      </c>
      <c r="B2872" s="16" t="s">
        <v>8509</v>
      </c>
      <c r="C2872" s="16" t="s">
        <v>8512</v>
      </c>
      <c r="D2872" s="16" t="s">
        <v>180</v>
      </c>
      <c r="E2872" s="16" t="s">
        <v>8511</v>
      </c>
      <c r="F2872" s="16" t="s">
        <v>8513</v>
      </c>
      <c r="G2872" s="17" t="s">
        <v>3115</v>
      </c>
    </row>
    <row r="2873" spans="1:7" ht="13.5" customHeight="1" x14ac:dyDescent="0.3">
      <c r="A2873" s="15" t="s">
        <v>8318</v>
      </c>
      <c r="B2873" s="16" t="s">
        <v>8509</v>
      </c>
      <c r="C2873" s="16" t="s">
        <v>8514</v>
      </c>
      <c r="D2873" s="16" t="s">
        <v>180</v>
      </c>
      <c r="E2873" s="16" t="s">
        <v>8511</v>
      </c>
      <c r="F2873" s="16" t="s">
        <v>8515</v>
      </c>
      <c r="G2873" s="17" t="s">
        <v>3115</v>
      </c>
    </row>
    <row r="2874" spans="1:7" ht="13.5" customHeight="1" x14ac:dyDescent="0.3">
      <c r="A2874" s="15" t="s">
        <v>8318</v>
      </c>
      <c r="B2874" s="16" t="s">
        <v>8509</v>
      </c>
      <c r="C2874" s="16" t="s">
        <v>8516</v>
      </c>
      <c r="D2874" s="16" t="s">
        <v>180</v>
      </c>
      <c r="E2874" s="16" t="s">
        <v>8511</v>
      </c>
      <c r="F2874" s="16" t="s">
        <v>6596</v>
      </c>
      <c r="G2874" s="17" t="s">
        <v>3227</v>
      </c>
    </row>
    <row r="2875" spans="1:7" ht="13.5" customHeight="1" x14ac:dyDescent="0.3">
      <c r="A2875" s="15" t="s">
        <v>8318</v>
      </c>
      <c r="B2875" s="16" t="s">
        <v>8509</v>
      </c>
      <c r="C2875" s="16" t="s">
        <v>8517</v>
      </c>
      <c r="D2875" s="16" t="s">
        <v>180</v>
      </c>
      <c r="E2875" s="16" t="s">
        <v>8511</v>
      </c>
      <c r="F2875" s="16" t="s">
        <v>8518</v>
      </c>
      <c r="G2875" s="17" t="s">
        <v>3227</v>
      </c>
    </row>
    <row r="2876" spans="1:7" ht="13.5" customHeight="1" x14ac:dyDescent="0.3">
      <c r="A2876" s="15" t="s">
        <v>8318</v>
      </c>
      <c r="B2876" s="16" t="s">
        <v>8509</v>
      </c>
      <c r="C2876" s="16" t="s">
        <v>8519</v>
      </c>
      <c r="D2876" s="16" t="s">
        <v>180</v>
      </c>
      <c r="E2876" s="16" t="s">
        <v>8511</v>
      </c>
      <c r="F2876" s="16" t="s">
        <v>4179</v>
      </c>
      <c r="G2876" s="17" t="s">
        <v>3115</v>
      </c>
    </row>
    <row r="2877" spans="1:7" ht="13.5" customHeight="1" x14ac:dyDescent="0.3">
      <c r="A2877" s="15" t="s">
        <v>8318</v>
      </c>
      <c r="B2877" s="16" t="s">
        <v>8509</v>
      </c>
      <c r="C2877" s="16" t="s">
        <v>8520</v>
      </c>
      <c r="D2877" s="16" t="s">
        <v>180</v>
      </c>
      <c r="E2877" s="16" t="s">
        <v>8511</v>
      </c>
      <c r="F2877" s="16" t="s">
        <v>8521</v>
      </c>
      <c r="G2877" s="17" t="s">
        <v>3227</v>
      </c>
    </row>
    <row r="2878" spans="1:7" ht="13.5" customHeight="1" x14ac:dyDescent="0.3">
      <c r="A2878" s="15" t="s">
        <v>8318</v>
      </c>
      <c r="B2878" s="16" t="s">
        <v>8509</v>
      </c>
      <c r="C2878" s="16" t="s">
        <v>8522</v>
      </c>
      <c r="D2878" s="16" t="s">
        <v>180</v>
      </c>
      <c r="E2878" s="16" t="s">
        <v>8511</v>
      </c>
      <c r="F2878" s="16" t="s">
        <v>8523</v>
      </c>
      <c r="G2878" s="17" t="s">
        <v>3227</v>
      </c>
    </row>
    <row r="2879" spans="1:7" ht="13.5" customHeight="1" x14ac:dyDescent="0.3">
      <c r="A2879" s="15" t="s">
        <v>8318</v>
      </c>
      <c r="B2879" s="16" t="s">
        <v>8509</v>
      </c>
      <c r="C2879" s="16" t="s">
        <v>8524</v>
      </c>
      <c r="D2879" s="16" t="s">
        <v>180</v>
      </c>
      <c r="E2879" s="16" t="s">
        <v>8511</v>
      </c>
      <c r="F2879" s="16" t="s">
        <v>3266</v>
      </c>
      <c r="G2879" s="17" t="s">
        <v>3227</v>
      </c>
    </row>
    <row r="2880" spans="1:7" ht="13.5" customHeight="1" x14ac:dyDescent="0.3">
      <c r="A2880" s="15" t="s">
        <v>8318</v>
      </c>
      <c r="B2880" s="16" t="s">
        <v>8509</v>
      </c>
      <c r="C2880" s="16" t="s">
        <v>8525</v>
      </c>
      <c r="D2880" s="16" t="s">
        <v>180</v>
      </c>
      <c r="E2880" s="16" t="s">
        <v>8511</v>
      </c>
      <c r="F2880" s="16" t="s">
        <v>3291</v>
      </c>
      <c r="G2880" s="17" t="s">
        <v>3125</v>
      </c>
    </row>
    <row r="2881" spans="1:7" ht="13.5" customHeight="1" x14ac:dyDescent="0.3">
      <c r="A2881" s="15" t="s">
        <v>8318</v>
      </c>
      <c r="B2881" s="16" t="s">
        <v>8509</v>
      </c>
      <c r="C2881" s="16" t="s">
        <v>8526</v>
      </c>
      <c r="D2881" s="16" t="s">
        <v>180</v>
      </c>
      <c r="E2881" s="16" t="s">
        <v>8511</v>
      </c>
      <c r="F2881" s="16" t="s">
        <v>8527</v>
      </c>
      <c r="G2881" s="17" t="s">
        <v>3125</v>
      </c>
    </row>
    <row r="2882" spans="1:7" ht="13.5" customHeight="1" x14ac:dyDescent="0.3">
      <c r="A2882" s="15" t="s">
        <v>8318</v>
      </c>
      <c r="B2882" s="16" t="s">
        <v>8509</v>
      </c>
      <c r="C2882" s="16" t="s">
        <v>8528</v>
      </c>
      <c r="D2882" s="16" t="s">
        <v>180</v>
      </c>
      <c r="E2882" s="16" t="s">
        <v>8511</v>
      </c>
      <c r="F2882" s="16" t="s">
        <v>8529</v>
      </c>
      <c r="G2882" s="17" t="s">
        <v>3125</v>
      </c>
    </row>
    <row r="2883" spans="1:7" ht="13.5" customHeight="1" x14ac:dyDescent="0.3">
      <c r="A2883" s="15" t="s">
        <v>8318</v>
      </c>
      <c r="B2883" s="16" t="s">
        <v>8530</v>
      </c>
      <c r="C2883" s="16" t="s">
        <v>8531</v>
      </c>
      <c r="D2883" s="16" t="s">
        <v>180</v>
      </c>
      <c r="E2883" s="16" t="s">
        <v>8532</v>
      </c>
      <c r="F2883" s="16" t="s">
        <v>8532</v>
      </c>
      <c r="G2883" s="17" t="s">
        <v>3112</v>
      </c>
    </row>
    <row r="2884" spans="1:7" ht="13.5" customHeight="1" x14ac:dyDescent="0.3">
      <c r="A2884" s="15" t="s">
        <v>8318</v>
      </c>
      <c r="B2884" s="16" t="s">
        <v>8530</v>
      </c>
      <c r="C2884" s="16" t="s">
        <v>8533</v>
      </c>
      <c r="D2884" s="16" t="s">
        <v>180</v>
      </c>
      <c r="E2884" s="16" t="s">
        <v>8532</v>
      </c>
      <c r="F2884" s="16" t="s">
        <v>4891</v>
      </c>
      <c r="G2884" s="17" t="s">
        <v>3115</v>
      </c>
    </row>
    <row r="2885" spans="1:7" ht="13.5" customHeight="1" x14ac:dyDescent="0.3">
      <c r="A2885" s="15" t="s">
        <v>8318</v>
      </c>
      <c r="B2885" s="16" t="s">
        <v>8530</v>
      </c>
      <c r="C2885" s="16" t="s">
        <v>8534</v>
      </c>
      <c r="D2885" s="16" t="s">
        <v>180</v>
      </c>
      <c r="E2885" s="16" t="s">
        <v>8532</v>
      </c>
      <c r="F2885" s="16" t="s">
        <v>4420</v>
      </c>
      <c r="G2885" s="17" t="s">
        <v>3115</v>
      </c>
    </row>
    <row r="2886" spans="1:7" ht="13.5" customHeight="1" x14ac:dyDescent="0.3">
      <c r="A2886" s="15" t="s">
        <v>8318</v>
      </c>
      <c r="B2886" s="16" t="s">
        <v>8530</v>
      </c>
      <c r="C2886" s="16" t="s">
        <v>8535</v>
      </c>
      <c r="D2886" s="16" t="s">
        <v>180</v>
      </c>
      <c r="E2886" s="16" t="s">
        <v>8532</v>
      </c>
      <c r="F2886" s="16" t="s">
        <v>8059</v>
      </c>
      <c r="G2886" s="17" t="s">
        <v>3115</v>
      </c>
    </row>
    <row r="2887" spans="1:7" ht="13.5" customHeight="1" x14ac:dyDescent="0.3">
      <c r="A2887" s="15" t="s">
        <v>8318</v>
      </c>
      <c r="B2887" s="16" t="s">
        <v>8530</v>
      </c>
      <c r="C2887" s="16" t="s">
        <v>8536</v>
      </c>
      <c r="D2887" s="16" t="s">
        <v>180</v>
      </c>
      <c r="E2887" s="16" t="s">
        <v>8532</v>
      </c>
      <c r="F2887" s="16" t="s">
        <v>4210</v>
      </c>
      <c r="G2887" s="17" t="s">
        <v>3115</v>
      </c>
    </row>
    <row r="2888" spans="1:7" ht="13.5" customHeight="1" x14ac:dyDescent="0.3">
      <c r="A2888" s="15" t="s">
        <v>8318</v>
      </c>
      <c r="B2888" s="16" t="s">
        <v>8530</v>
      </c>
      <c r="C2888" s="16" t="s">
        <v>8537</v>
      </c>
      <c r="D2888" s="16" t="s">
        <v>180</v>
      </c>
      <c r="E2888" s="16" t="s">
        <v>8532</v>
      </c>
      <c r="F2888" s="16" t="s">
        <v>8538</v>
      </c>
      <c r="G2888" s="17" t="s">
        <v>3115</v>
      </c>
    </row>
    <row r="2889" spans="1:7" ht="13.5" customHeight="1" x14ac:dyDescent="0.3">
      <c r="A2889" s="15" t="s">
        <v>8318</v>
      </c>
      <c r="B2889" s="16" t="s">
        <v>8530</v>
      </c>
      <c r="C2889" s="16" t="s">
        <v>8539</v>
      </c>
      <c r="D2889" s="16" t="s">
        <v>180</v>
      </c>
      <c r="E2889" s="16" t="s">
        <v>8532</v>
      </c>
      <c r="F2889" s="16" t="s">
        <v>4930</v>
      </c>
      <c r="G2889" s="17" t="s">
        <v>3483</v>
      </c>
    </row>
    <row r="2890" spans="1:7" ht="13.5" customHeight="1" x14ac:dyDescent="0.3">
      <c r="A2890" s="15" t="s">
        <v>8318</v>
      </c>
      <c r="B2890" s="16" t="s">
        <v>8530</v>
      </c>
      <c r="C2890" s="16" t="s">
        <v>8540</v>
      </c>
      <c r="D2890" s="16" t="s">
        <v>180</v>
      </c>
      <c r="E2890" s="16" t="s">
        <v>8532</v>
      </c>
      <c r="F2890" s="16" t="s">
        <v>8541</v>
      </c>
      <c r="G2890" s="17" t="s">
        <v>3227</v>
      </c>
    </row>
    <row r="2891" spans="1:7" ht="13.5" customHeight="1" x14ac:dyDescent="0.3">
      <c r="A2891" s="15" t="s">
        <v>8318</v>
      </c>
      <c r="B2891" s="16" t="s">
        <v>8530</v>
      </c>
      <c r="C2891" s="16" t="s">
        <v>8542</v>
      </c>
      <c r="D2891" s="16" t="s">
        <v>180</v>
      </c>
      <c r="E2891" s="16" t="s">
        <v>8532</v>
      </c>
      <c r="F2891" s="16" t="s">
        <v>8543</v>
      </c>
      <c r="G2891" s="17" t="s">
        <v>3115</v>
      </c>
    </row>
    <row r="2892" spans="1:7" ht="13.5" customHeight="1" x14ac:dyDescent="0.3">
      <c r="A2892" s="15" t="s">
        <v>8318</v>
      </c>
      <c r="B2892" s="16" t="s">
        <v>8530</v>
      </c>
      <c r="C2892" s="16" t="s">
        <v>8544</v>
      </c>
      <c r="D2892" s="16" t="s">
        <v>180</v>
      </c>
      <c r="E2892" s="16" t="s">
        <v>8532</v>
      </c>
      <c r="F2892" s="16" t="s">
        <v>8545</v>
      </c>
      <c r="G2892" s="17" t="s">
        <v>3227</v>
      </c>
    </row>
    <row r="2893" spans="1:7" ht="13.5" customHeight="1" x14ac:dyDescent="0.3">
      <c r="A2893" s="15" t="s">
        <v>8318</v>
      </c>
      <c r="B2893" s="16" t="s">
        <v>8530</v>
      </c>
      <c r="C2893" s="16" t="s">
        <v>8546</v>
      </c>
      <c r="D2893" s="16" t="s">
        <v>180</v>
      </c>
      <c r="E2893" s="16" t="s">
        <v>8532</v>
      </c>
      <c r="F2893" s="16" t="s">
        <v>8547</v>
      </c>
      <c r="G2893" s="17" t="s">
        <v>3227</v>
      </c>
    </row>
    <row r="2894" spans="1:7" ht="13.5" customHeight="1" x14ac:dyDescent="0.3">
      <c r="A2894" s="15" t="s">
        <v>8318</v>
      </c>
      <c r="B2894" s="16" t="s">
        <v>8548</v>
      </c>
      <c r="C2894" s="16" t="s">
        <v>8549</v>
      </c>
      <c r="D2894" s="16" t="s">
        <v>180</v>
      </c>
      <c r="E2894" s="16" t="s">
        <v>2229</v>
      </c>
      <c r="F2894" s="16" t="s">
        <v>2229</v>
      </c>
      <c r="G2894" s="17" t="s">
        <v>3112</v>
      </c>
    </row>
    <row r="2895" spans="1:7" ht="13.5" customHeight="1" x14ac:dyDescent="0.3">
      <c r="A2895" s="15" t="s">
        <v>8318</v>
      </c>
      <c r="B2895" s="16" t="s">
        <v>8548</v>
      </c>
      <c r="C2895" s="16" t="s">
        <v>8550</v>
      </c>
      <c r="D2895" s="16" t="s">
        <v>180</v>
      </c>
      <c r="E2895" s="16" t="s">
        <v>2229</v>
      </c>
      <c r="F2895" s="16" t="s">
        <v>8551</v>
      </c>
      <c r="G2895" s="17" t="s">
        <v>3115</v>
      </c>
    </row>
    <row r="2896" spans="1:7" ht="13.5" customHeight="1" x14ac:dyDescent="0.3">
      <c r="A2896" s="15" t="s">
        <v>8318</v>
      </c>
      <c r="B2896" s="16" t="s">
        <v>8548</v>
      </c>
      <c r="C2896" s="16" t="s">
        <v>8552</v>
      </c>
      <c r="D2896" s="16" t="s">
        <v>180</v>
      </c>
      <c r="E2896" s="16" t="s">
        <v>2229</v>
      </c>
      <c r="F2896" s="16" t="s">
        <v>8553</v>
      </c>
      <c r="G2896" s="17" t="s">
        <v>3115</v>
      </c>
    </row>
    <row r="2897" spans="1:7" ht="13.5" customHeight="1" x14ac:dyDescent="0.3">
      <c r="A2897" s="15" t="s">
        <v>8318</v>
      </c>
      <c r="B2897" s="16" t="s">
        <v>8548</v>
      </c>
      <c r="C2897" s="16" t="s">
        <v>8554</v>
      </c>
      <c r="D2897" s="16" t="s">
        <v>180</v>
      </c>
      <c r="E2897" s="16" t="s">
        <v>2229</v>
      </c>
      <c r="F2897" s="16" t="s">
        <v>8555</v>
      </c>
      <c r="G2897" s="17" t="s">
        <v>3115</v>
      </c>
    </row>
    <row r="2898" spans="1:7" ht="13.5" customHeight="1" x14ac:dyDescent="0.3">
      <c r="A2898" s="15" t="s">
        <v>8318</v>
      </c>
      <c r="B2898" s="16" t="s">
        <v>8556</v>
      </c>
      <c r="C2898" s="16" t="s">
        <v>8557</v>
      </c>
      <c r="D2898" s="16" t="s">
        <v>180</v>
      </c>
      <c r="E2898" s="16" t="s">
        <v>818</v>
      </c>
      <c r="F2898" s="16" t="s">
        <v>818</v>
      </c>
      <c r="G2898" s="17" t="s">
        <v>3112</v>
      </c>
    </row>
    <row r="2899" spans="1:7" ht="13.5" customHeight="1" x14ac:dyDescent="0.3">
      <c r="A2899" s="15" t="s">
        <v>8318</v>
      </c>
      <c r="B2899" s="16" t="s">
        <v>8556</v>
      </c>
      <c r="C2899" s="16" t="s">
        <v>8558</v>
      </c>
      <c r="D2899" s="16" t="s">
        <v>180</v>
      </c>
      <c r="E2899" s="16" t="s">
        <v>818</v>
      </c>
      <c r="F2899" s="16" t="s">
        <v>8559</v>
      </c>
      <c r="G2899" s="17" t="s">
        <v>3115</v>
      </c>
    </row>
    <row r="2900" spans="1:7" ht="13.5" customHeight="1" x14ac:dyDescent="0.3">
      <c r="A2900" s="15" t="s">
        <v>8318</v>
      </c>
      <c r="B2900" s="16" t="s">
        <v>8556</v>
      </c>
      <c r="C2900" s="16" t="s">
        <v>8560</v>
      </c>
      <c r="D2900" s="16" t="s">
        <v>180</v>
      </c>
      <c r="E2900" s="16" t="s">
        <v>818</v>
      </c>
      <c r="F2900" s="16" t="s">
        <v>3127</v>
      </c>
      <c r="G2900" s="17" t="s">
        <v>3115</v>
      </c>
    </row>
    <row r="2901" spans="1:7" ht="13.5" customHeight="1" x14ac:dyDescent="0.3">
      <c r="A2901" s="15" t="s">
        <v>8318</v>
      </c>
      <c r="B2901" s="16" t="s">
        <v>8556</v>
      </c>
      <c r="C2901" s="16" t="s">
        <v>8561</v>
      </c>
      <c r="D2901" s="16" t="s">
        <v>180</v>
      </c>
      <c r="E2901" s="16" t="s">
        <v>818</v>
      </c>
      <c r="F2901" s="16" t="s">
        <v>8562</v>
      </c>
      <c r="G2901" s="17" t="s">
        <v>3115</v>
      </c>
    </row>
    <row r="2902" spans="1:7" ht="13.5" customHeight="1" x14ac:dyDescent="0.3">
      <c r="A2902" s="15" t="s">
        <v>8318</v>
      </c>
      <c r="B2902" s="16" t="s">
        <v>8556</v>
      </c>
      <c r="C2902" s="16" t="s">
        <v>8563</v>
      </c>
      <c r="D2902" s="16" t="s">
        <v>180</v>
      </c>
      <c r="E2902" s="16" t="s">
        <v>818</v>
      </c>
      <c r="F2902" s="16" t="s">
        <v>8564</v>
      </c>
      <c r="G2902" s="17" t="s">
        <v>3115</v>
      </c>
    </row>
    <row r="2903" spans="1:7" ht="13.5" customHeight="1" x14ac:dyDescent="0.3">
      <c r="A2903" s="15" t="s">
        <v>8318</v>
      </c>
      <c r="B2903" s="16" t="s">
        <v>8556</v>
      </c>
      <c r="C2903" s="16" t="s">
        <v>8565</v>
      </c>
      <c r="D2903" s="16" t="s">
        <v>180</v>
      </c>
      <c r="E2903" s="16" t="s">
        <v>818</v>
      </c>
      <c r="F2903" s="16" t="s">
        <v>8566</v>
      </c>
      <c r="G2903" s="17" t="s">
        <v>3227</v>
      </c>
    </row>
    <row r="2904" spans="1:7" ht="13.5" customHeight="1" x14ac:dyDescent="0.3">
      <c r="A2904" s="15" t="s">
        <v>8318</v>
      </c>
      <c r="B2904" s="16" t="s">
        <v>8556</v>
      </c>
      <c r="C2904" s="16" t="s">
        <v>8567</v>
      </c>
      <c r="D2904" s="16" t="s">
        <v>180</v>
      </c>
      <c r="E2904" s="16" t="s">
        <v>818</v>
      </c>
      <c r="F2904" s="16" t="s">
        <v>5548</v>
      </c>
      <c r="G2904" s="17" t="s">
        <v>3227</v>
      </c>
    </row>
    <row r="2905" spans="1:7" ht="13.5" customHeight="1" x14ac:dyDescent="0.3">
      <c r="A2905" s="15" t="s">
        <v>8318</v>
      </c>
      <c r="B2905" s="16" t="s">
        <v>8568</v>
      </c>
      <c r="C2905" s="16" t="s">
        <v>8569</v>
      </c>
      <c r="D2905" s="16" t="s">
        <v>180</v>
      </c>
      <c r="E2905" s="16" t="s">
        <v>8570</v>
      </c>
      <c r="F2905" s="16" t="s">
        <v>8570</v>
      </c>
      <c r="G2905" s="17" t="s">
        <v>3112</v>
      </c>
    </row>
    <row r="2906" spans="1:7" ht="13.5" customHeight="1" x14ac:dyDescent="0.3">
      <c r="A2906" s="15" t="s">
        <v>8318</v>
      </c>
      <c r="B2906" s="16" t="s">
        <v>8568</v>
      </c>
      <c r="C2906" s="16" t="s">
        <v>8571</v>
      </c>
      <c r="D2906" s="16" t="s">
        <v>180</v>
      </c>
      <c r="E2906" s="16" t="s">
        <v>8570</v>
      </c>
      <c r="F2906" s="16" t="s">
        <v>3291</v>
      </c>
      <c r="G2906" s="17" t="s">
        <v>3115</v>
      </c>
    </row>
    <row r="2907" spans="1:7" ht="13.5" customHeight="1" x14ac:dyDescent="0.3">
      <c r="A2907" s="15" t="s">
        <v>8318</v>
      </c>
      <c r="B2907" s="16" t="s">
        <v>8568</v>
      </c>
      <c r="C2907" s="16" t="s">
        <v>8572</v>
      </c>
      <c r="D2907" s="16" t="s">
        <v>180</v>
      </c>
      <c r="E2907" s="16" t="s">
        <v>8570</v>
      </c>
      <c r="F2907" s="16" t="s">
        <v>8573</v>
      </c>
      <c r="G2907" s="17" t="s">
        <v>3115</v>
      </c>
    </row>
    <row r="2908" spans="1:7" ht="13.5" customHeight="1" x14ac:dyDescent="0.3">
      <c r="A2908" s="15" t="s">
        <v>8318</v>
      </c>
      <c r="B2908" s="16" t="s">
        <v>8568</v>
      </c>
      <c r="C2908" s="16" t="s">
        <v>8574</v>
      </c>
      <c r="D2908" s="16" t="s">
        <v>180</v>
      </c>
      <c r="E2908" s="16" t="s">
        <v>8570</v>
      </c>
      <c r="F2908" s="16" t="s">
        <v>4996</v>
      </c>
      <c r="G2908" s="17" t="s">
        <v>3115</v>
      </c>
    </row>
    <row r="2909" spans="1:7" ht="13.5" customHeight="1" x14ac:dyDescent="0.3">
      <c r="A2909" s="15" t="s">
        <v>8318</v>
      </c>
      <c r="B2909" s="16" t="s">
        <v>8568</v>
      </c>
      <c r="C2909" s="16" t="s">
        <v>8575</v>
      </c>
      <c r="D2909" s="16" t="s">
        <v>180</v>
      </c>
      <c r="E2909" s="16" t="s">
        <v>8570</v>
      </c>
      <c r="F2909" s="16" t="s">
        <v>8576</v>
      </c>
      <c r="G2909" s="17" t="s">
        <v>3115</v>
      </c>
    </row>
    <row r="2910" spans="1:7" ht="13.5" customHeight="1" x14ac:dyDescent="0.3">
      <c r="A2910" s="15" t="s">
        <v>8318</v>
      </c>
      <c r="B2910" s="16" t="s">
        <v>8568</v>
      </c>
      <c r="C2910" s="16" t="s">
        <v>8577</v>
      </c>
      <c r="D2910" s="16" t="s">
        <v>180</v>
      </c>
      <c r="E2910" s="16" t="s">
        <v>8570</v>
      </c>
      <c r="F2910" s="16" t="s">
        <v>8578</v>
      </c>
      <c r="G2910" s="17" t="s">
        <v>3115</v>
      </c>
    </row>
    <row r="2911" spans="1:7" ht="13.5" customHeight="1" x14ac:dyDescent="0.3">
      <c r="A2911" s="15" t="s">
        <v>8318</v>
      </c>
      <c r="B2911" s="16" t="s">
        <v>8568</v>
      </c>
      <c r="C2911" s="16" t="s">
        <v>8579</v>
      </c>
      <c r="D2911" s="16" t="s">
        <v>180</v>
      </c>
      <c r="E2911" s="16" t="s">
        <v>8570</v>
      </c>
      <c r="F2911" s="16" t="s">
        <v>4859</v>
      </c>
      <c r="G2911" s="17" t="s">
        <v>3227</v>
      </c>
    </row>
    <row r="2912" spans="1:7" ht="13.5" customHeight="1" x14ac:dyDescent="0.3">
      <c r="A2912" s="15" t="s">
        <v>8318</v>
      </c>
      <c r="B2912" s="16" t="s">
        <v>8568</v>
      </c>
      <c r="C2912" s="16" t="s">
        <v>8580</v>
      </c>
      <c r="D2912" s="16" t="s">
        <v>180</v>
      </c>
      <c r="E2912" s="16" t="s">
        <v>8570</v>
      </c>
      <c r="F2912" s="16" t="s">
        <v>8581</v>
      </c>
      <c r="G2912" s="17" t="s">
        <v>3125</v>
      </c>
    </row>
    <row r="2913" spans="1:7" ht="13.5" customHeight="1" x14ac:dyDescent="0.3">
      <c r="A2913" s="15" t="s">
        <v>8318</v>
      </c>
      <c r="B2913" s="16" t="s">
        <v>8568</v>
      </c>
      <c r="C2913" s="16" t="s">
        <v>8582</v>
      </c>
      <c r="D2913" s="16" t="s">
        <v>180</v>
      </c>
      <c r="E2913" s="16" t="s">
        <v>8570</v>
      </c>
      <c r="F2913" s="16" t="s">
        <v>8583</v>
      </c>
      <c r="G2913" s="17" t="s">
        <v>3125</v>
      </c>
    </row>
    <row r="2914" spans="1:7" ht="13.5" customHeight="1" x14ac:dyDescent="0.3">
      <c r="A2914" s="15" t="s">
        <v>8318</v>
      </c>
      <c r="B2914" s="16" t="s">
        <v>8584</v>
      </c>
      <c r="C2914" s="16" t="s">
        <v>8585</v>
      </c>
      <c r="D2914" s="16" t="s">
        <v>180</v>
      </c>
      <c r="E2914" s="16" t="s">
        <v>8586</v>
      </c>
      <c r="F2914" s="16" t="s">
        <v>8586</v>
      </c>
      <c r="G2914" s="17" t="s">
        <v>3112</v>
      </c>
    </row>
    <row r="2915" spans="1:7" ht="13.5" customHeight="1" x14ac:dyDescent="0.3">
      <c r="A2915" s="15" t="s">
        <v>8318</v>
      </c>
      <c r="B2915" s="16" t="s">
        <v>8584</v>
      </c>
      <c r="C2915" s="16" t="s">
        <v>8587</v>
      </c>
      <c r="D2915" s="16" t="s">
        <v>180</v>
      </c>
      <c r="E2915" s="16" t="s">
        <v>8586</v>
      </c>
      <c r="F2915" s="16" t="s">
        <v>8588</v>
      </c>
      <c r="G2915" s="17" t="s">
        <v>3115</v>
      </c>
    </row>
    <row r="2916" spans="1:7" ht="13.5" customHeight="1" x14ac:dyDescent="0.3">
      <c r="A2916" s="15" t="s">
        <v>8318</v>
      </c>
      <c r="B2916" s="16" t="s">
        <v>8584</v>
      </c>
      <c r="C2916" s="16" t="s">
        <v>8589</v>
      </c>
      <c r="D2916" s="16" t="s">
        <v>180</v>
      </c>
      <c r="E2916" s="16" t="s">
        <v>8586</v>
      </c>
      <c r="F2916" s="16" t="s">
        <v>8590</v>
      </c>
      <c r="G2916" s="17" t="s">
        <v>3115</v>
      </c>
    </row>
    <row r="2917" spans="1:7" ht="13.5" customHeight="1" x14ac:dyDescent="0.3">
      <c r="A2917" s="15" t="s">
        <v>8318</v>
      </c>
      <c r="B2917" s="16" t="s">
        <v>8584</v>
      </c>
      <c r="C2917" s="16" t="s">
        <v>8591</v>
      </c>
      <c r="D2917" s="16" t="s">
        <v>180</v>
      </c>
      <c r="E2917" s="16" t="s">
        <v>8586</v>
      </c>
      <c r="F2917" s="16" t="s">
        <v>8592</v>
      </c>
      <c r="G2917" s="17" t="s">
        <v>3115</v>
      </c>
    </row>
    <row r="2918" spans="1:7" ht="13.5" customHeight="1" x14ac:dyDescent="0.3">
      <c r="A2918" s="15" t="s">
        <v>8318</v>
      </c>
      <c r="B2918" s="16" t="s">
        <v>8584</v>
      </c>
      <c r="C2918" s="16" t="s">
        <v>8593</v>
      </c>
      <c r="D2918" s="16" t="s">
        <v>180</v>
      </c>
      <c r="E2918" s="16" t="s">
        <v>8586</v>
      </c>
      <c r="F2918" s="16" t="s">
        <v>4014</v>
      </c>
      <c r="G2918" s="17" t="s">
        <v>3115</v>
      </c>
    </row>
    <row r="2919" spans="1:7" ht="13.5" customHeight="1" x14ac:dyDescent="0.3">
      <c r="A2919" s="15" t="s">
        <v>8318</v>
      </c>
      <c r="B2919" s="16" t="s">
        <v>8584</v>
      </c>
      <c r="C2919" s="16" t="s">
        <v>8594</v>
      </c>
      <c r="D2919" s="16" t="s">
        <v>180</v>
      </c>
      <c r="E2919" s="16" t="s">
        <v>8586</v>
      </c>
      <c r="F2919" s="16" t="s">
        <v>8595</v>
      </c>
      <c r="G2919" s="17" t="s">
        <v>3115</v>
      </c>
    </row>
    <row r="2920" spans="1:7" ht="13.5" customHeight="1" x14ac:dyDescent="0.3">
      <c r="A2920" s="15" t="s">
        <v>8318</v>
      </c>
      <c r="B2920" s="16" t="s">
        <v>8584</v>
      </c>
      <c r="C2920" s="16" t="s">
        <v>8596</v>
      </c>
      <c r="D2920" s="16" t="s">
        <v>180</v>
      </c>
      <c r="E2920" s="16" t="s">
        <v>8586</v>
      </c>
      <c r="F2920" s="16" t="s">
        <v>3293</v>
      </c>
      <c r="G2920" s="17" t="s">
        <v>3115</v>
      </c>
    </row>
    <row r="2921" spans="1:7" ht="13.5" customHeight="1" x14ac:dyDescent="0.3">
      <c r="A2921" s="15" t="s">
        <v>8318</v>
      </c>
      <c r="B2921" s="16" t="s">
        <v>8584</v>
      </c>
      <c r="C2921" s="16" t="s">
        <v>8597</v>
      </c>
      <c r="D2921" s="16" t="s">
        <v>180</v>
      </c>
      <c r="E2921" s="16" t="s">
        <v>8586</v>
      </c>
      <c r="F2921" s="16" t="s">
        <v>4114</v>
      </c>
      <c r="G2921" s="17" t="s">
        <v>3115</v>
      </c>
    </row>
    <row r="2922" spans="1:7" ht="13.5" customHeight="1" x14ac:dyDescent="0.3">
      <c r="A2922" s="15" t="s">
        <v>8318</v>
      </c>
      <c r="B2922" s="16" t="s">
        <v>8584</v>
      </c>
      <c r="C2922" s="16" t="s">
        <v>8598</v>
      </c>
      <c r="D2922" s="16" t="s">
        <v>180</v>
      </c>
      <c r="E2922" s="16" t="s">
        <v>8586</v>
      </c>
      <c r="F2922" s="16" t="s">
        <v>8599</v>
      </c>
      <c r="G2922" s="17" t="s">
        <v>3115</v>
      </c>
    </row>
    <row r="2923" spans="1:7" ht="13.5" customHeight="1" x14ac:dyDescent="0.3">
      <c r="A2923" s="15" t="s">
        <v>8318</v>
      </c>
      <c r="B2923" s="16" t="s">
        <v>8600</v>
      </c>
      <c r="C2923" s="16" t="s">
        <v>8601</v>
      </c>
      <c r="D2923" s="16" t="s">
        <v>180</v>
      </c>
      <c r="E2923" s="16" t="s">
        <v>1062</v>
      </c>
      <c r="F2923" s="16" t="s">
        <v>1062</v>
      </c>
      <c r="G2923" s="17" t="s">
        <v>3112</v>
      </c>
    </row>
    <row r="2924" spans="1:7" ht="13.5" customHeight="1" x14ac:dyDescent="0.3">
      <c r="A2924" s="15" t="s">
        <v>8318</v>
      </c>
      <c r="B2924" s="16" t="s">
        <v>8600</v>
      </c>
      <c r="C2924" s="16" t="s">
        <v>8602</v>
      </c>
      <c r="D2924" s="16" t="s">
        <v>180</v>
      </c>
      <c r="E2924" s="16" t="s">
        <v>1062</v>
      </c>
      <c r="F2924" s="16" t="s">
        <v>8603</v>
      </c>
      <c r="G2924" s="17" t="s">
        <v>3115</v>
      </c>
    </row>
    <row r="2925" spans="1:7" ht="13.5" customHeight="1" x14ac:dyDescent="0.3">
      <c r="A2925" s="15" t="s">
        <v>8318</v>
      </c>
      <c r="B2925" s="16" t="s">
        <v>8600</v>
      </c>
      <c r="C2925" s="16" t="s">
        <v>8604</v>
      </c>
      <c r="D2925" s="16" t="s">
        <v>180</v>
      </c>
      <c r="E2925" s="16" t="s">
        <v>1062</v>
      </c>
      <c r="F2925" s="16" t="s">
        <v>3620</v>
      </c>
      <c r="G2925" s="17" t="s">
        <v>3115</v>
      </c>
    </row>
    <row r="2926" spans="1:7" ht="13.5" customHeight="1" x14ac:dyDescent="0.3">
      <c r="A2926" s="15" t="s">
        <v>8318</v>
      </c>
      <c r="B2926" s="16" t="s">
        <v>8600</v>
      </c>
      <c r="C2926" s="16" t="s">
        <v>8605</v>
      </c>
      <c r="D2926" s="16" t="s">
        <v>180</v>
      </c>
      <c r="E2926" s="16" t="s">
        <v>1062</v>
      </c>
      <c r="F2926" s="16" t="s">
        <v>8606</v>
      </c>
      <c r="G2926" s="17" t="s">
        <v>3115</v>
      </c>
    </row>
    <row r="2927" spans="1:7" ht="13.5" customHeight="1" x14ac:dyDescent="0.3">
      <c r="A2927" s="15" t="s">
        <v>8318</v>
      </c>
      <c r="B2927" s="16" t="s">
        <v>8600</v>
      </c>
      <c r="C2927" s="16" t="s">
        <v>8607</v>
      </c>
      <c r="D2927" s="16" t="s">
        <v>180</v>
      </c>
      <c r="E2927" s="16" t="s">
        <v>1062</v>
      </c>
      <c r="F2927" s="16" t="s">
        <v>2019</v>
      </c>
      <c r="G2927" s="17" t="s">
        <v>3115</v>
      </c>
    </row>
    <row r="2928" spans="1:7" ht="13.5" customHeight="1" x14ac:dyDescent="0.3">
      <c r="A2928" s="15" t="s">
        <v>8318</v>
      </c>
      <c r="B2928" s="16" t="s">
        <v>8600</v>
      </c>
      <c r="C2928" s="16" t="s">
        <v>8608</v>
      </c>
      <c r="D2928" s="16" t="s">
        <v>180</v>
      </c>
      <c r="E2928" s="16" t="s">
        <v>1062</v>
      </c>
      <c r="F2928" s="16" t="s">
        <v>8609</v>
      </c>
      <c r="G2928" s="17" t="s">
        <v>3115</v>
      </c>
    </row>
    <row r="2929" spans="1:7" ht="13.5" customHeight="1" x14ac:dyDescent="0.3">
      <c r="A2929" s="15" t="s">
        <v>8318</v>
      </c>
      <c r="B2929" s="16" t="s">
        <v>8600</v>
      </c>
      <c r="C2929" s="16" t="s">
        <v>8610</v>
      </c>
      <c r="D2929" s="16" t="s">
        <v>180</v>
      </c>
      <c r="E2929" s="16" t="s">
        <v>1062</v>
      </c>
      <c r="F2929" s="16" t="s">
        <v>8611</v>
      </c>
      <c r="G2929" s="17" t="s">
        <v>3115</v>
      </c>
    </row>
    <row r="2930" spans="1:7" ht="13.5" customHeight="1" x14ac:dyDescent="0.3">
      <c r="A2930" s="15" t="s">
        <v>8318</v>
      </c>
      <c r="B2930" s="16" t="s">
        <v>8600</v>
      </c>
      <c r="C2930" s="16" t="s">
        <v>8612</v>
      </c>
      <c r="D2930" s="16" t="s">
        <v>180</v>
      </c>
      <c r="E2930" s="16" t="s">
        <v>1062</v>
      </c>
      <c r="F2930" s="16" t="s">
        <v>8613</v>
      </c>
      <c r="G2930" s="17" t="s">
        <v>3115</v>
      </c>
    </row>
    <row r="2931" spans="1:7" ht="13.5" customHeight="1" x14ac:dyDescent="0.3">
      <c r="A2931" s="15" t="s">
        <v>8318</v>
      </c>
      <c r="B2931" s="16" t="s">
        <v>8600</v>
      </c>
      <c r="C2931" s="16" t="s">
        <v>8614</v>
      </c>
      <c r="D2931" s="16" t="s">
        <v>180</v>
      </c>
      <c r="E2931" s="16" t="s">
        <v>1062</v>
      </c>
      <c r="F2931" s="16" t="s">
        <v>8483</v>
      </c>
      <c r="G2931" s="17" t="s">
        <v>3115</v>
      </c>
    </row>
    <row r="2932" spans="1:7" ht="13.5" customHeight="1" x14ac:dyDescent="0.3">
      <c r="A2932" s="15" t="s">
        <v>8318</v>
      </c>
      <c r="B2932" s="16" t="s">
        <v>8600</v>
      </c>
      <c r="C2932" s="16" t="s">
        <v>8615</v>
      </c>
      <c r="D2932" s="16" t="s">
        <v>180</v>
      </c>
      <c r="E2932" s="16" t="s">
        <v>1062</v>
      </c>
      <c r="F2932" s="16" t="s">
        <v>8616</v>
      </c>
      <c r="G2932" s="17" t="s">
        <v>3227</v>
      </c>
    </row>
    <row r="2933" spans="1:7" ht="13.5" customHeight="1" x14ac:dyDescent="0.3">
      <c r="A2933" s="15" t="s">
        <v>8318</v>
      </c>
      <c r="B2933" s="16" t="s">
        <v>8617</v>
      </c>
      <c r="C2933" s="16" t="s">
        <v>8618</v>
      </c>
      <c r="D2933" s="16" t="s">
        <v>180</v>
      </c>
      <c r="E2933" s="16" t="s">
        <v>1008</v>
      </c>
      <c r="F2933" s="16" t="s">
        <v>1008</v>
      </c>
      <c r="G2933" s="17" t="s">
        <v>3112</v>
      </c>
    </row>
    <row r="2934" spans="1:7" ht="13.5" customHeight="1" x14ac:dyDescent="0.3">
      <c r="A2934" s="15" t="s">
        <v>8318</v>
      </c>
      <c r="B2934" s="16" t="s">
        <v>8617</v>
      </c>
      <c r="C2934" s="16" t="s">
        <v>8619</v>
      </c>
      <c r="D2934" s="16" t="s">
        <v>180</v>
      </c>
      <c r="E2934" s="16" t="s">
        <v>1008</v>
      </c>
      <c r="F2934" s="16" t="s">
        <v>8620</v>
      </c>
      <c r="G2934" s="17" t="s">
        <v>3115</v>
      </c>
    </row>
    <row r="2935" spans="1:7" ht="13.5" customHeight="1" x14ac:dyDescent="0.3">
      <c r="A2935" s="15" t="s">
        <v>8318</v>
      </c>
      <c r="B2935" s="16" t="s">
        <v>8617</v>
      </c>
      <c r="C2935" s="16" t="s">
        <v>8621</v>
      </c>
      <c r="D2935" s="16" t="s">
        <v>180</v>
      </c>
      <c r="E2935" s="16" t="s">
        <v>1008</v>
      </c>
      <c r="F2935" s="16" t="s">
        <v>8622</v>
      </c>
      <c r="G2935" s="17" t="s">
        <v>3115</v>
      </c>
    </row>
    <row r="2936" spans="1:7" ht="13.5" customHeight="1" x14ac:dyDescent="0.3">
      <c r="A2936" s="15" t="s">
        <v>8318</v>
      </c>
      <c r="B2936" s="16" t="s">
        <v>8617</v>
      </c>
      <c r="C2936" s="16" t="s">
        <v>8623</v>
      </c>
      <c r="D2936" s="16" t="s">
        <v>180</v>
      </c>
      <c r="E2936" s="16" t="s">
        <v>1008</v>
      </c>
      <c r="F2936" s="16" t="s">
        <v>3162</v>
      </c>
      <c r="G2936" s="17" t="s">
        <v>3483</v>
      </c>
    </row>
    <row r="2937" spans="1:7" ht="13.5" customHeight="1" x14ac:dyDescent="0.3">
      <c r="A2937" s="15" t="s">
        <v>8318</v>
      </c>
      <c r="B2937" s="16" t="s">
        <v>8624</v>
      </c>
      <c r="C2937" s="16" t="s">
        <v>8625</v>
      </c>
      <c r="D2937" s="16" t="s">
        <v>180</v>
      </c>
      <c r="E2937" s="16" t="s">
        <v>8626</v>
      </c>
      <c r="F2937" s="16" t="s">
        <v>8626</v>
      </c>
      <c r="G2937" s="17" t="s">
        <v>3112</v>
      </c>
    </row>
    <row r="2938" spans="1:7" ht="13.5" customHeight="1" x14ac:dyDescent="0.3">
      <c r="A2938" s="15" t="s">
        <v>8318</v>
      </c>
      <c r="B2938" s="16" t="s">
        <v>8627</v>
      </c>
      <c r="C2938" s="16" t="s">
        <v>8628</v>
      </c>
      <c r="D2938" s="16" t="s">
        <v>180</v>
      </c>
      <c r="E2938" s="16" t="s">
        <v>281</v>
      </c>
      <c r="F2938" s="16" t="s">
        <v>281</v>
      </c>
      <c r="G2938" s="17" t="s">
        <v>3112</v>
      </c>
    </row>
    <row r="2939" spans="1:7" ht="13.5" customHeight="1" x14ac:dyDescent="0.3">
      <c r="A2939" s="15" t="s">
        <v>8318</v>
      </c>
      <c r="B2939" s="16" t="s">
        <v>8627</v>
      </c>
      <c r="C2939" s="16" t="s">
        <v>8629</v>
      </c>
      <c r="D2939" s="16" t="s">
        <v>180</v>
      </c>
      <c r="E2939" s="16" t="s">
        <v>281</v>
      </c>
      <c r="F2939" s="16" t="s">
        <v>4031</v>
      </c>
      <c r="G2939" s="17" t="s">
        <v>3227</v>
      </c>
    </row>
    <row r="2940" spans="1:7" ht="13.5" customHeight="1" x14ac:dyDescent="0.3">
      <c r="A2940" s="15" t="s">
        <v>8318</v>
      </c>
      <c r="B2940" s="16" t="s">
        <v>8627</v>
      </c>
      <c r="C2940" s="16" t="s">
        <v>8630</v>
      </c>
      <c r="D2940" s="16" t="s">
        <v>180</v>
      </c>
      <c r="E2940" s="16" t="s">
        <v>281</v>
      </c>
      <c r="F2940" s="16" t="s">
        <v>2297</v>
      </c>
      <c r="G2940" s="17" t="s">
        <v>3227</v>
      </c>
    </row>
    <row r="2941" spans="1:7" ht="13.5" customHeight="1" x14ac:dyDescent="0.3">
      <c r="A2941" s="15" t="s">
        <v>8318</v>
      </c>
      <c r="B2941" s="16" t="s">
        <v>8627</v>
      </c>
      <c r="C2941" s="16" t="s">
        <v>8631</v>
      </c>
      <c r="D2941" s="16" t="s">
        <v>180</v>
      </c>
      <c r="E2941" s="16" t="s">
        <v>281</v>
      </c>
      <c r="F2941" s="16" t="s">
        <v>2280</v>
      </c>
      <c r="G2941" s="17" t="s">
        <v>3115</v>
      </c>
    </row>
    <row r="2942" spans="1:7" ht="13.5" customHeight="1" x14ac:dyDescent="0.3">
      <c r="A2942" s="15" t="s">
        <v>8318</v>
      </c>
      <c r="B2942" s="16" t="s">
        <v>8627</v>
      </c>
      <c r="C2942" s="16" t="s">
        <v>8632</v>
      </c>
      <c r="D2942" s="16" t="s">
        <v>180</v>
      </c>
      <c r="E2942" s="16" t="s">
        <v>281</v>
      </c>
      <c r="F2942" s="16" t="s">
        <v>3342</v>
      </c>
      <c r="G2942" s="17" t="s">
        <v>3115</v>
      </c>
    </row>
    <row r="2943" spans="1:7" ht="13.5" customHeight="1" x14ac:dyDescent="0.3">
      <c r="A2943" s="15" t="s">
        <v>8318</v>
      </c>
      <c r="B2943" s="16" t="s">
        <v>8627</v>
      </c>
      <c r="C2943" s="16" t="s">
        <v>8633</v>
      </c>
      <c r="D2943" s="16" t="s">
        <v>180</v>
      </c>
      <c r="E2943" s="16" t="s">
        <v>281</v>
      </c>
      <c r="F2943" s="16" t="s">
        <v>8634</v>
      </c>
      <c r="G2943" s="17" t="s">
        <v>3227</v>
      </c>
    </row>
    <row r="2944" spans="1:7" ht="13.5" customHeight="1" x14ac:dyDescent="0.3">
      <c r="A2944" s="15" t="s">
        <v>8318</v>
      </c>
      <c r="B2944" s="16" t="s">
        <v>8635</v>
      </c>
      <c r="C2944" s="16" t="s">
        <v>8636</v>
      </c>
      <c r="D2944" s="16" t="s">
        <v>180</v>
      </c>
      <c r="E2944" s="16" t="s">
        <v>267</v>
      </c>
      <c r="F2944" s="16" t="s">
        <v>267</v>
      </c>
      <c r="G2944" s="17" t="s">
        <v>3112</v>
      </c>
    </row>
    <row r="2945" spans="1:7" ht="13.5" customHeight="1" x14ac:dyDescent="0.3">
      <c r="A2945" s="15" t="s">
        <v>8318</v>
      </c>
      <c r="B2945" s="16" t="s">
        <v>8635</v>
      </c>
      <c r="C2945" s="16" t="s">
        <v>8637</v>
      </c>
      <c r="D2945" s="16" t="s">
        <v>180</v>
      </c>
      <c r="E2945" s="16" t="s">
        <v>267</v>
      </c>
      <c r="F2945" s="16" t="s">
        <v>8638</v>
      </c>
      <c r="G2945" s="17" t="s">
        <v>3115</v>
      </c>
    </row>
    <row r="2946" spans="1:7" ht="13.5" customHeight="1" x14ac:dyDescent="0.3">
      <c r="A2946" s="15" t="s">
        <v>8318</v>
      </c>
      <c r="B2946" s="16" t="s">
        <v>8635</v>
      </c>
      <c r="C2946" s="16" t="s">
        <v>8639</v>
      </c>
      <c r="D2946" s="16" t="s">
        <v>180</v>
      </c>
      <c r="E2946" s="16" t="s">
        <v>267</v>
      </c>
      <c r="F2946" s="16" t="s">
        <v>2305</v>
      </c>
      <c r="G2946" s="17" t="s">
        <v>3115</v>
      </c>
    </row>
    <row r="2947" spans="1:7" ht="13.5" customHeight="1" x14ac:dyDescent="0.3">
      <c r="A2947" s="15" t="s">
        <v>8318</v>
      </c>
      <c r="B2947" s="16" t="s">
        <v>8640</v>
      </c>
      <c r="C2947" s="16" t="s">
        <v>8641</v>
      </c>
      <c r="D2947" s="16" t="s">
        <v>180</v>
      </c>
      <c r="E2947" s="16" t="s">
        <v>749</v>
      </c>
      <c r="F2947" s="16" t="s">
        <v>749</v>
      </c>
      <c r="G2947" s="17" t="s">
        <v>3112</v>
      </c>
    </row>
    <row r="2948" spans="1:7" ht="13.5" customHeight="1" x14ac:dyDescent="0.3">
      <c r="A2948" s="15" t="s">
        <v>8318</v>
      </c>
      <c r="B2948" s="16" t="s">
        <v>8640</v>
      </c>
      <c r="C2948" s="16" t="s">
        <v>8642</v>
      </c>
      <c r="D2948" s="16" t="s">
        <v>180</v>
      </c>
      <c r="E2948" s="16" t="s">
        <v>749</v>
      </c>
      <c r="F2948" s="16" t="s">
        <v>8643</v>
      </c>
      <c r="G2948" s="17" t="s">
        <v>3227</v>
      </c>
    </row>
    <row r="2949" spans="1:7" ht="13.5" customHeight="1" x14ac:dyDescent="0.3">
      <c r="A2949" s="15" t="s">
        <v>8318</v>
      </c>
      <c r="B2949" s="16" t="s">
        <v>8640</v>
      </c>
      <c r="C2949" s="16" t="s">
        <v>8644</v>
      </c>
      <c r="D2949" s="16" t="s">
        <v>180</v>
      </c>
      <c r="E2949" s="16" t="s">
        <v>749</v>
      </c>
      <c r="F2949" s="16" t="s">
        <v>8645</v>
      </c>
      <c r="G2949" s="17" t="s">
        <v>3227</v>
      </c>
    </row>
    <row r="2950" spans="1:7" ht="13.5" customHeight="1" x14ac:dyDescent="0.3">
      <c r="A2950" s="15" t="s">
        <v>8318</v>
      </c>
      <c r="B2950" s="16" t="s">
        <v>8640</v>
      </c>
      <c r="C2950" s="16" t="s">
        <v>8646</v>
      </c>
      <c r="D2950" s="16" t="s">
        <v>180</v>
      </c>
      <c r="E2950" s="16" t="s">
        <v>749</v>
      </c>
      <c r="F2950" s="16" t="s">
        <v>8647</v>
      </c>
      <c r="G2950" s="17" t="s">
        <v>3227</v>
      </c>
    </row>
    <row r="2951" spans="1:7" ht="13.5" customHeight="1" x14ac:dyDescent="0.3">
      <c r="A2951" s="15" t="s">
        <v>8318</v>
      </c>
      <c r="B2951" s="16" t="s">
        <v>8640</v>
      </c>
      <c r="C2951" s="16" t="s">
        <v>8648</v>
      </c>
      <c r="D2951" s="16" t="s">
        <v>180</v>
      </c>
      <c r="E2951" s="16" t="s">
        <v>749</v>
      </c>
      <c r="F2951" s="16" t="s">
        <v>8649</v>
      </c>
      <c r="G2951" s="17" t="s">
        <v>3227</v>
      </c>
    </row>
    <row r="2952" spans="1:7" ht="13.5" customHeight="1" x14ac:dyDescent="0.3">
      <c r="A2952" s="15" t="s">
        <v>8318</v>
      </c>
      <c r="B2952" s="16" t="s">
        <v>8650</v>
      </c>
      <c r="C2952" s="16" t="s">
        <v>8651</v>
      </c>
      <c r="D2952" s="16" t="s">
        <v>180</v>
      </c>
      <c r="E2952" s="16" t="s">
        <v>8652</v>
      </c>
      <c r="F2952" s="16" t="s">
        <v>8652</v>
      </c>
      <c r="G2952" s="17" t="s">
        <v>3112</v>
      </c>
    </row>
    <row r="2953" spans="1:7" ht="13.5" customHeight="1" x14ac:dyDescent="0.3">
      <c r="A2953" s="15" t="s">
        <v>8318</v>
      </c>
      <c r="B2953" s="16" t="s">
        <v>8650</v>
      </c>
      <c r="C2953" s="16" t="s">
        <v>8653</v>
      </c>
      <c r="D2953" s="16" t="s">
        <v>180</v>
      </c>
      <c r="E2953" s="16" t="s">
        <v>8652</v>
      </c>
      <c r="F2953" s="16" t="s">
        <v>8654</v>
      </c>
      <c r="G2953" s="17" t="s">
        <v>3115</v>
      </c>
    </row>
    <row r="2954" spans="1:7" ht="13.5" customHeight="1" x14ac:dyDescent="0.3">
      <c r="A2954" s="15" t="s">
        <v>8318</v>
      </c>
      <c r="B2954" s="16" t="s">
        <v>8650</v>
      </c>
      <c r="C2954" s="16" t="s">
        <v>8655</v>
      </c>
      <c r="D2954" s="16" t="s">
        <v>180</v>
      </c>
      <c r="E2954" s="16" t="s">
        <v>8652</v>
      </c>
      <c r="F2954" s="16" t="s">
        <v>7557</v>
      </c>
      <c r="G2954" s="17" t="s">
        <v>3115</v>
      </c>
    </row>
    <row r="2955" spans="1:7" ht="13.5" customHeight="1" x14ac:dyDescent="0.3">
      <c r="A2955" s="15" t="s">
        <v>8318</v>
      </c>
      <c r="B2955" s="16" t="s">
        <v>8650</v>
      </c>
      <c r="C2955" s="16" t="s">
        <v>8656</v>
      </c>
      <c r="D2955" s="16" t="s">
        <v>180</v>
      </c>
      <c r="E2955" s="16" t="s">
        <v>8652</v>
      </c>
      <c r="F2955" s="16" t="s">
        <v>8657</v>
      </c>
      <c r="G2955" s="17" t="s">
        <v>3115</v>
      </c>
    </row>
    <row r="2956" spans="1:7" ht="13.5" customHeight="1" x14ac:dyDescent="0.3">
      <c r="A2956" s="15" t="s">
        <v>8318</v>
      </c>
      <c r="B2956" s="16" t="s">
        <v>8650</v>
      </c>
      <c r="C2956" s="16" t="s">
        <v>8658</v>
      </c>
      <c r="D2956" s="16" t="s">
        <v>180</v>
      </c>
      <c r="E2956" s="16" t="s">
        <v>8652</v>
      </c>
      <c r="F2956" s="16" t="s">
        <v>4751</v>
      </c>
      <c r="G2956" s="17" t="s">
        <v>3115</v>
      </c>
    </row>
    <row r="2957" spans="1:7" ht="13.5" customHeight="1" x14ac:dyDescent="0.3">
      <c r="A2957" s="15" t="s">
        <v>8318</v>
      </c>
      <c r="B2957" s="16" t="s">
        <v>8650</v>
      </c>
      <c r="C2957" s="16" t="s">
        <v>8659</v>
      </c>
      <c r="D2957" s="16" t="s">
        <v>180</v>
      </c>
      <c r="E2957" s="16" t="s">
        <v>8652</v>
      </c>
      <c r="F2957" s="16" t="s">
        <v>8660</v>
      </c>
      <c r="G2957" s="17" t="s">
        <v>3227</v>
      </c>
    </row>
    <row r="2958" spans="1:7" ht="13.5" customHeight="1" x14ac:dyDescent="0.3">
      <c r="A2958" s="15" t="s">
        <v>8318</v>
      </c>
      <c r="B2958" s="16" t="s">
        <v>8661</v>
      </c>
      <c r="C2958" s="16" t="s">
        <v>8662</v>
      </c>
      <c r="D2958" s="16" t="s">
        <v>180</v>
      </c>
      <c r="E2958" s="16" t="s">
        <v>781</v>
      </c>
      <c r="F2958" s="16" t="s">
        <v>5226</v>
      </c>
      <c r="G2958" s="17" t="s">
        <v>3112</v>
      </c>
    </row>
    <row r="2959" spans="1:7" ht="13.5" customHeight="1" x14ac:dyDescent="0.3">
      <c r="A2959" s="15" t="s">
        <v>8318</v>
      </c>
      <c r="B2959" s="16" t="s">
        <v>8661</v>
      </c>
      <c r="C2959" s="16" t="s">
        <v>8663</v>
      </c>
      <c r="D2959" s="16" t="s">
        <v>180</v>
      </c>
      <c r="E2959" s="16" t="s">
        <v>781</v>
      </c>
      <c r="F2959" s="16" t="s">
        <v>8664</v>
      </c>
      <c r="G2959" s="17" t="s">
        <v>3115</v>
      </c>
    </row>
    <row r="2960" spans="1:7" ht="13.5" customHeight="1" x14ac:dyDescent="0.3">
      <c r="A2960" s="15" t="s">
        <v>8318</v>
      </c>
      <c r="B2960" s="16" t="s">
        <v>8661</v>
      </c>
      <c r="C2960" s="16" t="s">
        <v>8665</v>
      </c>
      <c r="D2960" s="16" t="s">
        <v>180</v>
      </c>
      <c r="E2960" s="16" t="s">
        <v>781</v>
      </c>
      <c r="F2960" s="16" t="s">
        <v>8666</v>
      </c>
      <c r="G2960" s="17" t="s">
        <v>3115</v>
      </c>
    </row>
    <row r="2961" spans="1:7" ht="13.5" customHeight="1" x14ac:dyDescent="0.3">
      <c r="A2961" s="15" t="s">
        <v>8318</v>
      </c>
      <c r="B2961" s="16" t="s">
        <v>8661</v>
      </c>
      <c r="C2961" s="16" t="s">
        <v>8667</v>
      </c>
      <c r="D2961" s="16" t="s">
        <v>180</v>
      </c>
      <c r="E2961" s="16" t="s">
        <v>781</v>
      </c>
      <c r="F2961" s="16" t="s">
        <v>8668</v>
      </c>
      <c r="G2961" s="17" t="s">
        <v>3115</v>
      </c>
    </row>
    <row r="2962" spans="1:7" ht="13.5" customHeight="1" x14ac:dyDescent="0.3">
      <c r="A2962" s="15" t="s">
        <v>8318</v>
      </c>
      <c r="B2962" s="16" t="s">
        <v>8661</v>
      </c>
      <c r="C2962" s="16" t="s">
        <v>8669</v>
      </c>
      <c r="D2962" s="16" t="s">
        <v>180</v>
      </c>
      <c r="E2962" s="16" t="s">
        <v>781</v>
      </c>
      <c r="F2962" s="16" t="s">
        <v>8670</v>
      </c>
      <c r="G2962" s="17" t="s">
        <v>3227</v>
      </c>
    </row>
    <row r="2963" spans="1:7" ht="13.5" customHeight="1" x14ac:dyDescent="0.3">
      <c r="A2963" s="15" t="s">
        <v>8318</v>
      </c>
      <c r="B2963" s="16" t="s">
        <v>8671</v>
      </c>
      <c r="C2963" s="16" t="s">
        <v>8672</v>
      </c>
      <c r="D2963" s="16" t="s">
        <v>180</v>
      </c>
      <c r="E2963" s="16" t="s">
        <v>8673</v>
      </c>
      <c r="F2963" s="16" t="s">
        <v>8673</v>
      </c>
      <c r="G2963" s="17" t="s">
        <v>3112</v>
      </c>
    </row>
    <row r="2964" spans="1:7" ht="13.5" customHeight="1" x14ac:dyDescent="0.3">
      <c r="A2964" s="15" t="s">
        <v>8318</v>
      </c>
      <c r="B2964" s="16" t="s">
        <v>8671</v>
      </c>
      <c r="C2964" s="16" t="s">
        <v>8674</v>
      </c>
      <c r="D2964" s="16" t="s">
        <v>180</v>
      </c>
      <c r="E2964" s="16" t="s">
        <v>8673</v>
      </c>
      <c r="F2964" s="16" t="s">
        <v>8675</v>
      </c>
      <c r="G2964" s="17" t="s">
        <v>3115</v>
      </c>
    </row>
    <row r="2965" spans="1:7" ht="13.5" customHeight="1" x14ac:dyDescent="0.3">
      <c r="A2965" s="15" t="s">
        <v>8318</v>
      </c>
      <c r="B2965" s="16" t="s">
        <v>8671</v>
      </c>
      <c r="C2965" s="16" t="s">
        <v>8676</v>
      </c>
      <c r="D2965" s="16" t="s">
        <v>180</v>
      </c>
      <c r="E2965" s="16" t="s">
        <v>8673</v>
      </c>
      <c r="F2965" s="16" t="s">
        <v>3148</v>
      </c>
      <c r="G2965" s="17" t="s">
        <v>3115</v>
      </c>
    </row>
    <row r="2966" spans="1:7" ht="13.5" customHeight="1" x14ac:dyDescent="0.3">
      <c r="A2966" s="15" t="s">
        <v>8318</v>
      </c>
      <c r="B2966" s="16" t="s">
        <v>8671</v>
      </c>
      <c r="C2966" s="16" t="s">
        <v>8677</v>
      </c>
      <c r="D2966" s="16" t="s">
        <v>180</v>
      </c>
      <c r="E2966" s="16" t="s">
        <v>8673</v>
      </c>
      <c r="F2966" s="16" t="s">
        <v>8678</v>
      </c>
      <c r="G2966" s="17" t="s">
        <v>3115</v>
      </c>
    </row>
    <row r="2967" spans="1:7" ht="13.5" customHeight="1" x14ac:dyDescent="0.3">
      <c r="A2967" s="15" t="s">
        <v>8318</v>
      </c>
      <c r="B2967" s="16" t="s">
        <v>8671</v>
      </c>
      <c r="C2967" s="16" t="s">
        <v>8679</v>
      </c>
      <c r="D2967" s="16" t="s">
        <v>180</v>
      </c>
      <c r="E2967" s="16" t="s">
        <v>8673</v>
      </c>
      <c r="F2967" s="16" t="s">
        <v>2290</v>
      </c>
      <c r="G2967" s="17" t="s">
        <v>3115</v>
      </c>
    </row>
    <row r="2968" spans="1:7" ht="13.5" customHeight="1" x14ac:dyDescent="0.3">
      <c r="A2968" s="15" t="s">
        <v>8318</v>
      </c>
      <c r="B2968" s="16" t="s">
        <v>8671</v>
      </c>
      <c r="C2968" s="16" t="s">
        <v>8680</v>
      </c>
      <c r="D2968" s="16" t="s">
        <v>180</v>
      </c>
      <c r="E2968" s="16" t="s">
        <v>8673</v>
      </c>
      <c r="F2968" s="16" t="s">
        <v>8681</v>
      </c>
      <c r="G2968" s="17" t="s">
        <v>3125</v>
      </c>
    </row>
    <row r="2969" spans="1:7" ht="13.5" customHeight="1" x14ac:dyDescent="0.3">
      <c r="A2969" s="15" t="s">
        <v>8318</v>
      </c>
      <c r="B2969" s="16" t="s">
        <v>8671</v>
      </c>
      <c r="C2969" s="16" t="s">
        <v>8682</v>
      </c>
      <c r="D2969" s="16" t="s">
        <v>180</v>
      </c>
      <c r="E2969" s="16" t="s">
        <v>8673</v>
      </c>
      <c r="F2969" s="16" t="s">
        <v>3375</v>
      </c>
      <c r="G2969" s="17" t="s">
        <v>3125</v>
      </c>
    </row>
    <row r="2970" spans="1:7" ht="13.5" customHeight="1" x14ac:dyDescent="0.3">
      <c r="A2970" s="15" t="s">
        <v>8318</v>
      </c>
      <c r="B2970" s="16" t="s">
        <v>8671</v>
      </c>
      <c r="C2970" s="16" t="s">
        <v>8683</v>
      </c>
      <c r="D2970" s="16" t="s">
        <v>180</v>
      </c>
      <c r="E2970" s="16" t="s">
        <v>8673</v>
      </c>
      <c r="F2970" s="16" t="s">
        <v>8684</v>
      </c>
      <c r="G2970" s="17" t="s">
        <v>3125</v>
      </c>
    </row>
    <row r="2971" spans="1:7" ht="13.5" customHeight="1" x14ac:dyDescent="0.3">
      <c r="A2971" s="15" t="s">
        <v>8318</v>
      </c>
      <c r="B2971" s="16" t="s">
        <v>8685</v>
      </c>
      <c r="C2971" s="16" t="s">
        <v>8686</v>
      </c>
      <c r="D2971" s="16" t="s">
        <v>180</v>
      </c>
      <c r="E2971" s="16" t="s">
        <v>181</v>
      </c>
      <c r="F2971" s="16" t="s">
        <v>181</v>
      </c>
      <c r="G2971" s="17" t="s">
        <v>3112</v>
      </c>
    </row>
    <row r="2972" spans="1:7" ht="13.5" customHeight="1" x14ac:dyDescent="0.3">
      <c r="A2972" s="15" t="s">
        <v>8318</v>
      </c>
      <c r="B2972" s="16" t="s">
        <v>8685</v>
      </c>
      <c r="C2972" s="16" t="s">
        <v>8687</v>
      </c>
      <c r="D2972" s="16" t="s">
        <v>180</v>
      </c>
      <c r="E2972" s="16" t="s">
        <v>181</v>
      </c>
      <c r="F2972" s="16" t="s">
        <v>8688</v>
      </c>
      <c r="G2972" s="17" t="s">
        <v>3115</v>
      </c>
    </row>
    <row r="2973" spans="1:7" ht="13.5" customHeight="1" x14ac:dyDescent="0.3">
      <c r="A2973" s="15" t="s">
        <v>8318</v>
      </c>
      <c r="B2973" s="16" t="s">
        <v>8685</v>
      </c>
      <c r="C2973" s="16" t="s">
        <v>8689</v>
      </c>
      <c r="D2973" s="16" t="s">
        <v>180</v>
      </c>
      <c r="E2973" s="16" t="s">
        <v>181</v>
      </c>
      <c r="F2973" s="16" t="s">
        <v>3205</v>
      </c>
      <c r="G2973" s="17" t="s">
        <v>3115</v>
      </c>
    </row>
    <row r="2974" spans="1:7" ht="13.5" customHeight="1" x14ac:dyDescent="0.3">
      <c r="A2974" s="15" t="s">
        <v>8318</v>
      </c>
      <c r="B2974" s="16" t="s">
        <v>8685</v>
      </c>
      <c r="C2974" s="16" t="s">
        <v>8690</v>
      </c>
      <c r="D2974" s="16" t="s">
        <v>180</v>
      </c>
      <c r="E2974" s="16" t="s">
        <v>181</v>
      </c>
      <c r="F2974" s="16" t="s">
        <v>8412</v>
      </c>
      <c r="G2974" s="17" t="s">
        <v>3227</v>
      </c>
    </row>
    <row r="2975" spans="1:7" ht="13.5" customHeight="1" x14ac:dyDescent="0.3">
      <c r="A2975" s="15" t="s">
        <v>8318</v>
      </c>
      <c r="B2975" s="16" t="s">
        <v>8685</v>
      </c>
      <c r="C2975" s="16" t="s">
        <v>8691</v>
      </c>
      <c r="D2975" s="16" t="s">
        <v>180</v>
      </c>
      <c r="E2975" s="16" t="s">
        <v>181</v>
      </c>
      <c r="F2975" s="16" t="s">
        <v>8692</v>
      </c>
      <c r="G2975" s="17" t="s">
        <v>3227</v>
      </c>
    </row>
    <row r="2976" spans="1:7" ht="13.5" customHeight="1" x14ac:dyDescent="0.3">
      <c r="A2976" s="15" t="s">
        <v>8318</v>
      </c>
      <c r="B2976" s="16" t="s">
        <v>8685</v>
      </c>
      <c r="C2976" s="16" t="s">
        <v>8693</v>
      </c>
      <c r="D2976" s="16" t="s">
        <v>180</v>
      </c>
      <c r="E2976" s="16" t="s">
        <v>181</v>
      </c>
      <c r="F2976" s="16" t="s">
        <v>8694</v>
      </c>
      <c r="G2976" s="17" t="s">
        <v>3115</v>
      </c>
    </row>
    <row r="2977" spans="1:7" ht="13.5" customHeight="1" x14ac:dyDescent="0.3">
      <c r="A2977" s="15" t="s">
        <v>8318</v>
      </c>
      <c r="B2977" s="16" t="s">
        <v>8685</v>
      </c>
      <c r="C2977" s="16" t="s">
        <v>8695</v>
      </c>
      <c r="D2977" s="16" t="s">
        <v>180</v>
      </c>
      <c r="E2977" s="16" t="s">
        <v>181</v>
      </c>
      <c r="F2977" s="16" t="s">
        <v>8696</v>
      </c>
      <c r="G2977" s="17" t="s">
        <v>3227</v>
      </c>
    </row>
    <row r="2978" spans="1:7" ht="13.5" customHeight="1" x14ac:dyDescent="0.3">
      <c r="A2978" s="15" t="s">
        <v>8318</v>
      </c>
      <c r="B2978" s="16" t="s">
        <v>8685</v>
      </c>
      <c r="C2978" s="16" t="s">
        <v>8697</v>
      </c>
      <c r="D2978" s="16" t="s">
        <v>180</v>
      </c>
      <c r="E2978" s="16" t="s">
        <v>181</v>
      </c>
      <c r="F2978" s="16" t="s">
        <v>8698</v>
      </c>
      <c r="G2978" s="17" t="s">
        <v>3227</v>
      </c>
    </row>
    <row r="2979" spans="1:7" ht="13.5" customHeight="1" x14ac:dyDescent="0.3">
      <c r="A2979" s="15" t="s">
        <v>8318</v>
      </c>
      <c r="B2979" s="16" t="s">
        <v>8685</v>
      </c>
      <c r="C2979" s="16" t="s">
        <v>8699</v>
      </c>
      <c r="D2979" s="16" t="s">
        <v>180</v>
      </c>
      <c r="E2979" s="16" t="s">
        <v>181</v>
      </c>
      <c r="F2979" s="16" t="s">
        <v>8700</v>
      </c>
      <c r="G2979" s="17" t="s">
        <v>3115</v>
      </c>
    </row>
    <row r="2980" spans="1:7" ht="13.5" customHeight="1" x14ac:dyDescent="0.3">
      <c r="A2980" s="15" t="s">
        <v>8318</v>
      </c>
      <c r="B2980" s="16" t="s">
        <v>8701</v>
      </c>
      <c r="C2980" s="16" t="s">
        <v>8702</v>
      </c>
      <c r="D2980" s="16" t="s">
        <v>180</v>
      </c>
      <c r="E2980" s="16" t="s">
        <v>249</v>
      </c>
      <c r="F2980" s="16" t="s">
        <v>249</v>
      </c>
      <c r="G2980" s="17" t="s">
        <v>3112</v>
      </c>
    </row>
    <row r="2981" spans="1:7" ht="13.5" customHeight="1" x14ac:dyDescent="0.3">
      <c r="A2981" s="15" t="s">
        <v>8318</v>
      </c>
      <c r="B2981" s="16" t="s">
        <v>8701</v>
      </c>
      <c r="C2981" s="16" t="s">
        <v>8703</v>
      </c>
      <c r="D2981" s="16" t="s">
        <v>180</v>
      </c>
      <c r="E2981" s="16" t="s">
        <v>249</v>
      </c>
      <c r="F2981" s="16" t="s">
        <v>8322</v>
      </c>
      <c r="G2981" s="17" t="s">
        <v>3115</v>
      </c>
    </row>
    <row r="2982" spans="1:7" ht="13.5" customHeight="1" x14ac:dyDescent="0.3">
      <c r="A2982" s="15" t="s">
        <v>8318</v>
      </c>
      <c r="B2982" s="16" t="s">
        <v>8701</v>
      </c>
      <c r="C2982" s="16" t="s">
        <v>8704</v>
      </c>
      <c r="D2982" s="16" t="s">
        <v>180</v>
      </c>
      <c r="E2982" s="16" t="s">
        <v>249</v>
      </c>
      <c r="F2982" s="16" t="s">
        <v>8705</v>
      </c>
      <c r="G2982" s="17" t="s">
        <v>3227</v>
      </c>
    </row>
    <row r="2983" spans="1:7" ht="13.5" customHeight="1" x14ac:dyDescent="0.3">
      <c r="A2983" s="15" t="s">
        <v>8318</v>
      </c>
      <c r="B2983" s="16" t="s">
        <v>8701</v>
      </c>
      <c r="C2983" s="16" t="s">
        <v>8706</v>
      </c>
      <c r="D2983" s="16" t="s">
        <v>180</v>
      </c>
      <c r="E2983" s="16" t="s">
        <v>249</v>
      </c>
      <c r="F2983" s="16" t="s">
        <v>3260</v>
      </c>
      <c r="G2983" s="17" t="s">
        <v>3115</v>
      </c>
    </row>
    <row r="2984" spans="1:7" ht="13.5" customHeight="1" x14ac:dyDescent="0.3">
      <c r="A2984" s="15" t="s">
        <v>8318</v>
      </c>
      <c r="B2984" s="16" t="s">
        <v>8701</v>
      </c>
      <c r="C2984" s="16" t="s">
        <v>8707</v>
      </c>
      <c r="D2984" s="16" t="s">
        <v>180</v>
      </c>
      <c r="E2984" s="16" t="s">
        <v>249</v>
      </c>
      <c r="F2984" s="16" t="s">
        <v>8708</v>
      </c>
      <c r="G2984" s="17" t="s">
        <v>3115</v>
      </c>
    </row>
    <row r="2985" spans="1:7" ht="13.5" customHeight="1" x14ac:dyDescent="0.3">
      <c r="A2985" s="15" t="s">
        <v>8318</v>
      </c>
      <c r="B2985" s="16" t="s">
        <v>8701</v>
      </c>
      <c r="C2985" s="16" t="s">
        <v>8709</v>
      </c>
      <c r="D2985" s="16" t="s">
        <v>180</v>
      </c>
      <c r="E2985" s="16" t="s">
        <v>249</v>
      </c>
      <c r="F2985" s="16" t="s">
        <v>8710</v>
      </c>
      <c r="G2985" s="17" t="s">
        <v>3115</v>
      </c>
    </row>
    <row r="2986" spans="1:7" ht="13.5" customHeight="1" x14ac:dyDescent="0.3">
      <c r="A2986" s="15" t="s">
        <v>8318</v>
      </c>
      <c r="B2986" s="16" t="s">
        <v>8701</v>
      </c>
      <c r="C2986" s="16" t="s">
        <v>8711</v>
      </c>
      <c r="D2986" s="16" t="s">
        <v>180</v>
      </c>
      <c r="E2986" s="16" t="s">
        <v>249</v>
      </c>
      <c r="F2986" s="16" t="s">
        <v>8712</v>
      </c>
      <c r="G2986" s="17" t="s">
        <v>3227</v>
      </c>
    </row>
    <row r="2987" spans="1:7" ht="13.5" customHeight="1" x14ac:dyDescent="0.3">
      <c r="A2987" s="15" t="s">
        <v>8318</v>
      </c>
      <c r="B2987" s="16" t="s">
        <v>8701</v>
      </c>
      <c r="C2987" s="16" t="s">
        <v>8713</v>
      </c>
      <c r="D2987" s="16" t="s">
        <v>180</v>
      </c>
      <c r="E2987" s="16" t="s">
        <v>249</v>
      </c>
      <c r="F2987" s="16" t="s">
        <v>8714</v>
      </c>
      <c r="G2987" s="17" t="s">
        <v>3227</v>
      </c>
    </row>
    <row r="2988" spans="1:7" ht="13.5" customHeight="1" x14ac:dyDescent="0.3">
      <c r="A2988" s="15" t="s">
        <v>8318</v>
      </c>
      <c r="B2988" s="16" t="s">
        <v>8701</v>
      </c>
      <c r="C2988" s="16" t="s">
        <v>8715</v>
      </c>
      <c r="D2988" s="16" t="s">
        <v>180</v>
      </c>
      <c r="E2988" s="16" t="s">
        <v>249</v>
      </c>
      <c r="F2988" s="16" t="s">
        <v>5437</v>
      </c>
      <c r="G2988" s="17" t="s">
        <v>3227</v>
      </c>
    </row>
    <row r="2989" spans="1:7" ht="13.5" customHeight="1" x14ac:dyDescent="0.3">
      <c r="A2989" s="15" t="s">
        <v>8318</v>
      </c>
      <c r="B2989" s="16" t="s">
        <v>8701</v>
      </c>
      <c r="C2989" s="16" t="s">
        <v>8716</v>
      </c>
      <c r="D2989" s="16" t="s">
        <v>180</v>
      </c>
      <c r="E2989" s="16" t="s">
        <v>249</v>
      </c>
      <c r="F2989" s="16" t="s">
        <v>8717</v>
      </c>
      <c r="G2989" s="17" t="s">
        <v>3227</v>
      </c>
    </row>
    <row r="2990" spans="1:7" ht="13.5" customHeight="1" x14ac:dyDescent="0.3">
      <c r="A2990" s="15" t="s">
        <v>8318</v>
      </c>
      <c r="B2990" s="16" t="s">
        <v>8701</v>
      </c>
      <c r="C2990" s="16" t="s">
        <v>8718</v>
      </c>
      <c r="D2990" s="16" t="s">
        <v>180</v>
      </c>
      <c r="E2990" s="16" t="s">
        <v>249</v>
      </c>
      <c r="F2990" s="16" t="s">
        <v>4731</v>
      </c>
      <c r="G2990" s="17" t="s">
        <v>3115</v>
      </c>
    </row>
    <row r="2991" spans="1:7" ht="13.5" customHeight="1" x14ac:dyDescent="0.3">
      <c r="A2991" s="15" t="s">
        <v>8318</v>
      </c>
      <c r="B2991" s="16" t="s">
        <v>8701</v>
      </c>
      <c r="C2991" s="16" t="s">
        <v>8719</v>
      </c>
      <c r="D2991" s="16" t="s">
        <v>180</v>
      </c>
      <c r="E2991" s="16" t="s">
        <v>249</v>
      </c>
      <c r="F2991" s="16" t="s">
        <v>8720</v>
      </c>
      <c r="G2991" s="17" t="s">
        <v>3227</v>
      </c>
    </row>
    <row r="2992" spans="1:7" ht="13.5" customHeight="1" x14ac:dyDescent="0.3">
      <c r="A2992" s="15" t="s">
        <v>8318</v>
      </c>
      <c r="B2992" s="16" t="s">
        <v>8701</v>
      </c>
      <c r="C2992" s="16" t="s">
        <v>8721</v>
      </c>
      <c r="D2992" s="16" t="s">
        <v>180</v>
      </c>
      <c r="E2992" s="16" t="s">
        <v>249</v>
      </c>
      <c r="F2992" s="16" t="s">
        <v>8722</v>
      </c>
      <c r="G2992" s="17" t="s">
        <v>3227</v>
      </c>
    </row>
    <row r="2993" spans="1:7" ht="13.5" customHeight="1" x14ac:dyDescent="0.3">
      <c r="A2993" s="15" t="s">
        <v>8318</v>
      </c>
      <c r="B2993" s="16" t="s">
        <v>8701</v>
      </c>
      <c r="C2993" s="16" t="s">
        <v>8723</v>
      </c>
      <c r="D2993" s="16" t="s">
        <v>180</v>
      </c>
      <c r="E2993" s="16" t="s">
        <v>249</v>
      </c>
      <c r="F2993" s="16" t="s">
        <v>3275</v>
      </c>
      <c r="G2993" s="17" t="s">
        <v>3227</v>
      </c>
    </row>
    <row r="2994" spans="1:7" ht="13.5" customHeight="1" x14ac:dyDescent="0.3">
      <c r="A2994" s="15" t="s">
        <v>8318</v>
      </c>
      <c r="B2994" s="16" t="s">
        <v>8701</v>
      </c>
      <c r="C2994" s="16" t="s">
        <v>8724</v>
      </c>
      <c r="D2994" s="16" t="s">
        <v>180</v>
      </c>
      <c r="E2994" s="16" t="s">
        <v>249</v>
      </c>
      <c r="F2994" s="16" t="s">
        <v>7289</v>
      </c>
      <c r="G2994" s="17" t="s">
        <v>3227</v>
      </c>
    </row>
    <row r="2995" spans="1:7" ht="13.5" customHeight="1" x14ac:dyDescent="0.3">
      <c r="A2995" s="15" t="s">
        <v>8318</v>
      </c>
      <c r="B2995" s="16" t="s">
        <v>8701</v>
      </c>
      <c r="C2995" s="16" t="s">
        <v>8725</v>
      </c>
      <c r="D2995" s="16" t="s">
        <v>180</v>
      </c>
      <c r="E2995" s="16" t="s">
        <v>249</v>
      </c>
      <c r="F2995" s="16" t="s">
        <v>8726</v>
      </c>
      <c r="G2995" s="17" t="s">
        <v>3227</v>
      </c>
    </row>
    <row r="2996" spans="1:7" ht="13.5" customHeight="1" x14ac:dyDescent="0.3">
      <c r="A2996" s="15" t="s">
        <v>8318</v>
      </c>
      <c r="B2996" s="16" t="s">
        <v>8727</v>
      </c>
      <c r="C2996" s="16" t="s">
        <v>8728</v>
      </c>
      <c r="D2996" s="16" t="s">
        <v>180</v>
      </c>
      <c r="E2996" s="16" t="s">
        <v>2329</v>
      </c>
      <c r="F2996" s="16" t="s">
        <v>2329</v>
      </c>
      <c r="G2996" s="17" t="s">
        <v>3112</v>
      </c>
    </row>
    <row r="2997" spans="1:7" ht="13.5" customHeight="1" x14ac:dyDescent="0.3">
      <c r="A2997" s="15" t="s">
        <v>8318</v>
      </c>
      <c r="B2997" s="16" t="s">
        <v>8727</v>
      </c>
      <c r="C2997" s="16" t="s">
        <v>8729</v>
      </c>
      <c r="D2997" s="16" t="s">
        <v>180</v>
      </c>
      <c r="E2997" s="16" t="s">
        <v>2329</v>
      </c>
      <c r="F2997" s="16" t="s">
        <v>8730</v>
      </c>
      <c r="G2997" s="17" t="s">
        <v>3115</v>
      </c>
    </row>
    <row r="2998" spans="1:7" ht="13.5" customHeight="1" x14ac:dyDescent="0.3">
      <c r="A2998" s="15" t="s">
        <v>8318</v>
      </c>
      <c r="B2998" s="16" t="s">
        <v>8727</v>
      </c>
      <c r="C2998" s="16" t="s">
        <v>8731</v>
      </c>
      <c r="D2998" s="16" t="s">
        <v>180</v>
      </c>
      <c r="E2998" s="16" t="s">
        <v>2329</v>
      </c>
      <c r="F2998" s="16" t="s">
        <v>8732</v>
      </c>
      <c r="G2998" s="17" t="s">
        <v>3115</v>
      </c>
    </row>
    <row r="2999" spans="1:7" ht="13.5" customHeight="1" x14ac:dyDescent="0.3">
      <c r="A2999" s="15" t="s">
        <v>8318</v>
      </c>
      <c r="B2999" s="16" t="s">
        <v>8727</v>
      </c>
      <c r="C2999" s="16" t="s">
        <v>8733</v>
      </c>
      <c r="D2999" s="16" t="s">
        <v>180</v>
      </c>
      <c r="E2999" s="16" t="s">
        <v>2329</v>
      </c>
      <c r="F2999" s="16" t="s">
        <v>8734</v>
      </c>
      <c r="G2999" s="17" t="s">
        <v>3115</v>
      </c>
    </row>
    <row r="3000" spans="1:7" ht="13.5" customHeight="1" x14ac:dyDescent="0.3">
      <c r="A3000" s="15" t="s">
        <v>8318</v>
      </c>
      <c r="B3000" s="16" t="s">
        <v>8727</v>
      </c>
      <c r="C3000" s="16" t="s">
        <v>8735</v>
      </c>
      <c r="D3000" s="16" t="s">
        <v>180</v>
      </c>
      <c r="E3000" s="16" t="s">
        <v>2329</v>
      </c>
      <c r="F3000" s="16" t="s">
        <v>8736</v>
      </c>
      <c r="G3000" s="17" t="s">
        <v>3115</v>
      </c>
    </row>
    <row r="3001" spans="1:7" ht="13.5" customHeight="1" x14ac:dyDescent="0.3">
      <c r="A3001" s="15" t="s">
        <v>8318</v>
      </c>
      <c r="B3001" s="16" t="s">
        <v>8727</v>
      </c>
      <c r="C3001" s="16" t="s">
        <v>8737</v>
      </c>
      <c r="D3001" s="16" t="s">
        <v>180</v>
      </c>
      <c r="E3001" s="16" t="s">
        <v>2329</v>
      </c>
      <c r="F3001" s="16" t="s">
        <v>3771</v>
      </c>
      <c r="G3001" s="17" t="s">
        <v>3115</v>
      </c>
    </row>
    <row r="3002" spans="1:7" ht="13.5" customHeight="1" x14ac:dyDescent="0.3">
      <c r="A3002" s="15" t="s">
        <v>8318</v>
      </c>
      <c r="B3002" s="16" t="s">
        <v>8727</v>
      </c>
      <c r="C3002" s="16" t="s">
        <v>8738</v>
      </c>
      <c r="D3002" s="16" t="s">
        <v>180</v>
      </c>
      <c r="E3002" s="16" t="s">
        <v>2329</v>
      </c>
      <c r="F3002" s="16" t="s">
        <v>4274</v>
      </c>
      <c r="G3002" s="17" t="s">
        <v>3115</v>
      </c>
    </row>
    <row r="3003" spans="1:7" ht="13.5" customHeight="1" x14ac:dyDescent="0.3">
      <c r="A3003" s="15" t="s">
        <v>8318</v>
      </c>
      <c r="B3003" s="16" t="s">
        <v>8727</v>
      </c>
      <c r="C3003" s="16" t="s">
        <v>8739</v>
      </c>
      <c r="D3003" s="16" t="s">
        <v>180</v>
      </c>
      <c r="E3003" s="16" t="s">
        <v>2329</v>
      </c>
      <c r="F3003" s="16" t="s">
        <v>8740</v>
      </c>
      <c r="G3003" s="17" t="s">
        <v>3115</v>
      </c>
    </row>
    <row r="3004" spans="1:7" ht="13.5" customHeight="1" x14ac:dyDescent="0.3">
      <c r="A3004" s="15" t="s">
        <v>8318</v>
      </c>
      <c r="B3004" s="16" t="s">
        <v>8727</v>
      </c>
      <c r="C3004" s="16" t="s">
        <v>8741</v>
      </c>
      <c r="D3004" s="16" t="s">
        <v>180</v>
      </c>
      <c r="E3004" s="16" t="s">
        <v>2329</v>
      </c>
      <c r="F3004" s="16" t="s">
        <v>5535</v>
      </c>
      <c r="G3004" s="17" t="s">
        <v>3115</v>
      </c>
    </row>
    <row r="3005" spans="1:7" ht="13.5" customHeight="1" x14ac:dyDescent="0.3">
      <c r="A3005" s="15" t="s">
        <v>8318</v>
      </c>
      <c r="B3005" s="16" t="s">
        <v>8727</v>
      </c>
      <c r="C3005" s="16" t="s">
        <v>8742</v>
      </c>
      <c r="D3005" s="16" t="s">
        <v>180</v>
      </c>
      <c r="E3005" s="16" t="s">
        <v>2329</v>
      </c>
      <c r="F3005" s="16" t="s">
        <v>8743</v>
      </c>
      <c r="G3005" s="17" t="s">
        <v>3115</v>
      </c>
    </row>
    <row r="3006" spans="1:7" ht="13.5" customHeight="1" x14ac:dyDescent="0.3">
      <c r="A3006" s="15" t="s">
        <v>8744</v>
      </c>
      <c r="B3006" s="16" t="s">
        <v>8745</v>
      </c>
      <c r="C3006" s="16" t="s">
        <v>8746</v>
      </c>
      <c r="D3006" s="16" t="s">
        <v>172</v>
      </c>
      <c r="E3006" s="16" t="s">
        <v>8747</v>
      </c>
      <c r="F3006" s="16" t="s">
        <v>8747</v>
      </c>
      <c r="G3006" s="17" t="s">
        <v>3112</v>
      </c>
    </row>
    <row r="3007" spans="1:7" ht="13.5" customHeight="1" x14ac:dyDescent="0.3">
      <c r="A3007" s="15" t="s">
        <v>8744</v>
      </c>
      <c r="B3007" s="16" t="s">
        <v>8745</v>
      </c>
      <c r="C3007" s="16" t="s">
        <v>8748</v>
      </c>
      <c r="D3007" s="16" t="s">
        <v>172</v>
      </c>
      <c r="E3007" s="16" t="s">
        <v>8747</v>
      </c>
      <c r="F3007" s="16" t="s">
        <v>3275</v>
      </c>
      <c r="G3007" s="17" t="s">
        <v>3115</v>
      </c>
    </row>
    <row r="3008" spans="1:7" ht="13.5" customHeight="1" x14ac:dyDescent="0.3">
      <c r="A3008" s="15" t="s">
        <v>8744</v>
      </c>
      <c r="B3008" s="16" t="s">
        <v>8745</v>
      </c>
      <c r="C3008" s="16" t="s">
        <v>8749</v>
      </c>
      <c r="D3008" s="16" t="s">
        <v>172</v>
      </c>
      <c r="E3008" s="16" t="s">
        <v>8747</v>
      </c>
      <c r="F3008" s="16" t="s">
        <v>8750</v>
      </c>
      <c r="G3008" s="17" t="s">
        <v>3115</v>
      </c>
    </row>
    <row r="3009" spans="1:7" ht="13.5" customHeight="1" x14ac:dyDescent="0.3">
      <c r="A3009" s="15" t="s">
        <v>8744</v>
      </c>
      <c r="B3009" s="16" t="s">
        <v>8745</v>
      </c>
      <c r="C3009" s="16" t="s">
        <v>8751</v>
      </c>
      <c r="D3009" s="16" t="s">
        <v>172</v>
      </c>
      <c r="E3009" s="16" t="s">
        <v>8747</v>
      </c>
      <c r="F3009" s="16" t="s">
        <v>8752</v>
      </c>
      <c r="G3009" s="17" t="s">
        <v>3115</v>
      </c>
    </row>
    <row r="3010" spans="1:7" ht="13.5" customHeight="1" x14ac:dyDescent="0.3">
      <c r="A3010" s="15" t="s">
        <v>8744</v>
      </c>
      <c r="B3010" s="16" t="s">
        <v>8745</v>
      </c>
      <c r="C3010" s="16" t="s">
        <v>8753</v>
      </c>
      <c r="D3010" s="16" t="s">
        <v>172</v>
      </c>
      <c r="E3010" s="16" t="s">
        <v>8747</v>
      </c>
      <c r="F3010" s="16" t="s">
        <v>8754</v>
      </c>
      <c r="G3010" s="17" t="s">
        <v>3115</v>
      </c>
    </row>
    <row r="3011" spans="1:7" ht="13.5" customHeight="1" x14ac:dyDescent="0.3">
      <c r="A3011" s="15" t="s">
        <v>8744</v>
      </c>
      <c r="B3011" s="16" t="s">
        <v>8745</v>
      </c>
      <c r="C3011" s="16" t="s">
        <v>8755</v>
      </c>
      <c r="D3011" s="16" t="s">
        <v>172</v>
      </c>
      <c r="E3011" s="16" t="s">
        <v>8747</v>
      </c>
      <c r="F3011" s="16" t="s">
        <v>5662</v>
      </c>
      <c r="G3011" s="17" t="s">
        <v>3115</v>
      </c>
    </row>
    <row r="3012" spans="1:7" ht="13.5" customHeight="1" x14ac:dyDescent="0.3">
      <c r="A3012" s="15" t="s">
        <v>8744</v>
      </c>
      <c r="B3012" s="16" t="s">
        <v>8745</v>
      </c>
      <c r="C3012" s="16" t="s">
        <v>8756</v>
      </c>
      <c r="D3012" s="16" t="s">
        <v>172</v>
      </c>
      <c r="E3012" s="16" t="s">
        <v>8747</v>
      </c>
      <c r="F3012" s="16" t="s">
        <v>8757</v>
      </c>
      <c r="G3012" s="17" t="s">
        <v>3115</v>
      </c>
    </row>
    <row r="3013" spans="1:7" ht="13.5" customHeight="1" x14ac:dyDescent="0.3">
      <c r="A3013" s="15" t="s">
        <v>8744</v>
      </c>
      <c r="B3013" s="16" t="s">
        <v>8745</v>
      </c>
      <c r="C3013" s="16" t="s">
        <v>8758</v>
      </c>
      <c r="D3013" s="16" t="s">
        <v>172</v>
      </c>
      <c r="E3013" s="16" t="s">
        <v>8747</v>
      </c>
      <c r="F3013" s="16" t="s">
        <v>8759</v>
      </c>
      <c r="G3013" s="17" t="s">
        <v>3115</v>
      </c>
    </row>
    <row r="3014" spans="1:7" ht="13.5" customHeight="1" x14ac:dyDescent="0.3">
      <c r="A3014" s="15" t="s">
        <v>8744</v>
      </c>
      <c r="B3014" s="16" t="s">
        <v>8745</v>
      </c>
      <c r="C3014" s="16" t="s">
        <v>8760</v>
      </c>
      <c r="D3014" s="16" t="s">
        <v>172</v>
      </c>
      <c r="E3014" s="16" t="s">
        <v>8747</v>
      </c>
      <c r="F3014" s="16" t="s">
        <v>8761</v>
      </c>
      <c r="G3014" s="17" t="s">
        <v>3115</v>
      </c>
    </row>
    <row r="3015" spans="1:7" ht="13.5" customHeight="1" x14ac:dyDescent="0.3">
      <c r="A3015" s="15" t="s">
        <v>8744</v>
      </c>
      <c r="B3015" s="16" t="s">
        <v>8745</v>
      </c>
      <c r="C3015" s="16" t="s">
        <v>8762</v>
      </c>
      <c r="D3015" s="16" t="s">
        <v>172</v>
      </c>
      <c r="E3015" s="16" t="s">
        <v>8747</v>
      </c>
      <c r="F3015" s="16" t="s">
        <v>1972</v>
      </c>
      <c r="G3015" s="17" t="s">
        <v>3115</v>
      </c>
    </row>
    <row r="3016" spans="1:7" ht="13.5" customHeight="1" x14ac:dyDescent="0.3">
      <c r="A3016" s="15" t="s">
        <v>8744</v>
      </c>
      <c r="B3016" s="16" t="s">
        <v>8745</v>
      </c>
      <c r="C3016" s="16" t="s">
        <v>8763</v>
      </c>
      <c r="D3016" s="16" t="s">
        <v>172</v>
      </c>
      <c r="E3016" s="16" t="s">
        <v>8747</v>
      </c>
      <c r="F3016" s="16" t="s">
        <v>8764</v>
      </c>
      <c r="G3016" s="17" t="s">
        <v>3115</v>
      </c>
    </row>
    <row r="3017" spans="1:7" ht="13.5" customHeight="1" x14ac:dyDescent="0.3">
      <c r="A3017" s="15" t="s">
        <v>8744</v>
      </c>
      <c r="B3017" s="16" t="s">
        <v>8745</v>
      </c>
      <c r="C3017" s="16" t="s">
        <v>8765</v>
      </c>
      <c r="D3017" s="16" t="s">
        <v>172</v>
      </c>
      <c r="E3017" s="16" t="s">
        <v>8747</v>
      </c>
      <c r="F3017" s="16" t="s">
        <v>8766</v>
      </c>
      <c r="G3017" s="17" t="s">
        <v>3115</v>
      </c>
    </row>
    <row r="3018" spans="1:7" ht="13.5" customHeight="1" x14ac:dyDescent="0.3">
      <c r="A3018" s="15" t="s">
        <v>8744</v>
      </c>
      <c r="B3018" s="16" t="s">
        <v>8745</v>
      </c>
      <c r="C3018" s="16" t="s">
        <v>8767</v>
      </c>
      <c r="D3018" s="16" t="s">
        <v>172</v>
      </c>
      <c r="E3018" s="16" t="s">
        <v>8747</v>
      </c>
      <c r="F3018" s="16" t="s">
        <v>8768</v>
      </c>
      <c r="G3018" s="17" t="s">
        <v>3115</v>
      </c>
    </row>
    <row r="3019" spans="1:7" ht="13.5" customHeight="1" x14ac:dyDescent="0.3">
      <c r="A3019" s="15" t="s">
        <v>8744</v>
      </c>
      <c r="B3019" s="16" t="s">
        <v>8745</v>
      </c>
      <c r="C3019" s="16" t="s">
        <v>8769</v>
      </c>
      <c r="D3019" s="16" t="s">
        <v>172</v>
      </c>
      <c r="E3019" s="16" t="s">
        <v>8747</v>
      </c>
      <c r="F3019" s="16" t="s">
        <v>8770</v>
      </c>
      <c r="G3019" s="17" t="s">
        <v>3115</v>
      </c>
    </row>
    <row r="3020" spans="1:7" ht="13.5" customHeight="1" x14ac:dyDescent="0.3">
      <c r="A3020" s="15" t="s">
        <v>8744</v>
      </c>
      <c r="B3020" s="16" t="s">
        <v>8745</v>
      </c>
      <c r="C3020" s="16" t="s">
        <v>8771</v>
      </c>
      <c r="D3020" s="16" t="s">
        <v>172</v>
      </c>
      <c r="E3020" s="16" t="s">
        <v>8747</v>
      </c>
      <c r="F3020" s="16" t="s">
        <v>5772</v>
      </c>
      <c r="G3020" s="17" t="s">
        <v>3115</v>
      </c>
    </row>
    <row r="3021" spans="1:7" ht="13.5" customHeight="1" x14ac:dyDescent="0.3">
      <c r="A3021" s="15" t="s">
        <v>8744</v>
      </c>
      <c r="B3021" s="16" t="s">
        <v>8745</v>
      </c>
      <c r="C3021" s="16" t="s">
        <v>8772</v>
      </c>
      <c r="D3021" s="16" t="s">
        <v>172</v>
      </c>
      <c r="E3021" s="16" t="s">
        <v>8747</v>
      </c>
      <c r="F3021" s="16" t="s">
        <v>3293</v>
      </c>
      <c r="G3021" s="17" t="s">
        <v>3115</v>
      </c>
    </row>
    <row r="3022" spans="1:7" ht="13.5" customHeight="1" x14ac:dyDescent="0.3">
      <c r="A3022" s="15" t="s">
        <v>8744</v>
      </c>
      <c r="B3022" s="16" t="s">
        <v>8745</v>
      </c>
      <c r="C3022" s="16" t="s">
        <v>8773</v>
      </c>
      <c r="D3022" s="16" t="s">
        <v>172</v>
      </c>
      <c r="E3022" s="16" t="s">
        <v>8747</v>
      </c>
      <c r="F3022" s="16" t="s">
        <v>8774</v>
      </c>
      <c r="G3022" s="17" t="s">
        <v>3115</v>
      </c>
    </row>
    <row r="3023" spans="1:7" ht="13.5" customHeight="1" x14ac:dyDescent="0.3">
      <c r="A3023" s="15" t="s">
        <v>8744</v>
      </c>
      <c r="B3023" s="16" t="s">
        <v>8745</v>
      </c>
      <c r="C3023" s="16" t="s">
        <v>8775</v>
      </c>
      <c r="D3023" s="16" t="s">
        <v>172</v>
      </c>
      <c r="E3023" s="16" t="s">
        <v>8747</v>
      </c>
      <c r="F3023" s="16" t="s">
        <v>8776</v>
      </c>
      <c r="G3023" s="17" t="s">
        <v>3115</v>
      </c>
    </row>
    <row r="3024" spans="1:7" ht="13.5" customHeight="1" x14ac:dyDescent="0.3">
      <c r="A3024" s="15" t="s">
        <v>8744</v>
      </c>
      <c r="B3024" s="16" t="s">
        <v>8745</v>
      </c>
      <c r="C3024" s="16" t="s">
        <v>8777</v>
      </c>
      <c r="D3024" s="16" t="s">
        <v>172</v>
      </c>
      <c r="E3024" s="16" t="s">
        <v>8747</v>
      </c>
      <c r="F3024" s="16" t="s">
        <v>6052</v>
      </c>
      <c r="G3024" s="17" t="s">
        <v>3115</v>
      </c>
    </row>
    <row r="3025" spans="1:7" ht="13.5" customHeight="1" x14ac:dyDescent="0.3">
      <c r="A3025" s="15" t="s">
        <v>8744</v>
      </c>
      <c r="B3025" s="16" t="s">
        <v>8745</v>
      </c>
      <c r="C3025" s="16" t="s">
        <v>8778</v>
      </c>
      <c r="D3025" s="16" t="s">
        <v>172</v>
      </c>
      <c r="E3025" s="16" t="s">
        <v>8747</v>
      </c>
      <c r="F3025" s="16" t="s">
        <v>4210</v>
      </c>
      <c r="G3025" s="17" t="s">
        <v>3115</v>
      </c>
    </row>
    <row r="3026" spans="1:7" ht="13.5" customHeight="1" x14ac:dyDescent="0.3">
      <c r="A3026" s="15" t="s">
        <v>8744</v>
      </c>
      <c r="B3026" s="16" t="s">
        <v>8745</v>
      </c>
      <c r="C3026" s="16" t="s">
        <v>8779</v>
      </c>
      <c r="D3026" s="16" t="s">
        <v>172</v>
      </c>
      <c r="E3026" s="16" t="s">
        <v>8747</v>
      </c>
      <c r="F3026" s="16" t="s">
        <v>3929</v>
      </c>
      <c r="G3026" s="17" t="s">
        <v>3115</v>
      </c>
    </row>
    <row r="3027" spans="1:7" ht="13.5" customHeight="1" x14ac:dyDescent="0.3">
      <c r="A3027" s="15" t="s">
        <v>8744</v>
      </c>
      <c r="B3027" s="16" t="s">
        <v>8745</v>
      </c>
      <c r="C3027" s="16" t="s">
        <v>8780</v>
      </c>
      <c r="D3027" s="16" t="s">
        <v>172</v>
      </c>
      <c r="E3027" s="16" t="s">
        <v>8747</v>
      </c>
      <c r="F3027" s="16" t="s">
        <v>8781</v>
      </c>
      <c r="G3027" s="17" t="s">
        <v>3115</v>
      </c>
    </row>
    <row r="3028" spans="1:7" ht="13.5" customHeight="1" x14ac:dyDescent="0.3">
      <c r="A3028" s="15" t="s">
        <v>8744</v>
      </c>
      <c r="B3028" s="16" t="s">
        <v>8745</v>
      </c>
      <c r="C3028" s="16" t="s">
        <v>8782</v>
      </c>
      <c r="D3028" s="16" t="s">
        <v>172</v>
      </c>
      <c r="E3028" s="16" t="s">
        <v>8747</v>
      </c>
      <c r="F3028" s="16" t="s">
        <v>8783</v>
      </c>
      <c r="G3028" s="17" t="s">
        <v>3115</v>
      </c>
    </row>
    <row r="3029" spans="1:7" ht="13.5" customHeight="1" x14ac:dyDescent="0.3">
      <c r="A3029" s="15" t="s">
        <v>8744</v>
      </c>
      <c r="B3029" s="16" t="s">
        <v>8745</v>
      </c>
      <c r="C3029" s="16" t="s">
        <v>8784</v>
      </c>
      <c r="D3029" s="16" t="s">
        <v>172</v>
      </c>
      <c r="E3029" s="16" t="s">
        <v>8747</v>
      </c>
      <c r="F3029" s="16" t="s">
        <v>8785</v>
      </c>
      <c r="G3029" s="17" t="s">
        <v>3227</v>
      </c>
    </row>
    <row r="3030" spans="1:7" ht="13.5" customHeight="1" x14ac:dyDescent="0.3">
      <c r="A3030" s="15" t="s">
        <v>8744</v>
      </c>
      <c r="B3030" s="16" t="s">
        <v>8745</v>
      </c>
      <c r="C3030" s="16" t="s">
        <v>8786</v>
      </c>
      <c r="D3030" s="16" t="s">
        <v>172</v>
      </c>
      <c r="E3030" s="16" t="s">
        <v>8747</v>
      </c>
      <c r="F3030" s="16" t="s">
        <v>3512</v>
      </c>
      <c r="G3030" s="17" t="s">
        <v>3115</v>
      </c>
    </row>
    <row r="3031" spans="1:7" ht="13.5" customHeight="1" x14ac:dyDescent="0.3">
      <c r="A3031" s="15" t="s">
        <v>8744</v>
      </c>
      <c r="B3031" s="16" t="s">
        <v>8745</v>
      </c>
      <c r="C3031" s="16" t="s">
        <v>8787</v>
      </c>
      <c r="D3031" s="16" t="s">
        <v>172</v>
      </c>
      <c r="E3031" s="16" t="s">
        <v>8747</v>
      </c>
      <c r="F3031" s="16" t="s">
        <v>8788</v>
      </c>
      <c r="G3031" s="17" t="s">
        <v>3227</v>
      </c>
    </row>
    <row r="3032" spans="1:7" x14ac:dyDescent="0.3">
      <c r="A3032" s="15" t="s">
        <v>8744</v>
      </c>
      <c r="B3032" s="16" t="s">
        <v>8745</v>
      </c>
      <c r="C3032" s="16" t="s">
        <v>8789</v>
      </c>
      <c r="D3032" s="16" t="s">
        <v>172</v>
      </c>
      <c r="E3032" s="16" t="s">
        <v>8747</v>
      </c>
      <c r="F3032" s="16" t="s">
        <v>8790</v>
      </c>
      <c r="G3032" s="17" t="s">
        <v>3115</v>
      </c>
    </row>
    <row r="3033" spans="1:7" ht="13.5" customHeight="1" x14ac:dyDescent="0.3">
      <c r="A3033" s="15" t="s">
        <v>8744</v>
      </c>
      <c r="B3033" s="16" t="s">
        <v>8745</v>
      </c>
      <c r="C3033" s="16" t="s">
        <v>8791</v>
      </c>
      <c r="D3033" s="16" t="s">
        <v>172</v>
      </c>
      <c r="E3033" s="16" t="s">
        <v>8747</v>
      </c>
      <c r="F3033" s="16" t="s">
        <v>2249</v>
      </c>
      <c r="G3033" s="17" t="s">
        <v>3115</v>
      </c>
    </row>
    <row r="3034" spans="1:7" ht="13.5" customHeight="1" x14ac:dyDescent="0.3">
      <c r="A3034" s="15" t="s">
        <v>8744</v>
      </c>
      <c r="B3034" s="16" t="s">
        <v>8745</v>
      </c>
      <c r="C3034" s="16" t="s">
        <v>8792</v>
      </c>
      <c r="D3034" s="16" t="s">
        <v>172</v>
      </c>
      <c r="E3034" s="16" t="s">
        <v>8747</v>
      </c>
      <c r="F3034" s="16" t="s">
        <v>1689</v>
      </c>
      <c r="G3034" s="17" t="s">
        <v>3227</v>
      </c>
    </row>
    <row r="3035" spans="1:7" ht="13.5" customHeight="1" x14ac:dyDescent="0.3">
      <c r="A3035" s="15" t="s">
        <v>8744</v>
      </c>
      <c r="B3035" s="16" t="s">
        <v>8745</v>
      </c>
      <c r="C3035" s="16" t="s">
        <v>8793</v>
      </c>
      <c r="D3035" s="16" t="s">
        <v>172</v>
      </c>
      <c r="E3035" s="16" t="s">
        <v>8747</v>
      </c>
      <c r="F3035" s="16" t="s">
        <v>5253</v>
      </c>
      <c r="G3035" s="17" t="s">
        <v>3115</v>
      </c>
    </row>
    <row r="3036" spans="1:7" ht="13.5" customHeight="1" x14ac:dyDescent="0.3">
      <c r="A3036" s="15" t="s">
        <v>8744</v>
      </c>
      <c r="B3036" s="16" t="s">
        <v>8745</v>
      </c>
      <c r="C3036" s="16" t="s">
        <v>8794</v>
      </c>
      <c r="D3036" s="16" t="s">
        <v>172</v>
      </c>
      <c r="E3036" s="16" t="s">
        <v>8747</v>
      </c>
      <c r="F3036" s="16" t="s">
        <v>8795</v>
      </c>
      <c r="G3036" s="17" t="s">
        <v>3115</v>
      </c>
    </row>
    <row r="3037" spans="1:7" ht="13.5" customHeight="1" x14ac:dyDescent="0.3">
      <c r="A3037" s="15" t="s">
        <v>8744</v>
      </c>
      <c r="B3037" s="16" t="s">
        <v>8745</v>
      </c>
      <c r="C3037" s="16" t="s">
        <v>8796</v>
      </c>
      <c r="D3037" s="16" t="s">
        <v>172</v>
      </c>
      <c r="E3037" s="16" t="s">
        <v>8747</v>
      </c>
      <c r="F3037" s="16" t="s">
        <v>8797</v>
      </c>
      <c r="G3037" s="17" t="s">
        <v>3125</v>
      </c>
    </row>
    <row r="3038" spans="1:7" ht="13.5" customHeight="1" x14ac:dyDescent="0.3">
      <c r="A3038" s="15" t="s">
        <v>8744</v>
      </c>
      <c r="B3038" s="16" t="s">
        <v>8745</v>
      </c>
      <c r="C3038" s="16" t="s">
        <v>8798</v>
      </c>
      <c r="D3038" s="16" t="s">
        <v>172</v>
      </c>
      <c r="E3038" s="16" t="s">
        <v>8747</v>
      </c>
      <c r="F3038" s="16" t="s">
        <v>8799</v>
      </c>
      <c r="G3038" s="17" t="s">
        <v>3125</v>
      </c>
    </row>
    <row r="3039" spans="1:7" ht="13.5" customHeight="1" x14ac:dyDescent="0.3">
      <c r="A3039" s="15" t="s">
        <v>8744</v>
      </c>
      <c r="B3039" s="16" t="s">
        <v>8745</v>
      </c>
      <c r="C3039" s="16" t="s">
        <v>8800</v>
      </c>
      <c r="D3039" s="16" t="s">
        <v>172</v>
      </c>
      <c r="E3039" s="16" t="s">
        <v>8747</v>
      </c>
      <c r="F3039" s="16" t="s">
        <v>3673</v>
      </c>
      <c r="G3039" s="17" t="s">
        <v>3125</v>
      </c>
    </row>
    <row r="3040" spans="1:7" ht="13.5" customHeight="1" x14ac:dyDescent="0.3">
      <c r="A3040" s="15" t="s">
        <v>8744</v>
      </c>
      <c r="B3040" s="16" t="s">
        <v>8745</v>
      </c>
      <c r="C3040" s="16" t="s">
        <v>8801</v>
      </c>
      <c r="D3040" s="16" t="s">
        <v>172</v>
      </c>
      <c r="E3040" s="16" t="s">
        <v>8747</v>
      </c>
      <c r="F3040" s="16" t="s">
        <v>8802</v>
      </c>
      <c r="G3040" s="17" t="s">
        <v>3125</v>
      </c>
    </row>
    <row r="3041" spans="1:7" ht="13.5" customHeight="1" x14ac:dyDescent="0.3">
      <c r="A3041" s="15" t="s">
        <v>8744</v>
      </c>
      <c r="B3041" s="16" t="s">
        <v>8745</v>
      </c>
      <c r="C3041" s="16" t="s">
        <v>8803</v>
      </c>
      <c r="D3041" s="16" t="s">
        <v>172</v>
      </c>
      <c r="E3041" s="16" t="s">
        <v>8747</v>
      </c>
      <c r="F3041" s="16" t="s">
        <v>8804</v>
      </c>
      <c r="G3041" s="17" t="s">
        <v>3125</v>
      </c>
    </row>
    <row r="3042" spans="1:7" ht="13.5" customHeight="1" x14ac:dyDescent="0.3">
      <c r="A3042" s="15" t="s">
        <v>8744</v>
      </c>
      <c r="B3042" s="16" t="s">
        <v>8745</v>
      </c>
      <c r="C3042" s="16" t="s">
        <v>8805</v>
      </c>
      <c r="D3042" s="16" t="s">
        <v>172</v>
      </c>
      <c r="E3042" s="16" t="s">
        <v>8747</v>
      </c>
      <c r="F3042" s="16" t="s">
        <v>8806</v>
      </c>
      <c r="G3042" s="17" t="s">
        <v>3125</v>
      </c>
    </row>
    <row r="3043" spans="1:7" ht="13.5" customHeight="1" x14ac:dyDescent="0.3">
      <c r="A3043" s="15" t="s">
        <v>8744</v>
      </c>
      <c r="B3043" s="16" t="s">
        <v>8745</v>
      </c>
      <c r="C3043" s="16" t="s">
        <v>8807</v>
      </c>
      <c r="D3043" s="16" t="s">
        <v>172</v>
      </c>
      <c r="E3043" s="16" t="s">
        <v>8747</v>
      </c>
      <c r="F3043" s="16" t="s">
        <v>3716</v>
      </c>
      <c r="G3043" s="17" t="s">
        <v>3125</v>
      </c>
    </row>
    <row r="3044" spans="1:7" ht="13.5" customHeight="1" x14ac:dyDescent="0.3">
      <c r="A3044" s="15" t="s">
        <v>8744</v>
      </c>
      <c r="B3044" s="16" t="s">
        <v>8745</v>
      </c>
      <c r="C3044" s="16" t="s">
        <v>8808</v>
      </c>
      <c r="D3044" s="16" t="s">
        <v>172</v>
      </c>
      <c r="E3044" s="16" t="s">
        <v>8747</v>
      </c>
      <c r="F3044" s="16" t="s">
        <v>3179</v>
      </c>
      <c r="G3044" s="17" t="s">
        <v>3125</v>
      </c>
    </row>
    <row r="3045" spans="1:7" ht="13.5" customHeight="1" x14ac:dyDescent="0.3">
      <c r="A3045" s="15" t="s">
        <v>8744</v>
      </c>
      <c r="B3045" s="16" t="s">
        <v>8745</v>
      </c>
      <c r="C3045" s="16" t="s">
        <v>8809</v>
      </c>
      <c r="D3045" s="16" t="s">
        <v>172</v>
      </c>
      <c r="E3045" s="16" t="s">
        <v>8747</v>
      </c>
      <c r="F3045" s="16" t="s">
        <v>1460</v>
      </c>
      <c r="G3045" s="17" t="s">
        <v>3125</v>
      </c>
    </row>
    <row r="3046" spans="1:7" ht="13.5" customHeight="1" x14ac:dyDescent="0.3">
      <c r="A3046" s="15" t="s">
        <v>8744</v>
      </c>
      <c r="B3046" s="16" t="s">
        <v>8745</v>
      </c>
      <c r="C3046" s="16" t="s">
        <v>8810</v>
      </c>
      <c r="D3046" s="16" t="s">
        <v>172</v>
      </c>
      <c r="E3046" s="16" t="s">
        <v>8747</v>
      </c>
      <c r="F3046" s="16" t="s">
        <v>8811</v>
      </c>
      <c r="G3046" s="17" t="s">
        <v>3125</v>
      </c>
    </row>
    <row r="3047" spans="1:7" ht="13.5" customHeight="1" x14ac:dyDescent="0.3">
      <c r="A3047" s="15" t="s">
        <v>8744</v>
      </c>
      <c r="B3047" s="16" t="s">
        <v>8745</v>
      </c>
      <c r="C3047" s="16" t="s">
        <v>8812</v>
      </c>
      <c r="D3047" s="16" t="s">
        <v>172</v>
      </c>
      <c r="E3047" s="16" t="s">
        <v>8747</v>
      </c>
      <c r="F3047" s="16" t="s">
        <v>8813</v>
      </c>
      <c r="G3047" s="17" t="s">
        <v>3125</v>
      </c>
    </row>
    <row r="3048" spans="1:7" x14ac:dyDescent="0.3">
      <c r="A3048" s="15" t="s">
        <v>8744</v>
      </c>
      <c r="B3048" s="16" t="s">
        <v>8745</v>
      </c>
      <c r="C3048" s="16" t="s">
        <v>8814</v>
      </c>
      <c r="D3048" s="16" t="s">
        <v>172</v>
      </c>
      <c r="E3048" s="16" t="s">
        <v>8747</v>
      </c>
      <c r="F3048" s="16" t="s">
        <v>8815</v>
      </c>
      <c r="G3048" s="17" t="s">
        <v>3125</v>
      </c>
    </row>
    <row r="3049" spans="1:7" x14ac:dyDescent="0.3">
      <c r="A3049" s="15" t="s">
        <v>8744</v>
      </c>
      <c r="B3049" s="16" t="s">
        <v>8745</v>
      </c>
      <c r="C3049" s="16" t="s">
        <v>8816</v>
      </c>
      <c r="D3049" s="16" t="s">
        <v>172</v>
      </c>
      <c r="E3049" s="16" t="s">
        <v>8747</v>
      </c>
      <c r="F3049" s="16" t="s">
        <v>8817</v>
      </c>
      <c r="G3049" s="17" t="s">
        <v>3125</v>
      </c>
    </row>
    <row r="3050" spans="1:7" ht="13.5" customHeight="1" x14ac:dyDescent="0.3">
      <c r="A3050" s="15" t="s">
        <v>8744</v>
      </c>
      <c r="B3050" s="16" t="s">
        <v>8745</v>
      </c>
      <c r="C3050" s="16" t="s">
        <v>8818</v>
      </c>
      <c r="D3050" s="16" t="s">
        <v>172</v>
      </c>
      <c r="E3050" s="16" t="s">
        <v>8747</v>
      </c>
      <c r="F3050" s="16" t="s">
        <v>8819</v>
      </c>
      <c r="G3050" s="17" t="s">
        <v>3125</v>
      </c>
    </row>
    <row r="3051" spans="1:7" ht="13.5" customHeight="1" x14ac:dyDescent="0.3">
      <c r="A3051" s="15" t="s">
        <v>8744</v>
      </c>
      <c r="B3051" s="16" t="s">
        <v>8745</v>
      </c>
      <c r="C3051" s="16" t="s">
        <v>8820</v>
      </c>
      <c r="D3051" s="16" t="s">
        <v>172</v>
      </c>
      <c r="E3051" s="16" t="s">
        <v>8747</v>
      </c>
      <c r="F3051" s="16" t="s">
        <v>8821</v>
      </c>
      <c r="G3051" s="17" t="s">
        <v>3125</v>
      </c>
    </row>
    <row r="3052" spans="1:7" ht="13.5" customHeight="1" x14ac:dyDescent="0.3">
      <c r="A3052" s="15" t="s">
        <v>8744</v>
      </c>
      <c r="B3052" s="16" t="s">
        <v>8745</v>
      </c>
      <c r="C3052" s="16" t="s">
        <v>8822</v>
      </c>
      <c r="D3052" s="16" t="s">
        <v>172</v>
      </c>
      <c r="E3052" s="16" t="s">
        <v>8747</v>
      </c>
      <c r="F3052" s="16" t="s">
        <v>468</v>
      </c>
      <c r="G3052" s="17" t="s">
        <v>3125</v>
      </c>
    </row>
    <row r="3053" spans="1:7" ht="13.5" customHeight="1" x14ac:dyDescent="0.3">
      <c r="A3053" s="15" t="s">
        <v>8744</v>
      </c>
      <c r="B3053" s="16" t="s">
        <v>8745</v>
      </c>
      <c r="C3053" s="16" t="s">
        <v>8823</v>
      </c>
      <c r="D3053" s="16" t="s">
        <v>172</v>
      </c>
      <c r="E3053" s="16" t="s">
        <v>8747</v>
      </c>
      <c r="F3053" s="16" t="s">
        <v>636</v>
      </c>
      <c r="G3053" s="17" t="s">
        <v>3125</v>
      </c>
    </row>
    <row r="3054" spans="1:7" ht="13.5" customHeight="1" x14ac:dyDescent="0.3">
      <c r="A3054" s="15" t="s">
        <v>8744</v>
      </c>
      <c r="B3054" s="16" t="s">
        <v>8745</v>
      </c>
      <c r="C3054" s="16" t="s">
        <v>8824</v>
      </c>
      <c r="D3054" s="16" t="s">
        <v>172</v>
      </c>
      <c r="E3054" s="16" t="s">
        <v>8747</v>
      </c>
      <c r="F3054" s="16" t="s">
        <v>8825</v>
      </c>
      <c r="G3054" s="17" t="s">
        <v>3125</v>
      </c>
    </row>
    <row r="3055" spans="1:7" ht="13.5" customHeight="1" x14ac:dyDescent="0.3">
      <c r="A3055" s="15" t="s">
        <v>8744</v>
      </c>
      <c r="B3055" s="16" t="s">
        <v>8745</v>
      </c>
      <c r="C3055" s="16" t="s">
        <v>8826</v>
      </c>
      <c r="D3055" s="16" t="s">
        <v>172</v>
      </c>
      <c r="E3055" s="16" t="s">
        <v>8747</v>
      </c>
      <c r="F3055" s="16" t="s">
        <v>8827</v>
      </c>
      <c r="G3055" s="17" t="s">
        <v>3125</v>
      </c>
    </row>
    <row r="3056" spans="1:7" ht="13.5" customHeight="1" x14ac:dyDescent="0.3">
      <c r="A3056" s="15" t="s">
        <v>8744</v>
      </c>
      <c r="B3056" s="16" t="s">
        <v>8745</v>
      </c>
      <c r="C3056" s="16" t="s">
        <v>8828</v>
      </c>
      <c r="D3056" s="16" t="s">
        <v>172</v>
      </c>
      <c r="E3056" s="16" t="s">
        <v>8747</v>
      </c>
      <c r="F3056" s="16" t="s">
        <v>5135</v>
      </c>
      <c r="G3056" s="17" t="s">
        <v>3125</v>
      </c>
    </row>
    <row r="3057" spans="1:7" ht="13.5" customHeight="1" x14ac:dyDescent="0.3">
      <c r="A3057" s="15" t="s">
        <v>8744</v>
      </c>
      <c r="B3057" s="16" t="s">
        <v>8745</v>
      </c>
      <c r="C3057" s="16" t="s">
        <v>8829</v>
      </c>
      <c r="D3057" s="16" t="s">
        <v>172</v>
      </c>
      <c r="E3057" s="16" t="s">
        <v>8747</v>
      </c>
      <c r="F3057" s="16" t="s">
        <v>5297</v>
      </c>
      <c r="G3057" s="17" t="s">
        <v>3125</v>
      </c>
    </row>
    <row r="3058" spans="1:7" ht="13.5" customHeight="1" x14ac:dyDescent="0.3">
      <c r="A3058" s="15" t="s">
        <v>8744</v>
      </c>
      <c r="B3058" s="16" t="s">
        <v>8745</v>
      </c>
      <c r="C3058" s="16" t="s">
        <v>8830</v>
      </c>
      <c r="D3058" s="16" t="s">
        <v>172</v>
      </c>
      <c r="E3058" s="16" t="s">
        <v>8747</v>
      </c>
      <c r="F3058" s="16" t="s">
        <v>4520</v>
      </c>
      <c r="G3058" s="17" t="s">
        <v>3125</v>
      </c>
    </row>
    <row r="3059" spans="1:7" ht="13.5" customHeight="1" x14ac:dyDescent="0.3">
      <c r="A3059" s="15" t="s">
        <v>8744</v>
      </c>
      <c r="B3059" s="16" t="s">
        <v>8745</v>
      </c>
      <c r="C3059" s="16" t="s">
        <v>8831</v>
      </c>
      <c r="D3059" s="16" t="s">
        <v>172</v>
      </c>
      <c r="E3059" s="16" t="s">
        <v>8747</v>
      </c>
      <c r="F3059" s="16" t="s">
        <v>8832</v>
      </c>
      <c r="G3059" s="17" t="s">
        <v>3125</v>
      </c>
    </row>
    <row r="3060" spans="1:7" ht="13.5" customHeight="1" x14ac:dyDescent="0.3">
      <c r="A3060" s="15" t="s">
        <v>8744</v>
      </c>
      <c r="B3060" s="16" t="s">
        <v>8745</v>
      </c>
      <c r="C3060" s="16" t="s">
        <v>8833</v>
      </c>
      <c r="D3060" s="16" t="s">
        <v>172</v>
      </c>
      <c r="E3060" s="16" t="s">
        <v>8747</v>
      </c>
      <c r="F3060" s="16" t="s">
        <v>2001</v>
      </c>
      <c r="G3060" s="17" t="s">
        <v>3125</v>
      </c>
    </row>
    <row r="3061" spans="1:7" ht="13.5" customHeight="1" x14ac:dyDescent="0.3">
      <c r="A3061" s="15" t="s">
        <v>8744</v>
      </c>
      <c r="B3061" s="16" t="s">
        <v>8745</v>
      </c>
      <c r="C3061" s="16" t="s">
        <v>8834</v>
      </c>
      <c r="D3061" s="16" t="s">
        <v>172</v>
      </c>
      <c r="E3061" s="16" t="s">
        <v>8747</v>
      </c>
      <c r="F3061" s="16" t="s">
        <v>8835</v>
      </c>
      <c r="G3061" s="17" t="s">
        <v>3125</v>
      </c>
    </row>
    <row r="3062" spans="1:7" ht="13.5" customHeight="1" x14ac:dyDescent="0.3">
      <c r="A3062" s="15" t="s">
        <v>8744</v>
      </c>
      <c r="B3062" s="16" t="s">
        <v>8836</v>
      </c>
      <c r="C3062" s="16" t="s">
        <v>8837</v>
      </c>
      <c r="D3062" s="16" t="s">
        <v>172</v>
      </c>
      <c r="E3062" s="16" t="s">
        <v>8838</v>
      </c>
      <c r="F3062" s="16" t="s">
        <v>8838</v>
      </c>
      <c r="G3062" s="17" t="s">
        <v>3112</v>
      </c>
    </row>
    <row r="3063" spans="1:7" ht="13.5" customHeight="1" x14ac:dyDescent="0.3">
      <c r="A3063" s="15" t="s">
        <v>8744</v>
      </c>
      <c r="B3063" s="16" t="s">
        <v>8836</v>
      </c>
      <c r="C3063" s="16" t="s">
        <v>8839</v>
      </c>
      <c r="D3063" s="16" t="s">
        <v>172</v>
      </c>
      <c r="E3063" s="16" t="s">
        <v>8838</v>
      </c>
      <c r="F3063" s="16" t="s">
        <v>8840</v>
      </c>
      <c r="G3063" s="17" t="s">
        <v>3115</v>
      </c>
    </row>
    <row r="3064" spans="1:7" ht="13.5" customHeight="1" x14ac:dyDescent="0.3">
      <c r="A3064" s="15" t="s">
        <v>8744</v>
      </c>
      <c r="B3064" s="16" t="s">
        <v>8836</v>
      </c>
      <c r="C3064" s="16" t="s">
        <v>8841</v>
      </c>
      <c r="D3064" s="16" t="s">
        <v>172</v>
      </c>
      <c r="E3064" s="16" t="s">
        <v>8838</v>
      </c>
      <c r="F3064" s="16" t="s">
        <v>8842</v>
      </c>
      <c r="G3064" s="17" t="s">
        <v>3115</v>
      </c>
    </row>
    <row r="3065" spans="1:7" ht="13.5" customHeight="1" x14ac:dyDescent="0.3">
      <c r="A3065" s="15" t="s">
        <v>8744</v>
      </c>
      <c r="B3065" s="16" t="s">
        <v>8836</v>
      </c>
      <c r="C3065" s="16" t="s">
        <v>8843</v>
      </c>
      <c r="D3065" s="16" t="s">
        <v>172</v>
      </c>
      <c r="E3065" s="16" t="s">
        <v>8838</v>
      </c>
      <c r="F3065" s="16" t="s">
        <v>3256</v>
      </c>
      <c r="G3065" s="17" t="s">
        <v>3115</v>
      </c>
    </row>
    <row r="3066" spans="1:7" ht="13.5" customHeight="1" x14ac:dyDescent="0.3">
      <c r="A3066" s="15" t="s">
        <v>8744</v>
      </c>
      <c r="B3066" s="16" t="s">
        <v>8836</v>
      </c>
      <c r="C3066" s="16" t="s">
        <v>8844</v>
      </c>
      <c r="D3066" s="16" t="s">
        <v>172</v>
      </c>
      <c r="E3066" s="16" t="s">
        <v>8838</v>
      </c>
      <c r="F3066" s="16" t="s">
        <v>212</v>
      </c>
      <c r="G3066" s="17" t="s">
        <v>3115</v>
      </c>
    </row>
    <row r="3067" spans="1:7" ht="13.5" customHeight="1" x14ac:dyDescent="0.3">
      <c r="A3067" s="15" t="s">
        <v>8744</v>
      </c>
      <c r="B3067" s="16" t="s">
        <v>8836</v>
      </c>
      <c r="C3067" s="16" t="s">
        <v>8845</v>
      </c>
      <c r="D3067" s="16" t="s">
        <v>172</v>
      </c>
      <c r="E3067" s="16" t="s">
        <v>8838</v>
      </c>
      <c r="F3067" s="16" t="s">
        <v>8750</v>
      </c>
      <c r="G3067" s="17" t="s">
        <v>3115</v>
      </c>
    </row>
    <row r="3068" spans="1:7" ht="13.5" customHeight="1" x14ac:dyDescent="0.3">
      <c r="A3068" s="15" t="s">
        <v>8744</v>
      </c>
      <c r="B3068" s="16" t="s">
        <v>8836</v>
      </c>
      <c r="C3068" s="16" t="s">
        <v>8846</v>
      </c>
      <c r="D3068" s="16" t="s">
        <v>172</v>
      </c>
      <c r="E3068" s="16" t="s">
        <v>8838</v>
      </c>
      <c r="F3068" s="16" t="s">
        <v>5173</v>
      </c>
      <c r="G3068" s="17" t="s">
        <v>3115</v>
      </c>
    </row>
    <row r="3069" spans="1:7" ht="13.5" customHeight="1" x14ac:dyDescent="0.3">
      <c r="A3069" s="15" t="s">
        <v>8744</v>
      </c>
      <c r="B3069" s="16" t="s">
        <v>8836</v>
      </c>
      <c r="C3069" s="16" t="s">
        <v>8847</v>
      </c>
      <c r="D3069" s="16" t="s">
        <v>172</v>
      </c>
      <c r="E3069" s="16" t="s">
        <v>8838</v>
      </c>
      <c r="F3069" s="16" t="s">
        <v>8848</v>
      </c>
      <c r="G3069" s="17" t="s">
        <v>3115</v>
      </c>
    </row>
    <row r="3070" spans="1:7" ht="13.5" customHeight="1" x14ac:dyDescent="0.3">
      <c r="A3070" s="15" t="s">
        <v>8744</v>
      </c>
      <c r="B3070" s="16" t="s">
        <v>8836</v>
      </c>
      <c r="C3070" s="16" t="s">
        <v>8849</v>
      </c>
      <c r="D3070" s="16" t="s">
        <v>172</v>
      </c>
      <c r="E3070" s="16" t="s">
        <v>8838</v>
      </c>
      <c r="F3070" s="16" t="s">
        <v>8850</v>
      </c>
      <c r="G3070" s="17" t="s">
        <v>3115</v>
      </c>
    </row>
    <row r="3071" spans="1:7" ht="13.5" customHeight="1" x14ac:dyDescent="0.3">
      <c r="A3071" s="15" t="s">
        <v>8744</v>
      </c>
      <c r="B3071" s="16" t="s">
        <v>8836</v>
      </c>
      <c r="C3071" s="16" t="s">
        <v>8851</v>
      </c>
      <c r="D3071" s="16" t="s">
        <v>172</v>
      </c>
      <c r="E3071" s="16" t="s">
        <v>8838</v>
      </c>
      <c r="F3071" s="16" t="s">
        <v>5106</v>
      </c>
      <c r="G3071" s="17" t="s">
        <v>3227</v>
      </c>
    </row>
    <row r="3072" spans="1:7" ht="13.5" customHeight="1" x14ac:dyDescent="0.3">
      <c r="A3072" s="15" t="s">
        <v>8744</v>
      </c>
      <c r="B3072" s="16" t="s">
        <v>8852</v>
      </c>
      <c r="C3072" s="16" t="s">
        <v>8853</v>
      </c>
      <c r="D3072" s="16" t="s">
        <v>172</v>
      </c>
      <c r="E3072" s="16" t="s">
        <v>216</v>
      </c>
      <c r="F3072" s="16" t="s">
        <v>216</v>
      </c>
      <c r="G3072" s="17" t="s">
        <v>3112</v>
      </c>
    </row>
    <row r="3073" spans="1:7" ht="13.5" customHeight="1" x14ac:dyDescent="0.3">
      <c r="A3073" s="15" t="s">
        <v>8744</v>
      </c>
      <c r="B3073" s="16" t="s">
        <v>8852</v>
      </c>
      <c r="C3073" s="16" t="s">
        <v>8854</v>
      </c>
      <c r="D3073" s="16" t="s">
        <v>172</v>
      </c>
      <c r="E3073" s="16" t="s">
        <v>216</v>
      </c>
      <c r="F3073" s="16" t="s">
        <v>8855</v>
      </c>
      <c r="G3073" s="17" t="s">
        <v>3115</v>
      </c>
    </row>
    <row r="3074" spans="1:7" ht="13.5" customHeight="1" x14ac:dyDescent="0.3">
      <c r="A3074" s="15" t="s">
        <v>8744</v>
      </c>
      <c r="B3074" s="16" t="s">
        <v>8852</v>
      </c>
      <c r="C3074" s="16" t="s">
        <v>8856</v>
      </c>
      <c r="D3074" s="16" t="s">
        <v>172</v>
      </c>
      <c r="E3074" s="16" t="s">
        <v>216</v>
      </c>
      <c r="F3074" s="16" t="s">
        <v>8857</v>
      </c>
      <c r="G3074" s="17" t="s">
        <v>3115</v>
      </c>
    </row>
    <row r="3075" spans="1:7" ht="13.5" customHeight="1" x14ac:dyDescent="0.3">
      <c r="A3075" s="15" t="s">
        <v>8744</v>
      </c>
      <c r="B3075" s="16" t="s">
        <v>8852</v>
      </c>
      <c r="C3075" s="16" t="s">
        <v>8858</v>
      </c>
      <c r="D3075" s="16" t="s">
        <v>172</v>
      </c>
      <c r="E3075" s="16" t="s">
        <v>216</v>
      </c>
      <c r="F3075" s="16" t="s">
        <v>4018</v>
      </c>
      <c r="G3075" s="17" t="s">
        <v>3115</v>
      </c>
    </row>
    <row r="3076" spans="1:7" ht="13.5" customHeight="1" x14ac:dyDescent="0.3">
      <c r="A3076" s="15" t="s">
        <v>8744</v>
      </c>
      <c r="B3076" s="16" t="s">
        <v>8852</v>
      </c>
      <c r="C3076" s="16" t="s">
        <v>8859</v>
      </c>
      <c r="D3076" s="16" t="s">
        <v>172</v>
      </c>
      <c r="E3076" s="16" t="s">
        <v>216</v>
      </c>
      <c r="F3076" s="16" t="s">
        <v>8860</v>
      </c>
      <c r="G3076" s="17" t="s">
        <v>3115</v>
      </c>
    </row>
    <row r="3077" spans="1:7" ht="13.5" customHeight="1" x14ac:dyDescent="0.3">
      <c r="A3077" s="15" t="s">
        <v>8744</v>
      </c>
      <c r="B3077" s="16" t="s">
        <v>8852</v>
      </c>
      <c r="C3077" s="16" t="s">
        <v>8861</v>
      </c>
      <c r="D3077" s="16" t="s">
        <v>172</v>
      </c>
      <c r="E3077" s="16" t="s">
        <v>216</v>
      </c>
      <c r="F3077" s="16" t="s">
        <v>8862</v>
      </c>
      <c r="G3077" s="17" t="s">
        <v>3115</v>
      </c>
    </row>
    <row r="3078" spans="1:7" ht="13.5" customHeight="1" x14ac:dyDescent="0.3">
      <c r="A3078" s="15" t="s">
        <v>8744</v>
      </c>
      <c r="B3078" s="16" t="s">
        <v>8852</v>
      </c>
      <c r="C3078" s="16" t="s">
        <v>8863</v>
      </c>
      <c r="D3078" s="16" t="s">
        <v>172</v>
      </c>
      <c r="E3078" s="16" t="s">
        <v>216</v>
      </c>
      <c r="F3078" s="16" t="s">
        <v>6510</v>
      </c>
      <c r="G3078" s="17" t="s">
        <v>3115</v>
      </c>
    </row>
    <row r="3079" spans="1:7" ht="13.5" customHeight="1" x14ac:dyDescent="0.3">
      <c r="A3079" s="15" t="s">
        <v>8744</v>
      </c>
      <c r="B3079" s="16" t="s">
        <v>8852</v>
      </c>
      <c r="C3079" s="16" t="s">
        <v>8864</v>
      </c>
      <c r="D3079" s="16" t="s">
        <v>172</v>
      </c>
      <c r="E3079" s="16" t="s">
        <v>216</v>
      </c>
      <c r="F3079" s="16" t="s">
        <v>2223</v>
      </c>
      <c r="G3079" s="17" t="s">
        <v>3227</v>
      </c>
    </row>
    <row r="3080" spans="1:7" ht="13.5" customHeight="1" x14ac:dyDescent="0.3">
      <c r="A3080" s="15" t="s">
        <v>8744</v>
      </c>
      <c r="B3080" s="16" t="s">
        <v>8852</v>
      </c>
      <c r="C3080" s="16" t="s">
        <v>8865</v>
      </c>
      <c r="D3080" s="16" t="s">
        <v>172</v>
      </c>
      <c r="E3080" s="16" t="s">
        <v>216</v>
      </c>
      <c r="F3080" s="16" t="s">
        <v>8866</v>
      </c>
      <c r="G3080" s="17" t="s">
        <v>3227</v>
      </c>
    </row>
    <row r="3081" spans="1:7" ht="13.5" customHeight="1" x14ac:dyDescent="0.3">
      <c r="A3081" s="15" t="s">
        <v>8744</v>
      </c>
      <c r="B3081" s="16" t="s">
        <v>8852</v>
      </c>
      <c r="C3081" s="16" t="s">
        <v>8867</v>
      </c>
      <c r="D3081" s="16" t="s">
        <v>172</v>
      </c>
      <c r="E3081" s="16" t="s">
        <v>216</v>
      </c>
      <c r="F3081" s="16" t="s">
        <v>8868</v>
      </c>
      <c r="G3081" s="17" t="s">
        <v>3227</v>
      </c>
    </row>
    <row r="3082" spans="1:7" ht="13.5" customHeight="1" x14ac:dyDescent="0.3">
      <c r="A3082" s="15" t="s">
        <v>8744</v>
      </c>
      <c r="B3082" s="16" t="s">
        <v>8852</v>
      </c>
      <c r="C3082" s="16" t="s">
        <v>8869</v>
      </c>
      <c r="D3082" s="16" t="s">
        <v>172</v>
      </c>
      <c r="E3082" s="16" t="s">
        <v>216</v>
      </c>
      <c r="F3082" s="16" t="s">
        <v>8870</v>
      </c>
      <c r="G3082" s="17" t="s">
        <v>3115</v>
      </c>
    </row>
    <row r="3083" spans="1:7" ht="13.5" customHeight="1" x14ac:dyDescent="0.3">
      <c r="A3083" s="15" t="s">
        <v>8744</v>
      </c>
      <c r="B3083" s="16" t="s">
        <v>8852</v>
      </c>
      <c r="C3083" s="16" t="s">
        <v>8871</v>
      </c>
      <c r="D3083" s="16" t="s">
        <v>172</v>
      </c>
      <c r="E3083" s="16" t="s">
        <v>216</v>
      </c>
      <c r="F3083" s="16" t="s">
        <v>8872</v>
      </c>
      <c r="G3083" s="17" t="s">
        <v>3115</v>
      </c>
    </row>
    <row r="3084" spans="1:7" ht="13.5" customHeight="1" x14ac:dyDescent="0.3">
      <c r="A3084" s="15" t="s">
        <v>8744</v>
      </c>
      <c r="B3084" s="16" t="s">
        <v>8852</v>
      </c>
      <c r="C3084" s="16" t="s">
        <v>8873</v>
      </c>
      <c r="D3084" s="16" t="s">
        <v>172</v>
      </c>
      <c r="E3084" s="16" t="s">
        <v>216</v>
      </c>
      <c r="F3084" s="16" t="s">
        <v>5808</v>
      </c>
      <c r="G3084" s="17" t="s">
        <v>3227</v>
      </c>
    </row>
    <row r="3085" spans="1:7" ht="13.5" customHeight="1" x14ac:dyDescent="0.3">
      <c r="A3085" s="15" t="s">
        <v>8744</v>
      </c>
      <c r="B3085" s="16" t="s">
        <v>8852</v>
      </c>
      <c r="C3085" s="16" t="s">
        <v>8874</v>
      </c>
      <c r="D3085" s="16" t="s">
        <v>172</v>
      </c>
      <c r="E3085" s="16" t="s">
        <v>216</v>
      </c>
      <c r="F3085" s="16" t="s">
        <v>6052</v>
      </c>
      <c r="G3085" s="17" t="s">
        <v>3115</v>
      </c>
    </row>
    <row r="3086" spans="1:7" ht="13.5" customHeight="1" x14ac:dyDescent="0.3">
      <c r="A3086" s="15" t="s">
        <v>8744</v>
      </c>
      <c r="B3086" s="16" t="s">
        <v>8852</v>
      </c>
      <c r="C3086" s="16" t="s">
        <v>8875</v>
      </c>
      <c r="D3086" s="16" t="s">
        <v>172</v>
      </c>
      <c r="E3086" s="16" t="s">
        <v>216</v>
      </c>
      <c r="F3086" s="16" t="s">
        <v>8876</v>
      </c>
      <c r="G3086" s="17" t="s">
        <v>3115</v>
      </c>
    </row>
    <row r="3087" spans="1:7" ht="13.5" customHeight="1" x14ac:dyDescent="0.3">
      <c r="A3087" s="15" t="s">
        <v>8744</v>
      </c>
      <c r="B3087" s="16" t="s">
        <v>8852</v>
      </c>
      <c r="C3087" s="16" t="s">
        <v>8877</v>
      </c>
      <c r="D3087" s="16" t="s">
        <v>172</v>
      </c>
      <c r="E3087" s="16" t="s">
        <v>216</v>
      </c>
      <c r="F3087" s="16" t="s">
        <v>8878</v>
      </c>
      <c r="G3087" s="17" t="s">
        <v>3125</v>
      </c>
    </row>
    <row r="3088" spans="1:7" ht="13.5" customHeight="1" x14ac:dyDescent="0.3">
      <c r="A3088" s="15" t="s">
        <v>8744</v>
      </c>
      <c r="B3088" s="16" t="s">
        <v>8852</v>
      </c>
      <c r="C3088" s="16" t="s">
        <v>8879</v>
      </c>
      <c r="D3088" s="16" t="s">
        <v>172</v>
      </c>
      <c r="E3088" s="16" t="s">
        <v>216</v>
      </c>
      <c r="F3088" s="16" t="s">
        <v>3681</v>
      </c>
      <c r="G3088" s="17" t="s">
        <v>3125</v>
      </c>
    </row>
    <row r="3089" spans="1:7" ht="13.5" customHeight="1" x14ac:dyDescent="0.3">
      <c r="A3089" s="15" t="s">
        <v>8744</v>
      </c>
      <c r="B3089" s="16" t="s">
        <v>8852</v>
      </c>
      <c r="C3089" s="16" t="s">
        <v>8880</v>
      </c>
      <c r="D3089" s="16" t="s">
        <v>172</v>
      </c>
      <c r="E3089" s="16" t="s">
        <v>216</v>
      </c>
      <c r="F3089" s="16" t="s">
        <v>5181</v>
      </c>
      <c r="G3089" s="17" t="s">
        <v>3125</v>
      </c>
    </row>
    <row r="3090" spans="1:7" ht="13.5" customHeight="1" x14ac:dyDescent="0.3">
      <c r="A3090" s="15" t="s">
        <v>8744</v>
      </c>
      <c r="B3090" s="16" t="s">
        <v>8852</v>
      </c>
      <c r="C3090" s="16" t="s">
        <v>8881</v>
      </c>
      <c r="D3090" s="16" t="s">
        <v>172</v>
      </c>
      <c r="E3090" s="16" t="s">
        <v>216</v>
      </c>
      <c r="F3090" s="16" t="s">
        <v>8227</v>
      </c>
      <c r="G3090" s="17" t="s">
        <v>3125</v>
      </c>
    </row>
    <row r="3091" spans="1:7" ht="13.5" customHeight="1" x14ac:dyDescent="0.3">
      <c r="A3091" s="15" t="s">
        <v>8744</v>
      </c>
      <c r="B3091" s="16" t="s">
        <v>8882</v>
      </c>
      <c r="C3091" s="16" t="s">
        <v>8883</v>
      </c>
      <c r="D3091" s="16" t="s">
        <v>172</v>
      </c>
      <c r="E3091" s="16" t="s">
        <v>8884</v>
      </c>
      <c r="F3091" s="16" t="s">
        <v>8885</v>
      </c>
      <c r="G3091" s="17" t="s">
        <v>3112</v>
      </c>
    </row>
    <row r="3092" spans="1:7" ht="13.5" customHeight="1" x14ac:dyDescent="0.3">
      <c r="A3092" s="15" t="s">
        <v>8744</v>
      </c>
      <c r="B3092" s="16" t="s">
        <v>8882</v>
      </c>
      <c r="C3092" s="16" t="s">
        <v>8886</v>
      </c>
      <c r="D3092" s="16" t="s">
        <v>172</v>
      </c>
      <c r="E3092" s="16" t="s">
        <v>8884</v>
      </c>
      <c r="F3092" s="16" t="s">
        <v>3673</v>
      </c>
      <c r="G3092" s="17" t="s">
        <v>3125</v>
      </c>
    </row>
    <row r="3093" spans="1:7" ht="13.5" customHeight="1" x14ac:dyDescent="0.3">
      <c r="A3093" s="15" t="s">
        <v>8744</v>
      </c>
      <c r="B3093" s="16" t="s">
        <v>8882</v>
      </c>
      <c r="C3093" s="16" t="s">
        <v>8887</v>
      </c>
      <c r="D3093" s="16" t="s">
        <v>172</v>
      </c>
      <c r="E3093" s="16" t="s">
        <v>8884</v>
      </c>
      <c r="F3093" s="16" t="s">
        <v>7203</v>
      </c>
      <c r="G3093" s="17" t="s">
        <v>3125</v>
      </c>
    </row>
    <row r="3094" spans="1:7" ht="13.5" customHeight="1" x14ac:dyDescent="0.3">
      <c r="A3094" s="15" t="s">
        <v>8744</v>
      </c>
      <c r="B3094" s="16" t="s">
        <v>8882</v>
      </c>
      <c r="C3094" s="16" t="s">
        <v>8888</v>
      </c>
      <c r="D3094" s="16" t="s">
        <v>172</v>
      </c>
      <c r="E3094" s="16" t="s">
        <v>8884</v>
      </c>
      <c r="F3094" s="16" t="s">
        <v>8889</v>
      </c>
      <c r="G3094" s="17" t="s">
        <v>3125</v>
      </c>
    </row>
    <row r="3095" spans="1:7" ht="13.5" customHeight="1" x14ac:dyDescent="0.3">
      <c r="A3095" s="15" t="s">
        <v>8744</v>
      </c>
      <c r="B3095" s="16" t="s">
        <v>8882</v>
      </c>
      <c r="C3095" s="16" t="s">
        <v>8890</v>
      </c>
      <c r="D3095" s="16" t="s">
        <v>172</v>
      </c>
      <c r="E3095" s="16" t="s">
        <v>8884</v>
      </c>
      <c r="F3095" s="16" t="s">
        <v>8891</v>
      </c>
      <c r="G3095" s="17" t="s">
        <v>3125</v>
      </c>
    </row>
    <row r="3096" spans="1:7" ht="13.5" customHeight="1" x14ac:dyDescent="0.3">
      <c r="A3096" s="15" t="s">
        <v>8744</v>
      </c>
      <c r="B3096" s="16" t="s">
        <v>8882</v>
      </c>
      <c r="C3096" s="16" t="s">
        <v>8892</v>
      </c>
      <c r="D3096" s="16" t="s">
        <v>172</v>
      </c>
      <c r="E3096" s="16" t="s">
        <v>8884</v>
      </c>
      <c r="F3096" s="16" t="s">
        <v>8893</v>
      </c>
      <c r="G3096" s="17" t="s">
        <v>3125</v>
      </c>
    </row>
    <row r="3097" spans="1:7" ht="13.5" customHeight="1" x14ac:dyDescent="0.3">
      <c r="A3097" s="15" t="s">
        <v>8744</v>
      </c>
      <c r="B3097" s="16" t="s">
        <v>8882</v>
      </c>
      <c r="C3097" s="16" t="s">
        <v>8894</v>
      </c>
      <c r="D3097" s="16" t="s">
        <v>172</v>
      </c>
      <c r="E3097" s="16" t="s">
        <v>8884</v>
      </c>
      <c r="F3097" s="16" t="s">
        <v>8895</v>
      </c>
      <c r="G3097" s="17" t="s">
        <v>3125</v>
      </c>
    </row>
    <row r="3098" spans="1:7" ht="13.5" customHeight="1" x14ac:dyDescent="0.3">
      <c r="A3098" s="15" t="s">
        <v>8744</v>
      </c>
      <c r="B3098" s="16" t="s">
        <v>8882</v>
      </c>
      <c r="C3098" s="16" t="s">
        <v>8896</v>
      </c>
      <c r="D3098" s="16" t="s">
        <v>172</v>
      </c>
      <c r="E3098" s="16" t="s">
        <v>8884</v>
      </c>
      <c r="F3098" s="16" t="s">
        <v>8897</v>
      </c>
      <c r="G3098" s="17" t="s">
        <v>3125</v>
      </c>
    </row>
    <row r="3099" spans="1:7" ht="13.5" customHeight="1" x14ac:dyDescent="0.3">
      <c r="A3099" s="15" t="s">
        <v>8744</v>
      </c>
      <c r="B3099" s="16" t="s">
        <v>8882</v>
      </c>
      <c r="C3099" s="16" t="s">
        <v>8898</v>
      </c>
      <c r="D3099" s="16" t="s">
        <v>172</v>
      </c>
      <c r="E3099" s="16" t="s">
        <v>8884</v>
      </c>
      <c r="F3099" s="16" t="s">
        <v>8899</v>
      </c>
      <c r="G3099" s="17" t="s">
        <v>3125</v>
      </c>
    </row>
    <row r="3100" spans="1:7" ht="13.5" customHeight="1" x14ac:dyDescent="0.3">
      <c r="A3100" s="15" t="s">
        <v>8744</v>
      </c>
      <c r="B3100" s="16" t="s">
        <v>8882</v>
      </c>
      <c r="C3100" s="16" t="s">
        <v>8900</v>
      </c>
      <c r="D3100" s="16" t="s">
        <v>172</v>
      </c>
      <c r="E3100" s="16" t="s">
        <v>8884</v>
      </c>
      <c r="F3100" s="16" t="s">
        <v>8901</v>
      </c>
      <c r="G3100" s="17" t="s">
        <v>3125</v>
      </c>
    </row>
    <row r="3101" spans="1:7" ht="13.5" customHeight="1" x14ac:dyDescent="0.3">
      <c r="A3101" s="15" t="s">
        <v>8744</v>
      </c>
      <c r="B3101" s="16" t="s">
        <v>8882</v>
      </c>
      <c r="C3101" s="16" t="s">
        <v>8902</v>
      </c>
      <c r="D3101" s="16" t="s">
        <v>172</v>
      </c>
      <c r="E3101" s="16" t="s">
        <v>8884</v>
      </c>
      <c r="F3101" s="16" t="s">
        <v>8903</v>
      </c>
      <c r="G3101" s="17" t="s">
        <v>3125</v>
      </c>
    </row>
    <row r="3102" spans="1:7" ht="13.5" customHeight="1" x14ac:dyDescent="0.3">
      <c r="A3102" s="15" t="s">
        <v>8744</v>
      </c>
      <c r="B3102" s="16" t="s">
        <v>8882</v>
      </c>
      <c r="C3102" s="16" t="s">
        <v>8904</v>
      </c>
      <c r="D3102" s="16" t="s">
        <v>172</v>
      </c>
      <c r="E3102" s="16" t="s">
        <v>8884</v>
      </c>
      <c r="F3102" s="16" t="s">
        <v>8905</v>
      </c>
      <c r="G3102" s="17" t="s">
        <v>3115</v>
      </c>
    </row>
    <row r="3103" spans="1:7" ht="13.5" customHeight="1" x14ac:dyDescent="0.3">
      <c r="A3103" s="15" t="s">
        <v>8744</v>
      </c>
      <c r="B3103" s="16" t="s">
        <v>8882</v>
      </c>
      <c r="C3103" s="16" t="s">
        <v>8906</v>
      </c>
      <c r="D3103" s="16" t="s">
        <v>172</v>
      </c>
      <c r="E3103" s="16" t="s">
        <v>8884</v>
      </c>
      <c r="F3103" s="16" t="s">
        <v>8907</v>
      </c>
      <c r="G3103" s="17" t="s">
        <v>3125</v>
      </c>
    </row>
    <row r="3104" spans="1:7" ht="13.5" customHeight="1" x14ac:dyDescent="0.3">
      <c r="A3104" s="15" t="s">
        <v>8744</v>
      </c>
      <c r="B3104" s="16" t="s">
        <v>8882</v>
      </c>
      <c r="C3104" s="16" t="s">
        <v>8908</v>
      </c>
      <c r="D3104" s="16" t="s">
        <v>172</v>
      </c>
      <c r="E3104" s="16" t="s">
        <v>8884</v>
      </c>
      <c r="F3104" s="16" t="s">
        <v>4403</v>
      </c>
      <c r="G3104" s="17" t="s">
        <v>3125</v>
      </c>
    </row>
    <row r="3105" spans="1:7" ht="13.5" customHeight="1" x14ac:dyDescent="0.3">
      <c r="A3105" s="15" t="s">
        <v>8744</v>
      </c>
      <c r="B3105" s="16" t="s">
        <v>8882</v>
      </c>
      <c r="C3105" s="16" t="s">
        <v>8909</v>
      </c>
      <c r="D3105" s="16" t="s">
        <v>172</v>
      </c>
      <c r="E3105" s="16" t="s">
        <v>8884</v>
      </c>
      <c r="F3105" s="16" t="s">
        <v>8910</v>
      </c>
      <c r="G3105" s="17" t="s">
        <v>3125</v>
      </c>
    </row>
    <row r="3106" spans="1:7" ht="13.5" customHeight="1" x14ac:dyDescent="0.3">
      <c r="A3106" s="15" t="s">
        <v>8744</v>
      </c>
      <c r="B3106" s="16" t="s">
        <v>8911</v>
      </c>
      <c r="C3106" s="16" t="s">
        <v>8912</v>
      </c>
      <c r="D3106" s="16" t="s">
        <v>172</v>
      </c>
      <c r="E3106" s="16" t="s">
        <v>8913</v>
      </c>
      <c r="F3106" s="16" t="s">
        <v>8913</v>
      </c>
      <c r="G3106" s="17" t="s">
        <v>3112</v>
      </c>
    </row>
    <row r="3107" spans="1:7" ht="13.5" customHeight="1" x14ac:dyDescent="0.3">
      <c r="A3107" s="15" t="s">
        <v>8744</v>
      </c>
      <c r="B3107" s="16" t="s">
        <v>8911</v>
      </c>
      <c r="C3107" s="16" t="s">
        <v>8914</v>
      </c>
      <c r="D3107" s="16" t="s">
        <v>172</v>
      </c>
      <c r="E3107" s="16" t="s">
        <v>8913</v>
      </c>
      <c r="F3107" s="16" t="s">
        <v>8915</v>
      </c>
      <c r="G3107" s="17" t="s">
        <v>3115</v>
      </c>
    </row>
    <row r="3108" spans="1:7" ht="13.5" customHeight="1" x14ac:dyDescent="0.3">
      <c r="A3108" s="15" t="s">
        <v>8744</v>
      </c>
      <c r="B3108" s="16" t="s">
        <v>8911</v>
      </c>
      <c r="C3108" s="16" t="s">
        <v>8916</v>
      </c>
      <c r="D3108" s="16" t="s">
        <v>172</v>
      </c>
      <c r="E3108" s="16" t="s">
        <v>8913</v>
      </c>
      <c r="F3108" s="16" t="s">
        <v>8917</v>
      </c>
      <c r="G3108" s="17" t="s">
        <v>3115</v>
      </c>
    </row>
    <row r="3109" spans="1:7" ht="13.5" customHeight="1" x14ac:dyDescent="0.3">
      <c r="A3109" s="15" t="s">
        <v>8744</v>
      </c>
      <c r="B3109" s="16" t="s">
        <v>8911</v>
      </c>
      <c r="C3109" s="16" t="s">
        <v>8918</v>
      </c>
      <c r="D3109" s="16" t="s">
        <v>172</v>
      </c>
      <c r="E3109" s="16" t="s">
        <v>8913</v>
      </c>
      <c r="F3109" s="16" t="s">
        <v>8919</v>
      </c>
      <c r="G3109" s="17" t="s">
        <v>3115</v>
      </c>
    </row>
    <row r="3110" spans="1:7" ht="13.5" customHeight="1" x14ac:dyDescent="0.3">
      <c r="A3110" s="15" t="s">
        <v>8744</v>
      </c>
      <c r="B3110" s="16" t="s">
        <v>8911</v>
      </c>
      <c r="C3110" s="16" t="s">
        <v>8920</v>
      </c>
      <c r="D3110" s="16" t="s">
        <v>172</v>
      </c>
      <c r="E3110" s="16" t="s">
        <v>8913</v>
      </c>
      <c r="F3110" s="16" t="s">
        <v>8921</v>
      </c>
      <c r="G3110" s="17" t="s">
        <v>3115</v>
      </c>
    </row>
    <row r="3111" spans="1:7" ht="13.5" customHeight="1" x14ac:dyDescent="0.3">
      <c r="A3111" s="15" t="s">
        <v>8744</v>
      </c>
      <c r="B3111" s="16" t="s">
        <v>8911</v>
      </c>
      <c r="C3111" s="16" t="s">
        <v>8922</v>
      </c>
      <c r="D3111" s="16" t="s">
        <v>172</v>
      </c>
      <c r="E3111" s="16" t="s">
        <v>8913</v>
      </c>
      <c r="F3111" s="16" t="s">
        <v>8923</v>
      </c>
      <c r="G3111" s="17" t="s">
        <v>3115</v>
      </c>
    </row>
    <row r="3112" spans="1:7" ht="13.5" customHeight="1" x14ac:dyDescent="0.3">
      <c r="A3112" s="15" t="s">
        <v>8744</v>
      </c>
      <c r="B3112" s="16" t="s">
        <v>8911</v>
      </c>
      <c r="C3112" s="16">
        <v>23162006</v>
      </c>
      <c r="D3112" s="16" t="s">
        <v>172</v>
      </c>
      <c r="E3112" s="16" t="s">
        <v>8913</v>
      </c>
      <c r="F3112" s="16" t="s">
        <v>8924</v>
      </c>
      <c r="G3112" s="17" t="s">
        <v>3115</v>
      </c>
    </row>
    <row r="3113" spans="1:7" ht="13.5" customHeight="1" x14ac:dyDescent="0.3">
      <c r="A3113" s="15" t="s">
        <v>8744</v>
      </c>
      <c r="B3113" s="16" t="s">
        <v>8911</v>
      </c>
      <c r="C3113" s="16" t="s">
        <v>8925</v>
      </c>
      <c r="D3113" s="16" t="s">
        <v>172</v>
      </c>
      <c r="E3113" s="16" t="s">
        <v>8913</v>
      </c>
      <c r="F3113" s="16" t="s">
        <v>5102</v>
      </c>
      <c r="G3113" s="17" t="s">
        <v>3227</v>
      </c>
    </row>
    <row r="3114" spans="1:7" ht="13.5" customHeight="1" x14ac:dyDescent="0.3">
      <c r="A3114" s="15" t="s">
        <v>8744</v>
      </c>
      <c r="B3114" s="16" t="s">
        <v>8911</v>
      </c>
      <c r="C3114" s="16">
        <v>23162018</v>
      </c>
      <c r="D3114" s="16" t="s">
        <v>172</v>
      </c>
      <c r="E3114" s="16" t="s">
        <v>8913</v>
      </c>
      <c r="F3114" s="16" t="s">
        <v>8926</v>
      </c>
      <c r="G3114" s="17" t="s">
        <v>3227</v>
      </c>
    </row>
    <row r="3115" spans="1:7" ht="13.5" customHeight="1" x14ac:dyDescent="0.3">
      <c r="A3115" s="15" t="s">
        <v>8744</v>
      </c>
      <c r="B3115" s="16" t="s">
        <v>8911</v>
      </c>
      <c r="C3115" s="16" t="s">
        <v>8927</v>
      </c>
      <c r="D3115" s="16" t="s">
        <v>172</v>
      </c>
      <c r="E3115" s="16" t="s">
        <v>8913</v>
      </c>
      <c r="F3115" s="16" t="s">
        <v>8337</v>
      </c>
      <c r="G3115" s="17" t="s">
        <v>3227</v>
      </c>
    </row>
    <row r="3116" spans="1:7" ht="13.5" customHeight="1" x14ac:dyDescent="0.3">
      <c r="A3116" s="15" t="s">
        <v>8744</v>
      </c>
      <c r="B3116" s="16" t="s">
        <v>8911</v>
      </c>
      <c r="C3116" s="16" t="s">
        <v>8928</v>
      </c>
      <c r="D3116" s="16" t="s">
        <v>172</v>
      </c>
      <c r="E3116" s="16" t="s">
        <v>8913</v>
      </c>
      <c r="F3116" s="16" t="s">
        <v>8929</v>
      </c>
      <c r="G3116" s="17" t="s">
        <v>3115</v>
      </c>
    </row>
    <row r="3117" spans="1:7" ht="13.5" customHeight="1" x14ac:dyDescent="0.3">
      <c r="A3117" s="15" t="s">
        <v>8744</v>
      </c>
      <c r="B3117" s="16" t="s">
        <v>8911</v>
      </c>
      <c r="C3117" s="16" t="s">
        <v>8930</v>
      </c>
      <c r="D3117" s="16" t="s">
        <v>172</v>
      </c>
      <c r="E3117" s="16" t="s">
        <v>8913</v>
      </c>
      <c r="F3117" s="16" t="s">
        <v>8931</v>
      </c>
      <c r="G3117" s="17" t="s">
        <v>3125</v>
      </c>
    </row>
    <row r="3118" spans="1:7" ht="13.5" customHeight="1" x14ac:dyDescent="0.3">
      <c r="A3118" s="15" t="s">
        <v>8744</v>
      </c>
      <c r="B3118" s="16" t="s">
        <v>8911</v>
      </c>
      <c r="C3118" s="16" t="s">
        <v>8932</v>
      </c>
      <c r="D3118" s="16" t="s">
        <v>172</v>
      </c>
      <c r="E3118" s="16" t="s">
        <v>8913</v>
      </c>
      <c r="F3118" s="16" t="s">
        <v>8933</v>
      </c>
      <c r="G3118" s="17" t="s">
        <v>3125</v>
      </c>
    </row>
    <row r="3119" spans="1:7" ht="13.5" customHeight="1" x14ac:dyDescent="0.3">
      <c r="A3119" s="15" t="s">
        <v>8744</v>
      </c>
      <c r="B3119" s="16" t="s">
        <v>8911</v>
      </c>
      <c r="C3119" s="16" t="s">
        <v>8934</v>
      </c>
      <c r="D3119" s="16" t="s">
        <v>172</v>
      </c>
      <c r="E3119" s="16" t="s">
        <v>8913</v>
      </c>
      <c r="F3119" s="16" t="s">
        <v>5548</v>
      </c>
      <c r="G3119" s="17" t="s">
        <v>3125</v>
      </c>
    </row>
    <row r="3120" spans="1:7" ht="13.5" customHeight="1" x14ac:dyDescent="0.3">
      <c r="A3120" s="15" t="s">
        <v>8744</v>
      </c>
      <c r="B3120" s="16" t="s">
        <v>8911</v>
      </c>
      <c r="C3120" s="16" t="s">
        <v>8935</v>
      </c>
      <c r="D3120" s="16" t="s">
        <v>172</v>
      </c>
      <c r="E3120" s="16" t="s">
        <v>8913</v>
      </c>
      <c r="F3120" s="16" t="s">
        <v>3213</v>
      </c>
      <c r="G3120" s="17" t="s">
        <v>3125</v>
      </c>
    </row>
    <row r="3121" spans="1:7" ht="13.5" customHeight="1" x14ac:dyDescent="0.3">
      <c r="A3121" s="15" t="s">
        <v>8744</v>
      </c>
      <c r="B3121" s="16" t="s">
        <v>8911</v>
      </c>
      <c r="C3121" s="16" t="s">
        <v>8936</v>
      </c>
      <c r="D3121" s="16" t="s">
        <v>172</v>
      </c>
      <c r="E3121" s="16" t="s">
        <v>8913</v>
      </c>
      <c r="F3121" s="16" t="s">
        <v>8937</v>
      </c>
      <c r="G3121" s="17" t="s">
        <v>3125</v>
      </c>
    </row>
    <row r="3122" spans="1:7" ht="13.5" customHeight="1" x14ac:dyDescent="0.3">
      <c r="A3122" s="15" t="s">
        <v>8744</v>
      </c>
      <c r="B3122" s="16" t="s">
        <v>8911</v>
      </c>
      <c r="C3122" s="16" t="s">
        <v>8938</v>
      </c>
      <c r="D3122" s="16" t="s">
        <v>172</v>
      </c>
      <c r="E3122" s="16" t="s">
        <v>8913</v>
      </c>
      <c r="F3122" s="16" t="s">
        <v>8939</v>
      </c>
      <c r="G3122" s="17" t="s">
        <v>3115</v>
      </c>
    </row>
    <row r="3123" spans="1:7" ht="13.5" customHeight="1" x14ac:dyDescent="0.3">
      <c r="A3123" s="15" t="s">
        <v>8744</v>
      </c>
      <c r="B3123" s="16" t="s">
        <v>8940</v>
      </c>
      <c r="C3123" s="16" t="s">
        <v>8941</v>
      </c>
      <c r="D3123" s="16" t="s">
        <v>172</v>
      </c>
      <c r="E3123" s="16" t="s">
        <v>8942</v>
      </c>
      <c r="F3123" s="16" t="s">
        <v>8942</v>
      </c>
      <c r="G3123" s="17" t="s">
        <v>3112</v>
      </c>
    </row>
    <row r="3124" spans="1:7" ht="13.5" customHeight="1" x14ac:dyDescent="0.3">
      <c r="A3124" s="15" t="s">
        <v>8744</v>
      </c>
      <c r="B3124" s="16" t="s">
        <v>8940</v>
      </c>
      <c r="C3124" s="16" t="s">
        <v>8943</v>
      </c>
      <c r="D3124" s="16" t="s">
        <v>172</v>
      </c>
      <c r="E3124" s="16" t="s">
        <v>8942</v>
      </c>
      <c r="F3124" s="16" t="s">
        <v>8944</v>
      </c>
      <c r="G3124" s="17" t="s">
        <v>3115</v>
      </c>
    </row>
    <row r="3125" spans="1:7" ht="13.5" customHeight="1" x14ac:dyDescent="0.3">
      <c r="A3125" s="15" t="s">
        <v>8744</v>
      </c>
      <c r="B3125" s="16" t="s">
        <v>8940</v>
      </c>
      <c r="C3125" s="16" t="s">
        <v>8945</v>
      </c>
      <c r="D3125" s="16" t="s">
        <v>172</v>
      </c>
      <c r="E3125" s="16" t="s">
        <v>8942</v>
      </c>
      <c r="F3125" s="16" t="s">
        <v>8946</v>
      </c>
      <c r="G3125" s="17" t="s">
        <v>3115</v>
      </c>
    </row>
    <row r="3126" spans="1:7" ht="13.5" customHeight="1" x14ac:dyDescent="0.3">
      <c r="A3126" s="15" t="s">
        <v>8744</v>
      </c>
      <c r="B3126" s="16" t="s">
        <v>8940</v>
      </c>
      <c r="C3126" s="16" t="s">
        <v>8947</v>
      </c>
      <c r="D3126" s="16" t="s">
        <v>172</v>
      </c>
      <c r="E3126" s="16" t="s">
        <v>8942</v>
      </c>
      <c r="F3126" s="16" t="s">
        <v>3620</v>
      </c>
      <c r="G3126" s="17" t="s">
        <v>3115</v>
      </c>
    </row>
    <row r="3127" spans="1:7" ht="13.5" customHeight="1" x14ac:dyDescent="0.3">
      <c r="A3127" s="15" t="s">
        <v>8744</v>
      </c>
      <c r="B3127" s="16" t="s">
        <v>8940</v>
      </c>
      <c r="C3127" s="16" t="s">
        <v>8948</v>
      </c>
      <c r="D3127" s="16" t="s">
        <v>172</v>
      </c>
      <c r="E3127" s="16" t="s">
        <v>8942</v>
      </c>
      <c r="F3127" s="16" t="s">
        <v>8949</v>
      </c>
      <c r="G3127" s="17" t="s">
        <v>3115</v>
      </c>
    </row>
    <row r="3128" spans="1:7" ht="13.5" customHeight="1" x14ac:dyDescent="0.3">
      <c r="A3128" s="15" t="s">
        <v>8744</v>
      </c>
      <c r="B3128" s="16" t="s">
        <v>8940</v>
      </c>
      <c r="C3128" s="16" t="s">
        <v>8950</v>
      </c>
      <c r="D3128" s="16" t="s">
        <v>172</v>
      </c>
      <c r="E3128" s="16" t="s">
        <v>8942</v>
      </c>
      <c r="F3128" s="16" t="s">
        <v>8951</v>
      </c>
      <c r="G3128" s="17" t="s">
        <v>3115</v>
      </c>
    </row>
    <row r="3129" spans="1:7" ht="13.5" customHeight="1" x14ac:dyDescent="0.3">
      <c r="A3129" s="15" t="s">
        <v>8744</v>
      </c>
      <c r="B3129" s="16" t="s">
        <v>8940</v>
      </c>
      <c r="C3129" s="16" t="s">
        <v>8952</v>
      </c>
      <c r="D3129" s="16" t="s">
        <v>172</v>
      </c>
      <c r="E3129" s="16" t="s">
        <v>8942</v>
      </c>
      <c r="F3129" s="16" t="s">
        <v>4542</v>
      </c>
      <c r="G3129" s="17" t="s">
        <v>3115</v>
      </c>
    </row>
    <row r="3130" spans="1:7" ht="13.5" customHeight="1" x14ac:dyDescent="0.3">
      <c r="A3130" s="15" t="s">
        <v>8744</v>
      </c>
      <c r="B3130" s="16" t="s">
        <v>8940</v>
      </c>
      <c r="C3130" s="16" t="s">
        <v>8953</v>
      </c>
      <c r="D3130" s="16" t="s">
        <v>172</v>
      </c>
      <c r="E3130" s="16" t="s">
        <v>8942</v>
      </c>
      <c r="F3130" s="16" t="s">
        <v>8954</v>
      </c>
      <c r="G3130" s="17" t="s">
        <v>3227</v>
      </c>
    </row>
    <row r="3131" spans="1:7" ht="13.5" customHeight="1" x14ac:dyDescent="0.3">
      <c r="A3131" s="15" t="s">
        <v>8744</v>
      </c>
      <c r="B3131" s="16" t="s">
        <v>8940</v>
      </c>
      <c r="C3131" s="16" t="s">
        <v>8955</v>
      </c>
      <c r="D3131" s="16" t="s">
        <v>172</v>
      </c>
      <c r="E3131" s="16" t="s">
        <v>8942</v>
      </c>
      <c r="F3131" s="16" t="s">
        <v>6064</v>
      </c>
      <c r="G3131" s="17" t="s">
        <v>3227</v>
      </c>
    </row>
    <row r="3132" spans="1:7" ht="13.5" customHeight="1" x14ac:dyDescent="0.3">
      <c r="A3132" s="15" t="s">
        <v>8744</v>
      </c>
      <c r="B3132" s="16" t="s">
        <v>8940</v>
      </c>
      <c r="C3132" s="16" t="s">
        <v>8956</v>
      </c>
      <c r="D3132" s="16" t="s">
        <v>172</v>
      </c>
      <c r="E3132" s="16" t="s">
        <v>8942</v>
      </c>
      <c r="F3132" s="16" t="s">
        <v>5716</v>
      </c>
      <c r="G3132" s="17" t="s">
        <v>3227</v>
      </c>
    </row>
    <row r="3133" spans="1:7" ht="13.5" customHeight="1" x14ac:dyDescent="0.3">
      <c r="A3133" s="15" t="s">
        <v>8744</v>
      </c>
      <c r="B3133" s="16" t="s">
        <v>8940</v>
      </c>
      <c r="C3133" s="16" t="s">
        <v>8957</v>
      </c>
      <c r="D3133" s="16" t="s">
        <v>172</v>
      </c>
      <c r="E3133" s="16" t="s">
        <v>8942</v>
      </c>
      <c r="F3133" s="16" t="s">
        <v>8958</v>
      </c>
      <c r="G3133" s="17" t="s">
        <v>3227</v>
      </c>
    </row>
    <row r="3134" spans="1:7" ht="13.5" customHeight="1" x14ac:dyDescent="0.3">
      <c r="A3134" s="15" t="s">
        <v>8744</v>
      </c>
      <c r="B3134" s="16" t="s">
        <v>8940</v>
      </c>
      <c r="C3134" s="16" t="s">
        <v>8959</v>
      </c>
      <c r="D3134" s="16" t="s">
        <v>172</v>
      </c>
      <c r="E3134" s="16" t="s">
        <v>8942</v>
      </c>
      <c r="F3134" s="16" t="s">
        <v>5106</v>
      </c>
      <c r="G3134" s="17" t="s">
        <v>3227</v>
      </c>
    </row>
    <row r="3135" spans="1:7" ht="13.5" customHeight="1" x14ac:dyDescent="0.3">
      <c r="A3135" s="15" t="s">
        <v>8744</v>
      </c>
      <c r="B3135" s="16" t="s">
        <v>8940</v>
      </c>
      <c r="C3135" s="16" t="s">
        <v>8960</v>
      </c>
      <c r="D3135" s="16" t="s">
        <v>172</v>
      </c>
      <c r="E3135" s="16" t="s">
        <v>8942</v>
      </c>
      <c r="F3135" s="16" t="s">
        <v>8961</v>
      </c>
      <c r="G3135" s="17" t="s">
        <v>3115</v>
      </c>
    </row>
    <row r="3136" spans="1:7" ht="13.5" customHeight="1" x14ac:dyDescent="0.3">
      <c r="A3136" s="15" t="s">
        <v>8744</v>
      </c>
      <c r="B3136" s="16" t="s">
        <v>8940</v>
      </c>
      <c r="C3136" s="16" t="s">
        <v>8962</v>
      </c>
      <c r="D3136" s="16" t="s">
        <v>172</v>
      </c>
      <c r="E3136" s="16" t="s">
        <v>8942</v>
      </c>
      <c r="F3136" s="16" t="s">
        <v>8963</v>
      </c>
      <c r="G3136" s="17" t="s">
        <v>3227</v>
      </c>
    </row>
    <row r="3137" spans="1:7" ht="13.5" customHeight="1" x14ac:dyDescent="0.3">
      <c r="A3137" s="15" t="s">
        <v>8744</v>
      </c>
      <c r="B3137" s="16" t="s">
        <v>8964</v>
      </c>
      <c r="C3137" s="16" t="s">
        <v>8965</v>
      </c>
      <c r="D3137" s="16" t="s">
        <v>172</v>
      </c>
      <c r="E3137" s="16" t="s">
        <v>2064</v>
      </c>
      <c r="F3137" s="16" t="s">
        <v>2064</v>
      </c>
      <c r="G3137" s="17" t="s">
        <v>3112</v>
      </c>
    </row>
    <row r="3138" spans="1:7" ht="13.5" customHeight="1" x14ac:dyDescent="0.3">
      <c r="A3138" s="15" t="s">
        <v>8744</v>
      </c>
      <c r="B3138" s="16" t="s">
        <v>8964</v>
      </c>
      <c r="C3138" s="16" t="s">
        <v>8966</v>
      </c>
      <c r="D3138" s="16" t="s">
        <v>172</v>
      </c>
      <c r="E3138" s="16" t="s">
        <v>2064</v>
      </c>
      <c r="F3138" s="16" t="s">
        <v>4842</v>
      </c>
      <c r="G3138" s="17" t="s">
        <v>3115</v>
      </c>
    </row>
    <row r="3139" spans="1:7" ht="13.5" customHeight="1" x14ac:dyDescent="0.3">
      <c r="A3139" s="15" t="s">
        <v>8744</v>
      </c>
      <c r="B3139" s="16" t="s">
        <v>8964</v>
      </c>
      <c r="C3139" s="16" t="s">
        <v>8967</v>
      </c>
      <c r="D3139" s="16" t="s">
        <v>172</v>
      </c>
      <c r="E3139" s="16" t="s">
        <v>2064</v>
      </c>
      <c r="F3139" s="16" t="s">
        <v>8968</v>
      </c>
      <c r="G3139" s="17" t="s">
        <v>3115</v>
      </c>
    </row>
    <row r="3140" spans="1:7" ht="13.5" customHeight="1" x14ac:dyDescent="0.3">
      <c r="A3140" s="15" t="s">
        <v>8744</v>
      </c>
      <c r="B3140" s="16" t="s">
        <v>8964</v>
      </c>
      <c r="C3140" s="16" t="s">
        <v>8969</v>
      </c>
      <c r="D3140" s="16" t="s">
        <v>172</v>
      </c>
      <c r="E3140" s="16" t="s">
        <v>2064</v>
      </c>
      <c r="F3140" s="16" t="s">
        <v>8970</v>
      </c>
      <c r="G3140" s="17" t="s">
        <v>3115</v>
      </c>
    </row>
    <row r="3141" spans="1:7" ht="13.5" customHeight="1" x14ac:dyDescent="0.3">
      <c r="A3141" s="15" t="s">
        <v>8744</v>
      </c>
      <c r="B3141" s="16" t="s">
        <v>8964</v>
      </c>
      <c r="C3141" s="16" t="s">
        <v>8971</v>
      </c>
      <c r="D3141" s="16" t="s">
        <v>172</v>
      </c>
      <c r="E3141" s="16" t="s">
        <v>2064</v>
      </c>
      <c r="F3141" s="16" t="s">
        <v>4628</v>
      </c>
      <c r="G3141" s="17" t="s">
        <v>3115</v>
      </c>
    </row>
    <row r="3142" spans="1:7" ht="13.5" customHeight="1" x14ac:dyDescent="0.3">
      <c r="A3142" s="15" t="s">
        <v>8744</v>
      </c>
      <c r="B3142" s="16" t="s">
        <v>8964</v>
      </c>
      <c r="C3142" s="16" t="s">
        <v>8972</v>
      </c>
      <c r="D3142" s="16" t="s">
        <v>172</v>
      </c>
      <c r="E3142" s="16" t="s">
        <v>2064</v>
      </c>
      <c r="F3142" s="16" t="s">
        <v>8973</v>
      </c>
      <c r="G3142" s="17" t="s">
        <v>3115</v>
      </c>
    </row>
    <row r="3143" spans="1:7" ht="13.5" customHeight="1" x14ac:dyDescent="0.3">
      <c r="A3143" s="15" t="s">
        <v>8744</v>
      </c>
      <c r="B3143" s="16" t="s">
        <v>8964</v>
      </c>
      <c r="C3143" s="16" t="s">
        <v>8974</v>
      </c>
      <c r="D3143" s="16" t="s">
        <v>172</v>
      </c>
      <c r="E3143" s="16" t="s">
        <v>2064</v>
      </c>
      <c r="F3143" s="16" t="s">
        <v>7557</v>
      </c>
      <c r="G3143" s="17" t="s">
        <v>3115</v>
      </c>
    </row>
    <row r="3144" spans="1:7" x14ac:dyDescent="0.3">
      <c r="A3144" s="15" t="s">
        <v>8744</v>
      </c>
      <c r="B3144" s="16" t="s">
        <v>8964</v>
      </c>
      <c r="C3144" s="16" t="s">
        <v>8975</v>
      </c>
      <c r="D3144" s="16" t="s">
        <v>172</v>
      </c>
      <c r="E3144" s="16" t="s">
        <v>2064</v>
      </c>
      <c r="F3144" s="16" t="s">
        <v>4586</v>
      </c>
      <c r="G3144" s="17" t="s">
        <v>3115</v>
      </c>
    </row>
    <row r="3145" spans="1:7" x14ac:dyDescent="0.3">
      <c r="A3145" s="15" t="s">
        <v>8744</v>
      </c>
      <c r="B3145" s="16" t="s">
        <v>8964</v>
      </c>
      <c r="C3145" s="16" t="s">
        <v>8976</v>
      </c>
      <c r="D3145" s="16" t="s">
        <v>172</v>
      </c>
      <c r="E3145" s="16" t="s">
        <v>2064</v>
      </c>
      <c r="F3145" s="16" t="s">
        <v>5493</v>
      </c>
      <c r="G3145" s="17" t="s">
        <v>3115</v>
      </c>
    </row>
    <row r="3146" spans="1:7" x14ac:dyDescent="0.3">
      <c r="A3146" s="15" t="s">
        <v>8744</v>
      </c>
      <c r="B3146" s="16" t="s">
        <v>8964</v>
      </c>
      <c r="C3146" s="16" t="s">
        <v>8977</v>
      </c>
      <c r="D3146" s="16" t="s">
        <v>172</v>
      </c>
      <c r="E3146" s="16" t="s">
        <v>2064</v>
      </c>
      <c r="F3146" s="16" t="s">
        <v>2004</v>
      </c>
      <c r="G3146" s="17" t="s">
        <v>3115</v>
      </c>
    </row>
    <row r="3147" spans="1:7" x14ac:dyDescent="0.3">
      <c r="A3147" s="15" t="s">
        <v>8744</v>
      </c>
      <c r="B3147" s="16" t="s">
        <v>8964</v>
      </c>
      <c r="C3147" s="16" t="s">
        <v>8978</v>
      </c>
      <c r="D3147" s="16" t="s">
        <v>172</v>
      </c>
      <c r="E3147" s="16" t="s">
        <v>2064</v>
      </c>
      <c r="F3147" s="16" t="s">
        <v>8434</v>
      </c>
      <c r="G3147" s="17" t="s">
        <v>3115</v>
      </c>
    </row>
    <row r="3148" spans="1:7" x14ac:dyDescent="0.3">
      <c r="A3148" s="15" t="s">
        <v>8744</v>
      </c>
      <c r="B3148" s="16" t="s">
        <v>8964</v>
      </c>
      <c r="C3148" s="16" t="s">
        <v>8979</v>
      </c>
      <c r="D3148" s="16" t="s">
        <v>172</v>
      </c>
      <c r="E3148" s="16" t="s">
        <v>2064</v>
      </c>
      <c r="F3148" s="16" t="s">
        <v>5305</v>
      </c>
      <c r="G3148" s="17" t="s">
        <v>3115</v>
      </c>
    </row>
    <row r="3149" spans="1:7" x14ac:dyDescent="0.3">
      <c r="A3149" s="15" t="s">
        <v>8744</v>
      </c>
      <c r="B3149" s="16" t="s">
        <v>8964</v>
      </c>
      <c r="C3149" s="16" t="s">
        <v>8980</v>
      </c>
      <c r="D3149" s="16" t="s">
        <v>172</v>
      </c>
      <c r="E3149" s="16" t="s">
        <v>2064</v>
      </c>
      <c r="F3149" s="16" t="s">
        <v>5527</v>
      </c>
      <c r="G3149" s="17" t="s">
        <v>3115</v>
      </c>
    </row>
    <row r="3150" spans="1:7" ht="13.5" customHeight="1" x14ac:dyDescent="0.3">
      <c r="A3150" s="15" t="s">
        <v>8744</v>
      </c>
      <c r="B3150" s="16" t="s">
        <v>8964</v>
      </c>
      <c r="C3150" s="16" t="s">
        <v>8981</v>
      </c>
      <c r="D3150" s="16" t="s">
        <v>172</v>
      </c>
      <c r="E3150" s="16" t="s">
        <v>2064</v>
      </c>
      <c r="F3150" s="16" t="s">
        <v>8982</v>
      </c>
      <c r="G3150" s="17" t="s">
        <v>3115</v>
      </c>
    </row>
    <row r="3151" spans="1:7" ht="13.5" customHeight="1" x14ac:dyDescent="0.3">
      <c r="A3151" s="15" t="s">
        <v>8744</v>
      </c>
      <c r="B3151" s="16" t="s">
        <v>8964</v>
      </c>
      <c r="C3151" s="16" t="s">
        <v>8983</v>
      </c>
      <c r="D3151" s="16" t="s">
        <v>172</v>
      </c>
      <c r="E3151" s="16" t="s">
        <v>2064</v>
      </c>
      <c r="F3151" s="16" t="s">
        <v>8984</v>
      </c>
      <c r="G3151" s="17" t="s">
        <v>3115</v>
      </c>
    </row>
    <row r="3152" spans="1:7" ht="13.5" customHeight="1" x14ac:dyDescent="0.3">
      <c r="A3152" s="15" t="s">
        <v>8744</v>
      </c>
      <c r="B3152" s="16" t="s">
        <v>8964</v>
      </c>
      <c r="C3152" s="16" t="s">
        <v>8985</v>
      </c>
      <c r="D3152" s="16" t="s">
        <v>172</v>
      </c>
      <c r="E3152" s="16" t="s">
        <v>2064</v>
      </c>
      <c r="F3152" s="16" t="s">
        <v>8986</v>
      </c>
      <c r="G3152" s="17" t="s">
        <v>3115</v>
      </c>
    </row>
    <row r="3153" spans="1:7" ht="13.5" customHeight="1" x14ac:dyDescent="0.3">
      <c r="A3153" s="15" t="s">
        <v>8744</v>
      </c>
      <c r="B3153" s="16" t="s">
        <v>8964</v>
      </c>
      <c r="C3153" s="16" t="s">
        <v>8987</v>
      </c>
      <c r="D3153" s="16" t="s">
        <v>172</v>
      </c>
      <c r="E3153" s="16" t="s">
        <v>2064</v>
      </c>
      <c r="F3153" s="16" t="s">
        <v>8988</v>
      </c>
      <c r="G3153" s="17" t="s">
        <v>3115</v>
      </c>
    </row>
    <row r="3154" spans="1:7" ht="13.5" customHeight="1" x14ac:dyDescent="0.3">
      <c r="A3154" s="15" t="s">
        <v>8744</v>
      </c>
      <c r="B3154" s="16" t="s">
        <v>8964</v>
      </c>
      <c r="C3154" s="16" t="s">
        <v>8989</v>
      </c>
      <c r="D3154" s="16" t="s">
        <v>172</v>
      </c>
      <c r="E3154" s="16" t="s">
        <v>2064</v>
      </c>
      <c r="F3154" s="16" t="s">
        <v>8990</v>
      </c>
      <c r="G3154" s="17" t="s">
        <v>3115</v>
      </c>
    </row>
    <row r="3155" spans="1:7" ht="13.5" customHeight="1" x14ac:dyDescent="0.3">
      <c r="A3155" s="15" t="s">
        <v>8744</v>
      </c>
      <c r="B3155" s="16" t="s">
        <v>8964</v>
      </c>
      <c r="C3155" s="16" t="s">
        <v>8991</v>
      </c>
      <c r="D3155" s="16" t="s">
        <v>172</v>
      </c>
      <c r="E3155" s="16" t="s">
        <v>2064</v>
      </c>
      <c r="F3155" s="16" t="s">
        <v>8992</v>
      </c>
      <c r="G3155" s="17" t="s">
        <v>3115</v>
      </c>
    </row>
    <row r="3156" spans="1:7" ht="13.5" customHeight="1" x14ac:dyDescent="0.3">
      <c r="A3156" s="15" t="s">
        <v>8744</v>
      </c>
      <c r="B3156" s="16" t="s">
        <v>8964</v>
      </c>
      <c r="C3156" s="16" t="s">
        <v>8993</v>
      </c>
      <c r="D3156" s="16" t="s">
        <v>172</v>
      </c>
      <c r="E3156" s="16" t="s">
        <v>2064</v>
      </c>
      <c r="F3156" s="16" t="s">
        <v>8994</v>
      </c>
      <c r="G3156" s="17" t="s">
        <v>3115</v>
      </c>
    </row>
    <row r="3157" spans="1:7" ht="13.5" customHeight="1" x14ac:dyDescent="0.3">
      <c r="A3157" s="15" t="s">
        <v>8744</v>
      </c>
      <c r="B3157" s="16" t="s">
        <v>8964</v>
      </c>
      <c r="C3157" s="16" t="s">
        <v>8995</v>
      </c>
      <c r="D3157" s="16" t="s">
        <v>172</v>
      </c>
      <c r="E3157" s="16" t="s">
        <v>2064</v>
      </c>
      <c r="F3157" s="16" t="s">
        <v>7419</v>
      </c>
      <c r="G3157" s="17" t="s">
        <v>3115</v>
      </c>
    </row>
    <row r="3158" spans="1:7" ht="13.5" customHeight="1" x14ac:dyDescent="0.3">
      <c r="A3158" s="15" t="s">
        <v>8744</v>
      </c>
      <c r="B3158" s="16" t="s">
        <v>8964</v>
      </c>
      <c r="C3158" s="16" t="s">
        <v>8996</v>
      </c>
      <c r="D3158" s="16" t="s">
        <v>172</v>
      </c>
      <c r="E3158" s="16" t="s">
        <v>2064</v>
      </c>
      <c r="F3158" s="16" t="s">
        <v>8997</v>
      </c>
      <c r="G3158" s="17" t="s">
        <v>3115</v>
      </c>
    </row>
    <row r="3159" spans="1:7" ht="13.5" customHeight="1" x14ac:dyDescent="0.3">
      <c r="A3159" s="15" t="s">
        <v>8744</v>
      </c>
      <c r="B3159" s="16" t="s">
        <v>8964</v>
      </c>
      <c r="C3159" s="16" t="s">
        <v>8998</v>
      </c>
      <c r="D3159" s="16" t="s">
        <v>172</v>
      </c>
      <c r="E3159" s="16" t="s">
        <v>2064</v>
      </c>
      <c r="F3159" s="16" t="s">
        <v>4660</v>
      </c>
      <c r="G3159" s="17" t="s">
        <v>3115</v>
      </c>
    </row>
    <row r="3160" spans="1:7" ht="13.5" customHeight="1" x14ac:dyDescent="0.3">
      <c r="A3160" s="15" t="s">
        <v>8744</v>
      </c>
      <c r="B3160" s="16" t="s">
        <v>8964</v>
      </c>
      <c r="C3160" s="16" t="s">
        <v>8999</v>
      </c>
      <c r="D3160" s="16" t="s">
        <v>172</v>
      </c>
      <c r="E3160" s="16" t="s">
        <v>2064</v>
      </c>
      <c r="F3160" s="16" t="s">
        <v>9000</v>
      </c>
      <c r="G3160" s="17" t="s">
        <v>3115</v>
      </c>
    </row>
    <row r="3161" spans="1:7" ht="13.5" customHeight="1" x14ac:dyDescent="0.3">
      <c r="A3161" s="15" t="s">
        <v>8744</v>
      </c>
      <c r="B3161" s="16" t="s">
        <v>8964</v>
      </c>
      <c r="C3161" s="16" t="s">
        <v>9001</v>
      </c>
      <c r="D3161" s="16" t="s">
        <v>172</v>
      </c>
      <c r="E3161" s="16" t="s">
        <v>2064</v>
      </c>
      <c r="F3161" s="16" t="s">
        <v>8857</v>
      </c>
      <c r="G3161" s="17" t="s">
        <v>3115</v>
      </c>
    </row>
    <row r="3162" spans="1:7" ht="13.5" customHeight="1" x14ac:dyDescent="0.3">
      <c r="A3162" s="15" t="s">
        <v>8744</v>
      </c>
      <c r="B3162" s="16" t="s">
        <v>8964</v>
      </c>
      <c r="C3162" s="16" t="s">
        <v>9002</v>
      </c>
      <c r="D3162" s="16" t="s">
        <v>172</v>
      </c>
      <c r="E3162" s="16" t="s">
        <v>2064</v>
      </c>
      <c r="F3162" s="16" t="s">
        <v>9003</v>
      </c>
      <c r="G3162" s="17" t="s">
        <v>3115</v>
      </c>
    </row>
    <row r="3163" spans="1:7" ht="13.5" customHeight="1" x14ac:dyDescent="0.3">
      <c r="A3163" s="15" t="s">
        <v>8744</v>
      </c>
      <c r="B3163" s="16" t="s">
        <v>8964</v>
      </c>
      <c r="C3163" s="16" t="s">
        <v>9004</v>
      </c>
      <c r="D3163" s="16" t="s">
        <v>172</v>
      </c>
      <c r="E3163" s="16" t="s">
        <v>2064</v>
      </c>
      <c r="F3163" s="16" t="s">
        <v>9005</v>
      </c>
      <c r="G3163" s="17" t="s">
        <v>3115</v>
      </c>
    </row>
    <row r="3164" spans="1:7" ht="13.5" customHeight="1" x14ac:dyDescent="0.3">
      <c r="A3164" s="15" t="s">
        <v>8744</v>
      </c>
      <c r="B3164" s="16" t="s">
        <v>8964</v>
      </c>
      <c r="C3164" s="16" t="s">
        <v>9006</v>
      </c>
      <c r="D3164" s="16" t="s">
        <v>172</v>
      </c>
      <c r="E3164" s="16" t="s">
        <v>2064</v>
      </c>
      <c r="F3164" s="16" t="s">
        <v>9007</v>
      </c>
      <c r="G3164" s="17" t="s">
        <v>3115</v>
      </c>
    </row>
    <row r="3165" spans="1:7" ht="13.5" customHeight="1" x14ac:dyDescent="0.3">
      <c r="A3165" s="15" t="s">
        <v>8744</v>
      </c>
      <c r="B3165" s="16" t="s">
        <v>8964</v>
      </c>
      <c r="C3165" s="16" t="s">
        <v>9008</v>
      </c>
      <c r="D3165" s="16" t="s">
        <v>172</v>
      </c>
      <c r="E3165" s="16" t="s">
        <v>2064</v>
      </c>
      <c r="F3165" s="16" t="s">
        <v>9009</v>
      </c>
      <c r="G3165" s="17" t="s">
        <v>3115</v>
      </c>
    </row>
    <row r="3166" spans="1:7" ht="13.5" customHeight="1" x14ac:dyDescent="0.3">
      <c r="A3166" s="15" t="s">
        <v>8744</v>
      </c>
      <c r="B3166" s="16" t="s">
        <v>8964</v>
      </c>
      <c r="C3166" s="16" t="s">
        <v>9010</v>
      </c>
      <c r="D3166" s="16" t="s">
        <v>172</v>
      </c>
      <c r="E3166" s="16" t="s">
        <v>2064</v>
      </c>
      <c r="F3166" s="16" t="s">
        <v>9011</v>
      </c>
      <c r="G3166" s="17" t="s">
        <v>3115</v>
      </c>
    </row>
    <row r="3167" spans="1:7" ht="13.5" customHeight="1" x14ac:dyDescent="0.3">
      <c r="A3167" s="15" t="s">
        <v>8744</v>
      </c>
      <c r="B3167" s="16" t="s">
        <v>8964</v>
      </c>
      <c r="C3167" s="16" t="s">
        <v>9012</v>
      </c>
      <c r="D3167" s="16" t="s">
        <v>172</v>
      </c>
      <c r="E3167" s="16" t="s">
        <v>2064</v>
      </c>
      <c r="F3167" s="16" t="s">
        <v>5483</v>
      </c>
      <c r="G3167" s="17" t="s">
        <v>3115</v>
      </c>
    </row>
    <row r="3168" spans="1:7" ht="13.5" customHeight="1" x14ac:dyDescent="0.3">
      <c r="A3168" s="15" t="s">
        <v>8744</v>
      </c>
      <c r="B3168" s="16" t="s">
        <v>8964</v>
      </c>
      <c r="C3168" s="16" t="s">
        <v>9013</v>
      </c>
      <c r="D3168" s="16" t="s">
        <v>172</v>
      </c>
      <c r="E3168" s="16" t="s">
        <v>2064</v>
      </c>
      <c r="F3168" s="16" t="s">
        <v>9014</v>
      </c>
      <c r="G3168" s="17" t="s">
        <v>3115</v>
      </c>
    </row>
    <row r="3169" spans="1:7" ht="13.5" customHeight="1" x14ac:dyDescent="0.3">
      <c r="A3169" s="15" t="s">
        <v>8744</v>
      </c>
      <c r="B3169" s="16" t="s">
        <v>8964</v>
      </c>
      <c r="C3169" s="16" t="s">
        <v>9015</v>
      </c>
      <c r="D3169" s="16" t="s">
        <v>172</v>
      </c>
      <c r="E3169" s="16" t="s">
        <v>2064</v>
      </c>
      <c r="F3169" s="16" t="s">
        <v>9016</v>
      </c>
      <c r="G3169" s="17" t="s">
        <v>3115</v>
      </c>
    </row>
    <row r="3170" spans="1:7" ht="13.5" customHeight="1" x14ac:dyDescent="0.3">
      <c r="A3170" s="15" t="s">
        <v>8744</v>
      </c>
      <c r="B3170" s="16" t="s">
        <v>8964</v>
      </c>
      <c r="C3170" s="16" t="s">
        <v>9017</v>
      </c>
      <c r="D3170" s="16" t="s">
        <v>172</v>
      </c>
      <c r="E3170" s="16" t="s">
        <v>2064</v>
      </c>
      <c r="F3170" s="16" t="s">
        <v>9018</v>
      </c>
      <c r="G3170" s="17" t="s">
        <v>3115</v>
      </c>
    </row>
    <row r="3171" spans="1:7" ht="13.5" customHeight="1" x14ac:dyDescent="0.3">
      <c r="A3171" s="15" t="s">
        <v>8744</v>
      </c>
      <c r="B3171" s="16" t="s">
        <v>8964</v>
      </c>
      <c r="C3171" s="16" t="s">
        <v>9019</v>
      </c>
      <c r="D3171" s="16" t="s">
        <v>172</v>
      </c>
      <c r="E3171" s="16" t="s">
        <v>2064</v>
      </c>
      <c r="F3171" s="16" t="s">
        <v>9020</v>
      </c>
      <c r="G3171" s="17" t="s">
        <v>3115</v>
      </c>
    </row>
    <row r="3172" spans="1:7" ht="13.5" customHeight="1" x14ac:dyDescent="0.3">
      <c r="A3172" s="15" t="s">
        <v>8744</v>
      </c>
      <c r="B3172" s="16" t="s">
        <v>8964</v>
      </c>
      <c r="C3172" s="16" t="s">
        <v>9021</v>
      </c>
      <c r="D3172" s="16" t="s">
        <v>172</v>
      </c>
      <c r="E3172" s="16" t="s">
        <v>2064</v>
      </c>
      <c r="F3172" s="16" t="s">
        <v>9022</v>
      </c>
      <c r="G3172" s="17" t="s">
        <v>3115</v>
      </c>
    </row>
    <row r="3173" spans="1:7" ht="13.5" customHeight="1" x14ac:dyDescent="0.3">
      <c r="A3173" s="15" t="s">
        <v>8744</v>
      </c>
      <c r="B3173" s="16" t="s">
        <v>8964</v>
      </c>
      <c r="C3173" s="16" t="s">
        <v>9023</v>
      </c>
      <c r="D3173" s="16" t="s">
        <v>172</v>
      </c>
      <c r="E3173" s="16" t="s">
        <v>2064</v>
      </c>
      <c r="F3173" s="16" t="s">
        <v>9024</v>
      </c>
      <c r="G3173" s="17" t="s">
        <v>3115</v>
      </c>
    </row>
    <row r="3174" spans="1:7" ht="13.5" customHeight="1" x14ac:dyDescent="0.3">
      <c r="A3174" s="15" t="s">
        <v>8744</v>
      </c>
      <c r="B3174" s="16" t="s">
        <v>8964</v>
      </c>
      <c r="C3174" s="16" t="s">
        <v>9025</v>
      </c>
      <c r="D3174" s="16" t="s">
        <v>172</v>
      </c>
      <c r="E3174" s="16" t="s">
        <v>2064</v>
      </c>
      <c r="F3174" s="16" t="s">
        <v>8958</v>
      </c>
      <c r="G3174" s="17" t="s">
        <v>3227</v>
      </c>
    </row>
    <row r="3175" spans="1:7" ht="13.5" customHeight="1" x14ac:dyDescent="0.3">
      <c r="A3175" s="15" t="s">
        <v>8744</v>
      </c>
      <c r="B3175" s="16" t="s">
        <v>8964</v>
      </c>
      <c r="C3175" s="16" t="s">
        <v>9026</v>
      </c>
      <c r="D3175" s="16" t="s">
        <v>172</v>
      </c>
      <c r="E3175" s="16" t="s">
        <v>2064</v>
      </c>
      <c r="F3175" s="16" t="s">
        <v>9027</v>
      </c>
      <c r="G3175" s="17" t="s">
        <v>3227</v>
      </c>
    </row>
    <row r="3176" spans="1:7" ht="13.5" customHeight="1" x14ac:dyDescent="0.3">
      <c r="A3176" s="15" t="s">
        <v>8744</v>
      </c>
      <c r="B3176" s="16" t="s">
        <v>8964</v>
      </c>
      <c r="C3176" s="16" t="s">
        <v>9028</v>
      </c>
      <c r="D3176" s="16" t="s">
        <v>172</v>
      </c>
      <c r="E3176" s="16" t="s">
        <v>2064</v>
      </c>
      <c r="F3176" s="16" t="s">
        <v>9029</v>
      </c>
      <c r="G3176" s="17" t="s">
        <v>3227</v>
      </c>
    </row>
    <row r="3177" spans="1:7" ht="13.5" customHeight="1" x14ac:dyDescent="0.3">
      <c r="A3177" s="15" t="s">
        <v>8744</v>
      </c>
      <c r="B3177" s="16" t="s">
        <v>8964</v>
      </c>
      <c r="C3177" s="16" t="s">
        <v>9030</v>
      </c>
      <c r="D3177" s="16" t="s">
        <v>172</v>
      </c>
      <c r="E3177" s="16" t="s">
        <v>2064</v>
      </c>
      <c r="F3177" s="16" t="s">
        <v>9031</v>
      </c>
      <c r="G3177" s="17" t="s">
        <v>3227</v>
      </c>
    </row>
    <row r="3178" spans="1:7" ht="13.5" customHeight="1" x14ac:dyDescent="0.3">
      <c r="A3178" s="15" t="s">
        <v>8744</v>
      </c>
      <c r="B3178" s="16" t="s">
        <v>8964</v>
      </c>
      <c r="C3178" s="16" t="s">
        <v>9032</v>
      </c>
      <c r="D3178" s="16" t="s">
        <v>172</v>
      </c>
      <c r="E3178" s="16" t="s">
        <v>2064</v>
      </c>
      <c r="F3178" s="16" t="s">
        <v>9033</v>
      </c>
      <c r="G3178" s="17" t="s">
        <v>3115</v>
      </c>
    </row>
    <row r="3179" spans="1:7" ht="13.5" customHeight="1" x14ac:dyDescent="0.3">
      <c r="A3179" s="15" t="s">
        <v>8744</v>
      </c>
      <c r="B3179" s="16" t="s">
        <v>8964</v>
      </c>
      <c r="C3179" s="16" t="s">
        <v>9034</v>
      </c>
      <c r="D3179" s="16" t="s">
        <v>172</v>
      </c>
      <c r="E3179" s="16" t="s">
        <v>2064</v>
      </c>
      <c r="F3179" s="16" t="s">
        <v>9035</v>
      </c>
      <c r="G3179" s="17" t="s">
        <v>3125</v>
      </c>
    </row>
    <row r="3180" spans="1:7" ht="13.5" customHeight="1" x14ac:dyDescent="0.3">
      <c r="A3180" s="15" t="s">
        <v>8744</v>
      </c>
      <c r="B3180" s="16" t="s">
        <v>8964</v>
      </c>
      <c r="C3180" s="16" t="s">
        <v>9036</v>
      </c>
      <c r="D3180" s="16" t="s">
        <v>172</v>
      </c>
      <c r="E3180" s="16" t="s">
        <v>2064</v>
      </c>
      <c r="F3180" s="16" t="s">
        <v>9037</v>
      </c>
      <c r="G3180" s="17" t="s">
        <v>3125</v>
      </c>
    </row>
    <row r="3181" spans="1:7" ht="13.5" customHeight="1" x14ac:dyDescent="0.3">
      <c r="A3181" s="15" t="s">
        <v>8744</v>
      </c>
      <c r="B3181" s="16" t="s">
        <v>8964</v>
      </c>
      <c r="C3181" s="16" t="s">
        <v>9038</v>
      </c>
      <c r="D3181" s="16" t="s">
        <v>172</v>
      </c>
      <c r="E3181" s="16" t="s">
        <v>2064</v>
      </c>
      <c r="F3181" s="16" t="s">
        <v>9039</v>
      </c>
      <c r="G3181" s="17" t="s">
        <v>3125</v>
      </c>
    </row>
    <row r="3182" spans="1:7" ht="13.5" customHeight="1" x14ac:dyDescent="0.3">
      <c r="A3182" s="15" t="s">
        <v>8744</v>
      </c>
      <c r="B3182" s="16" t="s">
        <v>8964</v>
      </c>
      <c r="C3182" s="16" t="s">
        <v>9040</v>
      </c>
      <c r="D3182" s="16" t="s">
        <v>172</v>
      </c>
      <c r="E3182" s="16" t="s">
        <v>2064</v>
      </c>
      <c r="F3182" s="16" t="s">
        <v>9041</v>
      </c>
      <c r="G3182" s="17" t="s">
        <v>3125</v>
      </c>
    </row>
    <row r="3183" spans="1:7" ht="13.5" customHeight="1" x14ac:dyDescent="0.3">
      <c r="A3183" s="15" t="s">
        <v>8744</v>
      </c>
      <c r="B3183" s="16" t="s">
        <v>8964</v>
      </c>
      <c r="C3183" s="16" t="s">
        <v>9042</v>
      </c>
      <c r="D3183" s="16" t="s">
        <v>172</v>
      </c>
      <c r="E3183" s="16" t="s">
        <v>2064</v>
      </c>
      <c r="F3183" s="16" t="s">
        <v>6673</v>
      </c>
      <c r="G3183" s="17" t="s">
        <v>3125</v>
      </c>
    </row>
    <row r="3184" spans="1:7" ht="13.5" customHeight="1" x14ac:dyDescent="0.3">
      <c r="A3184" s="15" t="s">
        <v>8744</v>
      </c>
      <c r="B3184" s="16" t="s">
        <v>8964</v>
      </c>
      <c r="C3184" s="16" t="s">
        <v>9043</v>
      </c>
      <c r="D3184" s="16" t="s">
        <v>172</v>
      </c>
      <c r="E3184" s="16" t="s">
        <v>2064</v>
      </c>
      <c r="F3184" s="16" t="s">
        <v>9044</v>
      </c>
      <c r="G3184" s="17" t="s">
        <v>3125</v>
      </c>
    </row>
    <row r="3185" spans="1:7" ht="13.5" customHeight="1" x14ac:dyDescent="0.3">
      <c r="A3185" s="15" t="s">
        <v>8744</v>
      </c>
      <c r="B3185" s="16" t="s">
        <v>8964</v>
      </c>
      <c r="C3185" s="16" t="s">
        <v>9045</v>
      </c>
      <c r="D3185" s="16" t="s">
        <v>172</v>
      </c>
      <c r="E3185" s="16" t="s">
        <v>2064</v>
      </c>
      <c r="F3185" s="16" t="s">
        <v>3944</v>
      </c>
      <c r="G3185" s="17" t="s">
        <v>3125</v>
      </c>
    </row>
    <row r="3186" spans="1:7" ht="13.5" customHeight="1" x14ac:dyDescent="0.3">
      <c r="A3186" s="15" t="s">
        <v>8744</v>
      </c>
      <c r="B3186" s="16" t="s">
        <v>8964</v>
      </c>
      <c r="C3186" s="16" t="s">
        <v>9046</v>
      </c>
      <c r="D3186" s="16" t="s">
        <v>172</v>
      </c>
      <c r="E3186" s="16" t="s">
        <v>2064</v>
      </c>
      <c r="F3186" s="16" t="s">
        <v>9047</v>
      </c>
      <c r="G3186" s="17" t="s">
        <v>3125</v>
      </c>
    </row>
    <row r="3187" spans="1:7" ht="13.5" customHeight="1" x14ac:dyDescent="0.3">
      <c r="A3187" s="15" t="s">
        <v>8744</v>
      </c>
      <c r="B3187" s="16" t="s">
        <v>8964</v>
      </c>
      <c r="C3187" s="16" t="s">
        <v>9048</v>
      </c>
      <c r="D3187" s="16" t="s">
        <v>172</v>
      </c>
      <c r="E3187" s="16" t="s">
        <v>2064</v>
      </c>
      <c r="F3187" s="16" t="s">
        <v>9049</v>
      </c>
      <c r="G3187" s="17" t="s">
        <v>3125</v>
      </c>
    </row>
    <row r="3188" spans="1:7" ht="13.5" customHeight="1" x14ac:dyDescent="0.3">
      <c r="A3188" s="15" t="s">
        <v>8744</v>
      </c>
      <c r="B3188" s="16" t="s">
        <v>8964</v>
      </c>
      <c r="C3188" s="16" t="s">
        <v>9050</v>
      </c>
      <c r="D3188" s="16" t="s">
        <v>172</v>
      </c>
      <c r="E3188" s="16" t="s">
        <v>2064</v>
      </c>
      <c r="F3188" s="16" t="s">
        <v>9051</v>
      </c>
      <c r="G3188" s="17" t="s">
        <v>3125</v>
      </c>
    </row>
    <row r="3189" spans="1:7" ht="13.5" customHeight="1" x14ac:dyDescent="0.3">
      <c r="A3189" s="15" t="s">
        <v>8744</v>
      </c>
      <c r="B3189" s="16" t="s">
        <v>9052</v>
      </c>
      <c r="C3189" s="16" t="s">
        <v>9053</v>
      </c>
      <c r="D3189" s="16" t="s">
        <v>172</v>
      </c>
      <c r="E3189" s="16" t="s">
        <v>2218</v>
      </c>
      <c r="F3189" s="16" t="s">
        <v>2218</v>
      </c>
      <c r="G3189" s="17" t="s">
        <v>3112</v>
      </c>
    </row>
    <row r="3190" spans="1:7" ht="13.5" customHeight="1" x14ac:dyDescent="0.3">
      <c r="A3190" s="15" t="s">
        <v>8744</v>
      </c>
      <c r="B3190" s="16" t="s">
        <v>9052</v>
      </c>
      <c r="C3190" s="16" t="s">
        <v>9054</v>
      </c>
      <c r="D3190" s="16" t="s">
        <v>172</v>
      </c>
      <c r="E3190" s="16" t="s">
        <v>2218</v>
      </c>
      <c r="F3190" s="16" t="s">
        <v>9055</v>
      </c>
      <c r="G3190" s="17" t="s">
        <v>3115</v>
      </c>
    </row>
    <row r="3191" spans="1:7" ht="13.5" customHeight="1" x14ac:dyDescent="0.3">
      <c r="A3191" s="15" t="s">
        <v>8744</v>
      </c>
      <c r="B3191" s="16" t="s">
        <v>9052</v>
      </c>
      <c r="C3191" s="16" t="s">
        <v>9056</v>
      </c>
      <c r="D3191" s="16" t="s">
        <v>172</v>
      </c>
      <c r="E3191" s="16" t="s">
        <v>2218</v>
      </c>
      <c r="F3191" s="16" t="s">
        <v>9057</v>
      </c>
      <c r="G3191" s="17" t="s">
        <v>3115</v>
      </c>
    </row>
    <row r="3192" spans="1:7" ht="13.5" customHeight="1" x14ac:dyDescent="0.3">
      <c r="A3192" s="15" t="s">
        <v>8744</v>
      </c>
      <c r="B3192" s="16" t="s">
        <v>9052</v>
      </c>
      <c r="C3192" s="16" t="s">
        <v>9058</v>
      </c>
      <c r="D3192" s="16" t="s">
        <v>172</v>
      </c>
      <c r="E3192" s="16" t="s">
        <v>2218</v>
      </c>
      <c r="F3192" s="16" t="s">
        <v>9059</v>
      </c>
      <c r="G3192" s="17" t="s">
        <v>3115</v>
      </c>
    </row>
    <row r="3193" spans="1:7" ht="13.5" customHeight="1" x14ac:dyDescent="0.3">
      <c r="A3193" s="15" t="s">
        <v>8744</v>
      </c>
      <c r="B3193" s="16" t="s">
        <v>9052</v>
      </c>
      <c r="C3193" s="16" t="s">
        <v>9060</v>
      </c>
      <c r="D3193" s="16" t="s">
        <v>172</v>
      </c>
      <c r="E3193" s="16" t="s">
        <v>2218</v>
      </c>
      <c r="F3193" s="16" t="s">
        <v>9061</v>
      </c>
      <c r="G3193" s="17" t="s">
        <v>3115</v>
      </c>
    </row>
    <row r="3194" spans="1:7" ht="13.5" customHeight="1" x14ac:dyDescent="0.3">
      <c r="A3194" s="15" t="s">
        <v>8744</v>
      </c>
      <c r="B3194" s="16" t="s">
        <v>9052</v>
      </c>
      <c r="C3194" s="16" t="s">
        <v>9062</v>
      </c>
      <c r="D3194" s="16" t="s">
        <v>172</v>
      </c>
      <c r="E3194" s="16" t="s">
        <v>2218</v>
      </c>
      <c r="F3194" s="16" t="s">
        <v>9063</v>
      </c>
      <c r="G3194" s="17" t="s">
        <v>3115</v>
      </c>
    </row>
    <row r="3195" spans="1:7" ht="13.5" customHeight="1" x14ac:dyDescent="0.3">
      <c r="A3195" s="15" t="s">
        <v>8744</v>
      </c>
      <c r="B3195" s="16" t="s">
        <v>9052</v>
      </c>
      <c r="C3195" s="16" t="s">
        <v>9064</v>
      </c>
      <c r="D3195" s="16" t="s">
        <v>172</v>
      </c>
      <c r="E3195" s="16" t="s">
        <v>2218</v>
      </c>
      <c r="F3195" s="16" t="s">
        <v>9065</v>
      </c>
      <c r="G3195" s="17" t="s">
        <v>3115</v>
      </c>
    </row>
    <row r="3196" spans="1:7" ht="13.5" customHeight="1" x14ac:dyDescent="0.3">
      <c r="A3196" s="15" t="s">
        <v>8744</v>
      </c>
      <c r="B3196" s="16" t="s">
        <v>9052</v>
      </c>
      <c r="C3196" s="16" t="s">
        <v>9066</v>
      </c>
      <c r="D3196" s="16" t="s">
        <v>172</v>
      </c>
      <c r="E3196" s="16" t="s">
        <v>2218</v>
      </c>
      <c r="F3196" s="16" t="s">
        <v>9067</v>
      </c>
      <c r="G3196" s="17" t="s">
        <v>3227</v>
      </c>
    </row>
    <row r="3197" spans="1:7" ht="13.5" customHeight="1" x14ac:dyDescent="0.3">
      <c r="A3197" s="15" t="s">
        <v>8744</v>
      </c>
      <c r="B3197" s="16" t="s">
        <v>9052</v>
      </c>
      <c r="C3197" s="16" t="s">
        <v>9068</v>
      </c>
      <c r="D3197" s="16" t="s">
        <v>172</v>
      </c>
      <c r="E3197" s="16" t="s">
        <v>2218</v>
      </c>
      <c r="F3197" s="16" t="s">
        <v>5350</v>
      </c>
      <c r="G3197" s="17" t="s">
        <v>3227</v>
      </c>
    </row>
    <row r="3198" spans="1:7" ht="13.5" customHeight="1" x14ac:dyDescent="0.3">
      <c r="A3198" s="15" t="s">
        <v>8744</v>
      </c>
      <c r="B3198" s="16" t="s">
        <v>9052</v>
      </c>
      <c r="C3198" s="16" t="s">
        <v>9069</v>
      </c>
      <c r="D3198" s="16" t="s">
        <v>172</v>
      </c>
      <c r="E3198" s="16" t="s">
        <v>2218</v>
      </c>
      <c r="F3198" s="16" t="s">
        <v>9070</v>
      </c>
      <c r="G3198" s="17" t="s">
        <v>3227</v>
      </c>
    </row>
    <row r="3199" spans="1:7" ht="13.5" customHeight="1" x14ac:dyDescent="0.3">
      <c r="A3199" s="15" t="s">
        <v>8744</v>
      </c>
      <c r="B3199" s="16" t="s">
        <v>9052</v>
      </c>
      <c r="C3199" s="16" t="s">
        <v>9071</v>
      </c>
      <c r="D3199" s="16" t="s">
        <v>172</v>
      </c>
      <c r="E3199" s="16" t="s">
        <v>2218</v>
      </c>
      <c r="F3199" s="16" t="s">
        <v>9072</v>
      </c>
      <c r="G3199" s="17" t="s">
        <v>3227</v>
      </c>
    </row>
    <row r="3200" spans="1:7" ht="13.5" customHeight="1" x14ac:dyDescent="0.3">
      <c r="A3200" s="15" t="s">
        <v>8744</v>
      </c>
      <c r="B3200" s="16" t="s">
        <v>9052</v>
      </c>
      <c r="C3200" s="16" t="s">
        <v>9073</v>
      </c>
      <c r="D3200" s="16" t="s">
        <v>172</v>
      </c>
      <c r="E3200" s="16" t="s">
        <v>2218</v>
      </c>
      <c r="F3200" s="16" t="s">
        <v>9074</v>
      </c>
      <c r="G3200" s="17" t="s">
        <v>3227</v>
      </c>
    </row>
    <row r="3201" spans="1:7" ht="13.5" customHeight="1" x14ac:dyDescent="0.3">
      <c r="A3201" s="15" t="s">
        <v>8744</v>
      </c>
      <c r="B3201" s="16" t="s">
        <v>9052</v>
      </c>
      <c r="C3201" s="16" t="s">
        <v>9075</v>
      </c>
      <c r="D3201" s="16" t="s">
        <v>172</v>
      </c>
      <c r="E3201" s="16" t="s">
        <v>2218</v>
      </c>
      <c r="F3201" s="16" t="s">
        <v>8337</v>
      </c>
      <c r="G3201" s="17" t="s">
        <v>3227</v>
      </c>
    </row>
    <row r="3202" spans="1:7" ht="13.5" customHeight="1" x14ac:dyDescent="0.3">
      <c r="A3202" s="15" t="s">
        <v>8744</v>
      </c>
      <c r="B3202" s="16" t="s">
        <v>9052</v>
      </c>
      <c r="C3202" s="16" t="s">
        <v>9076</v>
      </c>
      <c r="D3202" s="16" t="s">
        <v>172</v>
      </c>
      <c r="E3202" s="16" t="s">
        <v>2218</v>
      </c>
      <c r="F3202" s="16" t="s">
        <v>5201</v>
      </c>
      <c r="G3202" s="17" t="s">
        <v>3227</v>
      </c>
    </row>
    <row r="3203" spans="1:7" ht="13.5" customHeight="1" x14ac:dyDescent="0.3">
      <c r="A3203" s="15" t="s">
        <v>8744</v>
      </c>
      <c r="B3203" s="16" t="s">
        <v>9052</v>
      </c>
      <c r="C3203" s="16" t="s">
        <v>9077</v>
      </c>
      <c r="D3203" s="16" t="s">
        <v>172</v>
      </c>
      <c r="E3203" s="16" t="s">
        <v>2218</v>
      </c>
      <c r="F3203" s="16" t="s">
        <v>5657</v>
      </c>
      <c r="G3203" s="17" t="s">
        <v>3227</v>
      </c>
    </row>
    <row r="3204" spans="1:7" ht="13.5" customHeight="1" x14ac:dyDescent="0.3">
      <c r="A3204" s="15" t="s">
        <v>8744</v>
      </c>
      <c r="B3204" s="16" t="s">
        <v>9052</v>
      </c>
      <c r="C3204" s="16" t="s">
        <v>9078</v>
      </c>
      <c r="D3204" s="16" t="s">
        <v>172</v>
      </c>
      <c r="E3204" s="16" t="s">
        <v>2218</v>
      </c>
      <c r="F3204" s="16" t="s">
        <v>9079</v>
      </c>
      <c r="G3204" s="17" t="s">
        <v>3115</v>
      </c>
    </row>
    <row r="3205" spans="1:7" ht="13.5" customHeight="1" x14ac:dyDescent="0.3">
      <c r="A3205" s="15" t="s">
        <v>8744</v>
      </c>
      <c r="B3205" s="16" t="s">
        <v>9052</v>
      </c>
      <c r="C3205" s="16" t="s">
        <v>9080</v>
      </c>
      <c r="D3205" s="16" t="s">
        <v>172</v>
      </c>
      <c r="E3205" s="16" t="s">
        <v>2218</v>
      </c>
      <c r="F3205" s="16" t="s">
        <v>9081</v>
      </c>
      <c r="G3205" s="17" t="s">
        <v>3227</v>
      </c>
    </row>
    <row r="3206" spans="1:7" ht="13.5" customHeight="1" x14ac:dyDescent="0.3">
      <c r="A3206" s="15" t="s">
        <v>8744</v>
      </c>
      <c r="B3206" s="16" t="s">
        <v>9052</v>
      </c>
      <c r="C3206" s="16" t="s">
        <v>9082</v>
      </c>
      <c r="D3206" s="16" t="s">
        <v>172</v>
      </c>
      <c r="E3206" s="16" t="s">
        <v>2218</v>
      </c>
      <c r="F3206" s="16" t="s">
        <v>9083</v>
      </c>
      <c r="G3206" s="17" t="s">
        <v>3227</v>
      </c>
    </row>
    <row r="3207" spans="1:7" ht="13.5" customHeight="1" x14ac:dyDescent="0.3">
      <c r="A3207" s="15" t="s">
        <v>8744</v>
      </c>
      <c r="B3207" s="16" t="s">
        <v>9052</v>
      </c>
      <c r="C3207" s="16" t="s">
        <v>9084</v>
      </c>
      <c r="D3207" s="16" t="s">
        <v>172</v>
      </c>
      <c r="E3207" s="16" t="s">
        <v>2218</v>
      </c>
      <c r="F3207" s="16" t="s">
        <v>9085</v>
      </c>
      <c r="G3207" s="17" t="s">
        <v>3115</v>
      </c>
    </row>
    <row r="3208" spans="1:7" ht="13.5" customHeight="1" x14ac:dyDescent="0.3">
      <c r="A3208" s="15" t="s">
        <v>8744</v>
      </c>
      <c r="B3208" s="16" t="s">
        <v>9052</v>
      </c>
      <c r="C3208" s="16" t="s">
        <v>9086</v>
      </c>
      <c r="D3208" s="16" t="s">
        <v>172</v>
      </c>
      <c r="E3208" s="16" t="s">
        <v>2218</v>
      </c>
      <c r="F3208" s="16" t="s">
        <v>9087</v>
      </c>
      <c r="G3208" s="17" t="s">
        <v>3227</v>
      </c>
    </row>
    <row r="3209" spans="1:7" ht="13.5" customHeight="1" x14ac:dyDescent="0.3">
      <c r="A3209" s="15" t="s">
        <v>8744</v>
      </c>
      <c r="B3209" s="16" t="s">
        <v>9052</v>
      </c>
      <c r="C3209" s="16" t="s">
        <v>9088</v>
      </c>
      <c r="D3209" s="16" t="s">
        <v>172</v>
      </c>
      <c r="E3209" s="16" t="s">
        <v>2218</v>
      </c>
      <c r="F3209" s="16" t="s">
        <v>8620</v>
      </c>
      <c r="G3209" s="17" t="s">
        <v>3115</v>
      </c>
    </row>
    <row r="3210" spans="1:7" ht="13.5" customHeight="1" x14ac:dyDescent="0.3">
      <c r="A3210" s="15" t="s">
        <v>8744</v>
      </c>
      <c r="B3210" s="16" t="s">
        <v>9052</v>
      </c>
      <c r="C3210" s="16" t="s">
        <v>9089</v>
      </c>
      <c r="D3210" s="16" t="s">
        <v>172</v>
      </c>
      <c r="E3210" s="16" t="s">
        <v>2218</v>
      </c>
      <c r="F3210" s="16" t="s">
        <v>3771</v>
      </c>
      <c r="G3210" s="17" t="s">
        <v>3227</v>
      </c>
    </row>
    <row r="3211" spans="1:7" ht="13.5" customHeight="1" x14ac:dyDescent="0.3">
      <c r="A3211" s="15" t="s">
        <v>8744</v>
      </c>
      <c r="B3211" s="16" t="s">
        <v>9052</v>
      </c>
      <c r="C3211" s="16" t="s">
        <v>9090</v>
      </c>
      <c r="D3211" s="16" t="s">
        <v>172</v>
      </c>
      <c r="E3211" s="16" t="s">
        <v>2218</v>
      </c>
      <c r="F3211" s="16" t="s">
        <v>9091</v>
      </c>
      <c r="G3211" s="17" t="s">
        <v>3227</v>
      </c>
    </row>
    <row r="3212" spans="1:7" ht="13.5" customHeight="1" x14ac:dyDescent="0.3">
      <c r="A3212" s="15" t="s">
        <v>8744</v>
      </c>
      <c r="B3212" s="16" t="s">
        <v>9052</v>
      </c>
      <c r="C3212" s="16" t="s">
        <v>9092</v>
      </c>
      <c r="D3212" s="16" t="s">
        <v>172</v>
      </c>
      <c r="E3212" s="16" t="s">
        <v>2218</v>
      </c>
      <c r="F3212" s="16" t="s">
        <v>9093</v>
      </c>
      <c r="G3212" s="17" t="s">
        <v>3227</v>
      </c>
    </row>
    <row r="3213" spans="1:7" ht="13.5" customHeight="1" x14ac:dyDescent="0.3">
      <c r="A3213" s="15" t="s">
        <v>8744</v>
      </c>
      <c r="B3213" s="16" t="s">
        <v>9052</v>
      </c>
      <c r="C3213" s="16" t="s">
        <v>9094</v>
      </c>
      <c r="D3213" s="16" t="s">
        <v>172</v>
      </c>
      <c r="E3213" s="16" t="s">
        <v>2218</v>
      </c>
      <c r="F3213" s="16" t="s">
        <v>9095</v>
      </c>
      <c r="G3213" s="17" t="s">
        <v>3227</v>
      </c>
    </row>
    <row r="3214" spans="1:7" ht="13.5" customHeight="1" x14ac:dyDescent="0.3">
      <c r="A3214" s="15" t="s">
        <v>8744</v>
      </c>
      <c r="B3214" s="16" t="s">
        <v>9052</v>
      </c>
      <c r="C3214" s="16" t="s">
        <v>9096</v>
      </c>
      <c r="D3214" s="16" t="s">
        <v>172</v>
      </c>
      <c r="E3214" s="16" t="s">
        <v>2218</v>
      </c>
      <c r="F3214" s="16" t="s">
        <v>9097</v>
      </c>
      <c r="G3214" s="17" t="s">
        <v>3227</v>
      </c>
    </row>
    <row r="3215" spans="1:7" ht="13.5" customHeight="1" x14ac:dyDescent="0.3">
      <c r="A3215" s="15" t="s">
        <v>8744</v>
      </c>
      <c r="B3215" s="16" t="s">
        <v>9052</v>
      </c>
      <c r="C3215" s="16" t="s">
        <v>9098</v>
      </c>
      <c r="D3215" s="16" t="s">
        <v>172</v>
      </c>
      <c r="E3215" s="16" t="s">
        <v>2218</v>
      </c>
      <c r="F3215" s="16" t="s">
        <v>9099</v>
      </c>
      <c r="G3215" s="17" t="s">
        <v>3227</v>
      </c>
    </row>
    <row r="3216" spans="1:7" ht="13.5" customHeight="1" x14ac:dyDescent="0.3">
      <c r="A3216" s="15" t="s">
        <v>8744</v>
      </c>
      <c r="B3216" s="16" t="s">
        <v>9052</v>
      </c>
      <c r="C3216" s="16" t="s">
        <v>9100</v>
      </c>
      <c r="D3216" s="16" t="s">
        <v>172</v>
      </c>
      <c r="E3216" s="16" t="s">
        <v>2218</v>
      </c>
      <c r="F3216" s="16" t="s">
        <v>9101</v>
      </c>
      <c r="G3216" s="17" t="s">
        <v>3227</v>
      </c>
    </row>
    <row r="3217" spans="1:7" ht="13.5" customHeight="1" x14ac:dyDescent="0.3">
      <c r="A3217" s="15" t="s">
        <v>8744</v>
      </c>
      <c r="B3217" s="16" t="s">
        <v>9052</v>
      </c>
      <c r="C3217" s="16" t="s">
        <v>9102</v>
      </c>
      <c r="D3217" s="16" t="s">
        <v>172</v>
      </c>
      <c r="E3217" s="16" t="s">
        <v>2218</v>
      </c>
      <c r="F3217" s="16" t="s">
        <v>9103</v>
      </c>
      <c r="G3217" s="17" t="s">
        <v>3227</v>
      </c>
    </row>
    <row r="3218" spans="1:7" ht="13.5" customHeight="1" x14ac:dyDescent="0.3">
      <c r="A3218" s="15" t="s">
        <v>8744</v>
      </c>
      <c r="B3218" s="16" t="s">
        <v>9052</v>
      </c>
      <c r="C3218" s="16" t="s">
        <v>9104</v>
      </c>
      <c r="D3218" s="16" t="s">
        <v>172</v>
      </c>
      <c r="E3218" s="16" t="s">
        <v>2218</v>
      </c>
      <c r="F3218" s="16" t="s">
        <v>9105</v>
      </c>
      <c r="G3218" s="17" t="s">
        <v>3227</v>
      </c>
    </row>
    <row r="3219" spans="1:7" ht="13.5" customHeight="1" x14ac:dyDescent="0.3">
      <c r="A3219" s="15" t="s">
        <v>8744</v>
      </c>
      <c r="B3219" s="16" t="s">
        <v>9052</v>
      </c>
      <c r="C3219" s="16" t="s">
        <v>9106</v>
      </c>
      <c r="D3219" s="16" t="s">
        <v>172</v>
      </c>
      <c r="E3219" s="16" t="s">
        <v>2218</v>
      </c>
      <c r="F3219" s="16" t="s">
        <v>1062</v>
      </c>
      <c r="G3219" s="17" t="s">
        <v>3227</v>
      </c>
    </row>
    <row r="3220" spans="1:7" ht="13.5" customHeight="1" x14ac:dyDescent="0.3">
      <c r="A3220" s="15" t="s">
        <v>8744</v>
      </c>
      <c r="B3220" s="16" t="s">
        <v>9052</v>
      </c>
      <c r="C3220" s="16" t="s">
        <v>9107</v>
      </c>
      <c r="D3220" s="16" t="s">
        <v>172</v>
      </c>
      <c r="E3220" s="16" t="s">
        <v>2218</v>
      </c>
      <c r="F3220" s="16" t="s">
        <v>9108</v>
      </c>
      <c r="G3220" s="17" t="s">
        <v>3227</v>
      </c>
    </row>
    <row r="3221" spans="1:7" ht="13.5" customHeight="1" x14ac:dyDescent="0.3">
      <c r="A3221" s="15" t="s">
        <v>8744</v>
      </c>
      <c r="B3221" s="16" t="s">
        <v>9052</v>
      </c>
      <c r="C3221" s="16" t="s">
        <v>9109</v>
      </c>
      <c r="D3221" s="16" t="s">
        <v>172</v>
      </c>
      <c r="E3221" s="16" t="s">
        <v>2218</v>
      </c>
      <c r="F3221" s="16" t="s">
        <v>8761</v>
      </c>
      <c r="G3221" s="17" t="s">
        <v>3227</v>
      </c>
    </row>
    <row r="3222" spans="1:7" ht="13.5" customHeight="1" x14ac:dyDescent="0.3">
      <c r="A3222" s="15" t="s">
        <v>8744</v>
      </c>
      <c r="B3222" s="16" t="s">
        <v>9052</v>
      </c>
      <c r="C3222" s="16" t="s">
        <v>9110</v>
      </c>
      <c r="D3222" s="16" t="s">
        <v>172</v>
      </c>
      <c r="E3222" s="16" t="s">
        <v>2218</v>
      </c>
      <c r="F3222" s="16" t="s">
        <v>9111</v>
      </c>
      <c r="G3222" s="17" t="s">
        <v>3227</v>
      </c>
    </row>
    <row r="3223" spans="1:7" ht="13.5" customHeight="1" x14ac:dyDescent="0.3">
      <c r="A3223" s="15" t="s">
        <v>8744</v>
      </c>
      <c r="B3223" s="16" t="s">
        <v>9052</v>
      </c>
      <c r="C3223" s="16" t="s">
        <v>9112</v>
      </c>
      <c r="D3223" s="16" t="s">
        <v>172</v>
      </c>
      <c r="E3223" s="16" t="s">
        <v>2218</v>
      </c>
      <c r="F3223" s="16" t="s">
        <v>9113</v>
      </c>
      <c r="G3223" s="17" t="s">
        <v>3227</v>
      </c>
    </row>
    <row r="3224" spans="1:7" x14ac:dyDescent="0.3">
      <c r="A3224" s="15" t="s">
        <v>8744</v>
      </c>
      <c r="B3224" s="16" t="s">
        <v>9052</v>
      </c>
      <c r="C3224" s="16" t="s">
        <v>9114</v>
      </c>
      <c r="D3224" s="16" t="s">
        <v>172</v>
      </c>
      <c r="E3224" s="16" t="s">
        <v>2218</v>
      </c>
      <c r="F3224" s="16" t="s">
        <v>9115</v>
      </c>
      <c r="G3224" s="17" t="s">
        <v>3227</v>
      </c>
    </row>
    <row r="3225" spans="1:7" ht="13.5" customHeight="1" x14ac:dyDescent="0.3">
      <c r="A3225" s="15" t="s">
        <v>8744</v>
      </c>
      <c r="B3225" s="16" t="s">
        <v>9052</v>
      </c>
      <c r="C3225" s="16" t="s">
        <v>9116</v>
      </c>
      <c r="D3225" s="16" t="s">
        <v>172</v>
      </c>
      <c r="E3225" s="16" t="s">
        <v>2218</v>
      </c>
      <c r="F3225" s="16" t="s">
        <v>9117</v>
      </c>
      <c r="G3225" s="17" t="s">
        <v>3227</v>
      </c>
    </row>
    <row r="3226" spans="1:7" ht="13.5" customHeight="1" x14ac:dyDescent="0.3">
      <c r="A3226" s="15" t="s">
        <v>8744</v>
      </c>
      <c r="B3226" s="16" t="s">
        <v>9052</v>
      </c>
      <c r="C3226" s="16" t="s">
        <v>9118</v>
      </c>
      <c r="D3226" s="16" t="s">
        <v>172</v>
      </c>
      <c r="E3226" s="16" t="s">
        <v>2218</v>
      </c>
      <c r="F3226" s="16" t="s">
        <v>9119</v>
      </c>
      <c r="G3226" s="17" t="s">
        <v>3227</v>
      </c>
    </row>
    <row r="3227" spans="1:7" ht="13.5" customHeight="1" x14ac:dyDescent="0.3">
      <c r="A3227" s="15" t="s">
        <v>8744</v>
      </c>
      <c r="B3227" s="16" t="s">
        <v>9052</v>
      </c>
      <c r="C3227" s="16" t="s">
        <v>9120</v>
      </c>
      <c r="D3227" s="16" t="s">
        <v>172</v>
      </c>
      <c r="E3227" s="16" t="s">
        <v>2218</v>
      </c>
      <c r="F3227" s="16" t="s">
        <v>9121</v>
      </c>
      <c r="G3227" s="17" t="s">
        <v>3227</v>
      </c>
    </row>
    <row r="3228" spans="1:7" ht="13.5" customHeight="1" x14ac:dyDescent="0.3">
      <c r="A3228" s="15" t="s">
        <v>8744</v>
      </c>
      <c r="B3228" s="16" t="s">
        <v>9122</v>
      </c>
      <c r="C3228" s="16" t="s">
        <v>9123</v>
      </c>
      <c r="D3228" s="16" t="s">
        <v>172</v>
      </c>
      <c r="E3228" s="16" t="s">
        <v>2223</v>
      </c>
      <c r="F3228" s="16" t="s">
        <v>2223</v>
      </c>
      <c r="G3228" s="17" t="s">
        <v>3112</v>
      </c>
    </row>
    <row r="3229" spans="1:7" ht="13.5" customHeight="1" x14ac:dyDescent="0.3">
      <c r="A3229" s="15" t="s">
        <v>8744</v>
      </c>
      <c r="B3229" s="16" t="s">
        <v>9122</v>
      </c>
      <c r="C3229" s="16" t="s">
        <v>9124</v>
      </c>
      <c r="D3229" s="16" t="s">
        <v>172</v>
      </c>
      <c r="E3229" s="16" t="s">
        <v>2223</v>
      </c>
      <c r="F3229" s="16" t="s">
        <v>9125</v>
      </c>
      <c r="G3229" s="17" t="s">
        <v>3115</v>
      </c>
    </row>
    <row r="3230" spans="1:7" ht="13.5" customHeight="1" x14ac:dyDescent="0.3">
      <c r="A3230" s="15" t="s">
        <v>8744</v>
      </c>
      <c r="B3230" s="16" t="s">
        <v>9122</v>
      </c>
      <c r="C3230" s="16" t="s">
        <v>9126</v>
      </c>
      <c r="D3230" s="16" t="s">
        <v>172</v>
      </c>
      <c r="E3230" s="16" t="s">
        <v>2223</v>
      </c>
      <c r="F3230" s="16" t="s">
        <v>3902</v>
      </c>
      <c r="G3230" s="17" t="s">
        <v>3115</v>
      </c>
    </row>
    <row r="3231" spans="1:7" ht="13.5" customHeight="1" x14ac:dyDescent="0.3">
      <c r="A3231" s="15" t="s">
        <v>8744</v>
      </c>
      <c r="B3231" s="16" t="s">
        <v>9122</v>
      </c>
      <c r="C3231" s="16" t="s">
        <v>9127</v>
      </c>
      <c r="D3231" s="16" t="s">
        <v>172</v>
      </c>
      <c r="E3231" s="16" t="s">
        <v>2223</v>
      </c>
      <c r="F3231" s="16" t="s">
        <v>9128</v>
      </c>
      <c r="G3231" s="17" t="s">
        <v>3115</v>
      </c>
    </row>
    <row r="3232" spans="1:7" x14ac:dyDescent="0.3">
      <c r="A3232" s="15" t="s">
        <v>8744</v>
      </c>
      <c r="B3232" s="16" t="s">
        <v>9122</v>
      </c>
      <c r="C3232" s="16" t="s">
        <v>9129</v>
      </c>
      <c r="D3232" s="16" t="s">
        <v>172</v>
      </c>
      <c r="E3232" s="16" t="s">
        <v>2223</v>
      </c>
      <c r="F3232" s="16" t="s">
        <v>7360</v>
      </c>
      <c r="G3232" s="17" t="s">
        <v>3227</v>
      </c>
    </row>
    <row r="3233" spans="1:7" ht="13.5" customHeight="1" x14ac:dyDescent="0.3">
      <c r="A3233" s="15" t="s">
        <v>8744</v>
      </c>
      <c r="B3233" s="16" t="s">
        <v>9122</v>
      </c>
      <c r="C3233" s="16" t="s">
        <v>9130</v>
      </c>
      <c r="D3233" s="16" t="s">
        <v>172</v>
      </c>
      <c r="E3233" s="16" t="s">
        <v>2223</v>
      </c>
      <c r="F3233" s="16" t="s">
        <v>6161</v>
      </c>
      <c r="G3233" s="17" t="s">
        <v>3227</v>
      </c>
    </row>
    <row r="3234" spans="1:7" ht="13.5" customHeight="1" x14ac:dyDescent="0.3">
      <c r="A3234" s="15" t="s">
        <v>8744</v>
      </c>
      <c r="B3234" s="16" t="s">
        <v>9122</v>
      </c>
      <c r="C3234" s="16" t="s">
        <v>9131</v>
      </c>
      <c r="D3234" s="16" t="s">
        <v>172</v>
      </c>
      <c r="E3234" s="16" t="s">
        <v>2223</v>
      </c>
      <c r="F3234" s="16" t="s">
        <v>9132</v>
      </c>
      <c r="G3234" s="17" t="s">
        <v>3227</v>
      </c>
    </row>
    <row r="3235" spans="1:7" ht="13.5" customHeight="1" x14ac:dyDescent="0.3">
      <c r="A3235" s="15" t="s">
        <v>8744</v>
      </c>
      <c r="B3235" s="16" t="s">
        <v>9122</v>
      </c>
      <c r="C3235" s="16" t="s">
        <v>9133</v>
      </c>
      <c r="D3235" s="16" t="s">
        <v>172</v>
      </c>
      <c r="E3235" s="16" t="s">
        <v>2223</v>
      </c>
      <c r="F3235" s="16" t="s">
        <v>9134</v>
      </c>
      <c r="G3235" s="17" t="s">
        <v>3115</v>
      </c>
    </row>
    <row r="3236" spans="1:7" ht="13.5" customHeight="1" x14ac:dyDescent="0.3">
      <c r="A3236" s="15" t="s">
        <v>8744</v>
      </c>
      <c r="B3236" s="16" t="s">
        <v>9122</v>
      </c>
      <c r="C3236" s="16" t="s">
        <v>9135</v>
      </c>
      <c r="D3236" s="16" t="s">
        <v>172</v>
      </c>
      <c r="E3236" s="16" t="s">
        <v>2223</v>
      </c>
      <c r="F3236" s="16" t="s">
        <v>8963</v>
      </c>
      <c r="G3236" s="17" t="s">
        <v>3227</v>
      </c>
    </row>
    <row r="3237" spans="1:7" ht="13.5" customHeight="1" x14ac:dyDescent="0.3">
      <c r="A3237" s="15" t="s">
        <v>8744</v>
      </c>
      <c r="B3237" s="16" t="s">
        <v>9122</v>
      </c>
      <c r="C3237" s="16" t="s">
        <v>9136</v>
      </c>
      <c r="D3237" s="16" t="s">
        <v>172</v>
      </c>
      <c r="E3237" s="16" t="s">
        <v>2223</v>
      </c>
      <c r="F3237" s="16" t="s">
        <v>3277</v>
      </c>
      <c r="G3237" s="17" t="s">
        <v>3125</v>
      </c>
    </row>
    <row r="3238" spans="1:7" ht="13.5" customHeight="1" x14ac:dyDescent="0.3">
      <c r="A3238" s="15" t="s">
        <v>8744</v>
      </c>
      <c r="B3238" s="16" t="s">
        <v>9122</v>
      </c>
      <c r="C3238" s="16" t="s">
        <v>9137</v>
      </c>
      <c r="D3238" s="16" t="s">
        <v>172</v>
      </c>
      <c r="E3238" s="16" t="s">
        <v>2223</v>
      </c>
      <c r="F3238" s="16" t="s">
        <v>9138</v>
      </c>
      <c r="G3238" s="17" t="s">
        <v>3125</v>
      </c>
    </row>
    <row r="3239" spans="1:7" ht="13.5" customHeight="1" x14ac:dyDescent="0.3">
      <c r="A3239" s="15" t="s">
        <v>8744</v>
      </c>
      <c r="B3239" s="16" t="s">
        <v>9122</v>
      </c>
      <c r="C3239" s="16" t="s">
        <v>9139</v>
      </c>
      <c r="D3239" s="16" t="s">
        <v>172</v>
      </c>
      <c r="E3239" s="16" t="s">
        <v>2223</v>
      </c>
      <c r="F3239" s="16" t="s">
        <v>9140</v>
      </c>
      <c r="G3239" s="17" t="s">
        <v>3125</v>
      </c>
    </row>
    <row r="3240" spans="1:7" ht="13.5" customHeight="1" x14ac:dyDescent="0.3">
      <c r="A3240" s="15" t="s">
        <v>8744</v>
      </c>
      <c r="B3240" s="16" t="s">
        <v>9122</v>
      </c>
      <c r="C3240" s="16" t="s">
        <v>9141</v>
      </c>
      <c r="D3240" s="16" t="s">
        <v>172</v>
      </c>
      <c r="E3240" s="16" t="s">
        <v>2223</v>
      </c>
      <c r="F3240" s="16" t="s">
        <v>9142</v>
      </c>
      <c r="G3240" s="17" t="s">
        <v>3125</v>
      </c>
    </row>
    <row r="3241" spans="1:7" ht="13.5" customHeight="1" x14ac:dyDescent="0.3">
      <c r="A3241" s="15" t="s">
        <v>8744</v>
      </c>
      <c r="B3241" s="16" t="s">
        <v>9122</v>
      </c>
      <c r="C3241" s="16" t="s">
        <v>9143</v>
      </c>
      <c r="D3241" s="16" t="s">
        <v>172</v>
      </c>
      <c r="E3241" s="16" t="s">
        <v>2223</v>
      </c>
      <c r="F3241" s="16" t="s">
        <v>9144</v>
      </c>
      <c r="G3241" s="17" t="s">
        <v>3125</v>
      </c>
    </row>
    <row r="3242" spans="1:7" ht="13.5" customHeight="1" x14ac:dyDescent="0.3">
      <c r="A3242" s="15" t="s">
        <v>8744</v>
      </c>
      <c r="B3242" s="16" t="s">
        <v>9122</v>
      </c>
      <c r="C3242" s="16" t="s">
        <v>9145</v>
      </c>
      <c r="D3242" s="16" t="s">
        <v>172</v>
      </c>
      <c r="E3242" s="16" t="s">
        <v>2223</v>
      </c>
      <c r="F3242" s="16" t="s">
        <v>4097</v>
      </c>
      <c r="G3242" s="17" t="s">
        <v>3125</v>
      </c>
    </row>
    <row r="3243" spans="1:7" ht="13.5" customHeight="1" x14ac:dyDescent="0.3">
      <c r="A3243" s="15" t="s">
        <v>8744</v>
      </c>
      <c r="B3243" s="16" t="s">
        <v>9122</v>
      </c>
      <c r="C3243" s="16" t="s">
        <v>9146</v>
      </c>
      <c r="D3243" s="16" t="s">
        <v>172</v>
      </c>
      <c r="E3243" s="16" t="s">
        <v>2223</v>
      </c>
      <c r="F3243" s="16" t="s">
        <v>2019</v>
      </c>
      <c r="G3243" s="17" t="s">
        <v>3125</v>
      </c>
    </row>
    <row r="3244" spans="1:7" ht="13.5" customHeight="1" x14ac:dyDescent="0.3">
      <c r="A3244" s="15" t="s">
        <v>8744</v>
      </c>
      <c r="B3244" s="16" t="s">
        <v>9147</v>
      </c>
      <c r="C3244" s="16" t="s">
        <v>9148</v>
      </c>
      <c r="D3244" s="16" t="s">
        <v>172</v>
      </c>
      <c r="E3244" s="16" t="s">
        <v>2056</v>
      </c>
      <c r="F3244" s="16" t="s">
        <v>9149</v>
      </c>
      <c r="G3244" s="17" t="s">
        <v>3112</v>
      </c>
    </row>
    <row r="3245" spans="1:7" ht="13.5" customHeight="1" x14ac:dyDescent="0.3">
      <c r="A3245" s="15" t="s">
        <v>8744</v>
      </c>
      <c r="B3245" s="16" t="s">
        <v>9147</v>
      </c>
      <c r="C3245" s="16" t="s">
        <v>9150</v>
      </c>
      <c r="D3245" s="16" t="s">
        <v>172</v>
      </c>
      <c r="E3245" s="16" t="s">
        <v>2056</v>
      </c>
      <c r="F3245" s="16" t="s">
        <v>9151</v>
      </c>
      <c r="G3245" s="17" t="s">
        <v>3115</v>
      </c>
    </row>
    <row r="3246" spans="1:7" ht="13.5" customHeight="1" x14ac:dyDescent="0.3">
      <c r="A3246" s="15" t="s">
        <v>8744</v>
      </c>
      <c r="B3246" s="16" t="s">
        <v>9147</v>
      </c>
      <c r="C3246" s="16" t="s">
        <v>9152</v>
      </c>
      <c r="D3246" s="16" t="s">
        <v>172</v>
      </c>
      <c r="E3246" s="16" t="s">
        <v>2056</v>
      </c>
      <c r="F3246" s="16" t="s">
        <v>9153</v>
      </c>
      <c r="G3246" s="17" t="s">
        <v>3115</v>
      </c>
    </row>
    <row r="3247" spans="1:7" ht="13.5" customHeight="1" x14ac:dyDescent="0.3">
      <c r="A3247" s="15" t="s">
        <v>8744</v>
      </c>
      <c r="B3247" s="16" t="s">
        <v>9147</v>
      </c>
      <c r="C3247" s="16" t="s">
        <v>9154</v>
      </c>
      <c r="D3247" s="16" t="s">
        <v>172</v>
      </c>
      <c r="E3247" s="16" t="s">
        <v>2056</v>
      </c>
      <c r="F3247" s="16" t="s">
        <v>3568</v>
      </c>
      <c r="G3247" s="17" t="s">
        <v>3115</v>
      </c>
    </row>
    <row r="3248" spans="1:7" ht="13.5" customHeight="1" x14ac:dyDescent="0.3">
      <c r="A3248" s="15" t="s">
        <v>8744</v>
      </c>
      <c r="B3248" s="16" t="s">
        <v>9147</v>
      </c>
      <c r="C3248" s="16" t="s">
        <v>9155</v>
      </c>
      <c r="D3248" s="16" t="s">
        <v>172</v>
      </c>
      <c r="E3248" s="16" t="s">
        <v>2056</v>
      </c>
      <c r="F3248" s="16" t="s">
        <v>9156</v>
      </c>
      <c r="G3248" s="17" t="s">
        <v>3227</v>
      </c>
    </row>
    <row r="3249" spans="1:7" ht="13.5" customHeight="1" x14ac:dyDescent="0.3">
      <c r="A3249" s="15" t="s">
        <v>8744</v>
      </c>
      <c r="B3249" s="16" t="s">
        <v>9147</v>
      </c>
      <c r="C3249" s="16" t="s">
        <v>9157</v>
      </c>
      <c r="D3249" s="16" t="s">
        <v>172</v>
      </c>
      <c r="E3249" s="16" t="s">
        <v>2056</v>
      </c>
      <c r="F3249" s="16" t="s">
        <v>9158</v>
      </c>
      <c r="G3249" s="17" t="s">
        <v>3115</v>
      </c>
    </row>
    <row r="3250" spans="1:7" ht="13.5" customHeight="1" x14ac:dyDescent="0.3">
      <c r="A3250" s="15" t="s">
        <v>8744</v>
      </c>
      <c r="B3250" s="16" t="s">
        <v>9147</v>
      </c>
      <c r="C3250" s="16" t="s">
        <v>9159</v>
      </c>
      <c r="D3250" s="16" t="s">
        <v>172</v>
      </c>
      <c r="E3250" s="16" t="s">
        <v>2056</v>
      </c>
      <c r="F3250" s="16" t="s">
        <v>9160</v>
      </c>
      <c r="G3250" s="17" t="s">
        <v>3115</v>
      </c>
    </row>
    <row r="3251" spans="1:7" ht="13.5" customHeight="1" x14ac:dyDescent="0.3">
      <c r="A3251" s="15" t="s">
        <v>8744</v>
      </c>
      <c r="B3251" s="16" t="s">
        <v>9147</v>
      </c>
      <c r="C3251" s="16" t="s">
        <v>9161</v>
      </c>
      <c r="D3251" s="16" t="s">
        <v>172</v>
      </c>
      <c r="E3251" s="16" t="s">
        <v>2056</v>
      </c>
      <c r="F3251" s="16" t="s">
        <v>5312</v>
      </c>
      <c r="G3251" s="17" t="s">
        <v>3227</v>
      </c>
    </row>
    <row r="3252" spans="1:7" ht="13.5" customHeight="1" x14ac:dyDescent="0.3">
      <c r="A3252" s="15" t="s">
        <v>8744</v>
      </c>
      <c r="B3252" s="16" t="s">
        <v>9147</v>
      </c>
      <c r="C3252" s="16" t="s">
        <v>9162</v>
      </c>
      <c r="D3252" s="16" t="s">
        <v>172</v>
      </c>
      <c r="E3252" s="16" t="s">
        <v>2056</v>
      </c>
      <c r="F3252" s="16" t="s">
        <v>6748</v>
      </c>
      <c r="G3252" s="17" t="s">
        <v>3227</v>
      </c>
    </row>
    <row r="3253" spans="1:7" ht="13.5" customHeight="1" x14ac:dyDescent="0.3">
      <c r="A3253" s="15" t="s">
        <v>8744</v>
      </c>
      <c r="B3253" s="16" t="s">
        <v>9147</v>
      </c>
      <c r="C3253" s="16" t="s">
        <v>9163</v>
      </c>
      <c r="D3253" s="16" t="s">
        <v>172</v>
      </c>
      <c r="E3253" s="16" t="s">
        <v>2056</v>
      </c>
      <c r="F3253" s="16" t="s">
        <v>9164</v>
      </c>
      <c r="G3253" s="17" t="s">
        <v>3227</v>
      </c>
    </row>
    <row r="3254" spans="1:7" ht="13.5" customHeight="1" x14ac:dyDescent="0.3">
      <c r="A3254" s="15" t="s">
        <v>8744</v>
      </c>
      <c r="B3254" s="16" t="s">
        <v>9147</v>
      </c>
      <c r="C3254" s="16" t="s">
        <v>9165</v>
      </c>
      <c r="D3254" s="16" t="s">
        <v>172</v>
      </c>
      <c r="E3254" s="16" t="s">
        <v>2056</v>
      </c>
      <c r="F3254" s="16" t="s">
        <v>9166</v>
      </c>
      <c r="G3254" s="17" t="s">
        <v>3227</v>
      </c>
    </row>
    <row r="3255" spans="1:7" ht="13.5" customHeight="1" x14ac:dyDescent="0.3">
      <c r="A3255" s="15" t="s">
        <v>8744</v>
      </c>
      <c r="B3255" s="16" t="s">
        <v>9147</v>
      </c>
      <c r="C3255" s="16" t="s">
        <v>9167</v>
      </c>
      <c r="D3255" s="16" t="s">
        <v>172</v>
      </c>
      <c r="E3255" s="16" t="s">
        <v>2056</v>
      </c>
      <c r="F3255" s="16" t="s">
        <v>9168</v>
      </c>
      <c r="G3255" s="17" t="s">
        <v>3227</v>
      </c>
    </row>
    <row r="3256" spans="1:7" ht="13.5" customHeight="1" x14ac:dyDescent="0.3">
      <c r="A3256" s="15" t="s">
        <v>8744</v>
      </c>
      <c r="B3256" s="16" t="s">
        <v>9147</v>
      </c>
      <c r="C3256" s="16" t="s">
        <v>9169</v>
      </c>
      <c r="D3256" s="16" t="s">
        <v>172</v>
      </c>
      <c r="E3256" s="16" t="s">
        <v>2056</v>
      </c>
      <c r="F3256" s="16" t="s">
        <v>4321</v>
      </c>
      <c r="G3256" s="17" t="s">
        <v>3227</v>
      </c>
    </row>
    <row r="3257" spans="1:7" ht="13.5" customHeight="1" x14ac:dyDescent="0.3">
      <c r="A3257" s="15" t="s">
        <v>8744</v>
      </c>
      <c r="B3257" s="16" t="s">
        <v>9147</v>
      </c>
      <c r="C3257" s="16" t="s">
        <v>9170</v>
      </c>
      <c r="D3257" s="16" t="s">
        <v>172</v>
      </c>
      <c r="E3257" s="16" t="s">
        <v>2056</v>
      </c>
      <c r="F3257" s="16" t="s">
        <v>6743</v>
      </c>
      <c r="G3257" s="17" t="s">
        <v>3227</v>
      </c>
    </row>
    <row r="3258" spans="1:7" ht="13.5" customHeight="1" x14ac:dyDescent="0.3">
      <c r="A3258" s="15" t="s">
        <v>8744</v>
      </c>
      <c r="B3258" s="16" t="s">
        <v>9147</v>
      </c>
      <c r="C3258" s="16" t="s">
        <v>9171</v>
      </c>
      <c r="D3258" s="16" t="s">
        <v>172</v>
      </c>
      <c r="E3258" s="16" t="s">
        <v>2056</v>
      </c>
      <c r="F3258" s="16" t="s">
        <v>3645</v>
      </c>
      <c r="G3258" s="17" t="s">
        <v>3227</v>
      </c>
    </row>
    <row r="3259" spans="1:7" ht="13.5" customHeight="1" x14ac:dyDescent="0.3">
      <c r="A3259" s="15" t="s">
        <v>8744</v>
      </c>
      <c r="B3259" s="16" t="s">
        <v>9147</v>
      </c>
      <c r="C3259" s="16" t="s">
        <v>9172</v>
      </c>
      <c r="D3259" s="16" t="s">
        <v>172</v>
      </c>
      <c r="E3259" s="16" t="s">
        <v>2056</v>
      </c>
      <c r="F3259" s="16" t="s">
        <v>9173</v>
      </c>
      <c r="G3259" s="17" t="s">
        <v>3125</v>
      </c>
    </row>
    <row r="3260" spans="1:7" ht="13.5" customHeight="1" x14ac:dyDescent="0.3">
      <c r="A3260" s="15" t="s">
        <v>8744</v>
      </c>
      <c r="B3260" s="16" t="s">
        <v>9147</v>
      </c>
      <c r="C3260" s="16" t="s">
        <v>9174</v>
      </c>
      <c r="D3260" s="16" t="s">
        <v>172</v>
      </c>
      <c r="E3260" s="16" t="s">
        <v>2056</v>
      </c>
      <c r="F3260" s="16" t="s">
        <v>8862</v>
      </c>
      <c r="G3260" s="17" t="s">
        <v>3125</v>
      </c>
    </row>
    <row r="3261" spans="1:7" ht="13.5" customHeight="1" x14ac:dyDescent="0.3">
      <c r="A3261" s="15" t="s">
        <v>8744</v>
      </c>
      <c r="B3261" s="16" t="s">
        <v>9175</v>
      </c>
      <c r="C3261" s="16" t="s">
        <v>9176</v>
      </c>
      <c r="D3261" s="16" t="s">
        <v>172</v>
      </c>
      <c r="E3261" s="16" t="s">
        <v>1093</v>
      </c>
      <c r="F3261" s="16" t="s">
        <v>2317</v>
      </c>
      <c r="G3261" s="17" t="s">
        <v>3112</v>
      </c>
    </row>
    <row r="3262" spans="1:7" ht="13.5" customHeight="1" x14ac:dyDescent="0.3">
      <c r="A3262" s="15" t="s">
        <v>8744</v>
      </c>
      <c r="B3262" s="16" t="s">
        <v>9175</v>
      </c>
      <c r="C3262" s="16" t="s">
        <v>9177</v>
      </c>
      <c r="D3262" s="16" t="s">
        <v>172</v>
      </c>
      <c r="E3262" s="16" t="s">
        <v>1093</v>
      </c>
      <c r="F3262" s="16" t="s">
        <v>9178</v>
      </c>
      <c r="G3262" s="17" t="s">
        <v>3115</v>
      </c>
    </row>
    <row r="3263" spans="1:7" ht="13.5" customHeight="1" x14ac:dyDescent="0.3">
      <c r="A3263" s="15" t="s">
        <v>8744</v>
      </c>
      <c r="B3263" s="16" t="s">
        <v>9175</v>
      </c>
      <c r="C3263" s="16" t="s">
        <v>9179</v>
      </c>
      <c r="D3263" s="16" t="s">
        <v>172</v>
      </c>
      <c r="E3263" s="16" t="s">
        <v>1093</v>
      </c>
      <c r="F3263" s="16" t="s">
        <v>9180</v>
      </c>
      <c r="G3263" s="17" t="s">
        <v>3115</v>
      </c>
    </row>
    <row r="3264" spans="1:7" ht="13.5" customHeight="1" x14ac:dyDescent="0.3">
      <c r="A3264" s="15" t="s">
        <v>8744</v>
      </c>
      <c r="B3264" s="16" t="s">
        <v>9175</v>
      </c>
      <c r="C3264" s="16" t="s">
        <v>9181</v>
      </c>
      <c r="D3264" s="16" t="s">
        <v>172</v>
      </c>
      <c r="E3264" s="16" t="s">
        <v>1093</v>
      </c>
      <c r="F3264" s="16" t="s">
        <v>4119</v>
      </c>
      <c r="G3264" s="17" t="s">
        <v>3115</v>
      </c>
    </row>
    <row r="3265" spans="1:7" ht="13.5" customHeight="1" x14ac:dyDescent="0.3">
      <c r="A3265" s="15" t="s">
        <v>8744</v>
      </c>
      <c r="B3265" s="16" t="s">
        <v>9175</v>
      </c>
      <c r="C3265" s="16" t="s">
        <v>9182</v>
      </c>
      <c r="D3265" s="16" t="s">
        <v>172</v>
      </c>
      <c r="E3265" s="16" t="s">
        <v>1093</v>
      </c>
      <c r="F3265" s="16" t="s">
        <v>9183</v>
      </c>
      <c r="G3265" s="17" t="s">
        <v>3115</v>
      </c>
    </row>
    <row r="3266" spans="1:7" ht="13.5" customHeight="1" x14ac:dyDescent="0.3">
      <c r="A3266" s="15" t="s">
        <v>8744</v>
      </c>
      <c r="B3266" s="16" t="s">
        <v>9175</v>
      </c>
      <c r="C3266" s="16" t="s">
        <v>9184</v>
      </c>
      <c r="D3266" s="16" t="s">
        <v>172</v>
      </c>
      <c r="E3266" s="16" t="s">
        <v>1093</v>
      </c>
      <c r="F3266" s="16" t="s">
        <v>212</v>
      </c>
      <c r="G3266" s="17" t="s">
        <v>3115</v>
      </c>
    </row>
    <row r="3267" spans="1:7" ht="13.5" customHeight="1" x14ac:dyDescent="0.3">
      <c r="A3267" s="15" t="s">
        <v>8744</v>
      </c>
      <c r="B3267" s="16" t="s">
        <v>9175</v>
      </c>
      <c r="C3267" s="16" t="s">
        <v>9185</v>
      </c>
      <c r="D3267" s="16" t="s">
        <v>172</v>
      </c>
      <c r="E3267" s="16" t="s">
        <v>1093</v>
      </c>
      <c r="F3267" s="16" t="s">
        <v>9186</v>
      </c>
      <c r="G3267" s="17" t="s">
        <v>3115</v>
      </c>
    </row>
    <row r="3268" spans="1:7" ht="13.5" customHeight="1" x14ac:dyDescent="0.3">
      <c r="A3268" s="15" t="s">
        <v>8744</v>
      </c>
      <c r="B3268" s="16" t="s">
        <v>9175</v>
      </c>
      <c r="C3268" s="16" t="s">
        <v>9187</v>
      </c>
      <c r="D3268" s="16" t="s">
        <v>172</v>
      </c>
      <c r="E3268" s="16" t="s">
        <v>1093</v>
      </c>
      <c r="F3268" s="16" t="s">
        <v>8059</v>
      </c>
      <c r="G3268" s="17" t="s">
        <v>3115</v>
      </c>
    </row>
    <row r="3269" spans="1:7" ht="13.5" customHeight="1" x14ac:dyDescent="0.3">
      <c r="A3269" s="15" t="s">
        <v>8744</v>
      </c>
      <c r="B3269" s="16" t="s">
        <v>9175</v>
      </c>
      <c r="C3269" s="16" t="s">
        <v>9188</v>
      </c>
      <c r="D3269" s="16" t="s">
        <v>172</v>
      </c>
      <c r="E3269" s="16" t="s">
        <v>1093</v>
      </c>
      <c r="F3269" s="16" t="s">
        <v>173</v>
      </c>
      <c r="G3269" s="17" t="s">
        <v>3115</v>
      </c>
    </row>
    <row r="3270" spans="1:7" ht="13.5" customHeight="1" x14ac:dyDescent="0.3">
      <c r="A3270" s="15" t="s">
        <v>8744</v>
      </c>
      <c r="B3270" s="16" t="s">
        <v>9175</v>
      </c>
      <c r="C3270" s="16" t="s">
        <v>9189</v>
      </c>
      <c r="D3270" s="16" t="s">
        <v>172</v>
      </c>
      <c r="E3270" s="16" t="s">
        <v>1093</v>
      </c>
      <c r="F3270" s="16" t="s">
        <v>8776</v>
      </c>
      <c r="G3270" s="17" t="s">
        <v>3115</v>
      </c>
    </row>
    <row r="3271" spans="1:7" ht="13.5" customHeight="1" x14ac:dyDescent="0.3">
      <c r="A3271" s="15" t="s">
        <v>8744</v>
      </c>
      <c r="B3271" s="16" t="s">
        <v>9175</v>
      </c>
      <c r="C3271" s="16" t="s">
        <v>9190</v>
      </c>
      <c r="D3271" s="16" t="s">
        <v>172</v>
      </c>
      <c r="E3271" s="16" t="s">
        <v>1093</v>
      </c>
      <c r="F3271" s="16" t="s">
        <v>9191</v>
      </c>
      <c r="G3271" s="17" t="s">
        <v>3115</v>
      </c>
    </row>
    <row r="3272" spans="1:7" ht="13.5" customHeight="1" x14ac:dyDescent="0.3">
      <c r="A3272" s="15" t="s">
        <v>8744</v>
      </c>
      <c r="B3272" s="16" t="s">
        <v>9175</v>
      </c>
      <c r="C3272" s="16" t="s">
        <v>9192</v>
      </c>
      <c r="D3272" s="16" t="s">
        <v>172</v>
      </c>
      <c r="E3272" s="16" t="s">
        <v>1093</v>
      </c>
      <c r="F3272" s="16" t="s">
        <v>3645</v>
      </c>
      <c r="G3272" s="17" t="s">
        <v>3115</v>
      </c>
    </row>
    <row r="3273" spans="1:7" ht="13.5" customHeight="1" x14ac:dyDescent="0.3">
      <c r="A3273" s="15" t="s">
        <v>8744</v>
      </c>
      <c r="B3273" s="16" t="s">
        <v>9175</v>
      </c>
      <c r="C3273" s="16" t="s">
        <v>9193</v>
      </c>
      <c r="D3273" s="16" t="s">
        <v>172</v>
      </c>
      <c r="E3273" s="16" t="s">
        <v>1093</v>
      </c>
      <c r="F3273" s="16" t="s">
        <v>8813</v>
      </c>
      <c r="G3273" s="17" t="s">
        <v>3227</v>
      </c>
    </row>
    <row r="3274" spans="1:7" ht="13.5" customHeight="1" x14ac:dyDescent="0.3">
      <c r="A3274" s="15" t="s">
        <v>8744</v>
      </c>
      <c r="B3274" s="16" t="s">
        <v>9175</v>
      </c>
      <c r="C3274" s="16" t="s">
        <v>9194</v>
      </c>
      <c r="D3274" s="16" t="s">
        <v>172</v>
      </c>
      <c r="E3274" s="16" t="s">
        <v>1093</v>
      </c>
      <c r="F3274" s="16" t="s">
        <v>9195</v>
      </c>
      <c r="G3274" s="17" t="s">
        <v>3115</v>
      </c>
    </row>
    <row r="3275" spans="1:7" ht="13.5" customHeight="1" x14ac:dyDescent="0.3">
      <c r="A3275" s="15" t="s">
        <v>8744</v>
      </c>
      <c r="B3275" s="16" t="s">
        <v>9175</v>
      </c>
      <c r="C3275" s="16" t="s">
        <v>9196</v>
      </c>
      <c r="D3275" s="16" t="s">
        <v>172</v>
      </c>
      <c r="E3275" s="16" t="s">
        <v>1093</v>
      </c>
      <c r="F3275" s="16" t="s">
        <v>9197</v>
      </c>
      <c r="G3275" s="17" t="s">
        <v>3115</v>
      </c>
    </row>
    <row r="3276" spans="1:7" ht="13.5" customHeight="1" x14ac:dyDescent="0.3">
      <c r="A3276" s="15" t="s">
        <v>8744</v>
      </c>
      <c r="B3276" s="16" t="s">
        <v>9175</v>
      </c>
      <c r="C3276" s="16" t="s">
        <v>9198</v>
      </c>
      <c r="D3276" s="16" t="s">
        <v>172</v>
      </c>
      <c r="E3276" s="16" t="s">
        <v>1093</v>
      </c>
      <c r="F3276" s="16" t="s">
        <v>4510</v>
      </c>
      <c r="G3276" s="17" t="s">
        <v>3115</v>
      </c>
    </row>
    <row r="3277" spans="1:7" ht="13.5" customHeight="1" x14ac:dyDescent="0.3">
      <c r="A3277" s="15" t="s">
        <v>8744</v>
      </c>
      <c r="B3277" s="16" t="s">
        <v>9175</v>
      </c>
      <c r="C3277" s="16" t="s">
        <v>9199</v>
      </c>
      <c r="D3277" s="16" t="s">
        <v>172</v>
      </c>
      <c r="E3277" s="16" t="s">
        <v>1093</v>
      </c>
      <c r="F3277" s="16" t="s">
        <v>9200</v>
      </c>
      <c r="G3277" s="17" t="s">
        <v>3115</v>
      </c>
    </row>
    <row r="3278" spans="1:7" ht="13.5" customHeight="1" x14ac:dyDescent="0.3">
      <c r="A3278" s="15" t="s">
        <v>8744</v>
      </c>
      <c r="B3278" s="16" t="s">
        <v>9175</v>
      </c>
      <c r="C3278" s="16" t="s">
        <v>9201</v>
      </c>
      <c r="D3278" s="16" t="s">
        <v>172</v>
      </c>
      <c r="E3278" s="16" t="s">
        <v>1093</v>
      </c>
      <c r="F3278" s="16" t="s">
        <v>9202</v>
      </c>
      <c r="G3278" s="17" t="s">
        <v>3115</v>
      </c>
    </row>
    <row r="3279" spans="1:7" ht="13.5" customHeight="1" x14ac:dyDescent="0.3">
      <c r="A3279" s="15" t="s">
        <v>8744</v>
      </c>
      <c r="B3279" s="16" t="s">
        <v>9175</v>
      </c>
      <c r="C3279" s="16" t="s">
        <v>9203</v>
      </c>
      <c r="D3279" s="16" t="s">
        <v>172</v>
      </c>
      <c r="E3279" s="16" t="s">
        <v>1093</v>
      </c>
      <c r="F3279" s="16" t="s">
        <v>9204</v>
      </c>
      <c r="G3279" s="17" t="s">
        <v>3115</v>
      </c>
    </row>
    <row r="3280" spans="1:7" ht="13.5" customHeight="1" x14ac:dyDescent="0.3">
      <c r="A3280" s="15" t="s">
        <v>8744</v>
      </c>
      <c r="B3280" s="16" t="s">
        <v>9175</v>
      </c>
      <c r="C3280" s="16" t="s">
        <v>9205</v>
      </c>
      <c r="D3280" s="16" t="s">
        <v>172</v>
      </c>
      <c r="E3280" s="16" t="s">
        <v>1093</v>
      </c>
      <c r="F3280" s="16" t="s">
        <v>9206</v>
      </c>
      <c r="G3280" s="17" t="s">
        <v>3115</v>
      </c>
    </row>
    <row r="3281" spans="1:7" ht="13.5" customHeight="1" x14ac:dyDescent="0.3">
      <c r="A3281" s="15" t="s">
        <v>8744</v>
      </c>
      <c r="B3281" s="16" t="s">
        <v>9175</v>
      </c>
      <c r="C3281" s="16" t="s">
        <v>9207</v>
      </c>
      <c r="D3281" s="16" t="s">
        <v>172</v>
      </c>
      <c r="E3281" s="16" t="s">
        <v>1093</v>
      </c>
      <c r="F3281" s="16" t="s">
        <v>9208</v>
      </c>
      <c r="G3281" s="17" t="s">
        <v>3115</v>
      </c>
    </row>
    <row r="3282" spans="1:7" ht="13.5" customHeight="1" x14ac:dyDescent="0.3">
      <c r="A3282" s="15" t="s">
        <v>8744</v>
      </c>
      <c r="B3282" s="16" t="s">
        <v>9175</v>
      </c>
      <c r="C3282" s="16" t="s">
        <v>9209</v>
      </c>
      <c r="D3282" s="16" t="s">
        <v>172</v>
      </c>
      <c r="E3282" s="16" t="s">
        <v>1093</v>
      </c>
      <c r="F3282" s="16" t="s">
        <v>9210</v>
      </c>
      <c r="G3282" s="17" t="s">
        <v>3115</v>
      </c>
    </row>
    <row r="3283" spans="1:7" ht="13.5" customHeight="1" x14ac:dyDescent="0.3">
      <c r="A3283" s="15" t="s">
        <v>8744</v>
      </c>
      <c r="B3283" s="16" t="s">
        <v>9175</v>
      </c>
      <c r="C3283" s="16" t="s">
        <v>9211</v>
      </c>
      <c r="D3283" s="16" t="s">
        <v>172</v>
      </c>
      <c r="E3283" s="16" t="s">
        <v>1093</v>
      </c>
      <c r="F3283" s="16" t="s">
        <v>9212</v>
      </c>
      <c r="G3283" s="17" t="s">
        <v>3115</v>
      </c>
    </row>
    <row r="3284" spans="1:7" ht="13.5" customHeight="1" x14ac:dyDescent="0.3">
      <c r="A3284" s="15" t="s">
        <v>8744</v>
      </c>
      <c r="B3284" s="16" t="s">
        <v>9175</v>
      </c>
      <c r="C3284" s="16" t="s">
        <v>9213</v>
      </c>
      <c r="D3284" s="16" t="s">
        <v>172</v>
      </c>
      <c r="E3284" s="16" t="s">
        <v>1093</v>
      </c>
      <c r="F3284" s="16" t="s">
        <v>9214</v>
      </c>
      <c r="G3284" s="17" t="s">
        <v>3115</v>
      </c>
    </row>
    <row r="3285" spans="1:7" ht="13.5" customHeight="1" x14ac:dyDescent="0.3">
      <c r="A3285" s="15" t="s">
        <v>8744</v>
      </c>
      <c r="B3285" s="16" t="s">
        <v>9175</v>
      </c>
      <c r="C3285" s="16" t="s">
        <v>9215</v>
      </c>
      <c r="D3285" s="16" t="s">
        <v>172</v>
      </c>
      <c r="E3285" s="16" t="s">
        <v>1093</v>
      </c>
      <c r="F3285" s="16" t="s">
        <v>9216</v>
      </c>
      <c r="G3285" s="17" t="s">
        <v>3115</v>
      </c>
    </row>
    <row r="3286" spans="1:7" ht="13.5" customHeight="1" x14ac:dyDescent="0.3">
      <c r="A3286" s="15" t="s">
        <v>8744</v>
      </c>
      <c r="B3286" s="16" t="s">
        <v>9175</v>
      </c>
      <c r="C3286" s="16" t="s">
        <v>9217</v>
      </c>
      <c r="D3286" s="16" t="s">
        <v>172</v>
      </c>
      <c r="E3286" s="16" t="s">
        <v>1093</v>
      </c>
      <c r="F3286" s="16" t="s">
        <v>9218</v>
      </c>
      <c r="G3286" s="17" t="s">
        <v>3115</v>
      </c>
    </row>
    <row r="3287" spans="1:7" ht="13.5" customHeight="1" x14ac:dyDescent="0.3">
      <c r="A3287" s="15" t="s">
        <v>8744</v>
      </c>
      <c r="B3287" s="16" t="s">
        <v>9175</v>
      </c>
      <c r="C3287" s="16" t="s">
        <v>9219</v>
      </c>
      <c r="D3287" s="16" t="s">
        <v>172</v>
      </c>
      <c r="E3287" s="16" t="s">
        <v>1093</v>
      </c>
      <c r="F3287" s="16" t="s">
        <v>9220</v>
      </c>
      <c r="G3287" s="17" t="s">
        <v>3227</v>
      </c>
    </row>
    <row r="3288" spans="1:7" ht="13.5" customHeight="1" x14ac:dyDescent="0.3">
      <c r="A3288" s="15" t="s">
        <v>8744</v>
      </c>
      <c r="B3288" s="16" t="s">
        <v>9175</v>
      </c>
      <c r="C3288" s="16" t="s">
        <v>9221</v>
      </c>
      <c r="D3288" s="16" t="s">
        <v>172</v>
      </c>
      <c r="E3288" s="16" t="s">
        <v>1093</v>
      </c>
      <c r="F3288" s="16" t="s">
        <v>9222</v>
      </c>
      <c r="G3288" s="17" t="s">
        <v>3115</v>
      </c>
    </row>
    <row r="3289" spans="1:7" ht="13.5" customHeight="1" x14ac:dyDescent="0.3">
      <c r="A3289" s="15" t="s">
        <v>8744</v>
      </c>
      <c r="B3289" s="16" t="s">
        <v>9175</v>
      </c>
      <c r="C3289" s="16" t="s">
        <v>9223</v>
      </c>
      <c r="D3289" s="16" t="s">
        <v>172</v>
      </c>
      <c r="E3289" s="16" t="s">
        <v>1093</v>
      </c>
      <c r="F3289" s="16" t="s">
        <v>3929</v>
      </c>
      <c r="G3289" s="17" t="s">
        <v>3115</v>
      </c>
    </row>
    <row r="3290" spans="1:7" ht="13.5" customHeight="1" x14ac:dyDescent="0.3">
      <c r="A3290" s="15" t="s">
        <v>8744</v>
      </c>
      <c r="B3290" s="16" t="s">
        <v>9175</v>
      </c>
      <c r="C3290" s="16" t="s">
        <v>9224</v>
      </c>
      <c r="D3290" s="16" t="s">
        <v>172</v>
      </c>
      <c r="E3290" s="16" t="s">
        <v>1093</v>
      </c>
      <c r="F3290" s="16" t="s">
        <v>3148</v>
      </c>
      <c r="G3290" s="17" t="s">
        <v>3227</v>
      </c>
    </row>
    <row r="3291" spans="1:7" ht="13.5" customHeight="1" x14ac:dyDescent="0.3">
      <c r="A3291" s="15" t="s">
        <v>8744</v>
      </c>
      <c r="B3291" s="16" t="s">
        <v>9175</v>
      </c>
      <c r="C3291" s="16" t="s">
        <v>9225</v>
      </c>
      <c r="D3291" s="16" t="s">
        <v>172</v>
      </c>
      <c r="E3291" s="16" t="s">
        <v>1093</v>
      </c>
      <c r="F3291" s="16" t="s">
        <v>9226</v>
      </c>
      <c r="G3291" s="17" t="s">
        <v>3115</v>
      </c>
    </row>
    <row r="3292" spans="1:7" ht="13.5" customHeight="1" x14ac:dyDescent="0.3">
      <c r="A3292" s="15" t="s">
        <v>8744</v>
      </c>
      <c r="B3292" s="16" t="s">
        <v>9175</v>
      </c>
      <c r="C3292" s="16" t="s">
        <v>9227</v>
      </c>
      <c r="D3292" s="16" t="s">
        <v>172</v>
      </c>
      <c r="E3292" s="16" t="s">
        <v>1093</v>
      </c>
      <c r="F3292" s="16" t="s">
        <v>2202</v>
      </c>
      <c r="G3292" s="17" t="s">
        <v>3115</v>
      </c>
    </row>
    <row r="3293" spans="1:7" ht="13.5" customHeight="1" x14ac:dyDescent="0.3">
      <c r="A3293" s="15" t="s">
        <v>8744</v>
      </c>
      <c r="B3293" s="16" t="s">
        <v>9175</v>
      </c>
      <c r="C3293" s="16" t="s">
        <v>9228</v>
      </c>
      <c r="D3293" s="16" t="s">
        <v>172</v>
      </c>
      <c r="E3293" s="16" t="s">
        <v>1093</v>
      </c>
      <c r="F3293" s="16" t="s">
        <v>9229</v>
      </c>
      <c r="G3293" s="17" t="s">
        <v>3115</v>
      </c>
    </row>
    <row r="3294" spans="1:7" ht="13.5" customHeight="1" x14ac:dyDescent="0.3">
      <c r="A3294" s="15" t="s">
        <v>8744</v>
      </c>
      <c r="B3294" s="16" t="s">
        <v>9175</v>
      </c>
      <c r="C3294" s="16" t="s">
        <v>9230</v>
      </c>
      <c r="D3294" s="16" t="s">
        <v>172</v>
      </c>
      <c r="E3294" s="16" t="s">
        <v>1093</v>
      </c>
      <c r="F3294" s="16" t="s">
        <v>9231</v>
      </c>
      <c r="G3294" s="17" t="s">
        <v>3227</v>
      </c>
    </row>
    <row r="3295" spans="1:7" ht="13.5" customHeight="1" x14ac:dyDescent="0.3">
      <c r="A3295" s="15" t="s">
        <v>8744</v>
      </c>
      <c r="B3295" s="16" t="s">
        <v>9232</v>
      </c>
      <c r="C3295" s="16" t="s">
        <v>9233</v>
      </c>
      <c r="D3295" s="16" t="s">
        <v>172</v>
      </c>
      <c r="E3295" s="16" t="s">
        <v>9234</v>
      </c>
      <c r="F3295" s="16" t="s">
        <v>9234</v>
      </c>
      <c r="G3295" s="17" t="s">
        <v>3112</v>
      </c>
    </row>
    <row r="3296" spans="1:7" ht="13.5" customHeight="1" x14ac:dyDescent="0.3">
      <c r="A3296" s="15" t="s">
        <v>8744</v>
      </c>
      <c r="B3296" s="16" t="s">
        <v>9232</v>
      </c>
      <c r="C3296" s="16" t="s">
        <v>9235</v>
      </c>
      <c r="D3296" s="16" t="s">
        <v>172</v>
      </c>
      <c r="E3296" s="16" t="s">
        <v>9234</v>
      </c>
      <c r="F3296" s="16" t="s">
        <v>9236</v>
      </c>
      <c r="G3296" s="17" t="s">
        <v>3115</v>
      </c>
    </row>
    <row r="3297" spans="1:7" ht="13.5" customHeight="1" x14ac:dyDescent="0.3">
      <c r="A3297" s="15" t="s">
        <v>8744</v>
      </c>
      <c r="B3297" s="16" t="s">
        <v>9232</v>
      </c>
      <c r="C3297" s="16" t="s">
        <v>9237</v>
      </c>
      <c r="D3297" s="16" t="s">
        <v>172</v>
      </c>
      <c r="E3297" s="16" t="s">
        <v>9234</v>
      </c>
      <c r="F3297" s="16" t="s">
        <v>4990</v>
      </c>
      <c r="G3297" s="17" t="s">
        <v>3115</v>
      </c>
    </row>
    <row r="3298" spans="1:7" ht="13.5" customHeight="1" x14ac:dyDescent="0.3">
      <c r="A3298" s="15" t="s">
        <v>8744</v>
      </c>
      <c r="B3298" s="16" t="s">
        <v>9232</v>
      </c>
      <c r="C3298" s="16" t="s">
        <v>9238</v>
      </c>
      <c r="D3298" s="16" t="s">
        <v>172</v>
      </c>
      <c r="E3298" s="16" t="s">
        <v>9234</v>
      </c>
      <c r="F3298" s="16" t="s">
        <v>9239</v>
      </c>
      <c r="G3298" s="17" t="s">
        <v>3115</v>
      </c>
    </row>
    <row r="3299" spans="1:7" ht="13.5" customHeight="1" x14ac:dyDescent="0.3">
      <c r="A3299" s="15" t="s">
        <v>8744</v>
      </c>
      <c r="B3299" s="16" t="s">
        <v>9232</v>
      </c>
      <c r="C3299" s="16" t="s">
        <v>9240</v>
      </c>
      <c r="D3299" s="16" t="s">
        <v>172</v>
      </c>
      <c r="E3299" s="16" t="s">
        <v>9234</v>
      </c>
      <c r="F3299" s="16" t="s">
        <v>2004</v>
      </c>
      <c r="G3299" s="17" t="s">
        <v>3227</v>
      </c>
    </row>
    <row r="3300" spans="1:7" ht="13.5" customHeight="1" x14ac:dyDescent="0.3">
      <c r="A3300" s="15" t="s">
        <v>8744</v>
      </c>
      <c r="B3300" s="16" t="s">
        <v>9232</v>
      </c>
      <c r="C3300" s="16" t="s">
        <v>9241</v>
      </c>
      <c r="D3300" s="16" t="s">
        <v>172</v>
      </c>
      <c r="E3300" s="16" t="s">
        <v>9234</v>
      </c>
      <c r="F3300" s="16" t="s">
        <v>216</v>
      </c>
      <c r="G3300" s="17" t="s">
        <v>3227</v>
      </c>
    </row>
    <row r="3301" spans="1:7" ht="13.5" customHeight="1" x14ac:dyDescent="0.3">
      <c r="A3301" s="15" t="s">
        <v>8744</v>
      </c>
      <c r="B3301" s="16" t="s">
        <v>9232</v>
      </c>
      <c r="C3301" s="16" t="s">
        <v>9242</v>
      </c>
      <c r="D3301" s="16" t="s">
        <v>172</v>
      </c>
      <c r="E3301" s="16" t="s">
        <v>9234</v>
      </c>
      <c r="F3301" s="16" t="s">
        <v>9243</v>
      </c>
      <c r="G3301" s="17" t="s">
        <v>3227</v>
      </c>
    </row>
    <row r="3302" spans="1:7" ht="13.5" customHeight="1" x14ac:dyDescent="0.3">
      <c r="A3302" s="15" t="s">
        <v>8744</v>
      </c>
      <c r="B3302" s="16" t="s">
        <v>9232</v>
      </c>
      <c r="C3302" s="16" t="s">
        <v>9244</v>
      </c>
      <c r="D3302" s="16" t="s">
        <v>172</v>
      </c>
      <c r="E3302" s="16" t="s">
        <v>9234</v>
      </c>
      <c r="F3302" s="16" t="s">
        <v>9245</v>
      </c>
      <c r="G3302" s="17" t="s">
        <v>3115</v>
      </c>
    </row>
    <row r="3303" spans="1:7" ht="13.5" customHeight="1" x14ac:dyDescent="0.3">
      <c r="A3303" s="15" t="s">
        <v>8744</v>
      </c>
      <c r="B3303" s="16" t="s">
        <v>9232</v>
      </c>
      <c r="C3303" s="16" t="s">
        <v>9246</v>
      </c>
      <c r="D3303" s="16" t="s">
        <v>172</v>
      </c>
      <c r="E3303" s="16" t="s">
        <v>9234</v>
      </c>
      <c r="F3303" s="16" t="s">
        <v>9247</v>
      </c>
      <c r="G3303" s="17" t="s">
        <v>3227</v>
      </c>
    </row>
    <row r="3304" spans="1:7" ht="13.5" customHeight="1" x14ac:dyDescent="0.3">
      <c r="A3304" s="15" t="s">
        <v>8744</v>
      </c>
      <c r="B3304" s="16" t="s">
        <v>9232</v>
      </c>
      <c r="C3304" s="16" t="s">
        <v>9248</v>
      </c>
      <c r="D3304" s="16" t="s">
        <v>172</v>
      </c>
      <c r="E3304" s="16" t="s">
        <v>9234</v>
      </c>
      <c r="F3304" s="16" t="s">
        <v>9249</v>
      </c>
      <c r="G3304" s="17" t="s">
        <v>3227</v>
      </c>
    </row>
    <row r="3305" spans="1:7" ht="13.5" customHeight="1" x14ac:dyDescent="0.3">
      <c r="A3305" s="15" t="s">
        <v>8744</v>
      </c>
      <c r="B3305" s="16" t="s">
        <v>9232</v>
      </c>
      <c r="C3305" s="16" t="s">
        <v>9250</v>
      </c>
      <c r="D3305" s="16" t="s">
        <v>172</v>
      </c>
      <c r="E3305" s="16" t="s">
        <v>9234</v>
      </c>
      <c r="F3305" s="16" t="s">
        <v>9099</v>
      </c>
      <c r="G3305" s="17" t="s">
        <v>3115</v>
      </c>
    </row>
    <row r="3306" spans="1:7" ht="13.5" customHeight="1" x14ac:dyDescent="0.3">
      <c r="A3306" s="15" t="s">
        <v>8744</v>
      </c>
      <c r="B3306" s="16" t="s">
        <v>9232</v>
      </c>
      <c r="C3306" s="16" t="s">
        <v>9251</v>
      </c>
      <c r="D3306" s="16" t="s">
        <v>172</v>
      </c>
      <c r="E3306" s="16" t="s">
        <v>9234</v>
      </c>
      <c r="F3306" s="16" t="s">
        <v>9252</v>
      </c>
      <c r="G3306" s="17" t="s">
        <v>3115</v>
      </c>
    </row>
    <row r="3307" spans="1:7" ht="13.5" customHeight="1" x14ac:dyDescent="0.3">
      <c r="A3307" s="15" t="s">
        <v>8744</v>
      </c>
      <c r="B3307" s="16" t="s">
        <v>9232</v>
      </c>
      <c r="C3307" s="16" t="s">
        <v>9253</v>
      </c>
      <c r="D3307" s="16" t="s">
        <v>172</v>
      </c>
      <c r="E3307" s="16" t="s">
        <v>9234</v>
      </c>
      <c r="F3307" s="16" t="s">
        <v>9254</v>
      </c>
      <c r="G3307" s="17" t="s">
        <v>3125</v>
      </c>
    </row>
    <row r="3308" spans="1:7" ht="13.5" customHeight="1" x14ac:dyDescent="0.3">
      <c r="A3308" s="15" t="s">
        <v>8744</v>
      </c>
      <c r="B3308" s="16" t="s">
        <v>9232</v>
      </c>
      <c r="C3308" s="16" t="s">
        <v>9255</v>
      </c>
      <c r="D3308" s="16" t="s">
        <v>172</v>
      </c>
      <c r="E3308" s="16" t="s">
        <v>9234</v>
      </c>
      <c r="F3308" s="16" t="s">
        <v>9256</v>
      </c>
      <c r="G3308" s="17" t="s">
        <v>3125</v>
      </c>
    </row>
    <row r="3309" spans="1:7" ht="13.5" customHeight="1" x14ac:dyDescent="0.3">
      <c r="A3309" s="15" t="s">
        <v>8744</v>
      </c>
      <c r="B3309" s="16" t="s">
        <v>9232</v>
      </c>
      <c r="C3309" s="16" t="s">
        <v>9257</v>
      </c>
      <c r="D3309" s="16" t="s">
        <v>172</v>
      </c>
      <c r="E3309" s="16" t="s">
        <v>9234</v>
      </c>
      <c r="F3309" s="16" t="s">
        <v>9258</v>
      </c>
      <c r="G3309" s="17" t="s">
        <v>3125</v>
      </c>
    </row>
    <row r="3310" spans="1:7" ht="13.5" customHeight="1" x14ac:dyDescent="0.3">
      <c r="A3310" s="15" t="s">
        <v>8744</v>
      </c>
      <c r="B3310" s="16" t="s">
        <v>9232</v>
      </c>
      <c r="C3310" s="16" t="s">
        <v>9259</v>
      </c>
      <c r="D3310" s="16" t="s">
        <v>172</v>
      </c>
      <c r="E3310" s="16" t="s">
        <v>9234</v>
      </c>
      <c r="F3310" s="16" t="s">
        <v>9260</v>
      </c>
      <c r="G3310" s="17" t="s">
        <v>3125</v>
      </c>
    </row>
    <row r="3311" spans="1:7" ht="13.5" customHeight="1" x14ac:dyDescent="0.3">
      <c r="A3311" s="15" t="s">
        <v>8744</v>
      </c>
      <c r="B3311" s="16" t="s">
        <v>9232</v>
      </c>
      <c r="C3311" s="16" t="s">
        <v>9261</v>
      </c>
      <c r="D3311" s="16" t="s">
        <v>172</v>
      </c>
      <c r="E3311" s="16" t="s">
        <v>9234</v>
      </c>
      <c r="F3311" s="16" t="s">
        <v>9262</v>
      </c>
      <c r="G3311" s="17" t="s">
        <v>3125</v>
      </c>
    </row>
    <row r="3312" spans="1:7" ht="13.5" customHeight="1" x14ac:dyDescent="0.3">
      <c r="A3312" s="15" t="s">
        <v>8744</v>
      </c>
      <c r="B3312" s="16" t="s">
        <v>9232</v>
      </c>
      <c r="C3312" s="16" t="s">
        <v>9263</v>
      </c>
      <c r="D3312" s="16" t="s">
        <v>172</v>
      </c>
      <c r="E3312" s="16" t="s">
        <v>9234</v>
      </c>
      <c r="F3312" s="16" t="s">
        <v>9264</v>
      </c>
      <c r="G3312" s="17" t="s">
        <v>3125</v>
      </c>
    </row>
    <row r="3313" spans="1:7" ht="13.5" customHeight="1" x14ac:dyDescent="0.3">
      <c r="A3313" s="15" t="s">
        <v>8744</v>
      </c>
      <c r="B3313" s="16" t="s">
        <v>9232</v>
      </c>
      <c r="C3313" s="16" t="s">
        <v>9265</v>
      </c>
      <c r="D3313" s="16" t="s">
        <v>172</v>
      </c>
      <c r="E3313" s="16" t="s">
        <v>9234</v>
      </c>
      <c r="F3313" s="16" t="s">
        <v>8795</v>
      </c>
      <c r="G3313" s="17" t="s">
        <v>3125</v>
      </c>
    </row>
    <row r="3314" spans="1:7" ht="13.5" customHeight="1" x14ac:dyDescent="0.3">
      <c r="A3314" s="15" t="s">
        <v>8744</v>
      </c>
      <c r="B3314" s="16" t="s">
        <v>9232</v>
      </c>
      <c r="C3314" s="16" t="s">
        <v>9266</v>
      </c>
      <c r="D3314" s="16" t="s">
        <v>172</v>
      </c>
      <c r="E3314" s="16" t="s">
        <v>9234</v>
      </c>
      <c r="F3314" s="16" t="s">
        <v>9267</v>
      </c>
      <c r="G3314" s="17" t="s">
        <v>3125</v>
      </c>
    </row>
    <row r="3315" spans="1:7" ht="13.5" customHeight="1" x14ac:dyDescent="0.3">
      <c r="A3315" s="15" t="s">
        <v>8744</v>
      </c>
      <c r="B3315" s="16" t="s">
        <v>9232</v>
      </c>
      <c r="C3315" s="16" t="s">
        <v>9268</v>
      </c>
      <c r="D3315" s="16" t="s">
        <v>172</v>
      </c>
      <c r="E3315" s="16" t="s">
        <v>9234</v>
      </c>
      <c r="F3315" s="16" t="s">
        <v>9269</v>
      </c>
      <c r="G3315" s="17" t="s">
        <v>3125</v>
      </c>
    </row>
    <row r="3316" spans="1:7" ht="13.5" customHeight="1" x14ac:dyDescent="0.3">
      <c r="A3316" s="15" t="s">
        <v>8744</v>
      </c>
      <c r="B3316" s="16" t="s">
        <v>9232</v>
      </c>
      <c r="C3316" s="16" t="s">
        <v>9270</v>
      </c>
      <c r="D3316" s="16" t="s">
        <v>172</v>
      </c>
      <c r="E3316" s="16" t="s">
        <v>9234</v>
      </c>
      <c r="F3316" s="16" t="s">
        <v>9271</v>
      </c>
      <c r="G3316" s="17" t="s">
        <v>3125</v>
      </c>
    </row>
    <row r="3317" spans="1:7" ht="13.5" customHeight="1" x14ac:dyDescent="0.3">
      <c r="A3317" s="15" t="s">
        <v>8744</v>
      </c>
      <c r="B3317" s="16" t="s">
        <v>9272</v>
      </c>
      <c r="C3317" s="16" t="s">
        <v>9273</v>
      </c>
      <c r="D3317" s="16" t="s">
        <v>172</v>
      </c>
      <c r="E3317" s="16" t="s">
        <v>9274</v>
      </c>
      <c r="F3317" s="16" t="s">
        <v>9274</v>
      </c>
      <c r="G3317" s="17" t="s">
        <v>3112</v>
      </c>
    </row>
    <row r="3318" spans="1:7" ht="13.5" customHeight="1" x14ac:dyDescent="0.3">
      <c r="A3318" s="15" t="s">
        <v>8744</v>
      </c>
      <c r="B3318" s="16" t="s">
        <v>9272</v>
      </c>
      <c r="C3318" s="16" t="s">
        <v>9275</v>
      </c>
      <c r="D3318" s="16" t="s">
        <v>172</v>
      </c>
      <c r="E3318" s="16" t="s">
        <v>9274</v>
      </c>
      <c r="F3318" s="16" t="s">
        <v>4260</v>
      </c>
      <c r="G3318" s="17" t="s">
        <v>3115</v>
      </c>
    </row>
    <row r="3319" spans="1:7" ht="13.5" customHeight="1" x14ac:dyDescent="0.3">
      <c r="A3319" s="15" t="s">
        <v>8744</v>
      </c>
      <c r="B3319" s="16" t="s">
        <v>9272</v>
      </c>
      <c r="C3319" s="16" t="s">
        <v>9276</v>
      </c>
      <c r="D3319" s="16" t="s">
        <v>172</v>
      </c>
      <c r="E3319" s="16" t="s">
        <v>9274</v>
      </c>
      <c r="F3319" s="16" t="s">
        <v>9277</v>
      </c>
      <c r="G3319" s="17" t="s">
        <v>3115</v>
      </c>
    </row>
    <row r="3320" spans="1:7" ht="13.5" customHeight="1" x14ac:dyDescent="0.3">
      <c r="A3320" s="15" t="s">
        <v>8744</v>
      </c>
      <c r="B3320" s="16" t="s">
        <v>9272</v>
      </c>
      <c r="C3320" s="16" t="s">
        <v>9278</v>
      </c>
      <c r="D3320" s="16" t="s">
        <v>172</v>
      </c>
      <c r="E3320" s="16" t="s">
        <v>9274</v>
      </c>
      <c r="F3320" s="16" t="s">
        <v>9134</v>
      </c>
      <c r="G3320" s="17" t="s">
        <v>3227</v>
      </c>
    </row>
    <row r="3321" spans="1:7" ht="13.5" customHeight="1" x14ac:dyDescent="0.3">
      <c r="A3321" s="15" t="s">
        <v>8744</v>
      </c>
      <c r="B3321" s="16" t="s">
        <v>9272</v>
      </c>
      <c r="C3321" s="16" t="s">
        <v>9279</v>
      </c>
      <c r="D3321" s="16" t="s">
        <v>172</v>
      </c>
      <c r="E3321" s="16" t="s">
        <v>9274</v>
      </c>
      <c r="F3321" s="16" t="s">
        <v>9280</v>
      </c>
      <c r="G3321" s="17" t="s">
        <v>3227</v>
      </c>
    </row>
    <row r="3322" spans="1:7" ht="13.5" customHeight="1" x14ac:dyDescent="0.3">
      <c r="A3322" s="15" t="s">
        <v>8744</v>
      </c>
      <c r="B3322" s="16" t="s">
        <v>9272</v>
      </c>
      <c r="C3322" s="16" t="s">
        <v>9281</v>
      </c>
      <c r="D3322" s="16" t="s">
        <v>172</v>
      </c>
      <c r="E3322" s="16" t="s">
        <v>9274</v>
      </c>
      <c r="F3322" s="16" t="s">
        <v>9282</v>
      </c>
      <c r="G3322" s="17" t="s">
        <v>3227</v>
      </c>
    </row>
    <row r="3323" spans="1:7" ht="13.5" customHeight="1" x14ac:dyDescent="0.3">
      <c r="A3323" s="15" t="s">
        <v>8744</v>
      </c>
      <c r="B3323" s="16" t="s">
        <v>9272</v>
      </c>
      <c r="C3323" s="16" t="s">
        <v>9283</v>
      </c>
      <c r="D3323" s="16" t="s">
        <v>172</v>
      </c>
      <c r="E3323" s="16" t="s">
        <v>9274</v>
      </c>
      <c r="F3323" s="16" t="s">
        <v>1723</v>
      </c>
      <c r="G3323" s="17" t="s">
        <v>3125</v>
      </c>
    </row>
    <row r="3324" spans="1:7" ht="13.5" customHeight="1" x14ac:dyDescent="0.3">
      <c r="A3324" s="15" t="s">
        <v>8744</v>
      </c>
      <c r="B3324" s="16" t="s">
        <v>9272</v>
      </c>
      <c r="C3324" s="16" t="s">
        <v>9284</v>
      </c>
      <c r="D3324" s="16" t="s">
        <v>172</v>
      </c>
      <c r="E3324" s="16" t="s">
        <v>9274</v>
      </c>
      <c r="F3324" s="16" t="s">
        <v>468</v>
      </c>
      <c r="G3324" s="17" t="s">
        <v>3125</v>
      </c>
    </row>
    <row r="3325" spans="1:7" ht="13.5" customHeight="1" x14ac:dyDescent="0.3">
      <c r="A3325" s="15" t="s">
        <v>8744</v>
      </c>
      <c r="B3325" s="16" t="s">
        <v>9285</v>
      </c>
      <c r="C3325" s="16" t="s">
        <v>9286</v>
      </c>
      <c r="D3325" s="16" t="s">
        <v>172</v>
      </c>
      <c r="E3325" s="16" t="s">
        <v>2011</v>
      </c>
      <c r="F3325" s="16" t="s">
        <v>2011</v>
      </c>
      <c r="G3325" s="17" t="s">
        <v>3112</v>
      </c>
    </row>
    <row r="3326" spans="1:7" x14ac:dyDescent="0.3">
      <c r="A3326" s="15" t="s">
        <v>8744</v>
      </c>
      <c r="B3326" s="16" t="s">
        <v>9285</v>
      </c>
      <c r="C3326" s="16" t="s">
        <v>9287</v>
      </c>
      <c r="D3326" s="16" t="s">
        <v>172</v>
      </c>
      <c r="E3326" s="16" t="s">
        <v>2011</v>
      </c>
      <c r="F3326" s="16" t="s">
        <v>9288</v>
      </c>
      <c r="G3326" s="17" t="s">
        <v>3115</v>
      </c>
    </row>
    <row r="3327" spans="1:7" ht="13.5" customHeight="1" x14ac:dyDescent="0.3">
      <c r="A3327" s="15" t="s">
        <v>8744</v>
      </c>
      <c r="B3327" s="16" t="s">
        <v>9285</v>
      </c>
      <c r="C3327" s="16" t="s">
        <v>9289</v>
      </c>
      <c r="D3327" s="16" t="s">
        <v>172</v>
      </c>
      <c r="E3327" s="16" t="s">
        <v>2011</v>
      </c>
      <c r="F3327" s="16" t="s">
        <v>9290</v>
      </c>
      <c r="G3327" s="17" t="s">
        <v>3115</v>
      </c>
    </row>
    <row r="3328" spans="1:7" x14ac:dyDescent="0.3">
      <c r="A3328" s="15" t="s">
        <v>8744</v>
      </c>
      <c r="B3328" s="16" t="s">
        <v>9285</v>
      </c>
      <c r="C3328" s="16" t="s">
        <v>9291</v>
      </c>
      <c r="D3328" s="16" t="s">
        <v>172</v>
      </c>
      <c r="E3328" s="16" t="s">
        <v>2011</v>
      </c>
      <c r="F3328" s="16" t="s">
        <v>8903</v>
      </c>
      <c r="G3328" s="17" t="s">
        <v>3115</v>
      </c>
    </row>
    <row r="3329" spans="1:7" ht="13.5" customHeight="1" x14ac:dyDescent="0.3">
      <c r="A3329" s="15" t="s">
        <v>8744</v>
      </c>
      <c r="B3329" s="16" t="s">
        <v>9285</v>
      </c>
      <c r="C3329" s="16" t="s">
        <v>9292</v>
      </c>
      <c r="D3329" s="16" t="s">
        <v>172</v>
      </c>
      <c r="E3329" s="16" t="s">
        <v>2011</v>
      </c>
      <c r="F3329" s="16" t="s">
        <v>9293</v>
      </c>
      <c r="G3329" s="17" t="s">
        <v>3115</v>
      </c>
    </row>
    <row r="3330" spans="1:7" ht="13.5" customHeight="1" x14ac:dyDescent="0.3">
      <c r="A3330" s="15" t="s">
        <v>8744</v>
      </c>
      <c r="B3330" s="16" t="s">
        <v>9285</v>
      </c>
      <c r="C3330" s="16" t="s">
        <v>9294</v>
      </c>
      <c r="D3330" s="16" t="s">
        <v>172</v>
      </c>
      <c r="E3330" s="16" t="s">
        <v>2011</v>
      </c>
      <c r="F3330" s="16" t="s">
        <v>5312</v>
      </c>
      <c r="G3330" s="17" t="s">
        <v>3227</v>
      </c>
    </row>
    <row r="3331" spans="1:7" ht="13.5" customHeight="1" x14ac:dyDescent="0.3">
      <c r="A3331" s="15" t="s">
        <v>8744</v>
      </c>
      <c r="B3331" s="16" t="s">
        <v>9285</v>
      </c>
      <c r="C3331" s="16" t="s">
        <v>9295</v>
      </c>
      <c r="D3331" s="16" t="s">
        <v>172</v>
      </c>
      <c r="E3331" s="16" t="s">
        <v>2011</v>
      </c>
      <c r="F3331" s="16" t="s">
        <v>9296</v>
      </c>
      <c r="G3331" s="17" t="s">
        <v>3115</v>
      </c>
    </row>
    <row r="3332" spans="1:7" ht="13.5" customHeight="1" x14ac:dyDescent="0.3">
      <c r="A3332" s="15" t="s">
        <v>8744</v>
      </c>
      <c r="B3332" s="16" t="s">
        <v>9285</v>
      </c>
      <c r="C3332" s="16" t="s">
        <v>9297</v>
      </c>
      <c r="D3332" s="16" t="s">
        <v>172</v>
      </c>
      <c r="E3332" s="16" t="s">
        <v>2011</v>
      </c>
      <c r="F3332" s="16" t="s">
        <v>172</v>
      </c>
      <c r="G3332" s="17" t="s">
        <v>3227</v>
      </c>
    </row>
    <row r="3333" spans="1:7" ht="13.5" customHeight="1" x14ac:dyDescent="0.3">
      <c r="A3333" s="15" t="s">
        <v>8744</v>
      </c>
      <c r="B3333" s="16" t="s">
        <v>9285</v>
      </c>
      <c r="C3333" s="16" t="s">
        <v>9298</v>
      </c>
      <c r="D3333" s="16" t="s">
        <v>172</v>
      </c>
      <c r="E3333" s="16" t="s">
        <v>2011</v>
      </c>
      <c r="F3333" s="16" t="s">
        <v>5669</v>
      </c>
      <c r="G3333" s="17" t="s">
        <v>3115</v>
      </c>
    </row>
    <row r="3334" spans="1:7" ht="13.5" customHeight="1" x14ac:dyDescent="0.3">
      <c r="A3334" s="15" t="s">
        <v>8744</v>
      </c>
      <c r="B3334" s="16" t="s">
        <v>9285</v>
      </c>
      <c r="C3334" s="16" t="s">
        <v>9299</v>
      </c>
      <c r="D3334" s="16" t="s">
        <v>172</v>
      </c>
      <c r="E3334" s="16" t="s">
        <v>2011</v>
      </c>
      <c r="F3334" s="16" t="s">
        <v>6748</v>
      </c>
      <c r="G3334" s="17" t="s">
        <v>3227</v>
      </c>
    </row>
    <row r="3335" spans="1:7" ht="13.5" customHeight="1" x14ac:dyDescent="0.3">
      <c r="A3335" s="15" t="s">
        <v>8744</v>
      </c>
      <c r="B3335" s="16" t="s">
        <v>9285</v>
      </c>
      <c r="C3335" s="16" t="s">
        <v>9300</v>
      </c>
      <c r="D3335" s="16" t="s">
        <v>172</v>
      </c>
      <c r="E3335" s="16" t="s">
        <v>2011</v>
      </c>
      <c r="F3335" s="16" t="s">
        <v>4751</v>
      </c>
      <c r="G3335" s="17" t="s">
        <v>3115</v>
      </c>
    </row>
    <row r="3336" spans="1:7" ht="13.5" customHeight="1" x14ac:dyDescent="0.3">
      <c r="A3336" s="15" t="s">
        <v>8744</v>
      </c>
      <c r="B3336" s="16" t="s">
        <v>9285</v>
      </c>
      <c r="C3336" s="16" t="s">
        <v>9301</v>
      </c>
      <c r="D3336" s="16" t="s">
        <v>172</v>
      </c>
      <c r="E3336" s="16" t="s">
        <v>2011</v>
      </c>
      <c r="F3336" s="16" t="s">
        <v>9302</v>
      </c>
      <c r="G3336" s="17" t="s">
        <v>3125</v>
      </c>
    </row>
    <row r="3337" spans="1:7" ht="13.5" customHeight="1" x14ac:dyDescent="0.3">
      <c r="A3337" s="15" t="s">
        <v>8744</v>
      </c>
      <c r="B3337" s="16" t="s">
        <v>9285</v>
      </c>
      <c r="C3337" s="16" t="s">
        <v>9303</v>
      </c>
      <c r="D3337" s="16" t="s">
        <v>172</v>
      </c>
      <c r="E3337" s="16" t="s">
        <v>2011</v>
      </c>
      <c r="F3337" s="16" t="s">
        <v>9304</v>
      </c>
      <c r="G3337" s="17" t="s">
        <v>3125</v>
      </c>
    </row>
    <row r="3338" spans="1:7" ht="13.5" customHeight="1" x14ac:dyDescent="0.3">
      <c r="A3338" s="15" t="s">
        <v>8744</v>
      </c>
      <c r="B3338" s="16" t="s">
        <v>9285</v>
      </c>
      <c r="C3338" s="16" t="s">
        <v>9305</v>
      </c>
      <c r="D3338" s="16" t="s">
        <v>172</v>
      </c>
      <c r="E3338" s="16" t="s">
        <v>2011</v>
      </c>
      <c r="F3338" s="16" t="s">
        <v>9306</v>
      </c>
      <c r="G3338" s="17" t="s">
        <v>3125</v>
      </c>
    </row>
    <row r="3339" spans="1:7" ht="13.5" customHeight="1" x14ac:dyDescent="0.3">
      <c r="A3339" s="15" t="s">
        <v>8744</v>
      </c>
      <c r="B3339" s="16" t="s">
        <v>9307</v>
      </c>
      <c r="C3339" s="16" t="s">
        <v>9308</v>
      </c>
      <c r="D3339" s="16" t="s">
        <v>172</v>
      </c>
      <c r="E3339" s="16" t="s">
        <v>803</v>
      </c>
      <c r="F3339" s="16" t="s">
        <v>803</v>
      </c>
      <c r="G3339" s="17" t="s">
        <v>3112</v>
      </c>
    </row>
    <row r="3340" spans="1:7" ht="13.5" customHeight="1" x14ac:dyDescent="0.3">
      <c r="A3340" s="15" t="s">
        <v>8744</v>
      </c>
      <c r="B3340" s="16" t="s">
        <v>9307</v>
      </c>
      <c r="C3340" s="16" t="s">
        <v>9309</v>
      </c>
      <c r="D3340" s="16" t="s">
        <v>172</v>
      </c>
      <c r="E3340" s="16" t="s">
        <v>803</v>
      </c>
      <c r="F3340" s="16" t="s">
        <v>9310</v>
      </c>
      <c r="G3340" s="17" t="s">
        <v>3115</v>
      </c>
    </row>
    <row r="3341" spans="1:7" ht="13.5" customHeight="1" x14ac:dyDescent="0.3">
      <c r="A3341" s="15" t="s">
        <v>8744</v>
      </c>
      <c r="B3341" s="16" t="s">
        <v>9307</v>
      </c>
      <c r="C3341" s="16" t="s">
        <v>9311</v>
      </c>
      <c r="D3341" s="16" t="s">
        <v>172</v>
      </c>
      <c r="E3341" s="16" t="s">
        <v>803</v>
      </c>
      <c r="F3341" s="16" t="s">
        <v>9312</v>
      </c>
      <c r="G3341" s="17" t="s">
        <v>3115</v>
      </c>
    </row>
    <row r="3342" spans="1:7" ht="13.5" customHeight="1" x14ac:dyDescent="0.3">
      <c r="A3342" s="15" t="s">
        <v>8744</v>
      </c>
      <c r="B3342" s="16" t="s">
        <v>9307</v>
      </c>
      <c r="C3342" s="16" t="s">
        <v>9313</v>
      </c>
      <c r="D3342" s="16" t="s">
        <v>172</v>
      </c>
      <c r="E3342" s="16" t="s">
        <v>803</v>
      </c>
      <c r="F3342" s="16" t="s">
        <v>9314</v>
      </c>
      <c r="G3342" s="17" t="s">
        <v>3115</v>
      </c>
    </row>
    <row r="3343" spans="1:7" ht="13.5" customHeight="1" x14ac:dyDescent="0.3">
      <c r="A3343" s="15" t="s">
        <v>8744</v>
      </c>
      <c r="B3343" s="16" t="s">
        <v>9307</v>
      </c>
      <c r="C3343" s="16" t="s">
        <v>9315</v>
      </c>
      <c r="D3343" s="16" t="s">
        <v>172</v>
      </c>
      <c r="E3343" s="16" t="s">
        <v>803</v>
      </c>
      <c r="F3343" s="16" t="s">
        <v>9316</v>
      </c>
      <c r="G3343" s="17" t="s">
        <v>3115</v>
      </c>
    </row>
    <row r="3344" spans="1:7" ht="13.5" customHeight="1" x14ac:dyDescent="0.3">
      <c r="A3344" s="15" t="s">
        <v>8744</v>
      </c>
      <c r="B3344" s="16" t="s">
        <v>9307</v>
      </c>
      <c r="C3344" s="16" t="s">
        <v>9317</v>
      </c>
      <c r="D3344" s="16" t="s">
        <v>172</v>
      </c>
      <c r="E3344" s="16" t="s">
        <v>803</v>
      </c>
      <c r="F3344" s="16" t="s">
        <v>9318</v>
      </c>
      <c r="G3344" s="17" t="s">
        <v>3115</v>
      </c>
    </row>
    <row r="3345" spans="1:7" ht="13.5" customHeight="1" x14ac:dyDescent="0.3">
      <c r="A3345" s="15" t="s">
        <v>8744</v>
      </c>
      <c r="B3345" s="16" t="s">
        <v>9307</v>
      </c>
      <c r="C3345" s="16" t="s">
        <v>9319</v>
      </c>
      <c r="D3345" s="16" t="s">
        <v>172</v>
      </c>
      <c r="E3345" s="16" t="s">
        <v>803</v>
      </c>
      <c r="F3345" s="16" t="s">
        <v>9320</v>
      </c>
      <c r="G3345" s="17" t="s">
        <v>3227</v>
      </c>
    </row>
    <row r="3346" spans="1:7" ht="13.5" customHeight="1" x14ac:dyDescent="0.3">
      <c r="A3346" s="15" t="s">
        <v>8744</v>
      </c>
      <c r="B3346" s="16" t="s">
        <v>9307</v>
      </c>
      <c r="C3346" s="16" t="s">
        <v>9321</v>
      </c>
      <c r="D3346" s="16" t="s">
        <v>172</v>
      </c>
      <c r="E3346" s="16" t="s">
        <v>803</v>
      </c>
      <c r="F3346" s="16" t="s">
        <v>9322</v>
      </c>
      <c r="G3346" s="17" t="s">
        <v>3115</v>
      </c>
    </row>
    <row r="3347" spans="1:7" ht="13.5" customHeight="1" x14ac:dyDescent="0.3">
      <c r="A3347" s="15" t="s">
        <v>8744</v>
      </c>
      <c r="B3347" s="16" t="s">
        <v>9307</v>
      </c>
      <c r="C3347" s="16" t="s">
        <v>9323</v>
      </c>
      <c r="D3347" s="16" t="s">
        <v>172</v>
      </c>
      <c r="E3347" s="16" t="s">
        <v>803</v>
      </c>
      <c r="F3347" s="16" t="s">
        <v>3887</v>
      </c>
      <c r="G3347" s="17" t="s">
        <v>3115</v>
      </c>
    </row>
    <row r="3348" spans="1:7" ht="13.5" customHeight="1" x14ac:dyDescent="0.3">
      <c r="A3348" s="15" t="s">
        <v>8744</v>
      </c>
      <c r="B3348" s="16" t="s">
        <v>9307</v>
      </c>
      <c r="C3348" s="16" t="s">
        <v>9324</v>
      </c>
      <c r="D3348" s="16" t="s">
        <v>172</v>
      </c>
      <c r="E3348" s="16" t="s">
        <v>803</v>
      </c>
      <c r="F3348" s="16" t="s">
        <v>2004</v>
      </c>
      <c r="G3348" s="17" t="s">
        <v>3227</v>
      </c>
    </row>
    <row r="3349" spans="1:7" ht="13.5" customHeight="1" x14ac:dyDescent="0.3">
      <c r="A3349" s="15" t="s">
        <v>8744</v>
      </c>
      <c r="B3349" s="16" t="s">
        <v>9325</v>
      </c>
      <c r="C3349" s="16" t="s">
        <v>9326</v>
      </c>
      <c r="D3349" s="16" t="s">
        <v>172</v>
      </c>
      <c r="E3349" s="16" t="s">
        <v>9327</v>
      </c>
      <c r="F3349" s="16" t="s">
        <v>9327</v>
      </c>
      <c r="G3349" s="17" t="s">
        <v>3112</v>
      </c>
    </row>
    <row r="3350" spans="1:7" ht="13.5" customHeight="1" x14ac:dyDescent="0.3">
      <c r="A3350" s="15" t="s">
        <v>8744</v>
      </c>
      <c r="B3350" s="16" t="s">
        <v>9325</v>
      </c>
      <c r="C3350" s="16" t="s">
        <v>9328</v>
      </c>
      <c r="D3350" s="16" t="s">
        <v>172</v>
      </c>
      <c r="E3350" s="16" t="s">
        <v>9327</v>
      </c>
      <c r="F3350" s="16" t="s">
        <v>9329</v>
      </c>
      <c r="G3350" s="17" t="s">
        <v>3115</v>
      </c>
    </row>
    <row r="3351" spans="1:7" ht="13.5" customHeight="1" x14ac:dyDescent="0.3">
      <c r="A3351" s="15" t="s">
        <v>8744</v>
      </c>
      <c r="B3351" s="16" t="s">
        <v>9325</v>
      </c>
      <c r="C3351" s="16" t="s">
        <v>9330</v>
      </c>
      <c r="D3351" s="16" t="s">
        <v>172</v>
      </c>
      <c r="E3351" s="16" t="s">
        <v>9327</v>
      </c>
      <c r="F3351" s="16" t="s">
        <v>8946</v>
      </c>
      <c r="G3351" s="17" t="s">
        <v>3115</v>
      </c>
    </row>
    <row r="3352" spans="1:7" ht="13.5" customHeight="1" x14ac:dyDescent="0.3">
      <c r="A3352" s="15" t="s">
        <v>8744</v>
      </c>
      <c r="B3352" s="16" t="s">
        <v>9325</v>
      </c>
      <c r="C3352" s="16" t="s">
        <v>9331</v>
      </c>
      <c r="D3352" s="16" t="s">
        <v>172</v>
      </c>
      <c r="E3352" s="16" t="s">
        <v>9327</v>
      </c>
      <c r="F3352" s="16" t="s">
        <v>3620</v>
      </c>
      <c r="G3352" s="17" t="s">
        <v>3115</v>
      </c>
    </row>
    <row r="3353" spans="1:7" ht="13.5" customHeight="1" x14ac:dyDescent="0.3">
      <c r="A3353" s="15" t="s">
        <v>8744</v>
      </c>
      <c r="B3353" s="16" t="s">
        <v>9325</v>
      </c>
      <c r="C3353" s="16" t="s">
        <v>9332</v>
      </c>
      <c r="D3353" s="16" t="s">
        <v>172</v>
      </c>
      <c r="E3353" s="16" t="s">
        <v>9327</v>
      </c>
      <c r="F3353" s="16" t="s">
        <v>9333</v>
      </c>
      <c r="G3353" s="17" t="s">
        <v>3115</v>
      </c>
    </row>
    <row r="3354" spans="1:7" ht="13.5" customHeight="1" x14ac:dyDescent="0.3">
      <c r="A3354" s="15" t="s">
        <v>8744</v>
      </c>
      <c r="B3354" s="16" t="s">
        <v>9325</v>
      </c>
      <c r="C3354" s="16" t="s">
        <v>9334</v>
      </c>
      <c r="D3354" s="16" t="s">
        <v>172</v>
      </c>
      <c r="E3354" s="16" t="s">
        <v>9327</v>
      </c>
      <c r="F3354" s="16" t="s">
        <v>9335</v>
      </c>
      <c r="G3354" s="17" t="s">
        <v>3115</v>
      </c>
    </row>
    <row r="3355" spans="1:7" ht="13.5" customHeight="1" x14ac:dyDescent="0.3">
      <c r="A3355" s="15" t="s">
        <v>8744</v>
      </c>
      <c r="B3355" s="16" t="s">
        <v>9325</v>
      </c>
      <c r="C3355" s="16" t="s">
        <v>9336</v>
      </c>
      <c r="D3355" s="16" t="s">
        <v>172</v>
      </c>
      <c r="E3355" s="16" t="s">
        <v>9327</v>
      </c>
      <c r="F3355" s="16" t="s">
        <v>9337</v>
      </c>
      <c r="G3355" s="17" t="s">
        <v>3115</v>
      </c>
    </row>
    <row r="3356" spans="1:7" ht="13.5" customHeight="1" x14ac:dyDescent="0.3">
      <c r="A3356" s="15" t="s">
        <v>8744</v>
      </c>
      <c r="B3356" s="16" t="s">
        <v>9325</v>
      </c>
      <c r="C3356" s="16" t="s">
        <v>9338</v>
      </c>
      <c r="D3356" s="16" t="s">
        <v>172</v>
      </c>
      <c r="E3356" s="16" t="s">
        <v>9327</v>
      </c>
      <c r="F3356" s="16" t="s">
        <v>9339</v>
      </c>
      <c r="G3356" s="17" t="s">
        <v>3115</v>
      </c>
    </row>
    <row r="3357" spans="1:7" ht="13.5" customHeight="1" x14ac:dyDescent="0.3">
      <c r="A3357" s="15" t="s">
        <v>8744</v>
      </c>
      <c r="B3357" s="16" t="s">
        <v>9325</v>
      </c>
      <c r="C3357" s="16" t="s">
        <v>9340</v>
      </c>
      <c r="D3357" s="16" t="s">
        <v>172</v>
      </c>
      <c r="E3357" s="16" t="s">
        <v>9327</v>
      </c>
      <c r="F3357" s="16" t="s">
        <v>578</v>
      </c>
      <c r="G3357" s="17" t="s">
        <v>3115</v>
      </c>
    </row>
    <row r="3358" spans="1:7" ht="13.5" customHeight="1" x14ac:dyDescent="0.3">
      <c r="A3358" s="15" t="s">
        <v>8744</v>
      </c>
      <c r="B3358" s="16" t="s">
        <v>9325</v>
      </c>
      <c r="C3358" s="16" t="s">
        <v>9341</v>
      </c>
      <c r="D3358" s="16" t="s">
        <v>172</v>
      </c>
      <c r="E3358" s="16" t="s">
        <v>9327</v>
      </c>
      <c r="F3358" s="16" t="s">
        <v>9342</v>
      </c>
      <c r="G3358" s="17" t="s">
        <v>3227</v>
      </c>
    </row>
    <row r="3359" spans="1:7" ht="13.5" customHeight="1" x14ac:dyDescent="0.3">
      <c r="A3359" s="15" t="s">
        <v>8744</v>
      </c>
      <c r="B3359" s="16" t="s">
        <v>9325</v>
      </c>
      <c r="C3359" s="16" t="s">
        <v>9343</v>
      </c>
      <c r="D3359" s="16" t="s">
        <v>172</v>
      </c>
      <c r="E3359" s="16" t="s">
        <v>9327</v>
      </c>
      <c r="F3359" s="16" t="s">
        <v>9344</v>
      </c>
      <c r="G3359" s="17" t="s">
        <v>3227</v>
      </c>
    </row>
    <row r="3360" spans="1:7" ht="13.5" customHeight="1" x14ac:dyDescent="0.3">
      <c r="A3360" s="15" t="s">
        <v>8744</v>
      </c>
      <c r="B3360" s="16" t="s">
        <v>9325</v>
      </c>
      <c r="C3360" s="16" t="s">
        <v>9345</v>
      </c>
      <c r="D3360" s="16" t="s">
        <v>172</v>
      </c>
      <c r="E3360" s="16" t="s">
        <v>9327</v>
      </c>
      <c r="F3360" s="16" t="s">
        <v>9346</v>
      </c>
      <c r="G3360" s="17" t="s">
        <v>3227</v>
      </c>
    </row>
    <row r="3361" spans="1:7" ht="13.5" customHeight="1" x14ac:dyDescent="0.3">
      <c r="A3361" s="15" t="s">
        <v>8744</v>
      </c>
      <c r="B3361" s="16" t="s">
        <v>9325</v>
      </c>
      <c r="C3361" s="16" t="s">
        <v>9347</v>
      </c>
      <c r="D3361" s="16" t="s">
        <v>172</v>
      </c>
      <c r="E3361" s="16" t="s">
        <v>9327</v>
      </c>
      <c r="F3361" s="16" t="s">
        <v>9348</v>
      </c>
      <c r="G3361" s="17" t="s">
        <v>3227</v>
      </c>
    </row>
    <row r="3362" spans="1:7" ht="13.5" customHeight="1" x14ac:dyDescent="0.3">
      <c r="A3362" s="15" t="s">
        <v>8744</v>
      </c>
      <c r="B3362" s="16" t="s">
        <v>9325</v>
      </c>
      <c r="C3362" s="16" t="s">
        <v>9349</v>
      </c>
      <c r="D3362" s="16" t="s">
        <v>172</v>
      </c>
      <c r="E3362" s="16" t="s">
        <v>9327</v>
      </c>
      <c r="F3362" s="16" t="s">
        <v>9350</v>
      </c>
      <c r="G3362" s="17" t="s">
        <v>3115</v>
      </c>
    </row>
    <row r="3363" spans="1:7" ht="13.5" customHeight="1" x14ac:dyDescent="0.3">
      <c r="A3363" s="15" t="s">
        <v>8744</v>
      </c>
      <c r="B3363" s="16" t="s">
        <v>9325</v>
      </c>
      <c r="C3363" s="16" t="s">
        <v>9351</v>
      </c>
      <c r="D3363" s="16" t="s">
        <v>172</v>
      </c>
      <c r="E3363" s="16" t="s">
        <v>9327</v>
      </c>
      <c r="F3363" s="16" t="s">
        <v>9352</v>
      </c>
      <c r="G3363" s="17" t="s">
        <v>3227</v>
      </c>
    </row>
    <row r="3364" spans="1:7" ht="13.5" customHeight="1" x14ac:dyDescent="0.3">
      <c r="A3364" s="15" t="s">
        <v>8744</v>
      </c>
      <c r="B3364" s="16" t="s">
        <v>9325</v>
      </c>
      <c r="C3364" s="16" t="s">
        <v>9353</v>
      </c>
      <c r="D3364" s="16" t="s">
        <v>172</v>
      </c>
      <c r="E3364" s="16" t="s">
        <v>9327</v>
      </c>
      <c r="F3364" s="16" t="s">
        <v>8768</v>
      </c>
      <c r="G3364" s="17" t="s">
        <v>3227</v>
      </c>
    </row>
    <row r="3365" spans="1:7" ht="13.5" customHeight="1" x14ac:dyDescent="0.3">
      <c r="A3365" s="15" t="s">
        <v>8744</v>
      </c>
      <c r="B3365" s="16" t="s">
        <v>9325</v>
      </c>
      <c r="C3365" s="16" t="s">
        <v>9354</v>
      </c>
      <c r="D3365" s="16" t="s">
        <v>172</v>
      </c>
      <c r="E3365" s="16" t="s">
        <v>9327</v>
      </c>
      <c r="F3365" s="16" t="s">
        <v>5527</v>
      </c>
      <c r="G3365" s="17" t="s">
        <v>3227</v>
      </c>
    </row>
    <row r="3366" spans="1:7" ht="13.5" customHeight="1" x14ac:dyDescent="0.3">
      <c r="A3366" s="15" t="s">
        <v>8744</v>
      </c>
      <c r="B3366" s="16" t="s">
        <v>9325</v>
      </c>
      <c r="C3366" s="16" t="s">
        <v>9355</v>
      </c>
      <c r="D3366" s="16" t="s">
        <v>172</v>
      </c>
      <c r="E3366" s="16" t="s">
        <v>9327</v>
      </c>
      <c r="F3366" s="16" t="s">
        <v>9356</v>
      </c>
      <c r="G3366" s="17" t="s">
        <v>3227</v>
      </c>
    </row>
    <row r="3367" spans="1:7" ht="13.5" customHeight="1" x14ac:dyDescent="0.3">
      <c r="A3367" s="15" t="s">
        <v>8744</v>
      </c>
      <c r="B3367" s="16" t="s">
        <v>9325</v>
      </c>
      <c r="C3367" s="16" t="s">
        <v>9357</v>
      </c>
      <c r="D3367" s="16" t="s">
        <v>172</v>
      </c>
      <c r="E3367" s="16" t="s">
        <v>9327</v>
      </c>
      <c r="F3367" s="16" t="s">
        <v>9358</v>
      </c>
      <c r="G3367" s="17" t="s">
        <v>3227</v>
      </c>
    </row>
    <row r="3368" spans="1:7" ht="13.5" customHeight="1" x14ac:dyDescent="0.3">
      <c r="A3368" s="15" t="s">
        <v>8744</v>
      </c>
      <c r="B3368" s="16" t="s">
        <v>9325</v>
      </c>
      <c r="C3368" s="16" t="s">
        <v>9359</v>
      </c>
      <c r="D3368" s="16" t="s">
        <v>172</v>
      </c>
      <c r="E3368" s="16" t="s">
        <v>9327</v>
      </c>
      <c r="F3368" s="16" t="s">
        <v>9360</v>
      </c>
      <c r="G3368" s="17" t="s">
        <v>3227</v>
      </c>
    </row>
    <row r="3369" spans="1:7" ht="13.5" customHeight="1" x14ac:dyDescent="0.3">
      <c r="A3369" s="15" t="s">
        <v>8744</v>
      </c>
      <c r="B3369" s="16" t="s">
        <v>9325</v>
      </c>
      <c r="C3369" s="16" t="s">
        <v>9361</v>
      </c>
      <c r="D3369" s="16" t="s">
        <v>172</v>
      </c>
      <c r="E3369" s="16" t="s">
        <v>9327</v>
      </c>
      <c r="F3369" s="16" t="s">
        <v>8951</v>
      </c>
      <c r="G3369" s="17" t="s">
        <v>3227</v>
      </c>
    </row>
    <row r="3370" spans="1:7" ht="13.5" customHeight="1" x14ac:dyDescent="0.3">
      <c r="A3370" s="15" t="s">
        <v>8744</v>
      </c>
      <c r="B3370" s="16" t="s">
        <v>9362</v>
      </c>
      <c r="C3370" s="16" t="s">
        <v>9363</v>
      </c>
      <c r="D3370" s="16" t="s">
        <v>172</v>
      </c>
      <c r="E3370" s="16" t="s">
        <v>4097</v>
      </c>
      <c r="F3370" s="16" t="s">
        <v>4097</v>
      </c>
      <c r="G3370" s="17" t="s">
        <v>3112</v>
      </c>
    </row>
    <row r="3371" spans="1:7" ht="13.5" customHeight="1" x14ac:dyDescent="0.3">
      <c r="A3371" s="15" t="s">
        <v>8744</v>
      </c>
      <c r="B3371" s="16" t="s">
        <v>9362</v>
      </c>
      <c r="C3371" s="16" t="s">
        <v>9364</v>
      </c>
      <c r="D3371" s="16" t="s">
        <v>172</v>
      </c>
      <c r="E3371" s="16" t="s">
        <v>4097</v>
      </c>
      <c r="F3371" s="16" t="s">
        <v>9365</v>
      </c>
      <c r="G3371" s="17" t="s">
        <v>3115</v>
      </c>
    </row>
    <row r="3372" spans="1:7" ht="13.5" customHeight="1" x14ac:dyDescent="0.3">
      <c r="A3372" s="15" t="s">
        <v>8744</v>
      </c>
      <c r="B3372" s="16" t="s">
        <v>9362</v>
      </c>
      <c r="C3372" s="16" t="s">
        <v>9366</v>
      </c>
      <c r="D3372" s="16" t="s">
        <v>172</v>
      </c>
      <c r="E3372" s="16" t="s">
        <v>4097</v>
      </c>
      <c r="F3372" s="16" t="s">
        <v>9367</v>
      </c>
      <c r="G3372" s="17" t="s">
        <v>3115</v>
      </c>
    </row>
    <row r="3373" spans="1:7" ht="13.5" customHeight="1" x14ac:dyDescent="0.3">
      <c r="A3373" s="15" t="s">
        <v>8744</v>
      </c>
      <c r="B3373" s="16" t="s">
        <v>9362</v>
      </c>
      <c r="C3373" s="16" t="s">
        <v>9368</v>
      </c>
      <c r="D3373" s="16" t="s">
        <v>172</v>
      </c>
      <c r="E3373" s="16" t="s">
        <v>4097</v>
      </c>
      <c r="F3373" s="16" t="s">
        <v>4544</v>
      </c>
      <c r="G3373" s="17" t="s">
        <v>3115</v>
      </c>
    </row>
    <row r="3374" spans="1:7" ht="13.5" customHeight="1" x14ac:dyDescent="0.3">
      <c r="A3374" s="15" t="s">
        <v>8744</v>
      </c>
      <c r="B3374" s="16" t="s">
        <v>9362</v>
      </c>
      <c r="C3374" s="16" t="s">
        <v>9369</v>
      </c>
      <c r="D3374" s="16" t="s">
        <v>172</v>
      </c>
      <c r="E3374" s="16" t="s">
        <v>4097</v>
      </c>
      <c r="F3374" s="16" t="s">
        <v>5739</v>
      </c>
      <c r="G3374" s="17" t="s">
        <v>3115</v>
      </c>
    </row>
    <row r="3375" spans="1:7" ht="13.5" customHeight="1" x14ac:dyDescent="0.3">
      <c r="A3375" s="15" t="s">
        <v>8744</v>
      </c>
      <c r="B3375" s="16" t="s">
        <v>9362</v>
      </c>
      <c r="C3375" s="16" t="s">
        <v>9370</v>
      </c>
      <c r="D3375" s="16" t="s">
        <v>172</v>
      </c>
      <c r="E3375" s="16" t="s">
        <v>4097</v>
      </c>
      <c r="F3375" s="16" t="s">
        <v>7488</v>
      </c>
      <c r="G3375" s="17" t="s">
        <v>3115</v>
      </c>
    </row>
    <row r="3376" spans="1:7" ht="13.5" customHeight="1" x14ac:dyDescent="0.3">
      <c r="A3376" s="15" t="s">
        <v>8744</v>
      </c>
      <c r="B3376" s="16" t="s">
        <v>9362</v>
      </c>
      <c r="C3376" s="16" t="s">
        <v>9371</v>
      </c>
      <c r="D3376" s="16" t="s">
        <v>172</v>
      </c>
      <c r="E3376" s="16" t="s">
        <v>4097</v>
      </c>
      <c r="F3376" s="16" t="s">
        <v>9372</v>
      </c>
      <c r="G3376" s="17" t="s">
        <v>3115</v>
      </c>
    </row>
    <row r="3377" spans="1:7" ht="13.5" customHeight="1" x14ac:dyDescent="0.3">
      <c r="A3377" s="15" t="s">
        <v>8744</v>
      </c>
      <c r="B3377" s="16" t="s">
        <v>9362</v>
      </c>
      <c r="C3377" s="16" t="s">
        <v>9373</v>
      </c>
      <c r="D3377" s="16" t="s">
        <v>172</v>
      </c>
      <c r="E3377" s="16" t="s">
        <v>4097</v>
      </c>
      <c r="F3377" s="16" t="s">
        <v>5613</v>
      </c>
      <c r="G3377" s="17" t="s">
        <v>3115</v>
      </c>
    </row>
    <row r="3378" spans="1:7" ht="13.5" customHeight="1" x14ac:dyDescent="0.3">
      <c r="A3378" s="15" t="s">
        <v>8744</v>
      </c>
      <c r="B3378" s="16" t="s">
        <v>9362</v>
      </c>
      <c r="C3378" s="16" t="s">
        <v>9374</v>
      </c>
      <c r="D3378" s="16" t="s">
        <v>172</v>
      </c>
      <c r="E3378" s="16" t="s">
        <v>4097</v>
      </c>
      <c r="F3378" s="16" t="s">
        <v>9375</v>
      </c>
      <c r="G3378" s="17" t="s">
        <v>3115</v>
      </c>
    </row>
    <row r="3379" spans="1:7" ht="13.5" customHeight="1" x14ac:dyDescent="0.3">
      <c r="A3379" s="15" t="s">
        <v>8744</v>
      </c>
      <c r="B3379" s="16" t="s">
        <v>9362</v>
      </c>
      <c r="C3379" s="16" t="s">
        <v>9376</v>
      </c>
      <c r="D3379" s="16" t="s">
        <v>172</v>
      </c>
      <c r="E3379" s="16" t="s">
        <v>4097</v>
      </c>
      <c r="F3379" s="16" t="s">
        <v>9168</v>
      </c>
      <c r="G3379" s="17" t="s">
        <v>3115</v>
      </c>
    </row>
    <row r="3380" spans="1:7" ht="13.5" customHeight="1" x14ac:dyDescent="0.3">
      <c r="A3380" s="15" t="s">
        <v>8744</v>
      </c>
      <c r="B3380" s="16" t="s">
        <v>9362</v>
      </c>
      <c r="C3380" s="16" t="s">
        <v>9377</v>
      </c>
      <c r="D3380" s="16" t="s">
        <v>172</v>
      </c>
      <c r="E3380" s="16" t="s">
        <v>4097</v>
      </c>
      <c r="F3380" s="16" t="s">
        <v>1243</v>
      </c>
      <c r="G3380" s="17" t="s">
        <v>3115</v>
      </c>
    </row>
    <row r="3381" spans="1:7" ht="13.5" customHeight="1" x14ac:dyDescent="0.3">
      <c r="A3381" s="15" t="s">
        <v>8744</v>
      </c>
      <c r="B3381" s="16" t="s">
        <v>9362</v>
      </c>
      <c r="C3381" s="16" t="s">
        <v>9378</v>
      </c>
      <c r="D3381" s="16" t="s">
        <v>172</v>
      </c>
      <c r="E3381" s="16" t="s">
        <v>4097</v>
      </c>
      <c r="F3381" s="16" t="s">
        <v>1646</v>
      </c>
      <c r="G3381" s="17" t="s">
        <v>3115</v>
      </c>
    </row>
    <row r="3382" spans="1:7" ht="13.5" customHeight="1" x14ac:dyDescent="0.3">
      <c r="A3382" s="15" t="s">
        <v>8744</v>
      </c>
      <c r="B3382" s="16" t="s">
        <v>9362</v>
      </c>
      <c r="C3382" s="16" t="s">
        <v>9379</v>
      </c>
      <c r="D3382" s="16" t="s">
        <v>172</v>
      </c>
      <c r="E3382" s="16" t="s">
        <v>4097</v>
      </c>
      <c r="F3382" s="16" t="s">
        <v>9380</v>
      </c>
      <c r="G3382" s="17" t="s">
        <v>3115</v>
      </c>
    </row>
    <row r="3383" spans="1:7" ht="13.5" customHeight="1" x14ac:dyDescent="0.3">
      <c r="A3383" s="15" t="s">
        <v>8744</v>
      </c>
      <c r="B3383" s="16" t="s">
        <v>9362</v>
      </c>
      <c r="C3383" s="16" t="s">
        <v>9381</v>
      </c>
      <c r="D3383" s="16" t="s">
        <v>172</v>
      </c>
      <c r="E3383" s="16" t="s">
        <v>4097</v>
      </c>
      <c r="F3383" s="16" t="s">
        <v>8573</v>
      </c>
      <c r="G3383" s="17" t="s">
        <v>3115</v>
      </c>
    </row>
    <row r="3384" spans="1:7" ht="13.5" customHeight="1" x14ac:dyDescent="0.3">
      <c r="A3384" s="15" t="s">
        <v>8744</v>
      </c>
      <c r="B3384" s="16" t="s">
        <v>9362</v>
      </c>
      <c r="C3384" s="16" t="s">
        <v>9382</v>
      </c>
      <c r="D3384" s="16" t="s">
        <v>172</v>
      </c>
      <c r="E3384" s="16" t="s">
        <v>4097</v>
      </c>
      <c r="F3384" s="16" t="s">
        <v>9383</v>
      </c>
      <c r="G3384" s="17" t="s">
        <v>3115</v>
      </c>
    </row>
    <row r="3385" spans="1:7" ht="13.5" customHeight="1" x14ac:dyDescent="0.3">
      <c r="A3385" s="15" t="s">
        <v>8744</v>
      </c>
      <c r="B3385" s="16" t="s">
        <v>9362</v>
      </c>
      <c r="C3385" s="16" t="s">
        <v>9384</v>
      </c>
      <c r="D3385" s="16" t="s">
        <v>172</v>
      </c>
      <c r="E3385" s="16" t="s">
        <v>4097</v>
      </c>
      <c r="F3385" s="16" t="s">
        <v>9385</v>
      </c>
      <c r="G3385" s="17" t="s">
        <v>3115</v>
      </c>
    </row>
    <row r="3386" spans="1:7" ht="13.5" customHeight="1" x14ac:dyDescent="0.3">
      <c r="A3386" s="15" t="s">
        <v>8744</v>
      </c>
      <c r="B3386" s="16" t="s">
        <v>9362</v>
      </c>
      <c r="C3386" s="16" t="s">
        <v>9386</v>
      </c>
      <c r="D3386" s="16" t="s">
        <v>172</v>
      </c>
      <c r="E3386" s="16" t="s">
        <v>4097</v>
      </c>
      <c r="F3386" s="16" t="s">
        <v>9387</v>
      </c>
      <c r="G3386" s="17" t="s">
        <v>3115</v>
      </c>
    </row>
    <row r="3387" spans="1:7" ht="13.5" customHeight="1" x14ac:dyDescent="0.3">
      <c r="A3387" s="15" t="s">
        <v>8744</v>
      </c>
      <c r="B3387" s="16" t="s">
        <v>9362</v>
      </c>
      <c r="C3387" s="16" t="s">
        <v>9388</v>
      </c>
      <c r="D3387" s="16" t="s">
        <v>172</v>
      </c>
      <c r="E3387" s="16" t="s">
        <v>4097</v>
      </c>
      <c r="F3387" s="16" t="s">
        <v>9389</v>
      </c>
      <c r="G3387" s="17" t="s">
        <v>3115</v>
      </c>
    </row>
    <row r="3388" spans="1:7" ht="13.5" customHeight="1" x14ac:dyDescent="0.3">
      <c r="A3388" s="15" t="s">
        <v>8744</v>
      </c>
      <c r="B3388" s="16" t="s">
        <v>9362</v>
      </c>
      <c r="C3388" s="16" t="s">
        <v>9390</v>
      </c>
      <c r="D3388" s="16" t="s">
        <v>172</v>
      </c>
      <c r="E3388" s="16" t="s">
        <v>4097</v>
      </c>
      <c r="F3388" s="16" t="s">
        <v>3512</v>
      </c>
      <c r="G3388" s="17" t="s">
        <v>3115</v>
      </c>
    </row>
    <row r="3389" spans="1:7" ht="13.5" customHeight="1" x14ac:dyDescent="0.3">
      <c r="A3389" s="15" t="s">
        <v>8744</v>
      </c>
      <c r="B3389" s="16" t="s">
        <v>9362</v>
      </c>
      <c r="C3389" s="16" t="s">
        <v>9391</v>
      </c>
      <c r="D3389" s="16" t="s">
        <v>172</v>
      </c>
      <c r="E3389" s="16" t="s">
        <v>4097</v>
      </c>
      <c r="F3389" s="16" t="s">
        <v>1723</v>
      </c>
      <c r="G3389" s="17" t="s">
        <v>3125</v>
      </c>
    </row>
    <row r="3390" spans="1:7" ht="13.5" customHeight="1" x14ac:dyDescent="0.3">
      <c r="A3390" s="15" t="s">
        <v>8744</v>
      </c>
      <c r="B3390" s="16" t="s">
        <v>9362</v>
      </c>
      <c r="C3390" s="16" t="s">
        <v>9392</v>
      </c>
      <c r="D3390" s="16" t="s">
        <v>172</v>
      </c>
      <c r="E3390" s="16" t="s">
        <v>4097</v>
      </c>
      <c r="F3390" s="16" t="s">
        <v>9393</v>
      </c>
      <c r="G3390" s="17" t="s">
        <v>3125</v>
      </c>
    </row>
    <row r="3391" spans="1:7" ht="13.5" customHeight="1" x14ac:dyDescent="0.3">
      <c r="A3391" s="15" t="s">
        <v>8744</v>
      </c>
      <c r="B3391" s="16" t="s">
        <v>9362</v>
      </c>
      <c r="C3391" s="16" t="s">
        <v>9394</v>
      </c>
      <c r="D3391" s="16" t="s">
        <v>172</v>
      </c>
      <c r="E3391" s="16" t="s">
        <v>4097</v>
      </c>
      <c r="F3391" s="16" t="s">
        <v>9395</v>
      </c>
      <c r="G3391" s="17" t="s">
        <v>3125</v>
      </c>
    </row>
    <row r="3392" spans="1:7" ht="13.5" customHeight="1" x14ac:dyDescent="0.3">
      <c r="A3392" s="15" t="s">
        <v>8744</v>
      </c>
      <c r="B3392" s="16" t="s">
        <v>9362</v>
      </c>
      <c r="C3392" s="16" t="s">
        <v>9396</v>
      </c>
      <c r="D3392" s="16" t="s">
        <v>172</v>
      </c>
      <c r="E3392" s="16" t="s">
        <v>4097</v>
      </c>
      <c r="F3392" s="16" t="s">
        <v>9360</v>
      </c>
      <c r="G3392" s="17" t="s">
        <v>3125</v>
      </c>
    </row>
    <row r="3393" spans="1:7" ht="13.5" customHeight="1" x14ac:dyDescent="0.3">
      <c r="A3393" s="15" t="s">
        <v>8744</v>
      </c>
      <c r="B3393" s="16" t="s">
        <v>9397</v>
      </c>
      <c r="C3393" s="16" t="s">
        <v>9398</v>
      </c>
      <c r="D3393" s="16" t="s">
        <v>172</v>
      </c>
      <c r="E3393" s="16" t="s">
        <v>4565</v>
      </c>
      <c r="F3393" s="16" t="s">
        <v>4565</v>
      </c>
      <c r="G3393" s="17" t="s">
        <v>3112</v>
      </c>
    </row>
    <row r="3394" spans="1:7" ht="13.5" customHeight="1" x14ac:dyDescent="0.3">
      <c r="A3394" s="15" t="s">
        <v>8744</v>
      </c>
      <c r="B3394" s="16" t="s">
        <v>9397</v>
      </c>
      <c r="C3394" s="16" t="s">
        <v>9399</v>
      </c>
      <c r="D3394" s="16" t="s">
        <v>172</v>
      </c>
      <c r="E3394" s="16" t="s">
        <v>4565</v>
      </c>
      <c r="F3394" s="16" t="s">
        <v>7145</v>
      </c>
      <c r="G3394" s="17" t="s">
        <v>3115</v>
      </c>
    </row>
    <row r="3395" spans="1:7" ht="13.5" customHeight="1" x14ac:dyDescent="0.3">
      <c r="A3395" s="15" t="s">
        <v>8744</v>
      </c>
      <c r="B3395" s="16" t="s">
        <v>9397</v>
      </c>
      <c r="C3395" s="16" t="s">
        <v>9400</v>
      </c>
      <c r="D3395" s="16" t="s">
        <v>172</v>
      </c>
      <c r="E3395" s="16" t="s">
        <v>4565</v>
      </c>
      <c r="F3395" s="16" t="s">
        <v>9401</v>
      </c>
      <c r="G3395" s="17" t="s">
        <v>3115</v>
      </c>
    </row>
    <row r="3396" spans="1:7" ht="13.5" customHeight="1" x14ac:dyDescent="0.3">
      <c r="A3396" s="15" t="s">
        <v>8744</v>
      </c>
      <c r="B3396" s="16" t="s">
        <v>9397</v>
      </c>
      <c r="C3396" s="16" t="s">
        <v>9402</v>
      </c>
      <c r="D3396" s="16" t="s">
        <v>172</v>
      </c>
      <c r="E3396" s="16" t="s">
        <v>4565</v>
      </c>
      <c r="F3396" s="16" t="s">
        <v>9403</v>
      </c>
      <c r="G3396" s="17" t="s">
        <v>3115</v>
      </c>
    </row>
    <row r="3397" spans="1:7" ht="13.5" customHeight="1" x14ac:dyDescent="0.3">
      <c r="A3397" s="15" t="s">
        <v>8744</v>
      </c>
      <c r="B3397" s="16" t="s">
        <v>9397</v>
      </c>
      <c r="C3397" s="16" t="s">
        <v>9404</v>
      </c>
      <c r="D3397" s="16" t="s">
        <v>172</v>
      </c>
      <c r="E3397" s="16" t="s">
        <v>4565</v>
      </c>
      <c r="F3397" s="16" t="s">
        <v>9405</v>
      </c>
      <c r="G3397" s="17" t="s">
        <v>3115</v>
      </c>
    </row>
    <row r="3398" spans="1:7" ht="13.5" customHeight="1" x14ac:dyDescent="0.3">
      <c r="A3398" s="15" t="s">
        <v>8744</v>
      </c>
      <c r="B3398" s="16" t="s">
        <v>9397</v>
      </c>
      <c r="C3398" s="16" t="s">
        <v>9406</v>
      </c>
      <c r="D3398" s="16" t="s">
        <v>172</v>
      </c>
      <c r="E3398" s="16" t="s">
        <v>4565</v>
      </c>
      <c r="F3398" s="16" t="s">
        <v>9407</v>
      </c>
      <c r="G3398" s="17" t="s">
        <v>3227</v>
      </c>
    </row>
    <row r="3399" spans="1:7" ht="13.5" customHeight="1" x14ac:dyDescent="0.3">
      <c r="A3399" s="15" t="s">
        <v>8744</v>
      </c>
      <c r="B3399" s="16" t="s">
        <v>9397</v>
      </c>
      <c r="C3399" s="16" t="s">
        <v>9408</v>
      </c>
      <c r="D3399" s="16" t="s">
        <v>172</v>
      </c>
      <c r="E3399" s="16" t="s">
        <v>4565</v>
      </c>
      <c r="F3399" s="16" t="s">
        <v>2309</v>
      </c>
      <c r="G3399" s="17" t="s">
        <v>3115</v>
      </c>
    </row>
    <row r="3400" spans="1:7" ht="13.5" customHeight="1" x14ac:dyDescent="0.3">
      <c r="A3400" s="15" t="s">
        <v>8744</v>
      </c>
      <c r="B3400" s="16" t="s">
        <v>9397</v>
      </c>
      <c r="C3400" s="16" t="s">
        <v>9409</v>
      </c>
      <c r="D3400" s="16" t="s">
        <v>172</v>
      </c>
      <c r="E3400" s="16" t="s">
        <v>4565</v>
      </c>
      <c r="F3400" s="16" t="s">
        <v>9410</v>
      </c>
      <c r="G3400" s="17" t="s">
        <v>3115</v>
      </c>
    </row>
    <row r="3401" spans="1:7" ht="13.5" customHeight="1" x14ac:dyDescent="0.3">
      <c r="A3401" s="15" t="s">
        <v>8744</v>
      </c>
      <c r="B3401" s="16" t="s">
        <v>9397</v>
      </c>
      <c r="C3401" s="16" t="s">
        <v>9411</v>
      </c>
      <c r="D3401" s="16" t="s">
        <v>172</v>
      </c>
      <c r="E3401" s="16" t="s">
        <v>4565</v>
      </c>
      <c r="F3401" s="16" t="s">
        <v>9412</v>
      </c>
      <c r="G3401" s="17" t="s">
        <v>3115</v>
      </c>
    </row>
    <row r="3402" spans="1:7" ht="13.5" customHeight="1" x14ac:dyDescent="0.3">
      <c r="A3402" s="15" t="s">
        <v>8744</v>
      </c>
      <c r="B3402" s="16" t="s">
        <v>9397</v>
      </c>
      <c r="C3402" s="16" t="s">
        <v>9413</v>
      </c>
      <c r="D3402" s="16" t="s">
        <v>172</v>
      </c>
      <c r="E3402" s="16" t="s">
        <v>4565</v>
      </c>
      <c r="F3402" s="16" t="s">
        <v>9318</v>
      </c>
      <c r="G3402" s="17" t="s">
        <v>3115</v>
      </c>
    </row>
    <row r="3403" spans="1:7" ht="13.5" customHeight="1" x14ac:dyDescent="0.3">
      <c r="A3403" s="15" t="s">
        <v>8744</v>
      </c>
      <c r="B3403" s="16" t="s">
        <v>9397</v>
      </c>
      <c r="C3403" s="16" t="s">
        <v>9414</v>
      </c>
      <c r="D3403" s="16" t="s">
        <v>172</v>
      </c>
      <c r="E3403" s="16" t="s">
        <v>4565</v>
      </c>
      <c r="F3403" s="16" t="s">
        <v>9415</v>
      </c>
      <c r="G3403" s="17" t="s">
        <v>3115</v>
      </c>
    </row>
    <row r="3404" spans="1:7" ht="13.5" customHeight="1" x14ac:dyDescent="0.3">
      <c r="A3404" s="15" t="s">
        <v>8744</v>
      </c>
      <c r="B3404" s="16" t="s">
        <v>9397</v>
      </c>
      <c r="C3404" s="16" t="s">
        <v>9416</v>
      </c>
      <c r="D3404" s="16" t="s">
        <v>172</v>
      </c>
      <c r="E3404" s="16" t="s">
        <v>4565</v>
      </c>
      <c r="F3404" s="16" t="s">
        <v>4363</v>
      </c>
      <c r="G3404" s="17" t="s">
        <v>3115</v>
      </c>
    </row>
    <row r="3405" spans="1:7" ht="13.5" customHeight="1" x14ac:dyDescent="0.3">
      <c r="A3405" s="15" t="s">
        <v>8744</v>
      </c>
      <c r="B3405" s="16" t="s">
        <v>9397</v>
      </c>
      <c r="C3405" s="16" t="s">
        <v>9417</v>
      </c>
      <c r="D3405" s="16" t="s">
        <v>172</v>
      </c>
      <c r="E3405" s="16" t="s">
        <v>4565</v>
      </c>
      <c r="F3405" s="16" t="s">
        <v>3978</v>
      </c>
      <c r="G3405" s="17" t="s">
        <v>3115</v>
      </c>
    </row>
    <row r="3406" spans="1:7" ht="13.5" customHeight="1" x14ac:dyDescent="0.3">
      <c r="A3406" s="15" t="s">
        <v>8744</v>
      </c>
      <c r="B3406" s="16" t="s">
        <v>9397</v>
      </c>
      <c r="C3406" s="16" t="s">
        <v>9418</v>
      </c>
      <c r="D3406" s="16" t="s">
        <v>172</v>
      </c>
      <c r="E3406" s="16" t="s">
        <v>4565</v>
      </c>
      <c r="F3406" s="16" t="s">
        <v>9419</v>
      </c>
      <c r="G3406" s="17" t="s">
        <v>3115</v>
      </c>
    </row>
    <row r="3407" spans="1:7" ht="13.5" customHeight="1" x14ac:dyDescent="0.3">
      <c r="A3407" s="15" t="s">
        <v>8744</v>
      </c>
      <c r="B3407" s="16" t="s">
        <v>9420</v>
      </c>
      <c r="C3407" s="16" t="s">
        <v>9421</v>
      </c>
      <c r="D3407" s="16" t="s">
        <v>172</v>
      </c>
      <c r="E3407" s="16" t="s">
        <v>1911</v>
      </c>
      <c r="F3407" s="16" t="s">
        <v>1911</v>
      </c>
      <c r="G3407" s="17" t="s">
        <v>3112</v>
      </c>
    </row>
    <row r="3408" spans="1:7" ht="13.5" customHeight="1" x14ac:dyDescent="0.3">
      <c r="A3408" s="15" t="s">
        <v>8744</v>
      </c>
      <c r="B3408" s="16" t="s">
        <v>9420</v>
      </c>
      <c r="C3408" s="16" t="s">
        <v>9422</v>
      </c>
      <c r="D3408" s="16" t="s">
        <v>172</v>
      </c>
      <c r="E3408" s="16" t="s">
        <v>1911</v>
      </c>
      <c r="F3408" s="16" t="s">
        <v>9423</v>
      </c>
      <c r="G3408" s="17" t="s">
        <v>3115</v>
      </c>
    </row>
    <row r="3409" spans="1:7" ht="13.5" customHeight="1" x14ac:dyDescent="0.3">
      <c r="A3409" s="15" t="s">
        <v>8744</v>
      </c>
      <c r="B3409" s="16" t="s">
        <v>9420</v>
      </c>
      <c r="C3409" s="16" t="s">
        <v>9424</v>
      </c>
      <c r="D3409" s="16" t="s">
        <v>172</v>
      </c>
      <c r="E3409" s="16" t="s">
        <v>1911</v>
      </c>
      <c r="F3409" s="16" t="s">
        <v>9425</v>
      </c>
      <c r="G3409" s="17" t="s">
        <v>3115</v>
      </c>
    </row>
    <row r="3410" spans="1:7" ht="13.5" customHeight="1" x14ac:dyDescent="0.3">
      <c r="A3410" s="15" t="s">
        <v>8744</v>
      </c>
      <c r="B3410" s="16" t="s">
        <v>9420</v>
      </c>
      <c r="C3410" s="16" t="s">
        <v>9426</v>
      </c>
      <c r="D3410" s="16" t="s">
        <v>172</v>
      </c>
      <c r="E3410" s="16" t="s">
        <v>1911</v>
      </c>
      <c r="F3410" s="16" t="s">
        <v>1026</v>
      </c>
      <c r="G3410" s="17" t="s">
        <v>3115</v>
      </c>
    </row>
    <row r="3411" spans="1:7" ht="13.5" customHeight="1" x14ac:dyDescent="0.3">
      <c r="A3411" s="15" t="s">
        <v>8744</v>
      </c>
      <c r="B3411" s="16" t="s">
        <v>9420</v>
      </c>
      <c r="C3411" s="16" t="s">
        <v>9427</v>
      </c>
      <c r="D3411" s="16" t="s">
        <v>172</v>
      </c>
      <c r="E3411" s="16" t="s">
        <v>1911</v>
      </c>
      <c r="F3411" s="16" t="s">
        <v>9428</v>
      </c>
      <c r="G3411" s="17" t="s">
        <v>3115</v>
      </c>
    </row>
    <row r="3412" spans="1:7" ht="13.5" customHeight="1" x14ac:dyDescent="0.3">
      <c r="A3412" s="15" t="s">
        <v>8744</v>
      </c>
      <c r="B3412" s="16" t="s">
        <v>9420</v>
      </c>
      <c r="C3412" s="16" t="s">
        <v>9429</v>
      </c>
      <c r="D3412" s="16" t="s">
        <v>172</v>
      </c>
      <c r="E3412" s="16" t="s">
        <v>1911</v>
      </c>
      <c r="F3412" s="16" t="s">
        <v>9430</v>
      </c>
      <c r="G3412" s="17" t="s">
        <v>3227</v>
      </c>
    </row>
    <row r="3413" spans="1:7" ht="13.5" customHeight="1" x14ac:dyDescent="0.3">
      <c r="A3413" s="15" t="s">
        <v>8744</v>
      </c>
      <c r="B3413" s="16" t="s">
        <v>9420</v>
      </c>
      <c r="C3413" s="16" t="s">
        <v>9431</v>
      </c>
      <c r="D3413" s="16" t="s">
        <v>172</v>
      </c>
      <c r="E3413" s="16" t="s">
        <v>1911</v>
      </c>
      <c r="F3413" s="16" t="s">
        <v>9432</v>
      </c>
      <c r="G3413" s="17" t="s">
        <v>3115</v>
      </c>
    </row>
    <row r="3414" spans="1:7" ht="13.5" customHeight="1" x14ac:dyDescent="0.3">
      <c r="A3414" s="15" t="s">
        <v>8744</v>
      </c>
      <c r="B3414" s="16" t="s">
        <v>9420</v>
      </c>
      <c r="C3414" s="16" t="s">
        <v>9433</v>
      </c>
      <c r="D3414" s="16" t="s">
        <v>172</v>
      </c>
      <c r="E3414" s="16" t="s">
        <v>1911</v>
      </c>
      <c r="F3414" s="16" t="s">
        <v>4952</v>
      </c>
      <c r="G3414" s="17" t="s">
        <v>3115</v>
      </c>
    </row>
    <row r="3415" spans="1:7" ht="13.5" customHeight="1" x14ac:dyDescent="0.3">
      <c r="A3415" s="15" t="s">
        <v>8744</v>
      </c>
      <c r="B3415" s="16" t="s">
        <v>9420</v>
      </c>
      <c r="C3415" s="16" t="s">
        <v>9434</v>
      </c>
      <c r="D3415" s="16" t="s">
        <v>172</v>
      </c>
      <c r="E3415" s="16" t="s">
        <v>1911</v>
      </c>
      <c r="F3415" s="16" t="s">
        <v>9435</v>
      </c>
      <c r="G3415" s="17" t="s">
        <v>3115</v>
      </c>
    </row>
    <row r="3416" spans="1:7" ht="13.5" customHeight="1" x14ac:dyDescent="0.3">
      <c r="A3416" s="15" t="s">
        <v>8744</v>
      </c>
      <c r="B3416" s="16" t="s">
        <v>9420</v>
      </c>
      <c r="C3416" s="16" t="s">
        <v>9436</v>
      </c>
      <c r="D3416" s="16" t="s">
        <v>172</v>
      </c>
      <c r="E3416" s="16" t="s">
        <v>1911</v>
      </c>
      <c r="F3416" s="16" t="s">
        <v>8958</v>
      </c>
      <c r="G3416" s="17" t="s">
        <v>3115</v>
      </c>
    </row>
    <row r="3417" spans="1:7" ht="13.5" customHeight="1" x14ac:dyDescent="0.3">
      <c r="A3417" s="15" t="s">
        <v>8744</v>
      </c>
      <c r="B3417" s="16" t="s">
        <v>9420</v>
      </c>
      <c r="C3417" s="16" t="s">
        <v>9437</v>
      </c>
      <c r="D3417" s="16" t="s">
        <v>172</v>
      </c>
      <c r="E3417" s="16" t="s">
        <v>1911</v>
      </c>
      <c r="F3417" s="16" t="s">
        <v>1212</v>
      </c>
      <c r="G3417" s="17" t="s">
        <v>3227</v>
      </c>
    </row>
    <row r="3418" spans="1:7" ht="13.5" customHeight="1" x14ac:dyDescent="0.3">
      <c r="A3418" s="15" t="s">
        <v>8744</v>
      </c>
      <c r="B3418" s="16" t="s">
        <v>9420</v>
      </c>
      <c r="C3418" s="16" t="s">
        <v>9438</v>
      </c>
      <c r="D3418" s="16" t="s">
        <v>172</v>
      </c>
      <c r="E3418" s="16" t="s">
        <v>1911</v>
      </c>
      <c r="F3418" s="16" t="s">
        <v>9439</v>
      </c>
      <c r="G3418" s="17" t="s">
        <v>3125</v>
      </c>
    </row>
    <row r="3419" spans="1:7" ht="13.5" customHeight="1" x14ac:dyDescent="0.3">
      <c r="A3419" s="15" t="s">
        <v>8744</v>
      </c>
      <c r="B3419" s="16" t="s">
        <v>9420</v>
      </c>
      <c r="C3419" s="16" t="s">
        <v>9440</v>
      </c>
      <c r="D3419" s="16" t="s">
        <v>172</v>
      </c>
      <c r="E3419" s="16" t="s">
        <v>1911</v>
      </c>
      <c r="F3419" s="16" t="s">
        <v>9441</v>
      </c>
      <c r="G3419" s="17" t="s">
        <v>3125</v>
      </c>
    </row>
    <row r="3420" spans="1:7" ht="13.5" customHeight="1" x14ac:dyDescent="0.3">
      <c r="A3420" s="15" t="s">
        <v>8744</v>
      </c>
      <c r="B3420" s="16" t="s">
        <v>9442</v>
      </c>
      <c r="C3420" s="16" t="s">
        <v>9443</v>
      </c>
      <c r="D3420" s="16" t="s">
        <v>172</v>
      </c>
      <c r="E3420" s="16" t="s">
        <v>9444</v>
      </c>
      <c r="F3420" s="16" t="s">
        <v>9444</v>
      </c>
      <c r="G3420" s="17" t="s">
        <v>3112</v>
      </c>
    </row>
    <row r="3421" spans="1:7" ht="13.5" customHeight="1" x14ac:dyDescent="0.3">
      <c r="A3421" s="15" t="s">
        <v>8744</v>
      </c>
      <c r="B3421" s="16" t="s">
        <v>9442</v>
      </c>
      <c r="C3421" s="16" t="s">
        <v>9445</v>
      </c>
      <c r="D3421" s="16" t="s">
        <v>172</v>
      </c>
      <c r="E3421" s="16" t="s">
        <v>9444</v>
      </c>
      <c r="F3421" s="16" t="s">
        <v>9446</v>
      </c>
      <c r="G3421" s="17" t="s">
        <v>3115</v>
      </c>
    </row>
    <row r="3422" spans="1:7" ht="13.5" customHeight="1" x14ac:dyDescent="0.3">
      <c r="A3422" s="15" t="s">
        <v>8744</v>
      </c>
      <c r="B3422" s="16" t="s">
        <v>9442</v>
      </c>
      <c r="C3422" s="16" t="s">
        <v>9447</v>
      </c>
      <c r="D3422" s="16" t="s">
        <v>172</v>
      </c>
      <c r="E3422" s="16" t="s">
        <v>9444</v>
      </c>
      <c r="F3422" s="16" t="s">
        <v>9448</v>
      </c>
      <c r="G3422" s="17" t="s">
        <v>3115</v>
      </c>
    </row>
    <row r="3423" spans="1:7" ht="13.5" customHeight="1" x14ac:dyDescent="0.3">
      <c r="A3423" s="15" t="s">
        <v>8744</v>
      </c>
      <c r="B3423" s="16" t="s">
        <v>9442</v>
      </c>
      <c r="C3423" s="16" t="s">
        <v>9449</v>
      </c>
      <c r="D3423" s="16" t="s">
        <v>172</v>
      </c>
      <c r="E3423" s="16" t="s">
        <v>9444</v>
      </c>
      <c r="F3423" s="16" t="s">
        <v>9450</v>
      </c>
      <c r="G3423" s="17" t="s">
        <v>3115</v>
      </c>
    </row>
    <row r="3424" spans="1:7" ht="13.5" customHeight="1" x14ac:dyDescent="0.3">
      <c r="A3424" s="15" t="s">
        <v>8744</v>
      </c>
      <c r="B3424" s="16" t="s">
        <v>9442</v>
      </c>
      <c r="C3424" s="16" t="s">
        <v>9451</v>
      </c>
      <c r="D3424" s="16" t="s">
        <v>172</v>
      </c>
      <c r="E3424" s="16" t="s">
        <v>9444</v>
      </c>
      <c r="F3424" s="16" t="s">
        <v>9452</v>
      </c>
      <c r="G3424" s="17" t="s">
        <v>3115</v>
      </c>
    </row>
    <row r="3425" spans="1:7" ht="13.5" customHeight="1" x14ac:dyDescent="0.3">
      <c r="A3425" s="15" t="s">
        <v>8744</v>
      </c>
      <c r="B3425" s="16" t="s">
        <v>9453</v>
      </c>
      <c r="C3425" s="16" t="s">
        <v>9454</v>
      </c>
      <c r="D3425" s="16" t="s">
        <v>172</v>
      </c>
      <c r="E3425" s="16" t="s">
        <v>1385</v>
      </c>
      <c r="F3425" s="16" t="s">
        <v>1385</v>
      </c>
      <c r="G3425" s="17" t="s">
        <v>3112</v>
      </c>
    </row>
    <row r="3426" spans="1:7" ht="13.5" customHeight="1" x14ac:dyDescent="0.3">
      <c r="A3426" s="15" t="s">
        <v>8744</v>
      </c>
      <c r="B3426" s="16" t="s">
        <v>9453</v>
      </c>
      <c r="C3426" s="16" t="s">
        <v>9455</v>
      </c>
      <c r="D3426" s="16" t="s">
        <v>172</v>
      </c>
      <c r="E3426" s="16" t="s">
        <v>1385</v>
      </c>
      <c r="F3426" s="16" t="s">
        <v>9456</v>
      </c>
      <c r="G3426" s="17" t="s">
        <v>3115</v>
      </c>
    </row>
    <row r="3427" spans="1:7" ht="13.5" customHeight="1" x14ac:dyDescent="0.3">
      <c r="A3427" s="15" t="s">
        <v>8744</v>
      </c>
      <c r="B3427" s="16" t="s">
        <v>9453</v>
      </c>
      <c r="C3427" s="16" t="s">
        <v>9457</v>
      </c>
      <c r="D3427" s="16" t="s">
        <v>172</v>
      </c>
      <c r="E3427" s="16" t="s">
        <v>1385</v>
      </c>
      <c r="F3427" s="16" t="s">
        <v>5197</v>
      </c>
      <c r="G3427" s="17" t="s">
        <v>3115</v>
      </c>
    </row>
    <row r="3428" spans="1:7" ht="13.5" customHeight="1" x14ac:dyDescent="0.3">
      <c r="A3428" s="15" t="s">
        <v>8744</v>
      </c>
      <c r="B3428" s="16" t="s">
        <v>9453</v>
      </c>
      <c r="C3428" s="16" t="s">
        <v>9458</v>
      </c>
      <c r="D3428" s="16" t="s">
        <v>172</v>
      </c>
      <c r="E3428" s="16" t="s">
        <v>1385</v>
      </c>
      <c r="F3428" s="16" t="s">
        <v>9459</v>
      </c>
      <c r="G3428" s="17" t="s">
        <v>3115</v>
      </c>
    </row>
    <row r="3429" spans="1:7" ht="13.5" customHeight="1" x14ac:dyDescent="0.3">
      <c r="A3429" s="15" t="s">
        <v>8744</v>
      </c>
      <c r="B3429" s="16" t="s">
        <v>9453</v>
      </c>
      <c r="C3429" s="16" t="s">
        <v>9460</v>
      </c>
      <c r="D3429" s="16" t="s">
        <v>172</v>
      </c>
      <c r="E3429" s="16" t="s">
        <v>1385</v>
      </c>
      <c r="F3429" s="16" t="s">
        <v>9461</v>
      </c>
      <c r="G3429" s="17" t="s">
        <v>3115</v>
      </c>
    </row>
    <row r="3430" spans="1:7" ht="13.5" customHeight="1" x14ac:dyDescent="0.3">
      <c r="A3430" s="15" t="s">
        <v>8744</v>
      </c>
      <c r="B3430" s="16" t="s">
        <v>9453</v>
      </c>
      <c r="C3430" s="16" t="s">
        <v>9462</v>
      </c>
      <c r="D3430" s="16" t="s">
        <v>172</v>
      </c>
      <c r="E3430" s="16" t="s">
        <v>1385</v>
      </c>
      <c r="F3430" s="16" t="s">
        <v>6465</v>
      </c>
      <c r="G3430" s="17" t="s">
        <v>3115</v>
      </c>
    </row>
    <row r="3431" spans="1:7" ht="13.5" customHeight="1" x14ac:dyDescent="0.3">
      <c r="A3431" s="15" t="s">
        <v>8744</v>
      </c>
      <c r="B3431" s="16" t="s">
        <v>9453</v>
      </c>
      <c r="C3431" s="16" t="s">
        <v>9463</v>
      </c>
      <c r="D3431" s="16" t="s">
        <v>172</v>
      </c>
      <c r="E3431" s="16" t="s">
        <v>1385</v>
      </c>
      <c r="F3431" s="16" t="s">
        <v>8872</v>
      </c>
      <c r="G3431" s="17" t="s">
        <v>3115</v>
      </c>
    </row>
    <row r="3432" spans="1:7" ht="13.5" customHeight="1" x14ac:dyDescent="0.3">
      <c r="A3432" s="15" t="s">
        <v>8744</v>
      </c>
      <c r="B3432" s="16" t="s">
        <v>9453</v>
      </c>
      <c r="C3432" s="16" t="s">
        <v>9464</v>
      </c>
      <c r="D3432" s="16" t="s">
        <v>172</v>
      </c>
      <c r="E3432" s="16" t="s">
        <v>1385</v>
      </c>
      <c r="F3432" s="16" t="s">
        <v>3552</v>
      </c>
      <c r="G3432" s="17" t="s">
        <v>3115</v>
      </c>
    </row>
    <row r="3433" spans="1:7" ht="13.5" customHeight="1" x14ac:dyDescent="0.3">
      <c r="A3433" s="15" t="s">
        <v>8744</v>
      </c>
      <c r="B3433" s="16" t="s">
        <v>9453</v>
      </c>
      <c r="C3433" s="16" t="s">
        <v>9465</v>
      </c>
      <c r="D3433" s="16" t="s">
        <v>172</v>
      </c>
      <c r="E3433" s="16" t="s">
        <v>1385</v>
      </c>
      <c r="F3433" s="16" t="s">
        <v>9466</v>
      </c>
      <c r="G3433" s="17" t="s">
        <v>3115</v>
      </c>
    </row>
    <row r="3434" spans="1:7" ht="13.5" customHeight="1" x14ac:dyDescent="0.3">
      <c r="A3434" s="15" t="s">
        <v>8744</v>
      </c>
      <c r="B3434" s="16" t="s">
        <v>9453</v>
      </c>
      <c r="C3434" s="16" t="s">
        <v>9467</v>
      </c>
      <c r="D3434" s="16" t="s">
        <v>172</v>
      </c>
      <c r="E3434" s="16" t="s">
        <v>1385</v>
      </c>
      <c r="F3434" s="16" t="s">
        <v>9468</v>
      </c>
      <c r="G3434" s="17" t="s">
        <v>3115</v>
      </c>
    </row>
    <row r="3435" spans="1:7" ht="13.5" customHeight="1" x14ac:dyDescent="0.3">
      <c r="A3435" s="15" t="s">
        <v>8744</v>
      </c>
      <c r="B3435" s="16" t="s">
        <v>9453</v>
      </c>
      <c r="C3435" s="16" t="s">
        <v>9469</v>
      </c>
      <c r="D3435" s="16" t="s">
        <v>172</v>
      </c>
      <c r="E3435" s="16" t="s">
        <v>1385</v>
      </c>
      <c r="F3435" s="16" t="s">
        <v>9470</v>
      </c>
      <c r="G3435" s="17" t="s">
        <v>3115</v>
      </c>
    </row>
    <row r="3436" spans="1:7" ht="13.5" customHeight="1" x14ac:dyDescent="0.3">
      <c r="A3436" s="15" t="s">
        <v>8744</v>
      </c>
      <c r="B3436" s="16" t="s">
        <v>9453</v>
      </c>
      <c r="C3436" s="16" t="s">
        <v>9471</v>
      </c>
      <c r="D3436" s="16" t="s">
        <v>172</v>
      </c>
      <c r="E3436" s="16" t="s">
        <v>1385</v>
      </c>
      <c r="F3436" s="16" t="s">
        <v>9472</v>
      </c>
      <c r="G3436" s="17" t="s">
        <v>3115</v>
      </c>
    </row>
    <row r="3437" spans="1:7" ht="13.5" customHeight="1" x14ac:dyDescent="0.3">
      <c r="A3437" s="15" t="s">
        <v>8744</v>
      </c>
      <c r="B3437" s="16" t="s">
        <v>9453</v>
      </c>
      <c r="C3437" s="16" t="s">
        <v>9473</v>
      </c>
      <c r="D3437" s="16" t="s">
        <v>172</v>
      </c>
      <c r="E3437" s="16" t="s">
        <v>1385</v>
      </c>
      <c r="F3437" s="16" t="s">
        <v>5102</v>
      </c>
      <c r="G3437" s="17" t="s">
        <v>3115</v>
      </c>
    </row>
    <row r="3438" spans="1:7" ht="13.5" customHeight="1" x14ac:dyDescent="0.3">
      <c r="A3438" s="15" t="s">
        <v>8744</v>
      </c>
      <c r="B3438" s="16" t="s">
        <v>9453</v>
      </c>
      <c r="C3438" s="16" t="s">
        <v>9474</v>
      </c>
      <c r="D3438" s="16" t="s">
        <v>172</v>
      </c>
      <c r="E3438" s="16" t="s">
        <v>1385</v>
      </c>
      <c r="F3438" s="16" t="s">
        <v>9475</v>
      </c>
      <c r="G3438" s="17" t="s">
        <v>3115</v>
      </c>
    </row>
    <row r="3439" spans="1:7" ht="13.5" customHeight="1" x14ac:dyDescent="0.3">
      <c r="A3439" s="15" t="s">
        <v>8744</v>
      </c>
      <c r="B3439" s="16" t="s">
        <v>9453</v>
      </c>
      <c r="C3439" s="16" t="s">
        <v>9476</v>
      </c>
      <c r="D3439" s="16" t="s">
        <v>172</v>
      </c>
      <c r="E3439" s="16" t="s">
        <v>1385</v>
      </c>
      <c r="F3439" s="16" t="s">
        <v>4260</v>
      </c>
      <c r="G3439" s="17" t="s">
        <v>3115</v>
      </c>
    </row>
    <row r="3440" spans="1:7" ht="13.5" customHeight="1" x14ac:dyDescent="0.3">
      <c r="A3440" s="15" t="s">
        <v>8744</v>
      </c>
      <c r="B3440" s="16" t="s">
        <v>9453</v>
      </c>
      <c r="C3440" s="16" t="s">
        <v>9477</v>
      </c>
      <c r="D3440" s="16" t="s">
        <v>172</v>
      </c>
      <c r="E3440" s="16" t="s">
        <v>1385</v>
      </c>
      <c r="F3440" s="16" t="s">
        <v>4842</v>
      </c>
      <c r="G3440" s="17" t="s">
        <v>3115</v>
      </c>
    </row>
    <row r="3441" spans="1:7" ht="13.5" customHeight="1" x14ac:dyDescent="0.3">
      <c r="A3441" s="15" t="s">
        <v>8744</v>
      </c>
      <c r="B3441" s="16" t="s">
        <v>9453</v>
      </c>
      <c r="C3441" s="16" t="s">
        <v>9478</v>
      </c>
      <c r="D3441" s="16" t="s">
        <v>172</v>
      </c>
      <c r="E3441" s="16" t="s">
        <v>1385</v>
      </c>
      <c r="F3441" s="16" t="s">
        <v>9479</v>
      </c>
      <c r="G3441" s="17" t="s">
        <v>3115</v>
      </c>
    </row>
    <row r="3442" spans="1:7" ht="13.5" customHeight="1" x14ac:dyDescent="0.3">
      <c r="A3442" s="15" t="s">
        <v>8744</v>
      </c>
      <c r="B3442" s="16" t="s">
        <v>9453</v>
      </c>
      <c r="C3442" s="16" t="s">
        <v>9480</v>
      </c>
      <c r="D3442" s="16" t="s">
        <v>172</v>
      </c>
      <c r="E3442" s="16" t="s">
        <v>1385</v>
      </c>
      <c r="F3442" s="16" t="s">
        <v>9481</v>
      </c>
      <c r="G3442" s="17" t="s">
        <v>3115</v>
      </c>
    </row>
    <row r="3443" spans="1:7" ht="13.5" customHeight="1" x14ac:dyDescent="0.3">
      <c r="A3443" s="15" t="s">
        <v>8744</v>
      </c>
      <c r="B3443" s="16" t="s">
        <v>9453</v>
      </c>
      <c r="C3443" s="16" t="s">
        <v>9482</v>
      </c>
      <c r="D3443" s="16" t="s">
        <v>172</v>
      </c>
      <c r="E3443" s="16" t="s">
        <v>1385</v>
      </c>
      <c r="F3443" s="16" t="s">
        <v>285</v>
      </c>
      <c r="G3443" s="17" t="s">
        <v>3115</v>
      </c>
    </row>
    <row r="3444" spans="1:7" ht="13.5" customHeight="1" x14ac:dyDescent="0.3">
      <c r="A3444" s="15" t="s">
        <v>8744</v>
      </c>
      <c r="B3444" s="16" t="s">
        <v>9453</v>
      </c>
      <c r="C3444" s="16" t="s">
        <v>9483</v>
      </c>
      <c r="D3444" s="16" t="s">
        <v>172</v>
      </c>
      <c r="E3444" s="16" t="s">
        <v>1385</v>
      </c>
      <c r="F3444" s="16" t="s">
        <v>9484</v>
      </c>
      <c r="G3444" s="17" t="s">
        <v>3115</v>
      </c>
    </row>
    <row r="3445" spans="1:7" ht="13.5" customHeight="1" x14ac:dyDescent="0.3">
      <c r="A3445" s="15" t="s">
        <v>8744</v>
      </c>
      <c r="B3445" s="16" t="s">
        <v>9453</v>
      </c>
      <c r="C3445" s="16" t="s">
        <v>9485</v>
      </c>
      <c r="D3445" s="16" t="s">
        <v>172</v>
      </c>
      <c r="E3445" s="16" t="s">
        <v>1385</v>
      </c>
      <c r="F3445" s="16" t="s">
        <v>9486</v>
      </c>
      <c r="G3445" s="17" t="s">
        <v>3115</v>
      </c>
    </row>
    <row r="3446" spans="1:7" ht="13.5" customHeight="1" x14ac:dyDescent="0.3">
      <c r="A3446" s="15" t="s">
        <v>8744</v>
      </c>
      <c r="B3446" s="16" t="s">
        <v>9453</v>
      </c>
      <c r="C3446" s="16" t="s">
        <v>9487</v>
      </c>
      <c r="D3446" s="16" t="s">
        <v>172</v>
      </c>
      <c r="E3446" s="16" t="s">
        <v>1385</v>
      </c>
      <c r="F3446" s="16" t="s">
        <v>3681</v>
      </c>
      <c r="G3446" s="17" t="s">
        <v>3227</v>
      </c>
    </row>
    <row r="3447" spans="1:7" ht="13.5" customHeight="1" x14ac:dyDescent="0.3">
      <c r="A3447" s="15" t="s">
        <v>8744</v>
      </c>
      <c r="B3447" s="16" t="s">
        <v>9453</v>
      </c>
      <c r="C3447" s="16" t="s">
        <v>9488</v>
      </c>
      <c r="D3447" s="16" t="s">
        <v>172</v>
      </c>
      <c r="E3447" s="16" t="s">
        <v>1385</v>
      </c>
      <c r="F3447" s="16" t="s">
        <v>9489</v>
      </c>
      <c r="G3447" s="17" t="s">
        <v>3115</v>
      </c>
    </row>
    <row r="3448" spans="1:7" ht="13.5" customHeight="1" x14ac:dyDescent="0.3">
      <c r="A3448" s="15" t="s">
        <v>8744</v>
      </c>
      <c r="B3448" s="16" t="s">
        <v>9453</v>
      </c>
      <c r="C3448" s="16" t="s">
        <v>9490</v>
      </c>
      <c r="D3448" s="16" t="s">
        <v>172</v>
      </c>
      <c r="E3448" s="16" t="s">
        <v>1385</v>
      </c>
      <c r="F3448" s="16" t="s">
        <v>9134</v>
      </c>
      <c r="G3448" s="17" t="s">
        <v>3227</v>
      </c>
    </row>
    <row r="3449" spans="1:7" ht="13.5" customHeight="1" x14ac:dyDescent="0.3">
      <c r="A3449" s="15" t="s">
        <v>8744</v>
      </c>
      <c r="B3449" s="16" t="s">
        <v>9453</v>
      </c>
      <c r="C3449" s="16" t="s">
        <v>9491</v>
      </c>
      <c r="D3449" s="16" t="s">
        <v>172</v>
      </c>
      <c r="E3449" s="16" t="s">
        <v>1385</v>
      </c>
      <c r="F3449" s="16" t="s">
        <v>5543</v>
      </c>
      <c r="G3449" s="17" t="s">
        <v>3115</v>
      </c>
    </row>
    <row r="3450" spans="1:7" ht="13.5" customHeight="1" x14ac:dyDescent="0.3">
      <c r="A3450" s="15" t="s">
        <v>8744</v>
      </c>
      <c r="B3450" s="16" t="s">
        <v>9453</v>
      </c>
      <c r="C3450" s="16" t="s">
        <v>9492</v>
      </c>
      <c r="D3450" s="16" t="s">
        <v>172</v>
      </c>
      <c r="E3450" s="16" t="s">
        <v>1385</v>
      </c>
      <c r="F3450" s="16" t="s">
        <v>3568</v>
      </c>
      <c r="G3450" s="17" t="s">
        <v>3227</v>
      </c>
    </row>
    <row r="3451" spans="1:7" ht="13.5" customHeight="1" x14ac:dyDescent="0.3">
      <c r="A3451" s="15" t="s">
        <v>8744</v>
      </c>
      <c r="B3451" s="16" t="s">
        <v>9453</v>
      </c>
      <c r="C3451" s="16" t="s">
        <v>9493</v>
      </c>
      <c r="D3451" s="16" t="s">
        <v>172</v>
      </c>
      <c r="E3451" s="16" t="s">
        <v>1385</v>
      </c>
      <c r="F3451" s="16" t="s">
        <v>9494</v>
      </c>
      <c r="G3451" s="17" t="s">
        <v>3227</v>
      </c>
    </row>
    <row r="3452" spans="1:7" ht="13.5" customHeight="1" x14ac:dyDescent="0.3">
      <c r="A3452" s="15" t="s">
        <v>8744</v>
      </c>
      <c r="B3452" s="16" t="s">
        <v>9453</v>
      </c>
      <c r="C3452" s="16" t="s">
        <v>9495</v>
      </c>
      <c r="D3452" s="16" t="s">
        <v>172</v>
      </c>
      <c r="E3452" s="16" t="s">
        <v>1385</v>
      </c>
      <c r="F3452" s="16" t="s">
        <v>9496</v>
      </c>
      <c r="G3452" s="17" t="s">
        <v>3227</v>
      </c>
    </row>
    <row r="3453" spans="1:7" ht="13.5" customHeight="1" x14ac:dyDescent="0.3">
      <c r="A3453" s="15" t="s">
        <v>8744</v>
      </c>
      <c r="B3453" s="16" t="s">
        <v>9453</v>
      </c>
      <c r="C3453" s="16" t="s">
        <v>9497</v>
      </c>
      <c r="D3453" s="16" t="s">
        <v>172</v>
      </c>
      <c r="E3453" s="16" t="s">
        <v>1385</v>
      </c>
      <c r="F3453" s="16" t="s">
        <v>9498</v>
      </c>
      <c r="G3453" s="17" t="s">
        <v>3227</v>
      </c>
    </row>
    <row r="3454" spans="1:7" ht="13.5" customHeight="1" x14ac:dyDescent="0.3">
      <c r="A3454" s="15" t="s">
        <v>8744</v>
      </c>
      <c r="B3454" s="16" t="s">
        <v>9453</v>
      </c>
      <c r="C3454" s="16" t="s">
        <v>9499</v>
      </c>
      <c r="D3454" s="16" t="s">
        <v>172</v>
      </c>
      <c r="E3454" s="16" t="s">
        <v>1385</v>
      </c>
      <c r="F3454" s="16" t="s">
        <v>9500</v>
      </c>
      <c r="G3454" s="17" t="s">
        <v>3115</v>
      </c>
    </row>
    <row r="3455" spans="1:7" ht="13.5" customHeight="1" x14ac:dyDescent="0.3">
      <c r="A3455" s="15" t="s">
        <v>8744</v>
      </c>
      <c r="B3455" s="16" t="s">
        <v>9453</v>
      </c>
      <c r="C3455" s="16" t="s">
        <v>9501</v>
      </c>
      <c r="D3455" s="16" t="s">
        <v>172</v>
      </c>
      <c r="E3455" s="16" t="s">
        <v>1385</v>
      </c>
      <c r="F3455" s="16" t="s">
        <v>9502</v>
      </c>
      <c r="G3455" s="17" t="s">
        <v>3115</v>
      </c>
    </row>
    <row r="3456" spans="1:7" ht="13.5" customHeight="1" x14ac:dyDescent="0.3">
      <c r="A3456" s="15" t="s">
        <v>8744</v>
      </c>
      <c r="B3456" s="16" t="s">
        <v>9453</v>
      </c>
      <c r="C3456" s="16" t="s">
        <v>9503</v>
      </c>
      <c r="D3456" s="16" t="s">
        <v>172</v>
      </c>
      <c r="E3456" s="16" t="s">
        <v>1385</v>
      </c>
      <c r="F3456" s="16" t="s">
        <v>9504</v>
      </c>
      <c r="G3456" s="17" t="s">
        <v>3115</v>
      </c>
    </row>
    <row r="3457" spans="1:7" ht="13.5" customHeight="1" x14ac:dyDescent="0.3">
      <c r="A3457" s="15" t="s">
        <v>8744</v>
      </c>
      <c r="B3457" s="16" t="s">
        <v>9453</v>
      </c>
      <c r="C3457" s="16" t="s">
        <v>9505</v>
      </c>
      <c r="D3457" s="16" t="s">
        <v>172</v>
      </c>
      <c r="E3457" s="16" t="s">
        <v>1385</v>
      </c>
      <c r="F3457" s="16" t="s">
        <v>9506</v>
      </c>
      <c r="G3457" s="17" t="s">
        <v>3115</v>
      </c>
    </row>
    <row r="3458" spans="1:7" ht="13.5" customHeight="1" x14ac:dyDescent="0.3">
      <c r="A3458" s="15" t="s">
        <v>8744</v>
      </c>
      <c r="B3458" s="16" t="s">
        <v>9453</v>
      </c>
      <c r="C3458" s="16" t="s">
        <v>9507</v>
      </c>
      <c r="D3458" s="16" t="s">
        <v>172</v>
      </c>
      <c r="E3458" s="16" t="s">
        <v>1385</v>
      </c>
      <c r="F3458" s="16" t="s">
        <v>9508</v>
      </c>
      <c r="G3458" s="17" t="s">
        <v>3227</v>
      </c>
    </row>
    <row r="3459" spans="1:7" ht="13.5" customHeight="1" x14ac:dyDescent="0.3">
      <c r="A3459" s="15" t="s">
        <v>8744</v>
      </c>
      <c r="B3459" s="16" t="s">
        <v>9453</v>
      </c>
      <c r="C3459" s="16" t="s">
        <v>9509</v>
      </c>
      <c r="D3459" s="16" t="s">
        <v>172</v>
      </c>
      <c r="E3459" s="16" t="s">
        <v>1385</v>
      </c>
      <c r="F3459" s="16" t="s">
        <v>9510</v>
      </c>
      <c r="G3459" s="17" t="s">
        <v>3227</v>
      </c>
    </row>
    <row r="3460" spans="1:7" ht="13.5" customHeight="1" x14ac:dyDescent="0.3">
      <c r="A3460" s="15" t="s">
        <v>8744</v>
      </c>
      <c r="B3460" s="16" t="s">
        <v>9453</v>
      </c>
      <c r="C3460" s="16" t="s">
        <v>9511</v>
      </c>
      <c r="D3460" s="16" t="s">
        <v>172</v>
      </c>
      <c r="E3460" s="16" t="s">
        <v>1385</v>
      </c>
      <c r="F3460" s="16" t="s">
        <v>6161</v>
      </c>
      <c r="G3460" s="17" t="s">
        <v>3227</v>
      </c>
    </row>
    <row r="3461" spans="1:7" ht="13.5" customHeight="1" x14ac:dyDescent="0.3">
      <c r="A3461" s="15" t="s">
        <v>8744</v>
      </c>
      <c r="B3461" s="16" t="s">
        <v>9453</v>
      </c>
      <c r="C3461" s="16" t="s">
        <v>9512</v>
      </c>
      <c r="D3461" s="16" t="s">
        <v>172</v>
      </c>
      <c r="E3461" s="16" t="s">
        <v>1385</v>
      </c>
      <c r="F3461" s="16" t="s">
        <v>9513</v>
      </c>
      <c r="G3461" s="17" t="s">
        <v>3227</v>
      </c>
    </row>
    <row r="3462" spans="1:7" ht="13.5" customHeight="1" x14ac:dyDescent="0.3">
      <c r="A3462" s="15" t="s">
        <v>8744</v>
      </c>
      <c r="B3462" s="16" t="s">
        <v>9453</v>
      </c>
      <c r="C3462" s="16" t="s">
        <v>9514</v>
      </c>
      <c r="D3462" s="16" t="s">
        <v>172</v>
      </c>
      <c r="E3462" s="16" t="s">
        <v>1385</v>
      </c>
      <c r="F3462" s="16" t="s">
        <v>9515</v>
      </c>
      <c r="G3462" s="17" t="s">
        <v>3227</v>
      </c>
    </row>
    <row r="3463" spans="1:7" ht="13.5" customHeight="1" x14ac:dyDescent="0.3">
      <c r="A3463" s="15" t="s">
        <v>8744</v>
      </c>
      <c r="B3463" s="16" t="s">
        <v>9453</v>
      </c>
      <c r="C3463" s="16" t="s">
        <v>9516</v>
      </c>
      <c r="D3463" s="16" t="s">
        <v>172</v>
      </c>
      <c r="E3463" s="16" t="s">
        <v>1385</v>
      </c>
      <c r="F3463" s="16" t="s">
        <v>9517</v>
      </c>
      <c r="G3463" s="17" t="s">
        <v>3227</v>
      </c>
    </row>
    <row r="3464" spans="1:7" ht="13.5" customHeight="1" x14ac:dyDescent="0.3">
      <c r="A3464" s="15" t="s">
        <v>8744</v>
      </c>
      <c r="B3464" s="16" t="s">
        <v>9453</v>
      </c>
      <c r="C3464" s="16" t="s">
        <v>9518</v>
      </c>
      <c r="D3464" s="16" t="s">
        <v>172</v>
      </c>
      <c r="E3464" s="16" t="s">
        <v>1385</v>
      </c>
      <c r="F3464" s="16" t="s">
        <v>7609</v>
      </c>
      <c r="G3464" s="17" t="s">
        <v>3227</v>
      </c>
    </row>
    <row r="3465" spans="1:7" ht="13.5" customHeight="1" x14ac:dyDescent="0.3">
      <c r="A3465" s="15" t="s">
        <v>8744</v>
      </c>
      <c r="B3465" s="16" t="s">
        <v>9453</v>
      </c>
      <c r="C3465" s="16" t="s">
        <v>9519</v>
      </c>
      <c r="D3465" s="16" t="s">
        <v>172</v>
      </c>
      <c r="E3465" s="16" t="s">
        <v>1385</v>
      </c>
      <c r="F3465" s="16" t="s">
        <v>9520</v>
      </c>
      <c r="G3465" s="17" t="s">
        <v>3227</v>
      </c>
    </row>
    <row r="3466" spans="1:7" ht="13.5" customHeight="1" x14ac:dyDescent="0.3">
      <c r="A3466" s="15" t="s">
        <v>8744</v>
      </c>
      <c r="B3466" s="16" t="s">
        <v>9453</v>
      </c>
      <c r="C3466" s="16" t="s">
        <v>9521</v>
      </c>
      <c r="D3466" s="16" t="s">
        <v>172</v>
      </c>
      <c r="E3466" s="16" t="s">
        <v>1385</v>
      </c>
      <c r="F3466" s="16" t="s">
        <v>9522</v>
      </c>
      <c r="G3466" s="17" t="s">
        <v>3227</v>
      </c>
    </row>
    <row r="3467" spans="1:7" ht="13.5" customHeight="1" x14ac:dyDescent="0.3">
      <c r="A3467" s="15" t="s">
        <v>8744</v>
      </c>
      <c r="B3467" s="16" t="s">
        <v>9453</v>
      </c>
      <c r="C3467" s="16" t="s">
        <v>9523</v>
      </c>
      <c r="D3467" s="16" t="s">
        <v>172</v>
      </c>
      <c r="E3467" s="16" t="s">
        <v>1385</v>
      </c>
      <c r="F3467" s="16" t="s">
        <v>5772</v>
      </c>
      <c r="G3467" s="17" t="s">
        <v>3227</v>
      </c>
    </row>
    <row r="3468" spans="1:7" ht="13.5" customHeight="1" x14ac:dyDescent="0.3">
      <c r="A3468" s="15" t="s">
        <v>8744</v>
      </c>
      <c r="B3468" s="16" t="s">
        <v>9453</v>
      </c>
      <c r="C3468" s="16" t="s">
        <v>9524</v>
      </c>
      <c r="D3468" s="16" t="s">
        <v>172</v>
      </c>
      <c r="E3468" s="16" t="s">
        <v>1385</v>
      </c>
      <c r="F3468" s="16" t="s">
        <v>2001</v>
      </c>
      <c r="G3468" s="17" t="s">
        <v>3227</v>
      </c>
    </row>
    <row r="3469" spans="1:7" ht="13.5" customHeight="1" x14ac:dyDescent="0.3">
      <c r="A3469" s="15" t="s">
        <v>8744</v>
      </c>
      <c r="B3469" s="16" t="s">
        <v>9453</v>
      </c>
      <c r="C3469" s="16" t="s">
        <v>9525</v>
      </c>
      <c r="D3469" s="16" t="s">
        <v>172</v>
      </c>
      <c r="E3469" s="16" t="s">
        <v>1385</v>
      </c>
      <c r="F3469" s="16" t="s">
        <v>3978</v>
      </c>
      <c r="G3469" s="17" t="s">
        <v>3227</v>
      </c>
    </row>
    <row r="3470" spans="1:7" ht="13.5" customHeight="1" x14ac:dyDescent="0.3">
      <c r="A3470" s="15" t="s">
        <v>8744</v>
      </c>
      <c r="B3470" s="16" t="s">
        <v>9453</v>
      </c>
      <c r="C3470" s="16" t="s">
        <v>9526</v>
      </c>
      <c r="D3470" s="16" t="s">
        <v>172</v>
      </c>
      <c r="E3470" s="16" t="s">
        <v>1385</v>
      </c>
      <c r="F3470" s="16" t="s">
        <v>9527</v>
      </c>
      <c r="G3470" s="17" t="s">
        <v>3125</v>
      </c>
    </row>
    <row r="3471" spans="1:7" ht="13.5" customHeight="1" x14ac:dyDescent="0.3">
      <c r="A3471" s="15" t="s">
        <v>8744</v>
      </c>
      <c r="B3471" s="16" t="s">
        <v>9453</v>
      </c>
      <c r="C3471" s="16" t="s">
        <v>9528</v>
      </c>
      <c r="D3471" s="16" t="s">
        <v>172</v>
      </c>
      <c r="E3471" s="16" t="s">
        <v>1385</v>
      </c>
      <c r="F3471" s="16" t="s">
        <v>7499</v>
      </c>
      <c r="G3471" s="17" t="s">
        <v>3125</v>
      </c>
    </row>
    <row r="3472" spans="1:7" ht="13.5" customHeight="1" x14ac:dyDescent="0.3">
      <c r="A3472" s="15" t="s">
        <v>8744</v>
      </c>
      <c r="B3472" s="16" t="s">
        <v>9453</v>
      </c>
      <c r="C3472" s="16" t="s">
        <v>9529</v>
      </c>
      <c r="D3472" s="16" t="s">
        <v>172</v>
      </c>
      <c r="E3472" s="16" t="s">
        <v>1385</v>
      </c>
      <c r="F3472" s="16" t="s">
        <v>9530</v>
      </c>
      <c r="G3472" s="17" t="s">
        <v>3115</v>
      </c>
    </row>
    <row r="3473" spans="1:7" ht="13.5" customHeight="1" x14ac:dyDescent="0.3">
      <c r="A3473" s="15" t="s">
        <v>8744</v>
      </c>
      <c r="B3473" s="16" t="s">
        <v>9453</v>
      </c>
      <c r="C3473" s="16" t="s">
        <v>9531</v>
      </c>
      <c r="D3473" s="16" t="s">
        <v>172</v>
      </c>
      <c r="E3473" s="16" t="s">
        <v>1385</v>
      </c>
      <c r="F3473" s="16" t="s">
        <v>9532</v>
      </c>
      <c r="G3473" s="17" t="s">
        <v>3125</v>
      </c>
    </row>
    <row r="3474" spans="1:7" ht="13.5" customHeight="1" x14ac:dyDescent="0.3">
      <c r="A3474" s="15" t="s">
        <v>8744</v>
      </c>
      <c r="B3474" s="16" t="s">
        <v>9453</v>
      </c>
      <c r="C3474" s="16" t="s">
        <v>9533</v>
      </c>
      <c r="D3474" s="16" t="s">
        <v>172</v>
      </c>
      <c r="E3474" s="16" t="s">
        <v>1385</v>
      </c>
      <c r="F3474" s="16" t="s">
        <v>3512</v>
      </c>
      <c r="G3474" s="17" t="s">
        <v>3125</v>
      </c>
    </row>
    <row r="3475" spans="1:7" ht="13.5" customHeight="1" x14ac:dyDescent="0.3">
      <c r="A3475" s="15" t="s">
        <v>8744</v>
      </c>
      <c r="B3475" s="16" t="s">
        <v>9453</v>
      </c>
      <c r="C3475" s="16" t="s">
        <v>9534</v>
      </c>
      <c r="D3475" s="16" t="s">
        <v>172</v>
      </c>
      <c r="E3475" s="16" t="s">
        <v>1385</v>
      </c>
      <c r="F3475" s="16" t="s">
        <v>9535</v>
      </c>
      <c r="G3475" s="17" t="s">
        <v>3125</v>
      </c>
    </row>
    <row r="3476" spans="1:7" ht="13.5" customHeight="1" x14ac:dyDescent="0.3">
      <c r="A3476" s="15" t="s">
        <v>8744</v>
      </c>
      <c r="B3476" s="16" t="s">
        <v>9453</v>
      </c>
      <c r="C3476" s="16" t="s">
        <v>9536</v>
      </c>
      <c r="D3476" s="16" t="s">
        <v>172</v>
      </c>
      <c r="E3476" s="16" t="s">
        <v>1385</v>
      </c>
      <c r="F3476" s="16" t="s">
        <v>9537</v>
      </c>
      <c r="G3476" s="17" t="s">
        <v>3125</v>
      </c>
    </row>
    <row r="3477" spans="1:7" ht="13.5" customHeight="1" x14ac:dyDescent="0.3">
      <c r="A3477" s="15" t="s">
        <v>8744</v>
      </c>
      <c r="B3477" s="16" t="s">
        <v>9538</v>
      </c>
      <c r="C3477" s="16" t="s">
        <v>9539</v>
      </c>
      <c r="D3477" s="16" t="s">
        <v>172</v>
      </c>
      <c r="E3477" s="16" t="s">
        <v>9540</v>
      </c>
      <c r="F3477" s="16" t="s">
        <v>9540</v>
      </c>
      <c r="G3477" s="17" t="s">
        <v>3112</v>
      </c>
    </row>
    <row r="3478" spans="1:7" ht="13.5" customHeight="1" x14ac:dyDescent="0.3">
      <c r="A3478" s="15" t="s">
        <v>8744</v>
      </c>
      <c r="B3478" s="16" t="s">
        <v>9538</v>
      </c>
      <c r="C3478" s="16" t="s">
        <v>9541</v>
      </c>
      <c r="D3478" s="16" t="s">
        <v>172</v>
      </c>
      <c r="E3478" s="16" t="s">
        <v>9540</v>
      </c>
      <c r="F3478" s="16" t="s">
        <v>6880</v>
      </c>
      <c r="G3478" s="17" t="s">
        <v>3115</v>
      </c>
    </row>
    <row r="3479" spans="1:7" ht="13.5" customHeight="1" x14ac:dyDescent="0.3">
      <c r="A3479" s="15" t="s">
        <v>8744</v>
      </c>
      <c r="B3479" s="16" t="s">
        <v>9538</v>
      </c>
      <c r="C3479" s="16" t="s">
        <v>9542</v>
      </c>
      <c r="D3479" s="16" t="s">
        <v>172</v>
      </c>
      <c r="E3479" s="16" t="s">
        <v>9540</v>
      </c>
      <c r="F3479" s="16" t="s">
        <v>190</v>
      </c>
      <c r="G3479" s="17" t="s">
        <v>3115</v>
      </c>
    </row>
    <row r="3480" spans="1:7" ht="13.5" customHeight="1" x14ac:dyDescent="0.3">
      <c r="A3480" s="15" t="s">
        <v>8744</v>
      </c>
      <c r="B3480" s="16" t="s">
        <v>9538</v>
      </c>
      <c r="C3480" s="16" t="s">
        <v>9543</v>
      </c>
      <c r="D3480" s="16" t="s">
        <v>172</v>
      </c>
      <c r="E3480" s="16" t="s">
        <v>9540</v>
      </c>
      <c r="F3480" s="16" t="s">
        <v>9544</v>
      </c>
      <c r="G3480" s="17" t="s">
        <v>3115</v>
      </c>
    </row>
    <row r="3481" spans="1:7" ht="13.5" customHeight="1" x14ac:dyDescent="0.3">
      <c r="A3481" s="15" t="s">
        <v>8744</v>
      </c>
      <c r="B3481" s="16" t="s">
        <v>9538</v>
      </c>
      <c r="C3481" s="16" t="s">
        <v>9545</v>
      </c>
      <c r="D3481" s="16" t="s">
        <v>172</v>
      </c>
      <c r="E3481" s="16" t="s">
        <v>9540</v>
      </c>
      <c r="F3481" s="16" t="s">
        <v>8139</v>
      </c>
      <c r="G3481" s="17" t="s">
        <v>3115</v>
      </c>
    </row>
    <row r="3482" spans="1:7" ht="13.5" customHeight="1" x14ac:dyDescent="0.3">
      <c r="A3482" s="15" t="s">
        <v>8744</v>
      </c>
      <c r="B3482" s="16" t="s">
        <v>9538</v>
      </c>
      <c r="C3482" s="16" t="s">
        <v>9546</v>
      </c>
      <c r="D3482" s="16" t="s">
        <v>172</v>
      </c>
      <c r="E3482" s="16" t="s">
        <v>9540</v>
      </c>
      <c r="F3482" s="16" t="s">
        <v>9339</v>
      </c>
      <c r="G3482" s="17" t="s">
        <v>3115</v>
      </c>
    </row>
    <row r="3483" spans="1:7" ht="13.5" customHeight="1" x14ac:dyDescent="0.3">
      <c r="A3483" s="15" t="s">
        <v>8744</v>
      </c>
      <c r="B3483" s="16" t="s">
        <v>9538</v>
      </c>
      <c r="C3483" s="16" t="s">
        <v>9547</v>
      </c>
      <c r="D3483" s="16" t="s">
        <v>172</v>
      </c>
      <c r="E3483" s="16" t="s">
        <v>9540</v>
      </c>
      <c r="F3483" s="16" t="s">
        <v>8376</v>
      </c>
      <c r="G3483" s="17" t="s">
        <v>3115</v>
      </c>
    </row>
    <row r="3484" spans="1:7" ht="13.5" customHeight="1" x14ac:dyDescent="0.3">
      <c r="A3484" s="15" t="s">
        <v>8744</v>
      </c>
      <c r="B3484" s="16" t="s">
        <v>9538</v>
      </c>
      <c r="C3484" s="16" t="s">
        <v>9548</v>
      </c>
      <c r="D3484" s="16" t="s">
        <v>172</v>
      </c>
      <c r="E3484" s="16" t="s">
        <v>9540</v>
      </c>
      <c r="F3484" s="16" t="s">
        <v>9549</v>
      </c>
      <c r="G3484" s="17" t="s">
        <v>3115</v>
      </c>
    </row>
    <row r="3485" spans="1:7" ht="13.5" customHeight="1" x14ac:dyDescent="0.3">
      <c r="A3485" s="15" t="s">
        <v>8744</v>
      </c>
      <c r="B3485" s="16" t="s">
        <v>9538</v>
      </c>
      <c r="C3485" s="16" t="s">
        <v>9550</v>
      </c>
      <c r="D3485" s="16" t="s">
        <v>172</v>
      </c>
      <c r="E3485" s="16" t="s">
        <v>9540</v>
      </c>
      <c r="F3485" s="16" t="s">
        <v>9551</v>
      </c>
      <c r="G3485" s="17" t="s">
        <v>3227</v>
      </c>
    </row>
    <row r="3486" spans="1:7" ht="13.5" customHeight="1" x14ac:dyDescent="0.3">
      <c r="A3486" s="15" t="s">
        <v>8744</v>
      </c>
      <c r="B3486" s="16" t="s">
        <v>9538</v>
      </c>
      <c r="C3486" s="16" t="s">
        <v>9552</v>
      </c>
      <c r="D3486" s="16" t="s">
        <v>172</v>
      </c>
      <c r="E3486" s="16" t="s">
        <v>9540</v>
      </c>
      <c r="F3486" s="16" t="s">
        <v>8963</v>
      </c>
      <c r="G3486" s="17" t="s">
        <v>3227</v>
      </c>
    </row>
    <row r="3487" spans="1:7" ht="13.5" customHeight="1" x14ac:dyDescent="0.3">
      <c r="A3487" s="15" t="s">
        <v>8744</v>
      </c>
      <c r="B3487" s="16" t="s">
        <v>9538</v>
      </c>
      <c r="C3487" s="16" t="s">
        <v>9553</v>
      </c>
      <c r="D3487" s="16" t="s">
        <v>172</v>
      </c>
      <c r="E3487" s="16" t="s">
        <v>9540</v>
      </c>
      <c r="F3487" s="16" t="s">
        <v>1026</v>
      </c>
      <c r="G3487" s="17" t="s">
        <v>3227</v>
      </c>
    </row>
    <row r="3488" spans="1:7" ht="13.5" customHeight="1" x14ac:dyDescent="0.3">
      <c r="A3488" s="15" t="s">
        <v>8744</v>
      </c>
      <c r="B3488" s="16" t="s">
        <v>9538</v>
      </c>
      <c r="C3488" s="16" t="s">
        <v>9554</v>
      </c>
      <c r="D3488" s="16" t="s">
        <v>172</v>
      </c>
      <c r="E3488" s="16" t="s">
        <v>9540</v>
      </c>
      <c r="F3488" s="16" t="s">
        <v>8573</v>
      </c>
      <c r="G3488" s="17" t="s">
        <v>3227</v>
      </c>
    </row>
    <row r="3489" spans="1:7" ht="13.5" customHeight="1" x14ac:dyDescent="0.3">
      <c r="A3489" s="15" t="s">
        <v>8744</v>
      </c>
      <c r="B3489" s="16" t="s">
        <v>9538</v>
      </c>
      <c r="C3489" s="16" t="s">
        <v>9555</v>
      </c>
      <c r="D3489" s="16" t="s">
        <v>172</v>
      </c>
      <c r="E3489" s="16" t="s">
        <v>9540</v>
      </c>
      <c r="F3489" s="16" t="s">
        <v>9556</v>
      </c>
      <c r="G3489" s="17" t="s">
        <v>3227</v>
      </c>
    </row>
    <row r="3490" spans="1:7" ht="13.5" customHeight="1" x14ac:dyDescent="0.3">
      <c r="A3490" s="15" t="s">
        <v>8744</v>
      </c>
      <c r="B3490" s="16" t="s">
        <v>9538</v>
      </c>
      <c r="C3490" s="16" t="s">
        <v>9557</v>
      </c>
      <c r="D3490" s="16" t="s">
        <v>172</v>
      </c>
      <c r="E3490" s="16" t="s">
        <v>9540</v>
      </c>
      <c r="F3490" s="16" t="s">
        <v>9558</v>
      </c>
      <c r="G3490" s="17" t="s">
        <v>3227</v>
      </c>
    </row>
    <row r="3491" spans="1:7" ht="13.5" customHeight="1" x14ac:dyDescent="0.3">
      <c r="A3491" s="15" t="s">
        <v>8744</v>
      </c>
      <c r="B3491" s="16" t="s">
        <v>9538</v>
      </c>
      <c r="C3491" s="16" t="s">
        <v>9559</v>
      </c>
      <c r="D3491" s="16" t="s">
        <v>172</v>
      </c>
      <c r="E3491" s="16" t="s">
        <v>9540</v>
      </c>
      <c r="F3491" s="16" t="s">
        <v>9560</v>
      </c>
      <c r="G3491" s="17" t="s">
        <v>3227</v>
      </c>
    </row>
    <row r="3492" spans="1:7" ht="13.5" customHeight="1" x14ac:dyDescent="0.3">
      <c r="A3492" s="15" t="s">
        <v>8744</v>
      </c>
      <c r="B3492" s="16" t="s">
        <v>9538</v>
      </c>
      <c r="C3492" s="16" t="s">
        <v>9561</v>
      </c>
      <c r="D3492" s="16" t="s">
        <v>172</v>
      </c>
      <c r="E3492" s="16" t="s">
        <v>9540</v>
      </c>
      <c r="F3492" s="16" t="s">
        <v>9562</v>
      </c>
      <c r="G3492" s="17" t="s">
        <v>3115</v>
      </c>
    </row>
    <row r="3493" spans="1:7" ht="13.5" customHeight="1" x14ac:dyDescent="0.3">
      <c r="A3493" s="15" t="s">
        <v>8744</v>
      </c>
      <c r="B3493" s="16" t="s">
        <v>9563</v>
      </c>
      <c r="C3493" s="16" t="s">
        <v>9564</v>
      </c>
      <c r="D3493" s="16" t="s">
        <v>172</v>
      </c>
      <c r="E3493" s="16" t="s">
        <v>866</v>
      </c>
      <c r="F3493" s="16" t="s">
        <v>866</v>
      </c>
      <c r="G3493" s="17" t="s">
        <v>3112</v>
      </c>
    </row>
    <row r="3494" spans="1:7" ht="13.5" customHeight="1" x14ac:dyDescent="0.3">
      <c r="A3494" s="15" t="s">
        <v>8744</v>
      </c>
      <c r="B3494" s="16" t="s">
        <v>9563</v>
      </c>
      <c r="C3494" s="16" t="s">
        <v>9565</v>
      </c>
      <c r="D3494" s="16" t="s">
        <v>172</v>
      </c>
      <c r="E3494" s="16" t="s">
        <v>866</v>
      </c>
      <c r="F3494" s="16" t="s">
        <v>3910</v>
      </c>
      <c r="G3494" s="17" t="s">
        <v>3115</v>
      </c>
    </row>
    <row r="3495" spans="1:7" ht="13.5" customHeight="1" x14ac:dyDescent="0.3">
      <c r="A3495" s="15" t="s">
        <v>8744</v>
      </c>
      <c r="B3495" s="16" t="s">
        <v>9563</v>
      </c>
      <c r="C3495" s="16" t="s">
        <v>9566</v>
      </c>
      <c r="D3495" s="16" t="s">
        <v>172</v>
      </c>
      <c r="E3495" s="16" t="s">
        <v>866</v>
      </c>
      <c r="F3495" s="16" t="s">
        <v>9567</v>
      </c>
      <c r="G3495" s="17" t="s">
        <v>3115</v>
      </c>
    </row>
    <row r="3496" spans="1:7" ht="13.5" customHeight="1" x14ac:dyDescent="0.3">
      <c r="A3496" s="15" t="s">
        <v>8744</v>
      </c>
      <c r="B3496" s="16" t="s">
        <v>9563</v>
      </c>
      <c r="C3496" s="16" t="s">
        <v>9568</v>
      </c>
      <c r="D3496" s="16" t="s">
        <v>172</v>
      </c>
      <c r="E3496" s="16" t="s">
        <v>866</v>
      </c>
      <c r="F3496" s="16" t="s">
        <v>9569</v>
      </c>
      <c r="G3496" s="17" t="s">
        <v>3115</v>
      </c>
    </row>
    <row r="3497" spans="1:7" ht="13.5" customHeight="1" x14ac:dyDescent="0.3">
      <c r="A3497" s="15" t="s">
        <v>8744</v>
      </c>
      <c r="B3497" s="16" t="s">
        <v>9563</v>
      </c>
      <c r="C3497" s="16" t="s">
        <v>9570</v>
      </c>
      <c r="D3497" s="16" t="s">
        <v>172</v>
      </c>
      <c r="E3497" s="16" t="s">
        <v>866</v>
      </c>
      <c r="F3497" s="16" t="s">
        <v>9571</v>
      </c>
      <c r="G3497" s="17" t="s">
        <v>3115</v>
      </c>
    </row>
    <row r="3498" spans="1:7" ht="13.5" customHeight="1" x14ac:dyDescent="0.3">
      <c r="A3498" s="15" t="s">
        <v>8744</v>
      </c>
      <c r="B3498" s="16" t="s">
        <v>9563</v>
      </c>
      <c r="C3498" s="16" t="s">
        <v>9572</v>
      </c>
      <c r="D3498" s="16" t="s">
        <v>172</v>
      </c>
      <c r="E3498" s="16" t="s">
        <v>866</v>
      </c>
      <c r="F3498" s="16" t="s">
        <v>9573</v>
      </c>
      <c r="G3498" s="17" t="s">
        <v>3115</v>
      </c>
    </row>
    <row r="3499" spans="1:7" ht="13.5" customHeight="1" x14ac:dyDescent="0.3">
      <c r="A3499" s="15" t="s">
        <v>8744</v>
      </c>
      <c r="B3499" s="16" t="s">
        <v>9563</v>
      </c>
      <c r="C3499" s="16" t="s">
        <v>9574</v>
      </c>
      <c r="D3499" s="16" t="s">
        <v>172</v>
      </c>
      <c r="E3499" s="16" t="s">
        <v>866</v>
      </c>
      <c r="F3499" s="16" t="s">
        <v>9575</v>
      </c>
      <c r="G3499" s="17" t="s">
        <v>3115</v>
      </c>
    </row>
    <row r="3500" spans="1:7" ht="13.5" customHeight="1" x14ac:dyDescent="0.3">
      <c r="A3500" s="15" t="s">
        <v>8744</v>
      </c>
      <c r="B3500" s="16" t="s">
        <v>9563</v>
      </c>
      <c r="C3500" s="16" t="s">
        <v>9576</v>
      </c>
      <c r="D3500" s="16" t="s">
        <v>172</v>
      </c>
      <c r="E3500" s="16" t="s">
        <v>866</v>
      </c>
      <c r="F3500" s="16" t="s">
        <v>5197</v>
      </c>
      <c r="G3500" s="17" t="s">
        <v>3125</v>
      </c>
    </row>
    <row r="3501" spans="1:7" ht="13.5" customHeight="1" x14ac:dyDescent="0.3">
      <c r="A3501" s="15" t="s">
        <v>8744</v>
      </c>
      <c r="B3501" s="16" t="s">
        <v>9563</v>
      </c>
      <c r="C3501" s="16" t="s">
        <v>9577</v>
      </c>
      <c r="D3501" s="16" t="s">
        <v>172</v>
      </c>
      <c r="E3501" s="16" t="s">
        <v>866</v>
      </c>
      <c r="F3501" s="16" t="s">
        <v>2348</v>
      </c>
      <c r="G3501" s="17" t="s">
        <v>3125</v>
      </c>
    </row>
    <row r="3502" spans="1:7" ht="13.5" customHeight="1" x14ac:dyDescent="0.3">
      <c r="A3502" s="15" t="s">
        <v>8744</v>
      </c>
      <c r="B3502" s="16" t="s">
        <v>9563</v>
      </c>
      <c r="C3502" s="16" t="s">
        <v>9578</v>
      </c>
      <c r="D3502" s="16" t="s">
        <v>172</v>
      </c>
      <c r="E3502" s="16" t="s">
        <v>866</v>
      </c>
      <c r="F3502" s="16" t="s">
        <v>9579</v>
      </c>
      <c r="G3502" s="17" t="s">
        <v>3125</v>
      </c>
    </row>
    <row r="3503" spans="1:7" ht="13.5" customHeight="1" x14ac:dyDescent="0.3">
      <c r="A3503" s="15" t="s">
        <v>8744</v>
      </c>
      <c r="B3503" s="16" t="s">
        <v>9563</v>
      </c>
      <c r="C3503" s="16" t="s">
        <v>9580</v>
      </c>
      <c r="D3503" s="16" t="s">
        <v>172</v>
      </c>
      <c r="E3503" s="16" t="s">
        <v>866</v>
      </c>
      <c r="F3503" s="16" t="s">
        <v>9581</v>
      </c>
      <c r="G3503" s="17" t="s">
        <v>3125</v>
      </c>
    </row>
    <row r="3504" spans="1:7" ht="13.5" customHeight="1" x14ac:dyDescent="0.3">
      <c r="A3504" s="15" t="s">
        <v>8744</v>
      </c>
      <c r="B3504" s="16" t="s">
        <v>9563</v>
      </c>
      <c r="C3504" s="16" t="s">
        <v>9582</v>
      </c>
      <c r="D3504" s="16" t="s">
        <v>172</v>
      </c>
      <c r="E3504" s="16" t="s">
        <v>866</v>
      </c>
      <c r="F3504" s="16" t="s">
        <v>9583</v>
      </c>
      <c r="G3504" s="17" t="s">
        <v>3125</v>
      </c>
    </row>
    <row r="3505" spans="1:7" ht="13.5" customHeight="1" x14ac:dyDescent="0.3">
      <c r="A3505" s="15" t="s">
        <v>8744</v>
      </c>
      <c r="B3505" s="16" t="s">
        <v>9563</v>
      </c>
      <c r="C3505" s="16" t="s">
        <v>9584</v>
      </c>
      <c r="D3505" s="16" t="s">
        <v>172</v>
      </c>
      <c r="E3505" s="16" t="s">
        <v>866</v>
      </c>
      <c r="F3505" s="16" t="s">
        <v>3490</v>
      </c>
      <c r="G3505" s="17" t="s">
        <v>3125</v>
      </c>
    </row>
    <row r="3506" spans="1:7" ht="13.5" customHeight="1" x14ac:dyDescent="0.3">
      <c r="A3506" s="15" t="s">
        <v>8744</v>
      </c>
      <c r="B3506" s="16" t="s">
        <v>9563</v>
      </c>
      <c r="C3506" s="16" t="s">
        <v>9585</v>
      </c>
      <c r="D3506" s="16" t="s">
        <v>172</v>
      </c>
      <c r="E3506" s="16" t="s">
        <v>866</v>
      </c>
      <c r="F3506" s="16" t="s">
        <v>3912</v>
      </c>
      <c r="G3506" s="17" t="s">
        <v>3125</v>
      </c>
    </row>
    <row r="3507" spans="1:7" ht="13.5" customHeight="1" x14ac:dyDescent="0.3">
      <c r="A3507" s="15" t="s">
        <v>8744</v>
      </c>
      <c r="B3507" s="16" t="s">
        <v>9563</v>
      </c>
      <c r="C3507" s="16" t="s">
        <v>9586</v>
      </c>
      <c r="D3507" s="16" t="s">
        <v>172</v>
      </c>
      <c r="E3507" s="16" t="s">
        <v>866</v>
      </c>
      <c r="F3507" s="16" t="s">
        <v>9587</v>
      </c>
      <c r="G3507" s="17" t="s">
        <v>3125</v>
      </c>
    </row>
    <row r="3508" spans="1:7" ht="13.5" customHeight="1" x14ac:dyDescent="0.3">
      <c r="A3508" s="15" t="s">
        <v>8744</v>
      </c>
      <c r="B3508" s="16" t="s">
        <v>9563</v>
      </c>
      <c r="C3508" s="16" t="s">
        <v>9588</v>
      </c>
      <c r="D3508" s="16" t="s">
        <v>172</v>
      </c>
      <c r="E3508" s="16" t="s">
        <v>866</v>
      </c>
      <c r="F3508" s="16" t="s">
        <v>9589</v>
      </c>
      <c r="G3508" s="17" t="s">
        <v>3125</v>
      </c>
    </row>
    <row r="3509" spans="1:7" ht="13.5" customHeight="1" x14ac:dyDescent="0.3">
      <c r="A3509" s="15" t="s">
        <v>8744</v>
      </c>
      <c r="B3509" s="16" t="s">
        <v>9563</v>
      </c>
      <c r="C3509" s="16" t="s">
        <v>9590</v>
      </c>
      <c r="D3509" s="16" t="s">
        <v>172</v>
      </c>
      <c r="E3509" s="16" t="s">
        <v>866</v>
      </c>
      <c r="F3509" s="16" t="s">
        <v>9591</v>
      </c>
      <c r="G3509" s="17" t="s">
        <v>3125</v>
      </c>
    </row>
    <row r="3510" spans="1:7" ht="13.5" customHeight="1" x14ac:dyDescent="0.3">
      <c r="A3510" s="15" t="s">
        <v>8744</v>
      </c>
      <c r="B3510" s="16" t="s">
        <v>9563</v>
      </c>
      <c r="C3510" s="16" t="s">
        <v>9592</v>
      </c>
      <c r="D3510" s="16" t="s">
        <v>172</v>
      </c>
      <c r="E3510" s="16" t="s">
        <v>866</v>
      </c>
      <c r="F3510" s="16" t="s">
        <v>9593</v>
      </c>
      <c r="G3510" s="17" t="s">
        <v>3125</v>
      </c>
    </row>
    <row r="3511" spans="1:7" ht="13.5" customHeight="1" x14ac:dyDescent="0.3">
      <c r="A3511" s="15" t="s">
        <v>8744</v>
      </c>
      <c r="B3511" s="16" t="s">
        <v>9563</v>
      </c>
      <c r="C3511" s="16" t="s">
        <v>9594</v>
      </c>
      <c r="D3511" s="16" t="s">
        <v>172</v>
      </c>
      <c r="E3511" s="16" t="s">
        <v>866</v>
      </c>
      <c r="F3511" s="16" t="s">
        <v>5106</v>
      </c>
      <c r="G3511" s="17" t="s">
        <v>3125</v>
      </c>
    </row>
    <row r="3512" spans="1:7" ht="13.5" customHeight="1" x14ac:dyDescent="0.3">
      <c r="A3512" s="15" t="s">
        <v>8744</v>
      </c>
      <c r="B3512" s="16" t="s">
        <v>9563</v>
      </c>
      <c r="C3512" s="16" t="s">
        <v>9595</v>
      </c>
      <c r="D3512" s="16" t="s">
        <v>172</v>
      </c>
      <c r="E3512" s="16" t="s">
        <v>866</v>
      </c>
      <c r="F3512" s="16" t="s">
        <v>9596</v>
      </c>
      <c r="G3512" s="17" t="s">
        <v>3125</v>
      </c>
    </row>
    <row r="3513" spans="1:7" ht="13.5" customHeight="1" x14ac:dyDescent="0.3">
      <c r="A3513" s="15" t="s">
        <v>8744</v>
      </c>
      <c r="B3513" s="16" t="s">
        <v>9563</v>
      </c>
      <c r="C3513" s="16" t="s">
        <v>9597</v>
      </c>
      <c r="D3513" s="16" t="s">
        <v>172</v>
      </c>
      <c r="E3513" s="16" t="s">
        <v>866</v>
      </c>
      <c r="F3513" s="16" t="s">
        <v>1972</v>
      </c>
      <c r="G3513" s="17" t="s">
        <v>3125</v>
      </c>
    </row>
    <row r="3514" spans="1:7" ht="13.5" customHeight="1" x14ac:dyDescent="0.3">
      <c r="A3514" s="15" t="s">
        <v>8744</v>
      </c>
      <c r="B3514" s="16" t="s">
        <v>9563</v>
      </c>
      <c r="C3514" s="16" t="s">
        <v>9598</v>
      </c>
      <c r="D3514" s="16" t="s">
        <v>172</v>
      </c>
      <c r="E3514" s="16" t="s">
        <v>866</v>
      </c>
      <c r="F3514" s="16" t="s">
        <v>9115</v>
      </c>
      <c r="G3514" s="17" t="s">
        <v>3125</v>
      </c>
    </row>
    <row r="3515" spans="1:7" ht="13.5" customHeight="1" x14ac:dyDescent="0.3">
      <c r="A3515" s="15" t="s">
        <v>8744</v>
      </c>
      <c r="B3515" s="16" t="s">
        <v>9563</v>
      </c>
      <c r="C3515" s="16" t="s">
        <v>9599</v>
      </c>
      <c r="D3515" s="16" t="s">
        <v>172</v>
      </c>
      <c r="E3515" s="16" t="s">
        <v>866</v>
      </c>
      <c r="F3515" s="16" t="s">
        <v>9600</v>
      </c>
      <c r="G3515" s="17" t="s">
        <v>3125</v>
      </c>
    </row>
    <row r="3516" spans="1:7" ht="13.5" customHeight="1" x14ac:dyDescent="0.3">
      <c r="A3516" s="15" t="s">
        <v>8744</v>
      </c>
      <c r="B3516" s="16" t="s">
        <v>9563</v>
      </c>
      <c r="C3516" s="16" t="s">
        <v>9601</v>
      </c>
      <c r="D3516" s="16" t="s">
        <v>172</v>
      </c>
      <c r="E3516" s="16" t="s">
        <v>866</v>
      </c>
      <c r="F3516" s="16" t="s">
        <v>9602</v>
      </c>
      <c r="G3516" s="17" t="s">
        <v>3125</v>
      </c>
    </row>
    <row r="3517" spans="1:7" ht="13.5" customHeight="1" x14ac:dyDescent="0.3">
      <c r="A3517" s="15" t="s">
        <v>8744</v>
      </c>
      <c r="B3517" s="16" t="s">
        <v>9563</v>
      </c>
      <c r="C3517" s="16" t="s">
        <v>9603</v>
      </c>
      <c r="D3517" s="16" t="s">
        <v>172</v>
      </c>
      <c r="E3517" s="16" t="s">
        <v>866</v>
      </c>
      <c r="F3517" s="16" t="s">
        <v>4816</v>
      </c>
      <c r="G3517" s="17" t="s">
        <v>3125</v>
      </c>
    </row>
    <row r="3518" spans="1:7" ht="13.5" customHeight="1" x14ac:dyDescent="0.3">
      <c r="A3518" s="15" t="s">
        <v>8744</v>
      </c>
      <c r="B3518" s="16" t="s">
        <v>9604</v>
      </c>
      <c r="C3518" s="16" t="s">
        <v>9605</v>
      </c>
      <c r="D3518" s="16" t="s">
        <v>172</v>
      </c>
      <c r="E3518" s="16" t="s">
        <v>967</v>
      </c>
      <c r="F3518" s="16" t="s">
        <v>967</v>
      </c>
      <c r="G3518" s="17" t="s">
        <v>3112</v>
      </c>
    </row>
    <row r="3519" spans="1:7" ht="13.5" customHeight="1" x14ac:dyDescent="0.3">
      <c r="A3519" s="15" t="s">
        <v>8744</v>
      </c>
      <c r="B3519" s="16" t="s">
        <v>9604</v>
      </c>
      <c r="C3519" s="16" t="s">
        <v>9606</v>
      </c>
      <c r="D3519" s="16" t="s">
        <v>172</v>
      </c>
      <c r="E3519" s="16" t="s">
        <v>967</v>
      </c>
      <c r="F3519" s="16" t="s">
        <v>9607</v>
      </c>
      <c r="G3519" s="17" t="s">
        <v>3115</v>
      </c>
    </row>
    <row r="3520" spans="1:7" ht="13.5" customHeight="1" x14ac:dyDescent="0.3">
      <c r="A3520" s="15" t="s">
        <v>8744</v>
      </c>
      <c r="B3520" s="16" t="s">
        <v>9604</v>
      </c>
      <c r="C3520" s="16" t="s">
        <v>9608</v>
      </c>
      <c r="D3520" s="16" t="s">
        <v>172</v>
      </c>
      <c r="E3520" s="16" t="s">
        <v>967</v>
      </c>
      <c r="F3520" s="16" t="s">
        <v>9609</v>
      </c>
      <c r="G3520" s="17" t="s">
        <v>3115</v>
      </c>
    </row>
    <row r="3521" spans="1:7" ht="13.5" customHeight="1" x14ac:dyDescent="0.3">
      <c r="A3521" s="15" t="s">
        <v>8744</v>
      </c>
      <c r="B3521" s="16" t="s">
        <v>9604</v>
      </c>
      <c r="C3521" s="16" t="s">
        <v>9610</v>
      </c>
      <c r="D3521" s="16" t="s">
        <v>172</v>
      </c>
      <c r="E3521" s="16" t="s">
        <v>967</v>
      </c>
      <c r="F3521" s="16" t="s">
        <v>9611</v>
      </c>
      <c r="G3521" s="17" t="s">
        <v>3115</v>
      </c>
    </row>
    <row r="3522" spans="1:7" ht="13.5" customHeight="1" x14ac:dyDescent="0.3">
      <c r="A3522" s="15" t="s">
        <v>8744</v>
      </c>
      <c r="B3522" s="16" t="s">
        <v>9604</v>
      </c>
      <c r="C3522" s="16" t="s">
        <v>9612</v>
      </c>
      <c r="D3522" s="16" t="s">
        <v>172</v>
      </c>
      <c r="E3522" s="16" t="s">
        <v>967</v>
      </c>
      <c r="F3522" s="16" t="s">
        <v>9613</v>
      </c>
      <c r="G3522" s="17" t="s">
        <v>3115</v>
      </c>
    </row>
    <row r="3523" spans="1:7" ht="13.5" customHeight="1" x14ac:dyDescent="0.3">
      <c r="A3523" s="15" t="s">
        <v>8744</v>
      </c>
      <c r="B3523" s="16" t="s">
        <v>9604</v>
      </c>
      <c r="C3523" s="16" t="s">
        <v>9614</v>
      </c>
      <c r="D3523" s="16" t="s">
        <v>172</v>
      </c>
      <c r="E3523" s="16" t="s">
        <v>967</v>
      </c>
      <c r="F3523" s="16" t="s">
        <v>9134</v>
      </c>
      <c r="G3523" s="17" t="s">
        <v>3115</v>
      </c>
    </row>
    <row r="3524" spans="1:7" ht="13.5" customHeight="1" x14ac:dyDescent="0.3">
      <c r="A3524" s="15" t="s">
        <v>8744</v>
      </c>
      <c r="B3524" s="16" t="s">
        <v>9604</v>
      </c>
      <c r="C3524" s="16" t="s">
        <v>9615</v>
      </c>
      <c r="D3524" s="16" t="s">
        <v>172</v>
      </c>
      <c r="E3524" s="16" t="s">
        <v>967</v>
      </c>
      <c r="F3524" s="16" t="s">
        <v>9616</v>
      </c>
      <c r="G3524" s="17" t="s">
        <v>3115</v>
      </c>
    </row>
    <row r="3525" spans="1:7" ht="13.5" customHeight="1" x14ac:dyDescent="0.3">
      <c r="A3525" s="15" t="s">
        <v>8744</v>
      </c>
      <c r="B3525" s="16" t="s">
        <v>9604</v>
      </c>
      <c r="C3525" s="16" t="s">
        <v>9617</v>
      </c>
      <c r="D3525" s="16" t="s">
        <v>172</v>
      </c>
      <c r="E3525" s="16" t="s">
        <v>967</v>
      </c>
      <c r="F3525" s="16" t="s">
        <v>9618</v>
      </c>
      <c r="G3525" s="17" t="s">
        <v>3115</v>
      </c>
    </row>
    <row r="3526" spans="1:7" ht="13.5" customHeight="1" x14ac:dyDescent="0.3">
      <c r="A3526" s="15" t="s">
        <v>8744</v>
      </c>
      <c r="B3526" s="16" t="s">
        <v>9604</v>
      </c>
      <c r="C3526" s="16" t="s">
        <v>9619</v>
      </c>
      <c r="D3526" s="16" t="s">
        <v>172</v>
      </c>
      <c r="E3526" s="16" t="s">
        <v>967</v>
      </c>
      <c r="F3526" s="16" t="s">
        <v>9620</v>
      </c>
      <c r="G3526" s="17" t="s">
        <v>3115</v>
      </c>
    </row>
    <row r="3527" spans="1:7" ht="13.5" customHeight="1" x14ac:dyDescent="0.3">
      <c r="A3527" s="15" t="s">
        <v>8744</v>
      </c>
      <c r="B3527" s="16" t="s">
        <v>9604</v>
      </c>
      <c r="C3527" s="16" t="s">
        <v>9621</v>
      </c>
      <c r="D3527" s="16" t="s">
        <v>172</v>
      </c>
      <c r="E3527" s="16" t="s">
        <v>967</v>
      </c>
      <c r="F3527" s="16" t="s">
        <v>9020</v>
      </c>
      <c r="G3527" s="17" t="s">
        <v>3115</v>
      </c>
    </row>
    <row r="3528" spans="1:7" ht="13.5" customHeight="1" x14ac:dyDescent="0.3">
      <c r="A3528" s="15" t="s">
        <v>8744</v>
      </c>
      <c r="B3528" s="16" t="s">
        <v>9604</v>
      </c>
      <c r="C3528" s="16" t="s">
        <v>9622</v>
      </c>
      <c r="D3528" s="16" t="s">
        <v>172</v>
      </c>
      <c r="E3528" s="16" t="s">
        <v>967</v>
      </c>
      <c r="F3528" s="16" t="s">
        <v>9623</v>
      </c>
      <c r="G3528" s="17" t="s">
        <v>3115</v>
      </c>
    </row>
    <row r="3529" spans="1:7" ht="13.5" customHeight="1" x14ac:dyDescent="0.3">
      <c r="A3529" s="15" t="s">
        <v>8744</v>
      </c>
      <c r="B3529" s="16" t="s">
        <v>9604</v>
      </c>
      <c r="C3529" s="16" t="s">
        <v>9624</v>
      </c>
      <c r="D3529" s="16" t="s">
        <v>172</v>
      </c>
      <c r="E3529" s="16" t="s">
        <v>967</v>
      </c>
      <c r="F3529" s="16" t="s">
        <v>7069</v>
      </c>
      <c r="G3529" s="17" t="s">
        <v>3227</v>
      </c>
    </row>
    <row r="3530" spans="1:7" ht="13.5" customHeight="1" x14ac:dyDescent="0.3">
      <c r="A3530" s="15" t="s">
        <v>8744</v>
      </c>
      <c r="B3530" s="16" t="s">
        <v>9604</v>
      </c>
      <c r="C3530" s="16" t="s">
        <v>9625</v>
      </c>
      <c r="D3530" s="16" t="s">
        <v>172</v>
      </c>
      <c r="E3530" s="16" t="s">
        <v>967</v>
      </c>
      <c r="F3530" s="16" t="s">
        <v>9626</v>
      </c>
      <c r="G3530" s="17" t="s">
        <v>3115</v>
      </c>
    </row>
    <row r="3531" spans="1:7" x14ac:dyDescent="0.3">
      <c r="A3531" s="15" t="s">
        <v>8744</v>
      </c>
      <c r="B3531" s="16" t="s">
        <v>9604</v>
      </c>
      <c r="C3531" s="16" t="s">
        <v>9627</v>
      </c>
      <c r="D3531" s="16" t="s">
        <v>172</v>
      </c>
      <c r="E3531" s="16" t="s">
        <v>967</v>
      </c>
      <c r="F3531" s="16" t="s">
        <v>9628</v>
      </c>
      <c r="G3531" s="17" t="s">
        <v>3115</v>
      </c>
    </row>
    <row r="3532" spans="1:7" x14ac:dyDescent="0.3">
      <c r="A3532" s="15" t="s">
        <v>8744</v>
      </c>
      <c r="B3532" s="16" t="s">
        <v>9604</v>
      </c>
      <c r="C3532" s="16" t="s">
        <v>9629</v>
      </c>
      <c r="D3532" s="16" t="s">
        <v>172</v>
      </c>
      <c r="E3532" s="16" t="s">
        <v>967</v>
      </c>
      <c r="F3532" s="16" t="s">
        <v>9630</v>
      </c>
      <c r="G3532" s="17" t="s">
        <v>3115</v>
      </c>
    </row>
    <row r="3533" spans="1:7" x14ac:dyDescent="0.3">
      <c r="A3533" s="15" t="s">
        <v>8744</v>
      </c>
      <c r="B3533" s="16" t="s">
        <v>9604</v>
      </c>
      <c r="C3533" s="16" t="s">
        <v>9631</v>
      </c>
      <c r="D3533" s="16" t="s">
        <v>172</v>
      </c>
      <c r="E3533" s="16" t="s">
        <v>967</v>
      </c>
      <c r="F3533" s="16" t="s">
        <v>9632</v>
      </c>
      <c r="G3533" s="17" t="s">
        <v>3115</v>
      </c>
    </row>
    <row r="3534" spans="1:7" x14ac:dyDescent="0.3">
      <c r="A3534" s="15" t="s">
        <v>8744</v>
      </c>
      <c r="B3534" s="16" t="s">
        <v>9604</v>
      </c>
      <c r="C3534" s="16" t="s">
        <v>9633</v>
      </c>
      <c r="D3534" s="16" t="s">
        <v>172</v>
      </c>
      <c r="E3534" s="16" t="s">
        <v>967</v>
      </c>
      <c r="F3534" s="16" t="s">
        <v>9634</v>
      </c>
      <c r="G3534" s="17" t="s">
        <v>3115</v>
      </c>
    </row>
    <row r="3535" spans="1:7" x14ac:dyDescent="0.3">
      <c r="A3535" s="15" t="s">
        <v>8744</v>
      </c>
      <c r="B3535" s="16" t="s">
        <v>9604</v>
      </c>
      <c r="C3535" s="16" t="s">
        <v>9635</v>
      </c>
      <c r="D3535" s="16" t="s">
        <v>172</v>
      </c>
      <c r="E3535" s="16" t="s">
        <v>967</v>
      </c>
      <c r="F3535" s="16" t="s">
        <v>9636</v>
      </c>
      <c r="G3535" s="17" t="s">
        <v>3115</v>
      </c>
    </row>
    <row r="3536" spans="1:7" x14ac:dyDescent="0.3">
      <c r="A3536" s="15" t="s">
        <v>8744</v>
      </c>
      <c r="B3536" s="16" t="s">
        <v>9604</v>
      </c>
      <c r="C3536" s="16" t="s">
        <v>9637</v>
      </c>
      <c r="D3536" s="16" t="s">
        <v>172</v>
      </c>
      <c r="E3536" s="16" t="s">
        <v>967</v>
      </c>
      <c r="F3536" s="16" t="s">
        <v>9638</v>
      </c>
      <c r="G3536" s="17" t="s">
        <v>3115</v>
      </c>
    </row>
    <row r="3537" spans="1:7" x14ac:dyDescent="0.3">
      <c r="A3537" s="15" t="s">
        <v>8744</v>
      </c>
      <c r="B3537" s="16" t="s">
        <v>9639</v>
      </c>
      <c r="C3537" s="16" t="s">
        <v>9640</v>
      </c>
      <c r="D3537" s="16" t="s">
        <v>172</v>
      </c>
      <c r="E3537" s="16" t="s">
        <v>388</v>
      </c>
      <c r="F3537" s="16" t="s">
        <v>388</v>
      </c>
      <c r="G3537" s="17" t="s">
        <v>3112</v>
      </c>
    </row>
    <row r="3538" spans="1:7" x14ac:dyDescent="0.3">
      <c r="A3538" s="15" t="s">
        <v>8744</v>
      </c>
      <c r="B3538" s="16" t="s">
        <v>9639</v>
      </c>
      <c r="C3538" s="16" t="s">
        <v>9641</v>
      </c>
      <c r="D3538" s="16" t="s">
        <v>172</v>
      </c>
      <c r="E3538" s="16" t="s">
        <v>388</v>
      </c>
      <c r="F3538" s="16" t="s">
        <v>9383</v>
      </c>
      <c r="G3538" s="17" t="s">
        <v>3115</v>
      </c>
    </row>
    <row r="3539" spans="1:7" x14ac:dyDescent="0.3">
      <c r="A3539" s="15" t="s">
        <v>8744</v>
      </c>
      <c r="B3539" s="16" t="s">
        <v>9639</v>
      </c>
      <c r="C3539" s="16" t="s">
        <v>9642</v>
      </c>
      <c r="D3539" s="16" t="s">
        <v>172</v>
      </c>
      <c r="E3539" s="16" t="s">
        <v>388</v>
      </c>
      <c r="F3539" s="16" t="s">
        <v>9643</v>
      </c>
      <c r="G3539" s="17" t="s">
        <v>3115</v>
      </c>
    </row>
    <row r="3540" spans="1:7" x14ac:dyDescent="0.3">
      <c r="A3540" s="15" t="s">
        <v>8744</v>
      </c>
      <c r="B3540" s="16" t="s">
        <v>9639</v>
      </c>
      <c r="C3540" s="16" t="s">
        <v>9644</v>
      </c>
      <c r="D3540" s="16" t="s">
        <v>172</v>
      </c>
      <c r="E3540" s="16" t="s">
        <v>388</v>
      </c>
      <c r="F3540" s="16" t="s">
        <v>9645</v>
      </c>
      <c r="G3540" s="17" t="s">
        <v>3115</v>
      </c>
    </row>
    <row r="3541" spans="1:7" x14ac:dyDescent="0.3">
      <c r="A3541" s="15" t="s">
        <v>8744</v>
      </c>
      <c r="B3541" s="16" t="s">
        <v>9639</v>
      </c>
      <c r="C3541" s="16" t="s">
        <v>9646</v>
      </c>
      <c r="D3541" s="16" t="s">
        <v>172</v>
      </c>
      <c r="E3541" s="16" t="s">
        <v>388</v>
      </c>
      <c r="F3541" s="16" t="s">
        <v>5527</v>
      </c>
      <c r="G3541" s="17" t="s">
        <v>3115</v>
      </c>
    </row>
    <row r="3542" spans="1:7" x14ac:dyDescent="0.3">
      <c r="A3542" s="15" t="s">
        <v>8744</v>
      </c>
      <c r="B3542" s="16" t="s">
        <v>9639</v>
      </c>
      <c r="C3542" s="16" t="s">
        <v>9647</v>
      </c>
      <c r="D3542" s="16" t="s">
        <v>172</v>
      </c>
      <c r="E3542" s="16" t="s">
        <v>388</v>
      </c>
      <c r="F3542" s="16" t="s">
        <v>9648</v>
      </c>
      <c r="G3542" s="17" t="s">
        <v>3227</v>
      </c>
    </row>
    <row r="3543" spans="1:7" x14ac:dyDescent="0.3">
      <c r="A3543" s="15" t="s">
        <v>8744</v>
      </c>
      <c r="B3543" s="16" t="s">
        <v>9639</v>
      </c>
      <c r="C3543" s="16" t="s">
        <v>9649</v>
      </c>
      <c r="D3543" s="16" t="s">
        <v>172</v>
      </c>
      <c r="E3543" s="16" t="s">
        <v>388</v>
      </c>
      <c r="F3543" s="16" t="s">
        <v>9650</v>
      </c>
      <c r="G3543" s="17" t="s">
        <v>3115</v>
      </c>
    </row>
    <row r="3544" spans="1:7" x14ac:dyDescent="0.3">
      <c r="A3544" s="15" t="s">
        <v>8744</v>
      </c>
      <c r="B3544" s="16" t="s">
        <v>9639</v>
      </c>
      <c r="C3544" s="16" t="s">
        <v>9651</v>
      </c>
      <c r="D3544" s="16" t="s">
        <v>172</v>
      </c>
      <c r="E3544" s="16" t="s">
        <v>388</v>
      </c>
      <c r="F3544" s="16" t="s">
        <v>9652</v>
      </c>
      <c r="G3544" s="17" t="s">
        <v>3115</v>
      </c>
    </row>
    <row r="3545" spans="1:7" x14ac:dyDescent="0.3">
      <c r="A3545" s="15" t="s">
        <v>8744</v>
      </c>
      <c r="B3545" s="16" t="s">
        <v>9639</v>
      </c>
      <c r="C3545" s="16" t="s">
        <v>9653</v>
      </c>
      <c r="D3545" s="16" t="s">
        <v>172</v>
      </c>
      <c r="E3545" s="16" t="s">
        <v>388</v>
      </c>
      <c r="F3545" s="16" t="s">
        <v>3298</v>
      </c>
      <c r="G3545" s="17" t="s">
        <v>3115</v>
      </c>
    </row>
    <row r="3546" spans="1:7" x14ac:dyDescent="0.3">
      <c r="A3546" s="15" t="s">
        <v>8744</v>
      </c>
      <c r="B3546" s="16" t="s">
        <v>9639</v>
      </c>
      <c r="C3546" s="16" t="s">
        <v>9654</v>
      </c>
      <c r="D3546" s="16" t="s">
        <v>172</v>
      </c>
      <c r="E3546" s="16" t="s">
        <v>388</v>
      </c>
      <c r="F3546" s="16" t="s">
        <v>8193</v>
      </c>
      <c r="G3546" s="17" t="s">
        <v>3115</v>
      </c>
    </row>
    <row r="3547" spans="1:7" x14ac:dyDescent="0.3">
      <c r="A3547" s="15" t="s">
        <v>8744</v>
      </c>
      <c r="B3547" s="16" t="s">
        <v>9639</v>
      </c>
      <c r="C3547" s="16" t="s">
        <v>9655</v>
      </c>
      <c r="D3547" s="16" t="s">
        <v>172</v>
      </c>
      <c r="E3547" s="16" t="s">
        <v>388</v>
      </c>
      <c r="F3547" s="16" t="s">
        <v>3978</v>
      </c>
      <c r="G3547" s="17" t="s">
        <v>3115</v>
      </c>
    </row>
    <row r="3548" spans="1:7" x14ac:dyDescent="0.3">
      <c r="A3548" s="15" t="s">
        <v>8744</v>
      </c>
      <c r="B3548" s="16" t="s">
        <v>9639</v>
      </c>
      <c r="C3548" s="16" t="s">
        <v>9656</v>
      </c>
      <c r="D3548" s="16" t="s">
        <v>172</v>
      </c>
      <c r="E3548" s="16" t="s">
        <v>388</v>
      </c>
      <c r="F3548" s="16" t="s">
        <v>7209</v>
      </c>
      <c r="G3548" s="17" t="s">
        <v>3227</v>
      </c>
    </row>
    <row r="3549" spans="1:7" ht="13.5" customHeight="1" x14ac:dyDescent="0.3">
      <c r="A3549" s="15" t="s">
        <v>8744</v>
      </c>
      <c r="B3549" s="16" t="s">
        <v>9639</v>
      </c>
      <c r="C3549" s="16" t="s">
        <v>9657</v>
      </c>
      <c r="D3549" s="16" t="s">
        <v>172</v>
      </c>
      <c r="E3549" s="16" t="s">
        <v>388</v>
      </c>
      <c r="F3549" s="16" t="s">
        <v>9658</v>
      </c>
      <c r="G3549" s="17" t="s">
        <v>3115</v>
      </c>
    </row>
    <row r="3550" spans="1:7" ht="13.5" customHeight="1" x14ac:dyDescent="0.3">
      <c r="A3550" s="15" t="s">
        <v>8744</v>
      </c>
      <c r="B3550" s="16" t="s">
        <v>9639</v>
      </c>
      <c r="C3550" s="16" t="s">
        <v>9659</v>
      </c>
      <c r="D3550" s="16" t="s">
        <v>172</v>
      </c>
      <c r="E3550" s="16" t="s">
        <v>388</v>
      </c>
      <c r="F3550" s="16" t="s">
        <v>4961</v>
      </c>
      <c r="G3550" s="17" t="s">
        <v>3115</v>
      </c>
    </row>
    <row r="3551" spans="1:7" ht="13.5" customHeight="1" x14ac:dyDescent="0.3">
      <c r="A3551" s="15" t="s">
        <v>8744</v>
      </c>
      <c r="B3551" s="16" t="s">
        <v>9639</v>
      </c>
      <c r="C3551" s="16" t="s">
        <v>9660</v>
      </c>
      <c r="D3551" s="16" t="s">
        <v>172</v>
      </c>
      <c r="E3551" s="16" t="s">
        <v>388</v>
      </c>
      <c r="F3551" s="16" t="s">
        <v>388</v>
      </c>
      <c r="G3551" s="17" t="s">
        <v>3115</v>
      </c>
    </row>
    <row r="3552" spans="1:7" ht="13.5" customHeight="1" x14ac:dyDescent="0.3">
      <c r="A3552" s="15" t="s">
        <v>8744</v>
      </c>
      <c r="B3552" s="16" t="s">
        <v>9661</v>
      </c>
      <c r="C3552" s="16" t="s">
        <v>9662</v>
      </c>
      <c r="D3552" s="16" t="s">
        <v>172</v>
      </c>
      <c r="E3552" s="16" t="s">
        <v>9663</v>
      </c>
      <c r="F3552" s="16" t="s">
        <v>9663</v>
      </c>
      <c r="G3552" s="17" t="s">
        <v>3112</v>
      </c>
    </row>
    <row r="3553" spans="1:7" ht="13.5" customHeight="1" x14ac:dyDescent="0.3">
      <c r="A3553" s="15" t="s">
        <v>8744</v>
      </c>
      <c r="B3553" s="16" t="s">
        <v>9661</v>
      </c>
      <c r="C3553" s="16" t="s">
        <v>9664</v>
      </c>
      <c r="D3553" s="16" t="s">
        <v>172</v>
      </c>
      <c r="E3553" s="16" t="s">
        <v>9663</v>
      </c>
      <c r="F3553" s="16" t="s">
        <v>9665</v>
      </c>
      <c r="G3553" s="17" t="s">
        <v>3227</v>
      </c>
    </row>
    <row r="3554" spans="1:7" ht="13.5" customHeight="1" x14ac:dyDescent="0.3">
      <c r="A3554" s="15" t="s">
        <v>8744</v>
      </c>
      <c r="B3554" s="16" t="s">
        <v>9661</v>
      </c>
      <c r="C3554" s="16" t="s">
        <v>9666</v>
      </c>
      <c r="D3554" s="16" t="s">
        <v>172</v>
      </c>
      <c r="E3554" s="16" t="s">
        <v>9663</v>
      </c>
      <c r="F3554" s="16" t="s">
        <v>9667</v>
      </c>
      <c r="G3554" s="17" t="s">
        <v>3115</v>
      </c>
    </row>
    <row r="3555" spans="1:7" ht="13.5" customHeight="1" x14ac:dyDescent="0.3">
      <c r="A3555" s="15" t="s">
        <v>8744</v>
      </c>
      <c r="B3555" s="16" t="s">
        <v>9661</v>
      </c>
      <c r="C3555" s="16" t="s">
        <v>9668</v>
      </c>
      <c r="D3555" s="16" t="s">
        <v>172</v>
      </c>
      <c r="E3555" s="16" t="s">
        <v>9663</v>
      </c>
      <c r="F3555" s="16" t="s">
        <v>9669</v>
      </c>
      <c r="G3555" s="17" t="s">
        <v>3227</v>
      </c>
    </row>
    <row r="3556" spans="1:7" ht="13.5" customHeight="1" x14ac:dyDescent="0.3">
      <c r="A3556" s="15" t="s">
        <v>8744</v>
      </c>
      <c r="B3556" s="16" t="s">
        <v>9661</v>
      </c>
      <c r="C3556" s="16" t="s">
        <v>9670</v>
      </c>
      <c r="D3556" s="16" t="s">
        <v>172</v>
      </c>
      <c r="E3556" s="16" t="s">
        <v>9663</v>
      </c>
      <c r="F3556" s="16" t="s">
        <v>9671</v>
      </c>
      <c r="G3556" s="17" t="s">
        <v>3115</v>
      </c>
    </row>
    <row r="3557" spans="1:7" ht="13.5" customHeight="1" x14ac:dyDescent="0.3">
      <c r="A3557" s="15" t="s">
        <v>8744</v>
      </c>
      <c r="B3557" s="16" t="s">
        <v>9661</v>
      </c>
      <c r="C3557" s="16" t="s">
        <v>9672</v>
      </c>
      <c r="D3557" s="16" t="s">
        <v>172</v>
      </c>
      <c r="E3557" s="16" t="s">
        <v>9663</v>
      </c>
      <c r="F3557" s="16" t="s">
        <v>6703</v>
      </c>
      <c r="G3557" s="17" t="s">
        <v>3115</v>
      </c>
    </row>
    <row r="3558" spans="1:7" ht="13.5" customHeight="1" x14ac:dyDescent="0.3">
      <c r="A3558" s="15" t="s">
        <v>8744</v>
      </c>
      <c r="B3558" s="16" t="s">
        <v>9661</v>
      </c>
      <c r="C3558" s="16" t="s">
        <v>9673</v>
      </c>
      <c r="D3558" s="16" t="s">
        <v>172</v>
      </c>
      <c r="E3558" s="16" t="s">
        <v>9663</v>
      </c>
      <c r="F3558" s="16" t="s">
        <v>3219</v>
      </c>
      <c r="G3558" s="17" t="s">
        <v>3115</v>
      </c>
    </row>
    <row r="3559" spans="1:7" ht="13.5" customHeight="1" x14ac:dyDescent="0.3">
      <c r="A3559" s="15" t="s">
        <v>8744</v>
      </c>
      <c r="B3559" s="16" t="s">
        <v>9661</v>
      </c>
      <c r="C3559" s="16" t="s">
        <v>9674</v>
      </c>
      <c r="D3559" s="16" t="s">
        <v>172</v>
      </c>
      <c r="E3559" s="16" t="s">
        <v>9663</v>
      </c>
      <c r="F3559" s="16" t="s">
        <v>9675</v>
      </c>
      <c r="G3559" s="17" t="s">
        <v>3115</v>
      </c>
    </row>
    <row r="3560" spans="1:7" ht="13.5" customHeight="1" x14ac:dyDescent="0.3">
      <c r="A3560" s="15" t="s">
        <v>8744</v>
      </c>
      <c r="B3560" s="16" t="s">
        <v>9661</v>
      </c>
      <c r="C3560" s="16" t="s">
        <v>9676</v>
      </c>
      <c r="D3560" s="16" t="s">
        <v>172</v>
      </c>
      <c r="E3560" s="16" t="s">
        <v>9663</v>
      </c>
      <c r="F3560" s="16" t="s">
        <v>9677</v>
      </c>
      <c r="G3560" s="17" t="s">
        <v>3227</v>
      </c>
    </row>
    <row r="3561" spans="1:7" ht="13.5" customHeight="1" x14ac:dyDescent="0.3">
      <c r="A3561" s="15" t="s">
        <v>8744</v>
      </c>
      <c r="B3561" s="16" t="s">
        <v>9678</v>
      </c>
      <c r="C3561" s="16" t="s">
        <v>9679</v>
      </c>
      <c r="D3561" s="16" t="s">
        <v>172</v>
      </c>
      <c r="E3561" s="16" t="s">
        <v>9680</v>
      </c>
      <c r="F3561" s="16" t="s">
        <v>9680</v>
      </c>
      <c r="G3561" s="17" t="s">
        <v>3112</v>
      </c>
    </row>
    <row r="3562" spans="1:7" ht="13.5" customHeight="1" x14ac:dyDescent="0.3">
      <c r="A3562" s="15" t="s">
        <v>8744</v>
      </c>
      <c r="B3562" s="16" t="s">
        <v>9678</v>
      </c>
      <c r="C3562" s="16" t="s">
        <v>9681</v>
      </c>
      <c r="D3562" s="16" t="s">
        <v>172</v>
      </c>
      <c r="E3562" s="16" t="s">
        <v>9680</v>
      </c>
      <c r="F3562" s="16" t="s">
        <v>3275</v>
      </c>
      <c r="G3562" s="17" t="s">
        <v>3115</v>
      </c>
    </row>
    <row r="3563" spans="1:7" ht="13.5" customHeight="1" x14ac:dyDescent="0.3">
      <c r="A3563" s="15" t="s">
        <v>8744</v>
      </c>
      <c r="B3563" s="16" t="s">
        <v>9678</v>
      </c>
      <c r="C3563" s="16" t="s">
        <v>9682</v>
      </c>
      <c r="D3563" s="16" t="s">
        <v>172</v>
      </c>
      <c r="E3563" s="16" t="s">
        <v>9680</v>
      </c>
      <c r="F3563" s="16" t="s">
        <v>9683</v>
      </c>
      <c r="G3563" s="17" t="s">
        <v>3115</v>
      </c>
    </row>
    <row r="3564" spans="1:7" ht="13.5" customHeight="1" x14ac:dyDescent="0.3">
      <c r="A3564" s="15" t="s">
        <v>8744</v>
      </c>
      <c r="B3564" s="16" t="s">
        <v>9678</v>
      </c>
      <c r="C3564" s="16" t="s">
        <v>9684</v>
      </c>
      <c r="D3564" s="16" t="s">
        <v>172</v>
      </c>
      <c r="E3564" s="16" t="s">
        <v>9680</v>
      </c>
      <c r="F3564" s="16" t="s">
        <v>3617</v>
      </c>
      <c r="G3564" s="17" t="s">
        <v>3115</v>
      </c>
    </row>
    <row r="3565" spans="1:7" ht="13.5" customHeight="1" x14ac:dyDescent="0.3">
      <c r="A3565" s="15" t="s">
        <v>8744</v>
      </c>
      <c r="B3565" s="16" t="s">
        <v>9678</v>
      </c>
      <c r="C3565" s="16" t="s">
        <v>9685</v>
      </c>
      <c r="D3565" s="16" t="s">
        <v>172</v>
      </c>
      <c r="E3565" s="16" t="s">
        <v>9680</v>
      </c>
      <c r="F3565" s="16" t="s">
        <v>9686</v>
      </c>
      <c r="G3565" s="17" t="s">
        <v>3115</v>
      </c>
    </row>
    <row r="3566" spans="1:7" ht="13.5" customHeight="1" x14ac:dyDescent="0.3">
      <c r="A3566" s="15" t="s">
        <v>8744</v>
      </c>
      <c r="B3566" s="16" t="s">
        <v>9678</v>
      </c>
      <c r="C3566" s="16" t="s">
        <v>9687</v>
      </c>
      <c r="D3566" s="16" t="s">
        <v>172</v>
      </c>
      <c r="E3566" s="16" t="s">
        <v>9680</v>
      </c>
      <c r="F3566" s="16" t="s">
        <v>9688</v>
      </c>
      <c r="G3566" s="17" t="s">
        <v>3115</v>
      </c>
    </row>
    <row r="3567" spans="1:7" ht="13.5" customHeight="1" x14ac:dyDescent="0.3">
      <c r="A3567" s="15" t="s">
        <v>8744</v>
      </c>
      <c r="B3567" s="16" t="s">
        <v>9678</v>
      </c>
      <c r="C3567" s="16" t="s">
        <v>9689</v>
      </c>
      <c r="D3567" s="16" t="s">
        <v>172</v>
      </c>
      <c r="E3567" s="16" t="s">
        <v>9680</v>
      </c>
      <c r="F3567" s="16" t="s">
        <v>3293</v>
      </c>
      <c r="G3567" s="17" t="s">
        <v>3115</v>
      </c>
    </row>
    <row r="3568" spans="1:7" ht="13.5" customHeight="1" x14ac:dyDescent="0.3">
      <c r="A3568" s="15" t="s">
        <v>8744</v>
      </c>
      <c r="B3568" s="16" t="s">
        <v>9678</v>
      </c>
      <c r="C3568" s="16" t="s">
        <v>9690</v>
      </c>
      <c r="D3568" s="16" t="s">
        <v>172</v>
      </c>
      <c r="E3568" s="16" t="s">
        <v>9680</v>
      </c>
      <c r="F3568" s="16" t="s">
        <v>2036</v>
      </c>
      <c r="G3568" s="17" t="s">
        <v>3115</v>
      </c>
    </row>
    <row r="3569" spans="1:7" ht="13.5" customHeight="1" x14ac:dyDescent="0.3">
      <c r="A3569" s="15" t="s">
        <v>8744</v>
      </c>
      <c r="B3569" s="16" t="s">
        <v>9678</v>
      </c>
      <c r="C3569" s="16" t="s">
        <v>9691</v>
      </c>
      <c r="D3569" s="16" t="s">
        <v>172</v>
      </c>
      <c r="E3569" s="16" t="s">
        <v>9680</v>
      </c>
      <c r="F3569" s="16" t="s">
        <v>4751</v>
      </c>
      <c r="G3569" s="17" t="s">
        <v>3115</v>
      </c>
    </row>
    <row r="3570" spans="1:7" ht="13.5" customHeight="1" x14ac:dyDescent="0.3">
      <c r="A3570" s="15" t="s">
        <v>8744</v>
      </c>
      <c r="B3570" s="16" t="s">
        <v>9678</v>
      </c>
      <c r="C3570" s="16" t="s">
        <v>9692</v>
      </c>
      <c r="D3570" s="16" t="s">
        <v>172</v>
      </c>
      <c r="E3570" s="16" t="s">
        <v>9680</v>
      </c>
      <c r="F3570" s="16" t="s">
        <v>4409</v>
      </c>
      <c r="G3570" s="17" t="s">
        <v>3115</v>
      </c>
    </row>
    <row r="3571" spans="1:7" ht="13.5" customHeight="1" x14ac:dyDescent="0.3">
      <c r="A3571" s="15" t="s">
        <v>8744</v>
      </c>
      <c r="B3571" s="16" t="s">
        <v>9678</v>
      </c>
      <c r="C3571" s="16" t="s">
        <v>9693</v>
      </c>
      <c r="D3571" s="16" t="s">
        <v>172</v>
      </c>
      <c r="E3571" s="16" t="s">
        <v>9680</v>
      </c>
      <c r="F3571" s="16" t="s">
        <v>9694</v>
      </c>
      <c r="G3571" s="17" t="s">
        <v>3227</v>
      </c>
    </row>
    <row r="3572" spans="1:7" ht="13.5" customHeight="1" x14ac:dyDescent="0.3">
      <c r="A3572" s="15" t="s">
        <v>8744</v>
      </c>
      <c r="B3572" s="16" t="s">
        <v>9678</v>
      </c>
      <c r="C3572" s="16" t="s">
        <v>9695</v>
      </c>
      <c r="D3572" s="16" t="s">
        <v>172</v>
      </c>
      <c r="E3572" s="16" t="s">
        <v>9680</v>
      </c>
      <c r="F3572" s="16" t="s">
        <v>9696</v>
      </c>
      <c r="G3572" s="17" t="s">
        <v>3227</v>
      </c>
    </row>
    <row r="3573" spans="1:7" ht="13.5" customHeight="1" x14ac:dyDescent="0.3">
      <c r="A3573" s="15" t="s">
        <v>8744</v>
      </c>
      <c r="B3573" s="16" t="s">
        <v>9678</v>
      </c>
      <c r="C3573" s="16" t="s">
        <v>9697</v>
      </c>
      <c r="D3573" s="16" t="s">
        <v>172</v>
      </c>
      <c r="E3573" s="16" t="s">
        <v>9680</v>
      </c>
      <c r="F3573" s="16" t="s">
        <v>9698</v>
      </c>
      <c r="G3573" s="17" t="s">
        <v>3227</v>
      </c>
    </row>
    <row r="3574" spans="1:7" ht="13.5" customHeight="1" x14ac:dyDescent="0.3">
      <c r="A3574" s="15" t="s">
        <v>8744</v>
      </c>
      <c r="B3574" s="16" t="s">
        <v>9678</v>
      </c>
      <c r="C3574" s="16" t="s">
        <v>9699</v>
      </c>
      <c r="D3574" s="16" t="s">
        <v>172</v>
      </c>
      <c r="E3574" s="16" t="s">
        <v>9680</v>
      </c>
      <c r="F3574" s="16" t="s">
        <v>9700</v>
      </c>
      <c r="G3574" s="17" t="s">
        <v>3227</v>
      </c>
    </row>
    <row r="3575" spans="1:7" ht="13.5" customHeight="1" x14ac:dyDescent="0.3">
      <c r="A3575" s="15" t="s">
        <v>8744</v>
      </c>
      <c r="B3575" s="16" t="s">
        <v>9678</v>
      </c>
      <c r="C3575" s="16" t="s">
        <v>9701</v>
      </c>
      <c r="D3575" s="16" t="s">
        <v>172</v>
      </c>
      <c r="E3575" s="16" t="s">
        <v>9680</v>
      </c>
      <c r="F3575" s="16" t="s">
        <v>4018</v>
      </c>
      <c r="G3575" s="17" t="s">
        <v>3227</v>
      </c>
    </row>
    <row r="3576" spans="1:7" ht="13.5" customHeight="1" x14ac:dyDescent="0.3">
      <c r="A3576" s="15" t="s">
        <v>8744</v>
      </c>
      <c r="B3576" s="16" t="s">
        <v>9678</v>
      </c>
      <c r="C3576" s="16" t="s">
        <v>9702</v>
      </c>
      <c r="D3576" s="16" t="s">
        <v>172</v>
      </c>
      <c r="E3576" s="16" t="s">
        <v>9680</v>
      </c>
      <c r="F3576" s="16" t="s">
        <v>9703</v>
      </c>
      <c r="G3576" s="17" t="s">
        <v>3227</v>
      </c>
    </row>
    <row r="3577" spans="1:7" ht="13.5" customHeight="1" x14ac:dyDescent="0.3">
      <c r="A3577" s="15" t="s">
        <v>8744</v>
      </c>
      <c r="B3577" s="16" t="s">
        <v>9678</v>
      </c>
      <c r="C3577" s="16" t="s">
        <v>9704</v>
      </c>
      <c r="D3577" s="16" t="s">
        <v>172</v>
      </c>
      <c r="E3577" s="16" t="s">
        <v>9680</v>
      </c>
      <c r="F3577" s="16" t="s">
        <v>4220</v>
      </c>
      <c r="G3577" s="17" t="s">
        <v>3227</v>
      </c>
    </row>
    <row r="3578" spans="1:7" ht="13.5" customHeight="1" x14ac:dyDescent="0.3">
      <c r="A3578" s="15" t="s">
        <v>8744</v>
      </c>
      <c r="B3578" s="16" t="s">
        <v>9678</v>
      </c>
      <c r="C3578" s="16" t="s">
        <v>9705</v>
      </c>
      <c r="D3578" s="16" t="s">
        <v>172</v>
      </c>
      <c r="E3578" s="16" t="s">
        <v>9680</v>
      </c>
      <c r="F3578" s="16" t="s">
        <v>9706</v>
      </c>
      <c r="G3578" s="17" t="s">
        <v>3115</v>
      </c>
    </row>
    <row r="3579" spans="1:7" ht="13.5" customHeight="1" x14ac:dyDescent="0.3">
      <c r="A3579" s="15" t="s">
        <v>8744</v>
      </c>
      <c r="B3579" s="16" t="s">
        <v>9678</v>
      </c>
      <c r="C3579" s="16" t="s">
        <v>9707</v>
      </c>
      <c r="D3579" s="16" t="s">
        <v>172</v>
      </c>
      <c r="E3579" s="16" t="s">
        <v>9680</v>
      </c>
      <c r="F3579" s="16" t="s">
        <v>9708</v>
      </c>
      <c r="G3579" s="17" t="s">
        <v>3483</v>
      </c>
    </row>
    <row r="3580" spans="1:7" ht="13.5" customHeight="1" x14ac:dyDescent="0.3">
      <c r="A3580" s="15" t="s">
        <v>8744</v>
      </c>
      <c r="B3580" s="16" t="s">
        <v>9678</v>
      </c>
      <c r="C3580" s="16" t="s">
        <v>9709</v>
      </c>
      <c r="D3580" s="16" t="s">
        <v>172</v>
      </c>
      <c r="E3580" s="16" t="s">
        <v>9680</v>
      </c>
      <c r="F3580" s="16" t="s">
        <v>9710</v>
      </c>
      <c r="G3580" s="17" t="s">
        <v>3227</v>
      </c>
    </row>
    <row r="3581" spans="1:7" ht="13.5" customHeight="1" x14ac:dyDescent="0.3">
      <c r="A3581" s="15" t="s">
        <v>8744</v>
      </c>
      <c r="B3581" s="16" t="s">
        <v>9678</v>
      </c>
      <c r="C3581" s="16" t="s">
        <v>9711</v>
      </c>
      <c r="D3581" s="16" t="s">
        <v>172</v>
      </c>
      <c r="E3581" s="16" t="s">
        <v>9680</v>
      </c>
      <c r="F3581" s="16" t="s">
        <v>5380</v>
      </c>
      <c r="G3581" s="17" t="s">
        <v>3227</v>
      </c>
    </row>
    <row r="3582" spans="1:7" ht="13.5" customHeight="1" x14ac:dyDescent="0.3">
      <c r="A3582" s="15" t="s">
        <v>8744</v>
      </c>
      <c r="B3582" s="16" t="s">
        <v>9678</v>
      </c>
      <c r="C3582" s="16" t="s">
        <v>9712</v>
      </c>
      <c r="D3582" s="16" t="s">
        <v>172</v>
      </c>
      <c r="E3582" s="16" t="s">
        <v>9680</v>
      </c>
      <c r="F3582" s="16" t="s">
        <v>9713</v>
      </c>
      <c r="G3582" s="17" t="s">
        <v>3227</v>
      </c>
    </row>
    <row r="3583" spans="1:7" ht="13.5" customHeight="1" x14ac:dyDescent="0.3">
      <c r="A3583" s="15" t="s">
        <v>8744</v>
      </c>
      <c r="B3583" s="16" t="s">
        <v>9678</v>
      </c>
      <c r="C3583" s="16" t="s">
        <v>9714</v>
      </c>
      <c r="D3583" s="16" t="s">
        <v>172</v>
      </c>
      <c r="E3583" s="16" t="s">
        <v>9680</v>
      </c>
      <c r="F3583" s="16" t="s">
        <v>9715</v>
      </c>
      <c r="G3583" s="17" t="s">
        <v>3227</v>
      </c>
    </row>
    <row r="3584" spans="1:7" ht="13.5" customHeight="1" x14ac:dyDescent="0.3">
      <c r="A3584" s="15" t="s">
        <v>8744</v>
      </c>
      <c r="B3584" s="16" t="s">
        <v>9678</v>
      </c>
      <c r="C3584" s="16" t="s">
        <v>9716</v>
      </c>
      <c r="D3584" s="16" t="s">
        <v>172</v>
      </c>
      <c r="E3584" s="16" t="s">
        <v>9680</v>
      </c>
      <c r="F3584" s="16" t="s">
        <v>3525</v>
      </c>
      <c r="G3584" s="17" t="s">
        <v>3227</v>
      </c>
    </row>
    <row r="3585" spans="1:7" ht="13.5" customHeight="1" x14ac:dyDescent="0.3">
      <c r="A3585" s="15" t="s">
        <v>8744</v>
      </c>
      <c r="B3585" s="16" t="s">
        <v>9678</v>
      </c>
      <c r="C3585" s="16" t="s">
        <v>9717</v>
      </c>
      <c r="D3585" s="16" t="s">
        <v>172</v>
      </c>
      <c r="E3585" s="16" t="s">
        <v>9680</v>
      </c>
      <c r="F3585" s="16" t="s">
        <v>9718</v>
      </c>
      <c r="G3585" s="17" t="s">
        <v>3227</v>
      </c>
    </row>
    <row r="3586" spans="1:7" ht="13.5" customHeight="1" x14ac:dyDescent="0.3">
      <c r="A3586" s="15" t="s">
        <v>8744</v>
      </c>
      <c r="B3586" s="16" t="s">
        <v>9678</v>
      </c>
      <c r="C3586" s="16" t="s">
        <v>9719</v>
      </c>
      <c r="D3586" s="16" t="s">
        <v>172</v>
      </c>
      <c r="E3586" s="16" t="s">
        <v>9680</v>
      </c>
      <c r="F3586" s="16" t="s">
        <v>9720</v>
      </c>
      <c r="G3586" s="17" t="s">
        <v>3227</v>
      </c>
    </row>
    <row r="3587" spans="1:7" ht="13.5" customHeight="1" x14ac:dyDescent="0.3">
      <c r="A3587" s="15" t="s">
        <v>8744</v>
      </c>
      <c r="B3587" s="16" t="s">
        <v>9678</v>
      </c>
      <c r="C3587" s="16" t="s">
        <v>9721</v>
      </c>
      <c r="D3587" s="16" t="s">
        <v>172</v>
      </c>
      <c r="E3587" s="16" t="s">
        <v>9680</v>
      </c>
      <c r="F3587" s="16" t="s">
        <v>9722</v>
      </c>
      <c r="G3587" s="17" t="s">
        <v>3227</v>
      </c>
    </row>
    <row r="3588" spans="1:7" ht="13.5" customHeight="1" x14ac:dyDescent="0.3">
      <c r="A3588" s="15" t="s">
        <v>8744</v>
      </c>
      <c r="B3588" s="16" t="s">
        <v>9678</v>
      </c>
      <c r="C3588" s="16" t="s">
        <v>9723</v>
      </c>
      <c r="D3588" s="16" t="s">
        <v>172</v>
      </c>
      <c r="E3588" s="16" t="s">
        <v>9680</v>
      </c>
      <c r="F3588" s="16" t="s">
        <v>9724</v>
      </c>
      <c r="G3588" s="17" t="s">
        <v>3227</v>
      </c>
    </row>
    <row r="3589" spans="1:7" ht="13.5" customHeight="1" x14ac:dyDescent="0.3">
      <c r="A3589" s="15" t="s">
        <v>8744</v>
      </c>
      <c r="B3589" s="16" t="s">
        <v>9678</v>
      </c>
      <c r="C3589" s="16" t="s">
        <v>9725</v>
      </c>
      <c r="D3589" s="16" t="s">
        <v>172</v>
      </c>
      <c r="E3589" s="16" t="s">
        <v>9680</v>
      </c>
      <c r="F3589" s="16" t="s">
        <v>7503</v>
      </c>
      <c r="G3589" s="17" t="s">
        <v>3227</v>
      </c>
    </row>
    <row r="3590" spans="1:7" ht="13.5" customHeight="1" x14ac:dyDescent="0.3">
      <c r="A3590" s="15" t="s">
        <v>8744</v>
      </c>
      <c r="B3590" s="16" t="s">
        <v>9678</v>
      </c>
      <c r="C3590" s="16" t="s">
        <v>9726</v>
      </c>
      <c r="D3590" s="16" t="s">
        <v>172</v>
      </c>
      <c r="E3590" s="16" t="s">
        <v>9680</v>
      </c>
      <c r="F3590" s="16" t="s">
        <v>9468</v>
      </c>
      <c r="G3590" s="17" t="s">
        <v>3227</v>
      </c>
    </row>
    <row r="3591" spans="1:7" ht="13.5" customHeight="1" x14ac:dyDescent="0.3">
      <c r="A3591" s="15" t="s">
        <v>8744</v>
      </c>
      <c r="B3591" s="16" t="s">
        <v>9678</v>
      </c>
      <c r="C3591" s="16" t="s">
        <v>9727</v>
      </c>
      <c r="D3591" s="16" t="s">
        <v>172</v>
      </c>
      <c r="E3591" s="16" t="s">
        <v>9680</v>
      </c>
      <c r="F3591" s="16" t="s">
        <v>9020</v>
      </c>
      <c r="G3591" s="17" t="s">
        <v>3227</v>
      </c>
    </row>
    <row r="3592" spans="1:7" x14ac:dyDescent="0.3">
      <c r="A3592" s="15" t="s">
        <v>8744</v>
      </c>
      <c r="B3592" s="16" t="s">
        <v>9678</v>
      </c>
      <c r="C3592" s="16" t="s">
        <v>9728</v>
      </c>
      <c r="D3592" s="16" t="s">
        <v>172</v>
      </c>
      <c r="E3592" s="16" t="s">
        <v>9680</v>
      </c>
      <c r="F3592" s="16" t="s">
        <v>578</v>
      </c>
      <c r="G3592" s="17" t="s">
        <v>3227</v>
      </c>
    </row>
    <row r="3593" spans="1:7" ht="13.5" customHeight="1" x14ac:dyDescent="0.3">
      <c r="A3593" s="15" t="s">
        <v>8744</v>
      </c>
      <c r="B3593" s="16" t="s">
        <v>9678</v>
      </c>
      <c r="C3593" s="16" t="s">
        <v>9729</v>
      </c>
      <c r="D3593" s="16" t="s">
        <v>172</v>
      </c>
      <c r="E3593" s="16" t="s">
        <v>9680</v>
      </c>
      <c r="F3593" s="16" t="s">
        <v>3277</v>
      </c>
      <c r="G3593" s="17" t="s">
        <v>3227</v>
      </c>
    </row>
    <row r="3594" spans="1:7" ht="13.5" customHeight="1" x14ac:dyDescent="0.3">
      <c r="A3594" s="15" t="s">
        <v>8744</v>
      </c>
      <c r="B3594" s="16" t="s">
        <v>9678</v>
      </c>
      <c r="C3594" s="16" t="s">
        <v>9730</v>
      </c>
      <c r="D3594" s="16" t="s">
        <v>172</v>
      </c>
      <c r="E3594" s="16" t="s">
        <v>9680</v>
      </c>
      <c r="F3594" s="16" t="s">
        <v>3978</v>
      </c>
      <c r="G3594" s="17" t="s">
        <v>3227</v>
      </c>
    </row>
    <row r="3595" spans="1:7" ht="13.5" customHeight="1" x14ac:dyDescent="0.3">
      <c r="A3595" s="15" t="s">
        <v>8744</v>
      </c>
      <c r="B3595" s="16" t="s">
        <v>9678</v>
      </c>
      <c r="C3595" s="16" t="s">
        <v>9731</v>
      </c>
      <c r="D3595" s="16" t="s">
        <v>172</v>
      </c>
      <c r="E3595" s="16" t="s">
        <v>9680</v>
      </c>
      <c r="F3595" s="16" t="s">
        <v>9732</v>
      </c>
      <c r="G3595" s="17" t="s">
        <v>3227</v>
      </c>
    </row>
    <row r="3596" spans="1:7" ht="13.5" customHeight="1" x14ac:dyDescent="0.3">
      <c r="A3596" s="15" t="s">
        <v>8744</v>
      </c>
      <c r="B3596" s="16" t="s">
        <v>9733</v>
      </c>
      <c r="C3596" s="16" t="s">
        <v>9734</v>
      </c>
      <c r="D3596" s="16" t="s">
        <v>172</v>
      </c>
      <c r="E3596" s="16" t="s">
        <v>173</v>
      </c>
      <c r="F3596" s="16" t="s">
        <v>173</v>
      </c>
      <c r="G3596" s="17" t="s">
        <v>3112</v>
      </c>
    </row>
    <row r="3597" spans="1:7" ht="13.5" customHeight="1" x14ac:dyDescent="0.3">
      <c r="A3597" s="15" t="s">
        <v>8744</v>
      </c>
      <c r="B3597" s="16" t="s">
        <v>9733</v>
      </c>
      <c r="C3597" s="16" t="s">
        <v>9735</v>
      </c>
      <c r="D3597" s="16" t="s">
        <v>172</v>
      </c>
      <c r="E3597" s="16" t="s">
        <v>173</v>
      </c>
      <c r="F3597" s="16" t="s">
        <v>9736</v>
      </c>
      <c r="G3597" s="17" t="s">
        <v>3115</v>
      </c>
    </row>
    <row r="3598" spans="1:7" ht="13.5" customHeight="1" x14ac:dyDescent="0.3">
      <c r="A3598" s="15" t="s">
        <v>8744</v>
      </c>
      <c r="B3598" s="16" t="s">
        <v>9733</v>
      </c>
      <c r="C3598" s="16" t="s">
        <v>9737</v>
      </c>
      <c r="D3598" s="16" t="s">
        <v>172</v>
      </c>
      <c r="E3598" s="16" t="s">
        <v>173</v>
      </c>
      <c r="F3598" s="16" t="s">
        <v>9738</v>
      </c>
      <c r="G3598" s="17" t="s">
        <v>3115</v>
      </c>
    </row>
    <row r="3599" spans="1:7" ht="13.5" customHeight="1" x14ac:dyDescent="0.3">
      <c r="A3599" s="15" t="s">
        <v>8744</v>
      </c>
      <c r="B3599" s="16" t="s">
        <v>9733</v>
      </c>
      <c r="C3599" s="16" t="s">
        <v>9739</v>
      </c>
      <c r="D3599" s="16" t="s">
        <v>172</v>
      </c>
      <c r="E3599" s="16" t="s">
        <v>173</v>
      </c>
      <c r="F3599" s="16" t="s">
        <v>9740</v>
      </c>
      <c r="G3599" s="17" t="s">
        <v>3115</v>
      </c>
    </row>
    <row r="3600" spans="1:7" ht="13.5" customHeight="1" x14ac:dyDescent="0.3">
      <c r="A3600" s="15" t="s">
        <v>8744</v>
      </c>
      <c r="B3600" s="16" t="s">
        <v>9733</v>
      </c>
      <c r="C3600" s="16" t="s">
        <v>9741</v>
      </c>
      <c r="D3600" s="16" t="s">
        <v>172</v>
      </c>
      <c r="E3600" s="16" t="s">
        <v>173</v>
      </c>
      <c r="F3600" s="16" t="s">
        <v>2273</v>
      </c>
      <c r="G3600" s="17" t="s">
        <v>3115</v>
      </c>
    </row>
    <row r="3601" spans="1:7" ht="13.5" customHeight="1" x14ac:dyDescent="0.3">
      <c r="A3601" s="15" t="s">
        <v>8744</v>
      </c>
      <c r="B3601" s="16" t="s">
        <v>9733</v>
      </c>
      <c r="C3601" s="16" t="s">
        <v>9742</v>
      </c>
      <c r="D3601" s="16" t="s">
        <v>172</v>
      </c>
      <c r="E3601" s="16" t="s">
        <v>173</v>
      </c>
      <c r="F3601" s="16" t="s">
        <v>9743</v>
      </c>
      <c r="G3601" s="17" t="s">
        <v>3115</v>
      </c>
    </row>
    <row r="3602" spans="1:7" ht="13.5" customHeight="1" x14ac:dyDescent="0.3">
      <c r="A3602" s="15" t="s">
        <v>8744</v>
      </c>
      <c r="B3602" s="16" t="s">
        <v>9733</v>
      </c>
      <c r="C3602" s="16" t="s">
        <v>9744</v>
      </c>
      <c r="D3602" s="16" t="s">
        <v>172</v>
      </c>
      <c r="E3602" s="16" t="s">
        <v>173</v>
      </c>
      <c r="F3602" s="16" t="s">
        <v>9745</v>
      </c>
      <c r="G3602" s="17" t="s">
        <v>3115</v>
      </c>
    </row>
    <row r="3603" spans="1:7" ht="13.5" customHeight="1" x14ac:dyDescent="0.3">
      <c r="A3603" s="15" t="s">
        <v>8744</v>
      </c>
      <c r="B3603" s="16" t="s">
        <v>9733</v>
      </c>
      <c r="C3603" s="16" t="s">
        <v>9746</v>
      </c>
      <c r="D3603" s="16" t="s">
        <v>172</v>
      </c>
      <c r="E3603" s="16" t="s">
        <v>173</v>
      </c>
      <c r="F3603" s="16" t="s">
        <v>9747</v>
      </c>
      <c r="G3603" s="17" t="s">
        <v>3115</v>
      </c>
    </row>
    <row r="3604" spans="1:7" ht="13.5" customHeight="1" x14ac:dyDescent="0.3">
      <c r="A3604" s="15" t="s">
        <v>8744</v>
      </c>
      <c r="B3604" s="16" t="s">
        <v>9733</v>
      </c>
      <c r="C3604" s="16" t="s">
        <v>9748</v>
      </c>
      <c r="D3604" s="16" t="s">
        <v>172</v>
      </c>
      <c r="E3604" s="16" t="s">
        <v>173</v>
      </c>
      <c r="F3604" s="16" t="s">
        <v>9749</v>
      </c>
      <c r="G3604" s="17" t="s">
        <v>3115</v>
      </c>
    </row>
    <row r="3605" spans="1:7" ht="13.5" customHeight="1" x14ac:dyDescent="0.3">
      <c r="A3605" s="15" t="s">
        <v>8744</v>
      </c>
      <c r="B3605" s="16" t="s">
        <v>9733</v>
      </c>
      <c r="C3605" s="16" t="s">
        <v>9750</v>
      </c>
      <c r="D3605" s="16" t="s">
        <v>172</v>
      </c>
      <c r="E3605" s="16" t="s">
        <v>173</v>
      </c>
      <c r="F3605" s="16" t="s">
        <v>9751</v>
      </c>
      <c r="G3605" s="17" t="s">
        <v>3115</v>
      </c>
    </row>
    <row r="3606" spans="1:7" ht="13.5" customHeight="1" x14ac:dyDescent="0.3">
      <c r="A3606" s="15" t="s">
        <v>8744</v>
      </c>
      <c r="B3606" s="16" t="s">
        <v>9733</v>
      </c>
      <c r="C3606" s="16" t="s">
        <v>9752</v>
      </c>
      <c r="D3606" s="16" t="s">
        <v>172</v>
      </c>
      <c r="E3606" s="16" t="s">
        <v>173</v>
      </c>
      <c r="F3606" s="16" t="s">
        <v>1243</v>
      </c>
      <c r="G3606" s="17" t="s">
        <v>3115</v>
      </c>
    </row>
    <row r="3607" spans="1:7" ht="13.5" customHeight="1" x14ac:dyDescent="0.3">
      <c r="A3607" s="15" t="s">
        <v>8744</v>
      </c>
      <c r="B3607" s="16" t="s">
        <v>9733</v>
      </c>
      <c r="C3607" s="16" t="s">
        <v>9753</v>
      </c>
      <c r="D3607" s="16" t="s">
        <v>172</v>
      </c>
      <c r="E3607" s="16" t="s">
        <v>173</v>
      </c>
      <c r="F3607" s="16" t="s">
        <v>9226</v>
      </c>
      <c r="G3607" s="17" t="s">
        <v>3115</v>
      </c>
    </row>
    <row r="3608" spans="1:7" ht="13.5" customHeight="1" x14ac:dyDescent="0.3">
      <c r="A3608" s="15" t="s">
        <v>8744</v>
      </c>
      <c r="B3608" s="16" t="s">
        <v>9733</v>
      </c>
      <c r="C3608" s="16" t="s">
        <v>9754</v>
      </c>
      <c r="D3608" s="16" t="s">
        <v>172</v>
      </c>
      <c r="E3608" s="16" t="s">
        <v>173</v>
      </c>
      <c r="F3608" s="16" t="s">
        <v>1678</v>
      </c>
      <c r="G3608" s="17" t="s">
        <v>3115</v>
      </c>
    </row>
    <row r="3609" spans="1:7" ht="13.5" customHeight="1" x14ac:dyDescent="0.3">
      <c r="A3609" s="15" t="s">
        <v>8744</v>
      </c>
      <c r="B3609" s="16" t="s">
        <v>9733</v>
      </c>
      <c r="C3609" s="16" t="s">
        <v>9755</v>
      </c>
      <c r="D3609" s="16" t="s">
        <v>172</v>
      </c>
      <c r="E3609" s="16" t="s">
        <v>173</v>
      </c>
      <c r="F3609" s="16" t="s">
        <v>9756</v>
      </c>
      <c r="G3609" s="17" t="s">
        <v>3115</v>
      </c>
    </row>
    <row r="3610" spans="1:7" ht="13.5" customHeight="1" x14ac:dyDescent="0.3">
      <c r="A3610" s="15" t="s">
        <v>8744</v>
      </c>
      <c r="B3610" s="16" t="s">
        <v>9733</v>
      </c>
      <c r="C3610" s="16" t="s">
        <v>9757</v>
      </c>
      <c r="D3610" s="16" t="s">
        <v>172</v>
      </c>
      <c r="E3610" s="16" t="s">
        <v>173</v>
      </c>
      <c r="F3610" s="16" t="s">
        <v>9758</v>
      </c>
      <c r="G3610" s="17" t="s">
        <v>3115</v>
      </c>
    </row>
    <row r="3611" spans="1:7" ht="13.5" customHeight="1" x14ac:dyDescent="0.3">
      <c r="A3611" s="15" t="s">
        <v>8744</v>
      </c>
      <c r="B3611" s="16" t="s">
        <v>9733</v>
      </c>
      <c r="C3611" s="16" t="s">
        <v>9759</v>
      </c>
      <c r="D3611" s="16" t="s">
        <v>172</v>
      </c>
      <c r="E3611" s="16" t="s">
        <v>173</v>
      </c>
      <c r="F3611" s="16" t="s">
        <v>9760</v>
      </c>
      <c r="G3611" s="17" t="s">
        <v>3115</v>
      </c>
    </row>
    <row r="3612" spans="1:7" ht="13.5" customHeight="1" x14ac:dyDescent="0.3">
      <c r="A3612" s="15" t="s">
        <v>8744</v>
      </c>
      <c r="B3612" s="16" t="s">
        <v>9733</v>
      </c>
      <c r="C3612" s="16" t="s">
        <v>9761</v>
      </c>
      <c r="D3612" s="16" t="s">
        <v>172</v>
      </c>
      <c r="E3612" s="16" t="s">
        <v>173</v>
      </c>
      <c r="F3612" s="16" t="s">
        <v>9762</v>
      </c>
      <c r="G3612" s="17" t="s">
        <v>3227</v>
      </c>
    </row>
    <row r="3613" spans="1:7" ht="13.5" customHeight="1" x14ac:dyDescent="0.3">
      <c r="A3613" s="15" t="s">
        <v>8744</v>
      </c>
      <c r="B3613" s="16" t="s">
        <v>9733</v>
      </c>
      <c r="C3613" s="16" t="s">
        <v>9763</v>
      </c>
      <c r="D3613" s="16" t="s">
        <v>172</v>
      </c>
      <c r="E3613" s="16" t="s">
        <v>173</v>
      </c>
      <c r="F3613" s="16" t="s">
        <v>9764</v>
      </c>
      <c r="G3613" s="17" t="s">
        <v>3115</v>
      </c>
    </row>
    <row r="3614" spans="1:7" ht="13.5" customHeight="1" x14ac:dyDescent="0.3">
      <c r="A3614" s="15" t="s">
        <v>8744</v>
      </c>
      <c r="B3614" s="16" t="s">
        <v>9733</v>
      </c>
      <c r="C3614" s="16" t="s">
        <v>9765</v>
      </c>
      <c r="D3614" s="16" t="s">
        <v>172</v>
      </c>
      <c r="E3614" s="16" t="s">
        <v>173</v>
      </c>
      <c r="F3614" s="16" t="s">
        <v>9766</v>
      </c>
      <c r="G3614" s="17" t="s">
        <v>3115</v>
      </c>
    </row>
    <row r="3615" spans="1:7" ht="13.5" customHeight="1" x14ac:dyDescent="0.3">
      <c r="A3615" s="15" t="s">
        <v>8744</v>
      </c>
      <c r="B3615" s="16" t="s">
        <v>9733</v>
      </c>
      <c r="C3615" s="16" t="s">
        <v>9767</v>
      </c>
      <c r="D3615" s="16" t="s">
        <v>172</v>
      </c>
      <c r="E3615" s="16" t="s">
        <v>173</v>
      </c>
      <c r="F3615" s="16" t="s">
        <v>9768</v>
      </c>
      <c r="G3615" s="17" t="s">
        <v>3115</v>
      </c>
    </row>
    <row r="3616" spans="1:7" ht="13.5" customHeight="1" x14ac:dyDescent="0.3">
      <c r="A3616" s="15" t="s">
        <v>8744</v>
      </c>
      <c r="B3616" s="16" t="s">
        <v>9769</v>
      </c>
      <c r="C3616" s="16" t="s">
        <v>9770</v>
      </c>
      <c r="D3616" s="16" t="s">
        <v>172</v>
      </c>
      <c r="E3616" s="16" t="s">
        <v>958</v>
      </c>
      <c r="F3616" s="16" t="s">
        <v>958</v>
      </c>
      <c r="G3616" s="17" t="s">
        <v>3112</v>
      </c>
    </row>
    <row r="3617" spans="1:7" ht="13.5" customHeight="1" x14ac:dyDescent="0.3">
      <c r="A3617" s="15" t="s">
        <v>8744</v>
      </c>
      <c r="B3617" s="16" t="s">
        <v>9769</v>
      </c>
      <c r="C3617" s="16" t="s">
        <v>9771</v>
      </c>
      <c r="D3617" s="16" t="s">
        <v>172</v>
      </c>
      <c r="E3617" s="16" t="s">
        <v>958</v>
      </c>
      <c r="F3617" s="16" t="s">
        <v>2172</v>
      </c>
      <c r="G3617" s="17" t="s">
        <v>3115</v>
      </c>
    </row>
    <row r="3618" spans="1:7" ht="13.5" customHeight="1" x14ac:dyDescent="0.3">
      <c r="A3618" s="15" t="s">
        <v>8744</v>
      </c>
      <c r="B3618" s="16" t="s">
        <v>9769</v>
      </c>
      <c r="C3618" s="16" t="s">
        <v>9772</v>
      </c>
      <c r="D3618" s="16" t="s">
        <v>172</v>
      </c>
      <c r="E3618" s="16" t="s">
        <v>958</v>
      </c>
      <c r="F3618" s="16" t="s">
        <v>9773</v>
      </c>
      <c r="G3618" s="17" t="s">
        <v>3227</v>
      </c>
    </row>
    <row r="3619" spans="1:7" ht="13.5" customHeight="1" x14ac:dyDescent="0.3">
      <c r="A3619" s="15" t="s">
        <v>8744</v>
      </c>
      <c r="B3619" s="16" t="s">
        <v>9769</v>
      </c>
      <c r="C3619" s="16" t="s">
        <v>9774</v>
      </c>
      <c r="D3619" s="16" t="s">
        <v>172</v>
      </c>
      <c r="E3619" s="16" t="s">
        <v>958</v>
      </c>
      <c r="F3619" s="16" t="s">
        <v>9671</v>
      </c>
      <c r="G3619" s="17" t="s">
        <v>3115</v>
      </c>
    </row>
    <row r="3620" spans="1:7" ht="13.5" customHeight="1" x14ac:dyDescent="0.3">
      <c r="A3620" s="15" t="s">
        <v>8744</v>
      </c>
      <c r="B3620" s="16" t="s">
        <v>9769</v>
      </c>
      <c r="C3620" s="16" t="s">
        <v>9775</v>
      </c>
      <c r="D3620" s="16" t="s">
        <v>172</v>
      </c>
      <c r="E3620" s="16" t="s">
        <v>958</v>
      </c>
      <c r="F3620" s="16" t="s">
        <v>8334</v>
      </c>
      <c r="G3620" s="17" t="s">
        <v>3125</v>
      </c>
    </row>
    <row r="3621" spans="1:7" ht="13.5" customHeight="1" x14ac:dyDescent="0.3">
      <c r="A3621" s="15" t="s">
        <v>8744</v>
      </c>
      <c r="B3621" s="16" t="s">
        <v>9769</v>
      </c>
      <c r="C3621" s="16" t="s">
        <v>9776</v>
      </c>
      <c r="D3621" s="16" t="s">
        <v>172</v>
      </c>
      <c r="E3621" s="16" t="s">
        <v>958</v>
      </c>
      <c r="F3621" s="16" t="s">
        <v>8606</v>
      </c>
      <c r="G3621" s="17" t="s">
        <v>3115</v>
      </c>
    </row>
    <row r="3622" spans="1:7" ht="13.5" customHeight="1" x14ac:dyDescent="0.3">
      <c r="A3622" s="15" t="s">
        <v>8744</v>
      </c>
      <c r="B3622" s="16" t="s">
        <v>9769</v>
      </c>
      <c r="C3622" s="16" t="s">
        <v>9777</v>
      </c>
      <c r="D3622" s="16" t="s">
        <v>172</v>
      </c>
      <c r="E3622" s="16" t="s">
        <v>958</v>
      </c>
      <c r="F3622" s="16" t="s">
        <v>9634</v>
      </c>
      <c r="G3622" s="17" t="s">
        <v>3115</v>
      </c>
    </row>
    <row r="3623" spans="1:7" ht="13.5" customHeight="1" x14ac:dyDescent="0.3">
      <c r="A3623" s="15" t="s">
        <v>8744</v>
      </c>
      <c r="B3623" s="16" t="s">
        <v>9769</v>
      </c>
      <c r="C3623" s="16" t="s">
        <v>9778</v>
      </c>
      <c r="D3623" s="16" t="s">
        <v>172</v>
      </c>
      <c r="E3623" s="16" t="s">
        <v>958</v>
      </c>
      <c r="F3623" s="16" t="s">
        <v>9779</v>
      </c>
      <c r="G3623" s="17" t="s">
        <v>3115</v>
      </c>
    </row>
    <row r="3624" spans="1:7" ht="13.5" customHeight="1" x14ac:dyDescent="0.3">
      <c r="A3624" s="15" t="s">
        <v>8744</v>
      </c>
      <c r="B3624" s="16" t="s">
        <v>9769</v>
      </c>
      <c r="C3624" s="16" t="s">
        <v>9780</v>
      </c>
      <c r="D3624" s="16" t="s">
        <v>172</v>
      </c>
      <c r="E3624" s="16" t="s">
        <v>958</v>
      </c>
      <c r="F3624" s="16" t="s">
        <v>9781</v>
      </c>
      <c r="G3624" s="17" t="s">
        <v>3115</v>
      </c>
    </row>
    <row r="3625" spans="1:7" ht="13.5" customHeight="1" x14ac:dyDescent="0.3">
      <c r="A3625" s="15" t="s">
        <v>8744</v>
      </c>
      <c r="B3625" s="16" t="s">
        <v>9769</v>
      </c>
      <c r="C3625" s="16" t="s">
        <v>9782</v>
      </c>
      <c r="D3625" s="16" t="s">
        <v>172</v>
      </c>
      <c r="E3625" s="16" t="s">
        <v>958</v>
      </c>
      <c r="F3625" s="16" t="s">
        <v>9783</v>
      </c>
      <c r="G3625" s="17" t="s">
        <v>3115</v>
      </c>
    </row>
    <row r="3626" spans="1:7" ht="13.5" customHeight="1" x14ac:dyDescent="0.3">
      <c r="A3626" s="15" t="s">
        <v>8744</v>
      </c>
      <c r="B3626" s="16" t="s">
        <v>9784</v>
      </c>
      <c r="C3626" s="16" t="s">
        <v>9785</v>
      </c>
      <c r="D3626" s="16" t="s">
        <v>172</v>
      </c>
      <c r="E3626" s="16" t="s">
        <v>8066</v>
      </c>
      <c r="F3626" s="16" t="s">
        <v>8066</v>
      </c>
      <c r="G3626" s="17" t="s">
        <v>3112</v>
      </c>
    </row>
    <row r="3627" spans="1:7" ht="13.5" customHeight="1" x14ac:dyDescent="0.3">
      <c r="A3627" s="15" t="s">
        <v>8744</v>
      </c>
      <c r="B3627" s="16" t="s">
        <v>9784</v>
      </c>
      <c r="C3627" s="16" t="s">
        <v>9786</v>
      </c>
      <c r="D3627" s="16" t="s">
        <v>172</v>
      </c>
      <c r="E3627" s="16" t="s">
        <v>8066</v>
      </c>
      <c r="F3627" s="16" t="s">
        <v>5034</v>
      </c>
      <c r="G3627" s="17" t="s">
        <v>3115</v>
      </c>
    </row>
    <row r="3628" spans="1:7" ht="13.5" customHeight="1" x14ac:dyDescent="0.3">
      <c r="A3628" s="15" t="s">
        <v>8744</v>
      </c>
      <c r="B3628" s="16" t="s">
        <v>9784</v>
      </c>
      <c r="C3628" s="16" t="s">
        <v>9787</v>
      </c>
      <c r="D3628" s="16" t="s">
        <v>172</v>
      </c>
      <c r="E3628" s="16" t="s">
        <v>8066</v>
      </c>
      <c r="F3628" s="16" t="s">
        <v>3358</v>
      </c>
      <c r="G3628" s="17" t="s">
        <v>3115</v>
      </c>
    </row>
    <row r="3629" spans="1:7" ht="13.5" customHeight="1" x14ac:dyDescent="0.3">
      <c r="A3629" s="15" t="s">
        <v>8744</v>
      </c>
      <c r="B3629" s="16" t="s">
        <v>9784</v>
      </c>
      <c r="C3629" s="16" t="s">
        <v>9788</v>
      </c>
      <c r="D3629" s="16" t="s">
        <v>172</v>
      </c>
      <c r="E3629" s="16" t="s">
        <v>8066</v>
      </c>
      <c r="F3629" s="16" t="s">
        <v>1026</v>
      </c>
      <c r="G3629" s="17" t="s">
        <v>3115</v>
      </c>
    </row>
    <row r="3630" spans="1:7" ht="13.5" customHeight="1" x14ac:dyDescent="0.3">
      <c r="A3630" s="15" t="s">
        <v>8744</v>
      </c>
      <c r="B3630" s="16" t="s">
        <v>9784</v>
      </c>
      <c r="C3630" s="16" t="s">
        <v>9789</v>
      </c>
      <c r="D3630" s="16" t="s">
        <v>172</v>
      </c>
      <c r="E3630" s="16" t="s">
        <v>8066</v>
      </c>
      <c r="F3630" s="16" t="s">
        <v>9790</v>
      </c>
      <c r="G3630" s="17" t="s">
        <v>3227</v>
      </c>
    </row>
    <row r="3631" spans="1:7" ht="13.5" customHeight="1" x14ac:dyDescent="0.3">
      <c r="A3631" s="15" t="s">
        <v>8744</v>
      </c>
      <c r="B3631" s="16" t="s">
        <v>9784</v>
      </c>
      <c r="C3631" s="16" t="s">
        <v>9791</v>
      </c>
      <c r="D3631" s="16" t="s">
        <v>172</v>
      </c>
      <c r="E3631" s="16" t="s">
        <v>8066</v>
      </c>
      <c r="F3631" s="16" t="s">
        <v>9792</v>
      </c>
      <c r="G3631" s="17" t="s">
        <v>3115</v>
      </c>
    </row>
    <row r="3632" spans="1:7" ht="13.5" customHeight="1" x14ac:dyDescent="0.3">
      <c r="A3632" s="15" t="s">
        <v>8744</v>
      </c>
      <c r="B3632" s="16" t="s">
        <v>9784</v>
      </c>
      <c r="C3632" s="16" t="s">
        <v>9793</v>
      </c>
      <c r="D3632" s="16" t="s">
        <v>172</v>
      </c>
      <c r="E3632" s="16" t="s">
        <v>8066</v>
      </c>
      <c r="F3632" s="16" t="s">
        <v>3771</v>
      </c>
      <c r="G3632" s="17" t="s">
        <v>3227</v>
      </c>
    </row>
    <row r="3633" spans="1:7" ht="13.5" customHeight="1" x14ac:dyDescent="0.3">
      <c r="A3633" s="15" t="s">
        <v>8744</v>
      </c>
      <c r="B3633" s="16" t="s">
        <v>9784</v>
      </c>
      <c r="C3633" s="16" t="s">
        <v>9794</v>
      </c>
      <c r="D3633" s="16" t="s">
        <v>172</v>
      </c>
      <c r="E3633" s="16" t="s">
        <v>8066</v>
      </c>
      <c r="F3633" s="16" t="s">
        <v>216</v>
      </c>
      <c r="G3633" s="17" t="s">
        <v>3227</v>
      </c>
    </row>
    <row r="3634" spans="1:7" ht="13.5" customHeight="1" x14ac:dyDescent="0.3">
      <c r="A3634" s="15" t="s">
        <v>8744</v>
      </c>
      <c r="B3634" s="16" t="s">
        <v>9784</v>
      </c>
      <c r="C3634" s="16" t="s">
        <v>9795</v>
      </c>
      <c r="D3634" s="16" t="s">
        <v>172</v>
      </c>
      <c r="E3634" s="16" t="s">
        <v>8066</v>
      </c>
      <c r="F3634" s="16" t="s">
        <v>3360</v>
      </c>
      <c r="G3634" s="17" t="s">
        <v>3115</v>
      </c>
    </row>
    <row r="3635" spans="1:7" ht="13.5" customHeight="1" x14ac:dyDescent="0.3">
      <c r="A3635" s="15" t="s">
        <v>8744</v>
      </c>
      <c r="B3635" s="16" t="s">
        <v>9784</v>
      </c>
      <c r="C3635" s="16" t="s">
        <v>9796</v>
      </c>
      <c r="D3635" s="16" t="s">
        <v>172</v>
      </c>
      <c r="E3635" s="16" t="s">
        <v>8066</v>
      </c>
      <c r="F3635" s="16" t="s">
        <v>5657</v>
      </c>
      <c r="G3635" s="17" t="s">
        <v>3227</v>
      </c>
    </row>
    <row r="3636" spans="1:7" ht="13.5" customHeight="1" x14ac:dyDescent="0.3">
      <c r="A3636" s="15" t="s">
        <v>8744</v>
      </c>
      <c r="B3636" s="16" t="s">
        <v>9784</v>
      </c>
      <c r="C3636" s="16" t="s">
        <v>9797</v>
      </c>
      <c r="D3636" s="16" t="s">
        <v>172</v>
      </c>
      <c r="E3636" s="16" t="s">
        <v>8066</v>
      </c>
      <c r="F3636" s="16" t="s">
        <v>9798</v>
      </c>
      <c r="G3636" s="17" t="s">
        <v>3115</v>
      </c>
    </row>
    <row r="3637" spans="1:7" ht="13.5" customHeight="1" x14ac:dyDescent="0.3">
      <c r="A3637" s="15" t="s">
        <v>8744</v>
      </c>
      <c r="B3637" s="16" t="s">
        <v>9784</v>
      </c>
      <c r="C3637" s="16" t="s">
        <v>9799</v>
      </c>
      <c r="D3637" s="16" t="s">
        <v>172</v>
      </c>
      <c r="E3637" s="16" t="s">
        <v>8066</v>
      </c>
      <c r="F3637" s="16" t="s">
        <v>1602</v>
      </c>
      <c r="G3637" s="17" t="s">
        <v>3115</v>
      </c>
    </row>
    <row r="3638" spans="1:7" ht="13.5" customHeight="1" x14ac:dyDescent="0.3">
      <c r="A3638" s="15" t="s">
        <v>8744</v>
      </c>
      <c r="B3638" s="16" t="s">
        <v>9784</v>
      </c>
      <c r="C3638" s="16" t="s">
        <v>9800</v>
      </c>
      <c r="D3638" s="16" t="s">
        <v>172</v>
      </c>
      <c r="E3638" s="16" t="s">
        <v>8066</v>
      </c>
      <c r="F3638" s="16" t="s">
        <v>6743</v>
      </c>
      <c r="G3638" s="17" t="s">
        <v>3115</v>
      </c>
    </row>
    <row r="3639" spans="1:7" ht="13.5" customHeight="1" x14ac:dyDescent="0.3">
      <c r="A3639" s="15" t="s">
        <v>8744</v>
      </c>
      <c r="B3639" s="16" t="s">
        <v>9784</v>
      </c>
      <c r="C3639" s="16" t="s">
        <v>9801</v>
      </c>
      <c r="D3639" s="16" t="s">
        <v>172</v>
      </c>
      <c r="E3639" s="16" t="s">
        <v>8066</v>
      </c>
      <c r="F3639" s="16" t="s">
        <v>2004</v>
      </c>
      <c r="G3639" s="17" t="s">
        <v>3115</v>
      </c>
    </row>
    <row r="3640" spans="1:7" ht="13.5" customHeight="1" x14ac:dyDescent="0.3">
      <c r="A3640" s="15" t="s">
        <v>8744</v>
      </c>
      <c r="B3640" s="16" t="s">
        <v>9784</v>
      </c>
      <c r="C3640" s="16" t="s">
        <v>9802</v>
      </c>
      <c r="D3640" s="16" t="s">
        <v>172</v>
      </c>
      <c r="E3640" s="16" t="s">
        <v>8066</v>
      </c>
      <c r="F3640" s="16" t="s">
        <v>9803</v>
      </c>
      <c r="G3640" s="17" t="s">
        <v>3115</v>
      </c>
    </row>
    <row r="3641" spans="1:7" ht="13.5" customHeight="1" x14ac:dyDescent="0.3">
      <c r="A3641" s="15" t="s">
        <v>8744</v>
      </c>
      <c r="B3641" s="16" t="s">
        <v>9784</v>
      </c>
      <c r="C3641" s="16" t="s">
        <v>9804</v>
      </c>
      <c r="D3641" s="16" t="s">
        <v>172</v>
      </c>
      <c r="E3641" s="16" t="s">
        <v>8066</v>
      </c>
      <c r="F3641" s="16" t="s">
        <v>9805</v>
      </c>
      <c r="G3641" s="17" t="s">
        <v>3115</v>
      </c>
    </row>
    <row r="3642" spans="1:7" ht="13.5" customHeight="1" x14ac:dyDescent="0.3">
      <c r="A3642" s="15" t="s">
        <v>8744</v>
      </c>
      <c r="B3642" s="16" t="s">
        <v>9784</v>
      </c>
      <c r="C3642" s="16" t="s">
        <v>9806</v>
      </c>
      <c r="D3642" s="16" t="s">
        <v>172</v>
      </c>
      <c r="E3642" s="16" t="s">
        <v>8066</v>
      </c>
      <c r="F3642" s="16" t="s">
        <v>3944</v>
      </c>
      <c r="G3642" s="17" t="s">
        <v>3125</v>
      </c>
    </row>
    <row r="3643" spans="1:7" ht="13.5" customHeight="1" x14ac:dyDescent="0.3">
      <c r="A3643" s="15" t="s">
        <v>8744</v>
      </c>
      <c r="B3643" s="16" t="s">
        <v>9784</v>
      </c>
      <c r="C3643" s="16" t="s">
        <v>9807</v>
      </c>
      <c r="D3643" s="16" t="s">
        <v>172</v>
      </c>
      <c r="E3643" s="16" t="s">
        <v>8066</v>
      </c>
      <c r="F3643" s="16" t="s">
        <v>6904</v>
      </c>
      <c r="G3643" s="17" t="s">
        <v>3125</v>
      </c>
    </row>
    <row r="3644" spans="1:7" ht="13.5" customHeight="1" x14ac:dyDescent="0.3">
      <c r="A3644" s="15" t="s">
        <v>8744</v>
      </c>
      <c r="B3644" s="16" t="s">
        <v>9784</v>
      </c>
      <c r="C3644" s="16" t="s">
        <v>9808</v>
      </c>
      <c r="D3644" s="16" t="s">
        <v>172</v>
      </c>
      <c r="E3644" s="16" t="s">
        <v>8066</v>
      </c>
      <c r="F3644" s="16" t="s">
        <v>2267</v>
      </c>
      <c r="G3644" s="17" t="s">
        <v>3125</v>
      </c>
    </row>
    <row r="3645" spans="1:7" ht="13.5" customHeight="1" x14ac:dyDescent="0.3">
      <c r="A3645" s="15" t="s">
        <v>9809</v>
      </c>
      <c r="B3645" s="16" t="s">
        <v>9810</v>
      </c>
      <c r="C3645" s="16" t="s">
        <v>9811</v>
      </c>
      <c r="D3645" s="16" t="s">
        <v>238</v>
      </c>
      <c r="E3645" s="16" t="s">
        <v>824</v>
      </c>
      <c r="F3645" s="16" t="s">
        <v>824</v>
      </c>
      <c r="G3645" s="17" t="s">
        <v>3112</v>
      </c>
    </row>
    <row r="3646" spans="1:7" ht="13.5" customHeight="1" x14ac:dyDescent="0.3">
      <c r="A3646" s="15" t="s">
        <v>9809</v>
      </c>
      <c r="B3646" s="16" t="s">
        <v>9810</v>
      </c>
      <c r="C3646" s="16" t="s">
        <v>9812</v>
      </c>
      <c r="D3646" s="16" t="s">
        <v>238</v>
      </c>
      <c r="E3646" s="16" t="s">
        <v>824</v>
      </c>
      <c r="F3646" s="16" t="s">
        <v>1972</v>
      </c>
      <c r="G3646" s="17" t="s">
        <v>3227</v>
      </c>
    </row>
    <row r="3647" spans="1:7" ht="13.5" customHeight="1" x14ac:dyDescent="0.3">
      <c r="A3647" s="15" t="s">
        <v>9809</v>
      </c>
      <c r="B3647" s="16" t="s">
        <v>9810</v>
      </c>
      <c r="C3647" s="16" t="s">
        <v>9813</v>
      </c>
      <c r="D3647" s="16" t="s">
        <v>238</v>
      </c>
      <c r="E3647" s="16" t="s">
        <v>824</v>
      </c>
      <c r="F3647" s="16" t="s">
        <v>9814</v>
      </c>
      <c r="G3647" s="17" t="s">
        <v>3227</v>
      </c>
    </row>
    <row r="3648" spans="1:7" x14ac:dyDescent="0.3">
      <c r="A3648" s="15" t="s">
        <v>9809</v>
      </c>
      <c r="B3648" s="16" t="s">
        <v>9815</v>
      </c>
      <c r="C3648" s="16" t="s">
        <v>9816</v>
      </c>
      <c r="D3648" s="16" t="s">
        <v>238</v>
      </c>
      <c r="E3648" s="16" t="s">
        <v>9817</v>
      </c>
      <c r="F3648" s="16" t="s">
        <v>9817</v>
      </c>
      <c r="G3648" s="17" t="s">
        <v>3112</v>
      </c>
    </row>
    <row r="3649" spans="1:7" x14ac:dyDescent="0.3">
      <c r="A3649" s="15" t="s">
        <v>9809</v>
      </c>
      <c r="B3649" s="16" t="s">
        <v>9815</v>
      </c>
      <c r="C3649" s="16" t="s">
        <v>9818</v>
      </c>
      <c r="D3649" s="16" t="s">
        <v>238</v>
      </c>
      <c r="E3649" s="16" t="s">
        <v>9817</v>
      </c>
      <c r="F3649" s="16" t="s">
        <v>9819</v>
      </c>
      <c r="G3649" s="17" t="s">
        <v>3227</v>
      </c>
    </row>
    <row r="3650" spans="1:7" x14ac:dyDescent="0.3">
      <c r="A3650" s="15" t="s">
        <v>9809</v>
      </c>
      <c r="B3650" s="16" t="s">
        <v>9815</v>
      </c>
      <c r="C3650" s="16" t="s">
        <v>9820</v>
      </c>
      <c r="D3650" s="16" t="s">
        <v>238</v>
      </c>
      <c r="E3650" s="16" t="s">
        <v>9817</v>
      </c>
      <c r="F3650" s="16" t="s">
        <v>3229</v>
      </c>
      <c r="G3650" s="17" t="s">
        <v>3227</v>
      </c>
    </row>
    <row r="3651" spans="1:7" x14ac:dyDescent="0.3">
      <c r="A3651" s="15" t="s">
        <v>9809</v>
      </c>
      <c r="B3651" s="16" t="s">
        <v>9815</v>
      </c>
      <c r="C3651" s="16" t="s">
        <v>9821</v>
      </c>
      <c r="D3651" s="16" t="s">
        <v>238</v>
      </c>
      <c r="E3651" s="16" t="s">
        <v>9817</v>
      </c>
      <c r="F3651" s="16" t="s">
        <v>3914</v>
      </c>
      <c r="G3651" s="17" t="s">
        <v>3227</v>
      </c>
    </row>
    <row r="3652" spans="1:7" x14ac:dyDescent="0.3">
      <c r="A3652" s="15" t="s">
        <v>9809</v>
      </c>
      <c r="B3652" s="16" t="s">
        <v>9822</v>
      </c>
      <c r="C3652" s="16" t="s">
        <v>9823</v>
      </c>
      <c r="D3652" s="16" t="s">
        <v>238</v>
      </c>
      <c r="E3652" s="16" t="s">
        <v>2149</v>
      </c>
      <c r="F3652" s="16" t="s">
        <v>2149</v>
      </c>
      <c r="G3652" s="17" t="s">
        <v>3112</v>
      </c>
    </row>
    <row r="3653" spans="1:7" x14ac:dyDescent="0.3">
      <c r="A3653" s="15" t="s">
        <v>9809</v>
      </c>
      <c r="B3653" s="16" t="s">
        <v>9822</v>
      </c>
      <c r="C3653" s="16" t="s">
        <v>9824</v>
      </c>
      <c r="D3653" s="16" t="s">
        <v>238</v>
      </c>
      <c r="E3653" s="16" t="s">
        <v>2149</v>
      </c>
      <c r="F3653" s="16" t="s">
        <v>781</v>
      </c>
      <c r="G3653" s="17" t="s">
        <v>3120</v>
      </c>
    </row>
    <row r="3654" spans="1:7" x14ac:dyDescent="0.3">
      <c r="A3654" s="15" t="s">
        <v>9809</v>
      </c>
      <c r="B3654" s="16" t="s">
        <v>9822</v>
      </c>
      <c r="C3654" s="16" t="s">
        <v>9825</v>
      </c>
      <c r="D3654" s="16" t="s">
        <v>238</v>
      </c>
      <c r="E3654" s="16" t="s">
        <v>2149</v>
      </c>
      <c r="F3654" s="16" t="s">
        <v>9826</v>
      </c>
      <c r="G3654" s="17" t="s">
        <v>3120</v>
      </c>
    </row>
    <row r="3655" spans="1:7" x14ac:dyDescent="0.3">
      <c r="A3655" s="15" t="s">
        <v>9809</v>
      </c>
      <c r="B3655" s="16" t="s">
        <v>9822</v>
      </c>
      <c r="C3655" s="16" t="s">
        <v>9827</v>
      </c>
      <c r="D3655" s="16" t="s">
        <v>238</v>
      </c>
      <c r="E3655" s="16" t="s">
        <v>2149</v>
      </c>
      <c r="F3655" s="16" t="s">
        <v>5772</v>
      </c>
      <c r="G3655" s="17" t="s">
        <v>3227</v>
      </c>
    </row>
    <row r="3656" spans="1:7" ht="13.5" customHeight="1" x14ac:dyDescent="0.3">
      <c r="A3656" s="15" t="s">
        <v>9809</v>
      </c>
      <c r="B3656" s="16" t="s">
        <v>9828</v>
      </c>
      <c r="C3656" s="16" t="s">
        <v>9829</v>
      </c>
      <c r="D3656" s="16" t="s">
        <v>238</v>
      </c>
      <c r="E3656" s="16" t="s">
        <v>9830</v>
      </c>
      <c r="F3656" s="16" t="s">
        <v>9830</v>
      </c>
      <c r="G3656" s="17" t="s">
        <v>3112</v>
      </c>
    </row>
    <row r="3657" spans="1:7" ht="13.5" customHeight="1" x14ac:dyDescent="0.3">
      <c r="A3657" s="15" t="s">
        <v>9809</v>
      </c>
      <c r="B3657" s="16" t="s">
        <v>9828</v>
      </c>
      <c r="C3657" s="16" t="s">
        <v>9831</v>
      </c>
      <c r="D3657" s="16" t="s">
        <v>238</v>
      </c>
      <c r="E3657" s="16" t="s">
        <v>9830</v>
      </c>
      <c r="F3657" s="16" t="s">
        <v>1460</v>
      </c>
      <c r="G3657" s="17" t="s">
        <v>3483</v>
      </c>
    </row>
    <row r="3658" spans="1:7" ht="13.5" customHeight="1" x14ac:dyDescent="0.3">
      <c r="A3658" s="15" t="s">
        <v>9809</v>
      </c>
      <c r="B3658" s="16" t="s">
        <v>9828</v>
      </c>
      <c r="C3658" s="16" t="s">
        <v>9832</v>
      </c>
      <c r="D3658" s="16" t="s">
        <v>238</v>
      </c>
      <c r="E3658" s="16" t="s">
        <v>9830</v>
      </c>
      <c r="F3658" s="16" t="s">
        <v>9833</v>
      </c>
      <c r="G3658" s="17" t="s">
        <v>3125</v>
      </c>
    </row>
    <row r="3659" spans="1:7" ht="13.5" customHeight="1" x14ac:dyDescent="0.3">
      <c r="A3659" s="15" t="s">
        <v>9809</v>
      </c>
      <c r="B3659" s="16" t="s">
        <v>9828</v>
      </c>
      <c r="C3659" s="16" t="s">
        <v>9834</v>
      </c>
      <c r="D3659" s="16" t="s">
        <v>238</v>
      </c>
      <c r="E3659" s="16" t="s">
        <v>9830</v>
      </c>
      <c r="F3659" s="16" t="s">
        <v>9835</v>
      </c>
      <c r="G3659" s="17" t="s">
        <v>3227</v>
      </c>
    </row>
    <row r="3660" spans="1:7" ht="13.5" customHeight="1" x14ac:dyDescent="0.3">
      <c r="A3660" s="15" t="s">
        <v>9809</v>
      </c>
      <c r="B3660" s="16" t="s">
        <v>9828</v>
      </c>
      <c r="C3660" s="16" t="s">
        <v>9836</v>
      </c>
      <c r="D3660" s="16" t="s">
        <v>238</v>
      </c>
      <c r="E3660" s="16" t="s">
        <v>9830</v>
      </c>
      <c r="F3660" s="16" t="s">
        <v>9837</v>
      </c>
      <c r="G3660" s="17" t="s">
        <v>3125</v>
      </c>
    </row>
    <row r="3661" spans="1:7" ht="13.5" customHeight="1" x14ac:dyDescent="0.3">
      <c r="A3661" s="15" t="s">
        <v>9809</v>
      </c>
      <c r="B3661" s="16" t="s">
        <v>9828</v>
      </c>
      <c r="C3661" s="16" t="s">
        <v>9838</v>
      </c>
      <c r="D3661" s="16" t="s">
        <v>238</v>
      </c>
      <c r="E3661" s="16" t="s">
        <v>9830</v>
      </c>
      <c r="F3661" s="16" t="s">
        <v>9839</v>
      </c>
      <c r="G3661" s="17" t="s">
        <v>3125</v>
      </c>
    </row>
    <row r="3662" spans="1:7" ht="13.5" customHeight="1" x14ac:dyDescent="0.3">
      <c r="A3662" s="15" t="s">
        <v>9809</v>
      </c>
      <c r="B3662" s="16" t="s">
        <v>9840</v>
      </c>
      <c r="C3662" s="16" t="s">
        <v>9841</v>
      </c>
      <c r="D3662" s="16" t="s">
        <v>238</v>
      </c>
      <c r="E3662" s="16" t="s">
        <v>9842</v>
      </c>
      <c r="F3662" s="16" t="s">
        <v>9842</v>
      </c>
      <c r="G3662" s="17" t="s">
        <v>3112</v>
      </c>
    </row>
    <row r="3663" spans="1:7" ht="13.5" customHeight="1" x14ac:dyDescent="0.3">
      <c r="A3663" s="15" t="s">
        <v>9809</v>
      </c>
      <c r="B3663" s="16" t="s">
        <v>9840</v>
      </c>
      <c r="C3663" s="16" t="s">
        <v>9843</v>
      </c>
      <c r="D3663" s="16" t="s">
        <v>238</v>
      </c>
      <c r="E3663" s="16" t="s">
        <v>9842</v>
      </c>
      <c r="F3663" s="16" t="s">
        <v>9844</v>
      </c>
      <c r="G3663" s="17" t="s">
        <v>3227</v>
      </c>
    </row>
    <row r="3664" spans="1:7" ht="13.5" customHeight="1" x14ac:dyDescent="0.3">
      <c r="A3664" s="15" t="s">
        <v>9809</v>
      </c>
      <c r="B3664" s="16" t="s">
        <v>9845</v>
      </c>
      <c r="C3664" s="16" t="s">
        <v>9846</v>
      </c>
      <c r="D3664" s="16" t="s">
        <v>238</v>
      </c>
      <c r="E3664" s="16" t="s">
        <v>9847</v>
      </c>
      <c r="F3664" s="16" t="s">
        <v>9847</v>
      </c>
      <c r="G3664" s="17" t="s">
        <v>3112</v>
      </c>
    </row>
    <row r="3665" spans="1:7" ht="13.5" customHeight="1" x14ac:dyDescent="0.3">
      <c r="A3665" s="15" t="s">
        <v>9809</v>
      </c>
      <c r="B3665" s="16" t="s">
        <v>9845</v>
      </c>
      <c r="C3665" s="16" t="s">
        <v>9848</v>
      </c>
      <c r="D3665" s="16" t="s">
        <v>238</v>
      </c>
      <c r="E3665" s="16" t="s">
        <v>9847</v>
      </c>
      <c r="F3665" s="16" t="s">
        <v>9849</v>
      </c>
      <c r="G3665" s="17" t="s">
        <v>3120</v>
      </c>
    </row>
    <row r="3666" spans="1:7" ht="13.5" customHeight="1" x14ac:dyDescent="0.3">
      <c r="A3666" s="15" t="s">
        <v>9809</v>
      </c>
      <c r="B3666" s="16" t="s">
        <v>9845</v>
      </c>
      <c r="C3666" s="16" t="s">
        <v>9850</v>
      </c>
      <c r="D3666" s="16" t="s">
        <v>238</v>
      </c>
      <c r="E3666" s="16" t="s">
        <v>9847</v>
      </c>
      <c r="F3666" s="16" t="s">
        <v>9851</v>
      </c>
      <c r="G3666" s="17" t="s">
        <v>3227</v>
      </c>
    </row>
    <row r="3667" spans="1:7" ht="13.5" customHeight="1" x14ac:dyDescent="0.3">
      <c r="A3667" s="15" t="s">
        <v>9809</v>
      </c>
      <c r="B3667" s="16" t="s">
        <v>9845</v>
      </c>
      <c r="C3667" s="16" t="s">
        <v>9852</v>
      </c>
      <c r="D3667" s="16" t="s">
        <v>238</v>
      </c>
      <c r="E3667" s="16" t="s">
        <v>9847</v>
      </c>
      <c r="F3667" s="16" t="s">
        <v>9853</v>
      </c>
      <c r="G3667" s="17" t="s">
        <v>3227</v>
      </c>
    </row>
    <row r="3668" spans="1:7" ht="13.5" customHeight="1" x14ac:dyDescent="0.3">
      <c r="A3668" s="15" t="s">
        <v>9809</v>
      </c>
      <c r="B3668" s="16" t="s">
        <v>9845</v>
      </c>
      <c r="C3668" s="16" t="s">
        <v>9854</v>
      </c>
      <c r="D3668" s="16" t="s">
        <v>238</v>
      </c>
      <c r="E3668" s="16" t="s">
        <v>9847</v>
      </c>
      <c r="F3668" s="16" t="s">
        <v>9855</v>
      </c>
      <c r="G3668" s="17" t="s">
        <v>3227</v>
      </c>
    </row>
    <row r="3669" spans="1:7" ht="13.5" customHeight="1" x14ac:dyDescent="0.3">
      <c r="A3669" s="15" t="s">
        <v>9809</v>
      </c>
      <c r="B3669" s="16" t="s">
        <v>9845</v>
      </c>
      <c r="C3669" s="16" t="s">
        <v>9856</v>
      </c>
      <c r="D3669" s="16" t="s">
        <v>238</v>
      </c>
      <c r="E3669" s="16" t="s">
        <v>9847</v>
      </c>
      <c r="F3669" s="16" t="s">
        <v>9857</v>
      </c>
      <c r="G3669" s="17" t="s">
        <v>3125</v>
      </c>
    </row>
    <row r="3670" spans="1:7" ht="13.5" customHeight="1" x14ac:dyDescent="0.3">
      <c r="A3670" s="15" t="s">
        <v>9809</v>
      </c>
      <c r="B3670" s="16" t="s">
        <v>9845</v>
      </c>
      <c r="C3670" s="16" t="s">
        <v>9858</v>
      </c>
      <c r="D3670" s="16" t="s">
        <v>238</v>
      </c>
      <c r="E3670" s="16" t="s">
        <v>9847</v>
      </c>
      <c r="F3670" s="16" t="s">
        <v>7365</v>
      </c>
      <c r="G3670" s="17" t="s">
        <v>3125</v>
      </c>
    </row>
    <row r="3671" spans="1:7" ht="13.5" customHeight="1" x14ac:dyDescent="0.3">
      <c r="A3671" s="15" t="s">
        <v>9809</v>
      </c>
      <c r="B3671" s="16" t="s">
        <v>9845</v>
      </c>
      <c r="C3671" s="16" t="s">
        <v>9859</v>
      </c>
      <c r="D3671" s="16" t="s">
        <v>238</v>
      </c>
      <c r="E3671" s="16" t="s">
        <v>9847</v>
      </c>
      <c r="F3671" s="16" t="s">
        <v>5483</v>
      </c>
      <c r="G3671" s="17" t="s">
        <v>3227</v>
      </c>
    </row>
    <row r="3672" spans="1:7" ht="13.5" customHeight="1" x14ac:dyDescent="0.3">
      <c r="A3672" s="15" t="s">
        <v>9809</v>
      </c>
      <c r="B3672" s="16" t="s">
        <v>9845</v>
      </c>
      <c r="C3672" s="16" t="s">
        <v>9860</v>
      </c>
      <c r="D3672" s="16" t="s">
        <v>238</v>
      </c>
      <c r="E3672" s="16" t="s">
        <v>9847</v>
      </c>
      <c r="F3672" s="16" t="s">
        <v>9861</v>
      </c>
      <c r="G3672" s="17" t="s">
        <v>3125</v>
      </c>
    </row>
    <row r="3673" spans="1:7" ht="13.5" customHeight="1" x14ac:dyDescent="0.3">
      <c r="A3673" s="15" t="s">
        <v>9809</v>
      </c>
      <c r="B3673" s="16" t="s">
        <v>9862</v>
      </c>
      <c r="C3673" s="16" t="s">
        <v>9863</v>
      </c>
      <c r="D3673" s="16" t="s">
        <v>238</v>
      </c>
      <c r="E3673" s="16" t="s">
        <v>949</v>
      </c>
      <c r="F3673" s="16" t="s">
        <v>949</v>
      </c>
      <c r="G3673" s="17" t="s">
        <v>3112</v>
      </c>
    </row>
    <row r="3674" spans="1:7" ht="13.5" customHeight="1" x14ac:dyDescent="0.3">
      <c r="A3674" s="15" t="s">
        <v>9809</v>
      </c>
      <c r="B3674" s="16" t="s">
        <v>9862</v>
      </c>
      <c r="C3674" s="16" t="s">
        <v>9864</v>
      </c>
      <c r="D3674" s="16" t="s">
        <v>238</v>
      </c>
      <c r="E3674" s="16" t="s">
        <v>949</v>
      </c>
      <c r="F3674" s="16" t="s">
        <v>9865</v>
      </c>
      <c r="G3674" s="17" t="s">
        <v>3227</v>
      </c>
    </row>
    <row r="3675" spans="1:7" ht="13.5" customHeight="1" x14ac:dyDescent="0.3">
      <c r="A3675" s="15" t="s">
        <v>9809</v>
      </c>
      <c r="B3675" s="16" t="s">
        <v>9862</v>
      </c>
      <c r="C3675" s="16" t="s">
        <v>9866</v>
      </c>
      <c r="D3675" s="16" t="s">
        <v>238</v>
      </c>
      <c r="E3675" s="16" t="s">
        <v>949</v>
      </c>
      <c r="F3675" s="16" t="s">
        <v>4179</v>
      </c>
      <c r="G3675" s="17" t="s">
        <v>3227</v>
      </c>
    </row>
    <row r="3676" spans="1:7" ht="13.5" customHeight="1" x14ac:dyDescent="0.3">
      <c r="A3676" s="15" t="s">
        <v>9809</v>
      </c>
      <c r="B3676" s="16" t="s">
        <v>9867</v>
      </c>
      <c r="C3676" s="16" t="s">
        <v>9868</v>
      </c>
      <c r="D3676" s="16" t="s">
        <v>238</v>
      </c>
      <c r="E3676" s="16" t="s">
        <v>9869</v>
      </c>
      <c r="F3676" s="16" t="s">
        <v>9869</v>
      </c>
      <c r="G3676" s="17" t="s">
        <v>3112</v>
      </c>
    </row>
    <row r="3677" spans="1:7" ht="13.5" customHeight="1" x14ac:dyDescent="0.3">
      <c r="A3677" s="15" t="s">
        <v>9809</v>
      </c>
      <c r="B3677" s="16" t="s">
        <v>9867</v>
      </c>
      <c r="C3677" s="16" t="s">
        <v>9870</v>
      </c>
      <c r="D3677" s="16" t="s">
        <v>238</v>
      </c>
      <c r="E3677" s="16" t="s">
        <v>9869</v>
      </c>
      <c r="F3677" s="16" t="s">
        <v>1570</v>
      </c>
      <c r="G3677" s="17" t="s">
        <v>3227</v>
      </c>
    </row>
    <row r="3678" spans="1:7" ht="13.5" customHeight="1" x14ac:dyDescent="0.3">
      <c r="A3678" s="15" t="s">
        <v>9809</v>
      </c>
      <c r="B3678" s="16" t="s">
        <v>9871</v>
      </c>
      <c r="C3678" s="16" t="s">
        <v>9872</v>
      </c>
      <c r="D3678" s="16" t="s">
        <v>238</v>
      </c>
      <c r="E3678" s="16" t="s">
        <v>9873</v>
      </c>
      <c r="F3678" s="16" t="s">
        <v>9873</v>
      </c>
      <c r="G3678" s="17" t="s">
        <v>3112</v>
      </c>
    </row>
    <row r="3679" spans="1:7" ht="13.5" customHeight="1" x14ac:dyDescent="0.3">
      <c r="A3679" s="15" t="s">
        <v>9809</v>
      </c>
      <c r="B3679" s="16" t="s">
        <v>9871</v>
      </c>
      <c r="C3679" s="16" t="s">
        <v>9874</v>
      </c>
      <c r="D3679" s="16" t="s">
        <v>238</v>
      </c>
      <c r="E3679" s="16" t="s">
        <v>9873</v>
      </c>
      <c r="F3679" s="16" t="s">
        <v>9875</v>
      </c>
      <c r="G3679" s="17" t="s">
        <v>3120</v>
      </c>
    </row>
    <row r="3680" spans="1:7" ht="13.5" customHeight="1" x14ac:dyDescent="0.3">
      <c r="A3680" s="15" t="s">
        <v>9809</v>
      </c>
      <c r="B3680" s="16" t="s">
        <v>9871</v>
      </c>
      <c r="C3680" s="16" t="s">
        <v>9876</v>
      </c>
      <c r="D3680" s="16" t="s">
        <v>238</v>
      </c>
      <c r="E3680" s="16" t="s">
        <v>9873</v>
      </c>
      <c r="F3680" s="16" t="s">
        <v>9877</v>
      </c>
      <c r="G3680" s="17" t="s">
        <v>3227</v>
      </c>
    </row>
    <row r="3681" spans="1:7" x14ac:dyDescent="0.3">
      <c r="A3681" s="15" t="s">
        <v>9809</v>
      </c>
      <c r="B3681" s="16" t="s">
        <v>9878</v>
      </c>
      <c r="C3681" s="16" t="s">
        <v>9879</v>
      </c>
      <c r="D3681" s="16" t="s">
        <v>238</v>
      </c>
      <c r="E3681" s="16" t="s">
        <v>9880</v>
      </c>
      <c r="F3681" s="16" t="s">
        <v>9880</v>
      </c>
      <c r="G3681" s="17" t="s">
        <v>3112</v>
      </c>
    </row>
    <row r="3682" spans="1:7" ht="13.5" customHeight="1" x14ac:dyDescent="0.3">
      <c r="A3682" s="15" t="s">
        <v>9809</v>
      </c>
      <c r="B3682" s="16" t="s">
        <v>9878</v>
      </c>
      <c r="C3682" s="16" t="s">
        <v>9881</v>
      </c>
      <c r="D3682" s="16" t="s">
        <v>238</v>
      </c>
      <c r="E3682" s="16" t="s">
        <v>9880</v>
      </c>
      <c r="F3682" s="16" t="s">
        <v>9882</v>
      </c>
      <c r="G3682" s="17" t="s">
        <v>3125</v>
      </c>
    </row>
    <row r="3683" spans="1:7" ht="13.5" customHeight="1" x14ac:dyDescent="0.3">
      <c r="A3683" s="15" t="s">
        <v>9809</v>
      </c>
      <c r="B3683" s="16" t="s">
        <v>9883</v>
      </c>
      <c r="C3683" s="16" t="s">
        <v>9884</v>
      </c>
      <c r="D3683" s="16" t="s">
        <v>238</v>
      </c>
      <c r="E3683" s="16" t="s">
        <v>901</v>
      </c>
      <c r="F3683" s="16" t="s">
        <v>901</v>
      </c>
      <c r="G3683" s="17" t="s">
        <v>3112</v>
      </c>
    </row>
    <row r="3684" spans="1:7" ht="13.5" customHeight="1" x14ac:dyDescent="0.3">
      <c r="A3684" s="15" t="s">
        <v>9809</v>
      </c>
      <c r="B3684" s="16" t="s">
        <v>9883</v>
      </c>
      <c r="C3684" s="16" t="s">
        <v>9885</v>
      </c>
      <c r="D3684" s="16" t="s">
        <v>238</v>
      </c>
      <c r="E3684" s="16" t="s">
        <v>901</v>
      </c>
      <c r="F3684" s="16" t="s">
        <v>9886</v>
      </c>
      <c r="G3684" s="17" t="s">
        <v>3227</v>
      </c>
    </row>
    <row r="3685" spans="1:7" ht="13.5" customHeight="1" x14ac:dyDescent="0.3">
      <c r="A3685" s="15" t="s">
        <v>9809</v>
      </c>
      <c r="B3685" s="16" t="s">
        <v>9883</v>
      </c>
      <c r="C3685" s="16" t="s">
        <v>9887</v>
      </c>
      <c r="D3685" s="16" t="s">
        <v>238</v>
      </c>
      <c r="E3685" s="16" t="s">
        <v>901</v>
      </c>
      <c r="F3685" s="16" t="s">
        <v>9888</v>
      </c>
      <c r="G3685" s="17" t="s">
        <v>3227</v>
      </c>
    </row>
    <row r="3686" spans="1:7" ht="13.5" customHeight="1" x14ac:dyDescent="0.3">
      <c r="A3686" s="15" t="s">
        <v>9809</v>
      </c>
      <c r="B3686" s="16" t="s">
        <v>9883</v>
      </c>
      <c r="C3686" s="16" t="s">
        <v>9889</v>
      </c>
      <c r="D3686" s="16" t="s">
        <v>238</v>
      </c>
      <c r="E3686" s="16" t="s">
        <v>901</v>
      </c>
      <c r="F3686" s="16" t="s">
        <v>9890</v>
      </c>
      <c r="G3686" s="17" t="s">
        <v>3227</v>
      </c>
    </row>
    <row r="3687" spans="1:7" ht="13.5" customHeight="1" x14ac:dyDescent="0.3">
      <c r="A3687" s="15" t="s">
        <v>9809</v>
      </c>
      <c r="B3687" s="16" t="s">
        <v>9883</v>
      </c>
      <c r="C3687" s="16" t="s">
        <v>9891</v>
      </c>
      <c r="D3687" s="16" t="s">
        <v>238</v>
      </c>
      <c r="E3687" s="16" t="s">
        <v>901</v>
      </c>
      <c r="F3687" s="16" t="s">
        <v>9892</v>
      </c>
      <c r="G3687" s="17" t="s">
        <v>3227</v>
      </c>
    </row>
    <row r="3688" spans="1:7" x14ac:dyDescent="0.3">
      <c r="A3688" s="15" t="s">
        <v>9809</v>
      </c>
      <c r="B3688" s="16" t="s">
        <v>9883</v>
      </c>
      <c r="C3688" s="16" t="s">
        <v>9893</v>
      </c>
      <c r="D3688" s="16" t="s">
        <v>238</v>
      </c>
      <c r="E3688" s="16" t="s">
        <v>901</v>
      </c>
      <c r="F3688" s="16" t="s">
        <v>9894</v>
      </c>
      <c r="G3688" s="17" t="s">
        <v>3227</v>
      </c>
    </row>
    <row r="3689" spans="1:7" x14ac:dyDescent="0.3">
      <c r="A3689" s="15" t="s">
        <v>9809</v>
      </c>
      <c r="B3689" s="16" t="s">
        <v>9883</v>
      </c>
      <c r="C3689" s="16" t="s">
        <v>9895</v>
      </c>
      <c r="D3689" s="16" t="s">
        <v>238</v>
      </c>
      <c r="E3689" s="16" t="s">
        <v>901</v>
      </c>
      <c r="F3689" s="16" t="s">
        <v>9896</v>
      </c>
      <c r="G3689" s="17" t="s">
        <v>3227</v>
      </c>
    </row>
    <row r="3690" spans="1:7" x14ac:dyDescent="0.3">
      <c r="A3690" s="15" t="s">
        <v>9809</v>
      </c>
      <c r="B3690" s="16" t="s">
        <v>9883</v>
      </c>
      <c r="C3690" s="16" t="s">
        <v>9897</v>
      </c>
      <c r="D3690" s="16" t="s">
        <v>238</v>
      </c>
      <c r="E3690" s="16" t="s">
        <v>901</v>
      </c>
      <c r="F3690" s="16" t="s">
        <v>9898</v>
      </c>
      <c r="G3690" s="17" t="s">
        <v>3227</v>
      </c>
    </row>
    <row r="3691" spans="1:7" x14ac:dyDescent="0.3">
      <c r="A3691" s="15" t="s">
        <v>9809</v>
      </c>
      <c r="B3691" s="16" t="s">
        <v>9883</v>
      </c>
      <c r="C3691" s="16" t="s">
        <v>9899</v>
      </c>
      <c r="D3691" s="16" t="s">
        <v>238</v>
      </c>
      <c r="E3691" s="16" t="s">
        <v>901</v>
      </c>
      <c r="F3691" s="16" t="s">
        <v>9900</v>
      </c>
      <c r="G3691" s="17" t="s">
        <v>3227</v>
      </c>
    </row>
    <row r="3692" spans="1:7" x14ac:dyDescent="0.3">
      <c r="A3692" s="15" t="s">
        <v>9809</v>
      </c>
      <c r="B3692" s="16" t="s">
        <v>9883</v>
      </c>
      <c r="C3692" s="16" t="s">
        <v>9901</v>
      </c>
      <c r="D3692" s="16" t="s">
        <v>238</v>
      </c>
      <c r="E3692" s="16" t="s">
        <v>901</v>
      </c>
      <c r="F3692" s="16" t="s">
        <v>9902</v>
      </c>
      <c r="G3692" s="17" t="s">
        <v>3227</v>
      </c>
    </row>
    <row r="3693" spans="1:7" ht="13.5" customHeight="1" x14ac:dyDescent="0.3">
      <c r="A3693" s="15" t="s">
        <v>9809</v>
      </c>
      <c r="B3693" s="16" t="s">
        <v>9883</v>
      </c>
      <c r="C3693" s="16" t="s">
        <v>9903</v>
      </c>
      <c r="D3693" s="16" t="s">
        <v>238</v>
      </c>
      <c r="E3693" s="16" t="s">
        <v>901</v>
      </c>
      <c r="F3693" s="16" t="s">
        <v>9904</v>
      </c>
      <c r="G3693" s="17" t="s">
        <v>3227</v>
      </c>
    </row>
    <row r="3694" spans="1:7" ht="13.5" customHeight="1" x14ac:dyDescent="0.3">
      <c r="A3694" s="15" t="s">
        <v>9809</v>
      </c>
      <c r="B3694" s="16" t="s">
        <v>9883</v>
      </c>
      <c r="C3694" s="16" t="s">
        <v>9905</v>
      </c>
      <c r="D3694" s="16" t="s">
        <v>238</v>
      </c>
      <c r="E3694" s="16" t="s">
        <v>901</v>
      </c>
      <c r="F3694" s="16" t="s">
        <v>9906</v>
      </c>
      <c r="G3694" s="17" t="s">
        <v>3227</v>
      </c>
    </row>
    <row r="3695" spans="1:7" ht="13.5" customHeight="1" x14ac:dyDescent="0.3">
      <c r="A3695" s="15" t="s">
        <v>9809</v>
      </c>
      <c r="B3695" s="16" t="s">
        <v>9883</v>
      </c>
      <c r="C3695" s="16" t="s">
        <v>9907</v>
      </c>
      <c r="D3695" s="16" t="s">
        <v>238</v>
      </c>
      <c r="E3695" s="16" t="s">
        <v>901</v>
      </c>
      <c r="F3695" s="16" t="s">
        <v>9908</v>
      </c>
      <c r="G3695" s="17" t="s">
        <v>3227</v>
      </c>
    </row>
    <row r="3696" spans="1:7" ht="13.5" customHeight="1" x14ac:dyDescent="0.3">
      <c r="A3696" s="15" t="s">
        <v>9809</v>
      </c>
      <c r="B3696" s="16" t="s">
        <v>9883</v>
      </c>
      <c r="C3696" s="16" t="s">
        <v>9909</v>
      </c>
      <c r="D3696" s="16" t="s">
        <v>238</v>
      </c>
      <c r="E3696" s="16" t="s">
        <v>901</v>
      </c>
      <c r="F3696" s="16" t="s">
        <v>9910</v>
      </c>
      <c r="G3696" s="17" t="s">
        <v>3227</v>
      </c>
    </row>
    <row r="3697" spans="1:7" ht="13.5" customHeight="1" x14ac:dyDescent="0.3">
      <c r="A3697" s="15" t="s">
        <v>9809</v>
      </c>
      <c r="B3697" s="16" t="s">
        <v>9883</v>
      </c>
      <c r="C3697" s="16" t="s">
        <v>9911</v>
      </c>
      <c r="D3697" s="16" t="s">
        <v>238</v>
      </c>
      <c r="E3697" s="16" t="s">
        <v>901</v>
      </c>
      <c r="F3697" s="16" t="s">
        <v>9912</v>
      </c>
      <c r="G3697" s="17" t="s">
        <v>3227</v>
      </c>
    </row>
    <row r="3698" spans="1:7" ht="13.5" customHeight="1" x14ac:dyDescent="0.3">
      <c r="A3698" s="15" t="s">
        <v>9809</v>
      </c>
      <c r="B3698" s="16" t="s">
        <v>9883</v>
      </c>
      <c r="C3698" s="16" t="s">
        <v>9913</v>
      </c>
      <c r="D3698" s="16" t="s">
        <v>238</v>
      </c>
      <c r="E3698" s="16" t="s">
        <v>901</v>
      </c>
      <c r="F3698" s="16" t="s">
        <v>9914</v>
      </c>
      <c r="G3698" s="17" t="s">
        <v>3227</v>
      </c>
    </row>
    <row r="3699" spans="1:7" ht="13.5" customHeight="1" x14ac:dyDescent="0.3">
      <c r="A3699" s="15" t="s">
        <v>9809</v>
      </c>
      <c r="B3699" s="16" t="s">
        <v>9915</v>
      </c>
      <c r="C3699" s="16" t="s">
        <v>9916</v>
      </c>
      <c r="D3699" s="16" t="s">
        <v>238</v>
      </c>
      <c r="E3699" s="16" t="s">
        <v>9917</v>
      </c>
      <c r="F3699" s="16" t="s">
        <v>9917</v>
      </c>
      <c r="G3699" s="17" t="s">
        <v>3112</v>
      </c>
    </row>
    <row r="3700" spans="1:7" ht="13.5" customHeight="1" x14ac:dyDescent="0.3">
      <c r="A3700" s="15" t="s">
        <v>9809</v>
      </c>
      <c r="B3700" s="16" t="s">
        <v>9915</v>
      </c>
      <c r="C3700" s="16" t="s">
        <v>9918</v>
      </c>
      <c r="D3700" s="16" t="s">
        <v>238</v>
      </c>
      <c r="E3700" s="16" t="s">
        <v>9917</v>
      </c>
      <c r="F3700" s="16" t="s">
        <v>9919</v>
      </c>
      <c r="G3700" s="17" t="s">
        <v>3120</v>
      </c>
    </row>
    <row r="3701" spans="1:7" ht="13.5" customHeight="1" x14ac:dyDescent="0.3">
      <c r="A3701" s="15" t="s">
        <v>9809</v>
      </c>
      <c r="B3701" s="16" t="s">
        <v>9915</v>
      </c>
      <c r="C3701" s="16" t="s">
        <v>9920</v>
      </c>
      <c r="D3701" s="16" t="s">
        <v>238</v>
      </c>
      <c r="E3701" s="16" t="s">
        <v>9917</v>
      </c>
      <c r="F3701" s="16" t="s">
        <v>9921</v>
      </c>
      <c r="G3701" s="17" t="s">
        <v>3120</v>
      </c>
    </row>
    <row r="3702" spans="1:7" ht="13.5" customHeight="1" x14ac:dyDescent="0.3">
      <c r="A3702" s="15" t="s">
        <v>9809</v>
      </c>
      <c r="B3702" s="16" t="s">
        <v>9915</v>
      </c>
      <c r="C3702" s="16" t="s">
        <v>9922</v>
      </c>
      <c r="D3702" s="16" t="s">
        <v>238</v>
      </c>
      <c r="E3702" s="16" t="s">
        <v>9917</v>
      </c>
      <c r="F3702" s="16" t="s">
        <v>9923</v>
      </c>
      <c r="G3702" s="17" t="s">
        <v>3120</v>
      </c>
    </row>
    <row r="3703" spans="1:7" ht="13.5" customHeight="1" x14ac:dyDescent="0.3">
      <c r="A3703" s="15" t="s">
        <v>9809</v>
      </c>
      <c r="B3703" s="16" t="s">
        <v>9915</v>
      </c>
      <c r="C3703" s="16" t="s">
        <v>9924</v>
      </c>
      <c r="D3703" s="16" t="s">
        <v>238</v>
      </c>
      <c r="E3703" s="16" t="s">
        <v>9917</v>
      </c>
      <c r="F3703" s="16" t="s">
        <v>1212</v>
      </c>
      <c r="G3703" s="17" t="s">
        <v>3120</v>
      </c>
    </row>
    <row r="3704" spans="1:7" ht="13.5" customHeight="1" x14ac:dyDescent="0.3">
      <c r="A3704" s="15" t="s">
        <v>9809</v>
      </c>
      <c r="B3704" s="16" t="s">
        <v>9915</v>
      </c>
      <c r="C3704" s="16" t="s">
        <v>9925</v>
      </c>
      <c r="D3704" s="16" t="s">
        <v>238</v>
      </c>
      <c r="E3704" s="16" t="s">
        <v>9917</v>
      </c>
      <c r="F3704" s="16" t="s">
        <v>9926</v>
      </c>
      <c r="G3704" s="17" t="s">
        <v>3120</v>
      </c>
    </row>
    <row r="3705" spans="1:7" ht="13.5" customHeight="1" x14ac:dyDescent="0.3">
      <c r="A3705" s="15" t="s">
        <v>9809</v>
      </c>
      <c r="B3705" s="16" t="s">
        <v>9915</v>
      </c>
      <c r="C3705" s="16" t="s">
        <v>9927</v>
      </c>
      <c r="D3705" s="16" t="s">
        <v>238</v>
      </c>
      <c r="E3705" s="16" t="s">
        <v>9917</v>
      </c>
      <c r="F3705" s="16" t="s">
        <v>172</v>
      </c>
      <c r="G3705" s="17" t="s">
        <v>3120</v>
      </c>
    </row>
    <row r="3706" spans="1:7" ht="13.5" customHeight="1" x14ac:dyDescent="0.3">
      <c r="A3706" s="15" t="s">
        <v>9809</v>
      </c>
      <c r="B3706" s="16" t="s">
        <v>9915</v>
      </c>
      <c r="C3706" s="16" t="s">
        <v>9928</v>
      </c>
      <c r="D3706" s="16" t="s">
        <v>238</v>
      </c>
      <c r="E3706" s="16" t="s">
        <v>9917</v>
      </c>
      <c r="F3706" s="16" t="s">
        <v>9929</v>
      </c>
      <c r="G3706" s="17" t="s">
        <v>3120</v>
      </c>
    </row>
    <row r="3707" spans="1:7" ht="13.5" customHeight="1" x14ac:dyDescent="0.3">
      <c r="A3707" s="15" t="s">
        <v>9809</v>
      </c>
      <c r="B3707" s="16" t="s">
        <v>9915</v>
      </c>
      <c r="C3707" s="16" t="s">
        <v>9930</v>
      </c>
      <c r="D3707" s="16" t="s">
        <v>238</v>
      </c>
      <c r="E3707" s="16" t="s">
        <v>9917</v>
      </c>
      <c r="F3707" s="16" t="s">
        <v>388</v>
      </c>
      <c r="G3707" s="17" t="s">
        <v>3120</v>
      </c>
    </row>
    <row r="3708" spans="1:7" x14ac:dyDescent="0.3">
      <c r="A3708" s="15" t="s">
        <v>9809</v>
      </c>
      <c r="B3708" s="16" t="s">
        <v>9915</v>
      </c>
      <c r="C3708" s="16" t="s">
        <v>9931</v>
      </c>
      <c r="D3708" s="16" t="s">
        <v>238</v>
      </c>
      <c r="E3708" s="16" t="s">
        <v>9917</v>
      </c>
      <c r="F3708" s="16" t="s">
        <v>9932</v>
      </c>
      <c r="G3708" s="17" t="s">
        <v>3120</v>
      </c>
    </row>
    <row r="3709" spans="1:7" ht="13.5" customHeight="1" x14ac:dyDescent="0.3">
      <c r="A3709" s="15" t="s">
        <v>9809</v>
      </c>
      <c r="B3709" s="16" t="s">
        <v>9915</v>
      </c>
      <c r="C3709" s="16" t="s">
        <v>9933</v>
      </c>
      <c r="D3709" s="16" t="s">
        <v>238</v>
      </c>
      <c r="E3709" s="16" t="s">
        <v>9917</v>
      </c>
      <c r="F3709" s="16" t="s">
        <v>3501</v>
      </c>
      <c r="G3709" s="17" t="s">
        <v>3120</v>
      </c>
    </row>
    <row r="3710" spans="1:7" ht="13.5" customHeight="1" x14ac:dyDescent="0.3">
      <c r="A3710" s="15" t="s">
        <v>9809</v>
      </c>
      <c r="B3710" s="16" t="s">
        <v>9915</v>
      </c>
      <c r="C3710" s="16" t="s">
        <v>9934</v>
      </c>
      <c r="D3710" s="16" t="s">
        <v>238</v>
      </c>
      <c r="E3710" s="16" t="s">
        <v>9917</v>
      </c>
      <c r="F3710" s="16" t="s">
        <v>2019</v>
      </c>
      <c r="G3710" s="17" t="s">
        <v>3120</v>
      </c>
    </row>
    <row r="3711" spans="1:7" ht="13.5" customHeight="1" x14ac:dyDescent="0.3">
      <c r="A3711" s="15" t="s">
        <v>9809</v>
      </c>
      <c r="B3711" s="16" t="s">
        <v>9915</v>
      </c>
      <c r="C3711" s="16" t="s">
        <v>9935</v>
      </c>
      <c r="D3711" s="16" t="s">
        <v>238</v>
      </c>
      <c r="E3711" s="16" t="s">
        <v>9917</v>
      </c>
      <c r="F3711" s="16" t="s">
        <v>9936</v>
      </c>
      <c r="G3711" s="17" t="s">
        <v>3227</v>
      </c>
    </row>
    <row r="3712" spans="1:7" ht="13.5" customHeight="1" x14ac:dyDescent="0.3">
      <c r="A3712" s="15" t="s">
        <v>9809</v>
      </c>
      <c r="B3712" s="16" t="s">
        <v>9915</v>
      </c>
      <c r="C3712" s="16" t="s">
        <v>9937</v>
      </c>
      <c r="D3712" s="16" t="s">
        <v>238</v>
      </c>
      <c r="E3712" s="16" t="s">
        <v>9917</v>
      </c>
      <c r="F3712" s="16" t="s">
        <v>9938</v>
      </c>
      <c r="G3712" s="17" t="s">
        <v>3227</v>
      </c>
    </row>
    <row r="3713" spans="1:7" ht="13.5" customHeight="1" x14ac:dyDescent="0.3">
      <c r="A3713" s="15" t="s">
        <v>9809</v>
      </c>
      <c r="B3713" s="16" t="s">
        <v>9915</v>
      </c>
      <c r="C3713" s="16" t="s">
        <v>9939</v>
      </c>
      <c r="D3713" s="16" t="s">
        <v>238</v>
      </c>
      <c r="E3713" s="16" t="s">
        <v>9917</v>
      </c>
      <c r="F3713" s="16" t="s">
        <v>1212</v>
      </c>
      <c r="G3713" s="17" t="s">
        <v>3227</v>
      </c>
    </row>
    <row r="3714" spans="1:7" ht="13.5" customHeight="1" x14ac:dyDescent="0.3">
      <c r="A3714" s="15" t="s">
        <v>9809</v>
      </c>
      <c r="B3714" s="16" t="s">
        <v>9915</v>
      </c>
      <c r="C3714" s="16" t="s">
        <v>9940</v>
      </c>
      <c r="D3714" s="16" t="s">
        <v>238</v>
      </c>
      <c r="E3714" s="16" t="s">
        <v>9917</v>
      </c>
      <c r="F3714" s="16" t="s">
        <v>9941</v>
      </c>
      <c r="G3714" s="17" t="s">
        <v>3120</v>
      </c>
    </row>
    <row r="3715" spans="1:7" ht="13.5" customHeight="1" x14ac:dyDescent="0.3">
      <c r="A3715" s="15" t="s">
        <v>9809</v>
      </c>
      <c r="B3715" s="16" t="s">
        <v>9915</v>
      </c>
      <c r="C3715" s="16" t="s">
        <v>9942</v>
      </c>
      <c r="D3715" s="16" t="s">
        <v>238</v>
      </c>
      <c r="E3715" s="16" t="s">
        <v>9917</v>
      </c>
      <c r="F3715" s="16" t="s">
        <v>9943</v>
      </c>
      <c r="G3715" s="17" t="s">
        <v>3227</v>
      </c>
    </row>
    <row r="3716" spans="1:7" ht="13.5" customHeight="1" x14ac:dyDescent="0.3">
      <c r="A3716" s="15" t="s">
        <v>9809</v>
      </c>
      <c r="B3716" s="16" t="s">
        <v>9944</v>
      </c>
      <c r="C3716" s="16" t="s">
        <v>9945</v>
      </c>
      <c r="D3716" s="16" t="s">
        <v>238</v>
      </c>
      <c r="E3716" s="16" t="s">
        <v>992</v>
      </c>
      <c r="F3716" s="16" t="s">
        <v>992</v>
      </c>
      <c r="G3716" s="17" t="s">
        <v>3112</v>
      </c>
    </row>
    <row r="3717" spans="1:7" ht="13.5" customHeight="1" x14ac:dyDescent="0.3">
      <c r="A3717" s="15" t="s">
        <v>9809</v>
      </c>
      <c r="B3717" s="16" t="s">
        <v>9946</v>
      </c>
      <c r="C3717" s="16" t="s">
        <v>9947</v>
      </c>
      <c r="D3717" s="16" t="s">
        <v>238</v>
      </c>
      <c r="E3717" s="16" t="s">
        <v>9948</v>
      </c>
      <c r="F3717" s="16" t="s">
        <v>9948</v>
      </c>
      <c r="G3717" s="17" t="s">
        <v>3112</v>
      </c>
    </row>
    <row r="3718" spans="1:7" ht="13.5" customHeight="1" x14ac:dyDescent="0.3">
      <c r="A3718" s="15" t="s">
        <v>9809</v>
      </c>
      <c r="B3718" s="16" t="s">
        <v>9949</v>
      </c>
      <c r="C3718" s="16" t="s">
        <v>9950</v>
      </c>
      <c r="D3718" s="16" t="s">
        <v>238</v>
      </c>
      <c r="E3718" s="16" t="s">
        <v>2209</v>
      </c>
      <c r="F3718" s="16" t="s">
        <v>2209</v>
      </c>
      <c r="G3718" s="17" t="s">
        <v>3112</v>
      </c>
    </row>
    <row r="3719" spans="1:7" ht="13.5" customHeight="1" x14ac:dyDescent="0.3">
      <c r="A3719" s="15" t="s">
        <v>9809</v>
      </c>
      <c r="B3719" s="16" t="s">
        <v>9949</v>
      </c>
      <c r="C3719" s="16" t="s">
        <v>9951</v>
      </c>
      <c r="D3719" s="16" t="s">
        <v>238</v>
      </c>
      <c r="E3719" s="16" t="s">
        <v>2209</v>
      </c>
      <c r="F3719" s="16" t="s">
        <v>3552</v>
      </c>
      <c r="G3719" s="17" t="s">
        <v>3125</v>
      </c>
    </row>
    <row r="3720" spans="1:7" ht="13.5" customHeight="1" x14ac:dyDescent="0.3">
      <c r="A3720" s="15" t="s">
        <v>9809</v>
      </c>
      <c r="B3720" s="16" t="s">
        <v>9949</v>
      </c>
      <c r="C3720" s="16" t="s">
        <v>9952</v>
      </c>
      <c r="D3720" s="16" t="s">
        <v>238</v>
      </c>
      <c r="E3720" s="16" t="s">
        <v>2209</v>
      </c>
      <c r="F3720" s="16" t="s">
        <v>9953</v>
      </c>
      <c r="G3720" s="17" t="s">
        <v>3125</v>
      </c>
    </row>
    <row r="3721" spans="1:7" ht="13.5" customHeight="1" x14ac:dyDescent="0.3">
      <c r="A3721" s="15" t="s">
        <v>9809</v>
      </c>
      <c r="B3721" s="16" t="s">
        <v>9949</v>
      </c>
      <c r="C3721" s="16" t="s">
        <v>9954</v>
      </c>
      <c r="D3721" s="16" t="s">
        <v>238</v>
      </c>
      <c r="E3721" s="16" t="s">
        <v>2209</v>
      </c>
      <c r="F3721" s="16" t="s">
        <v>9955</v>
      </c>
      <c r="G3721" s="17" t="s">
        <v>3125</v>
      </c>
    </row>
    <row r="3722" spans="1:7" ht="13.5" customHeight="1" x14ac:dyDescent="0.3">
      <c r="A3722" s="15" t="s">
        <v>9809</v>
      </c>
      <c r="B3722" s="16" t="s">
        <v>9949</v>
      </c>
      <c r="C3722" s="16" t="s">
        <v>9956</v>
      </c>
      <c r="D3722" s="16" t="s">
        <v>238</v>
      </c>
      <c r="E3722" s="16" t="s">
        <v>2209</v>
      </c>
      <c r="F3722" s="16" t="s">
        <v>9957</v>
      </c>
      <c r="G3722" s="17" t="s">
        <v>3125</v>
      </c>
    </row>
    <row r="3723" spans="1:7" ht="13.5" customHeight="1" x14ac:dyDescent="0.3">
      <c r="A3723" s="15" t="s">
        <v>9809</v>
      </c>
      <c r="B3723" s="16" t="s">
        <v>9958</v>
      </c>
      <c r="C3723" s="16" t="s">
        <v>9959</v>
      </c>
      <c r="D3723" s="16" t="s">
        <v>238</v>
      </c>
      <c r="E3723" s="16" t="s">
        <v>561</v>
      </c>
      <c r="F3723" s="16" t="s">
        <v>561</v>
      </c>
      <c r="G3723" s="17" t="s">
        <v>3112</v>
      </c>
    </row>
    <row r="3724" spans="1:7" ht="13.5" customHeight="1" x14ac:dyDescent="0.3">
      <c r="A3724" s="15" t="s">
        <v>9809</v>
      </c>
      <c r="B3724" s="16" t="s">
        <v>9958</v>
      </c>
      <c r="C3724" s="16" t="s">
        <v>9960</v>
      </c>
      <c r="D3724" s="16" t="s">
        <v>238</v>
      </c>
      <c r="E3724" s="16" t="s">
        <v>561</v>
      </c>
      <c r="F3724" s="16" t="s">
        <v>9961</v>
      </c>
      <c r="G3724" s="17" t="s">
        <v>3227</v>
      </c>
    </row>
    <row r="3725" spans="1:7" ht="13.5" customHeight="1" x14ac:dyDescent="0.3">
      <c r="A3725" s="15" t="s">
        <v>9809</v>
      </c>
      <c r="B3725" s="16" t="s">
        <v>9958</v>
      </c>
      <c r="C3725" s="16" t="s">
        <v>9962</v>
      </c>
      <c r="D3725" s="16" t="s">
        <v>238</v>
      </c>
      <c r="E3725" s="16" t="s">
        <v>561</v>
      </c>
      <c r="F3725" s="16" t="s">
        <v>7537</v>
      </c>
      <c r="G3725" s="17" t="s">
        <v>3125</v>
      </c>
    </row>
    <row r="3726" spans="1:7" x14ac:dyDescent="0.3">
      <c r="A3726" s="15" t="s">
        <v>9809</v>
      </c>
      <c r="B3726" s="16" t="s">
        <v>9958</v>
      </c>
      <c r="C3726" s="16" t="s">
        <v>9963</v>
      </c>
      <c r="D3726" s="16" t="s">
        <v>238</v>
      </c>
      <c r="E3726" s="16" t="s">
        <v>561</v>
      </c>
      <c r="F3726" s="16" t="s">
        <v>9964</v>
      </c>
      <c r="G3726" s="17" t="s">
        <v>3125</v>
      </c>
    </row>
    <row r="3727" spans="1:7" x14ac:dyDescent="0.3">
      <c r="A3727" s="15" t="s">
        <v>9809</v>
      </c>
      <c r="B3727" s="16" t="s">
        <v>9958</v>
      </c>
      <c r="C3727" s="16" t="s">
        <v>9965</v>
      </c>
      <c r="D3727" s="16" t="s">
        <v>238</v>
      </c>
      <c r="E3727" s="16" t="s">
        <v>561</v>
      </c>
      <c r="F3727" s="16" t="s">
        <v>9966</v>
      </c>
      <c r="G3727" s="17" t="s">
        <v>3125</v>
      </c>
    </row>
    <row r="3728" spans="1:7" ht="13.5" customHeight="1" x14ac:dyDescent="0.3">
      <c r="A3728" s="15" t="s">
        <v>9809</v>
      </c>
      <c r="B3728" s="16" t="s">
        <v>9958</v>
      </c>
      <c r="C3728" s="16" t="s">
        <v>9967</v>
      </c>
      <c r="D3728" s="16" t="s">
        <v>238</v>
      </c>
      <c r="E3728" s="16" t="s">
        <v>561</v>
      </c>
      <c r="F3728" s="16" t="s">
        <v>781</v>
      </c>
      <c r="G3728" s="17" t="s">
        <v>3227</v>
      </c>
    </row>
    <row r="3729" spans="1:7" ht="13.5" customHeight="1" x14ac:dyDescent="0.3">
      <c r="A3729" s="15" t="s">
        <v>9809</v>
      </c>
      <c r="B3729" s="16" t="s">
        <v>9958</v>
      </c>
      <c r="C3729" s="16" t="s">
        <v>9968</v>
      </c>
      <c r="D3729" s="16" t="s">
        <v>238</v>
      </c>
      <c r="E3729" s="16" t="s">
        <v>561</v>
      </c>
      <c r="F3729" s="16" t="s">
        <v>9969</v>
      </c>
      <c r="G3729" s="17" t="s">
        <v>3125</v>
      </c>
    </row>
    <row r="3730" spans="1:7" ht="13.5" customHeight="1" x14ac:dyDescent="0.3">
      <c r="A3730" s="15" t="s">
        <v>9809</v>
      </c>
      <c r="B3730" s="16" t="s">
        <v>9958</v>
      </c>
      <c r="C3730" s="16" t="s">
        <v>9970</v>
      </c>
      <c r="D3730" s="16" t="s">
        <v>238</v>
      </c>
      <c r="E3730" s="16" t="s">
        <v>561</v>
      </c>
      <c r="F3730" s="16" t="s">
        <v>9971</v>
      </c>
      <c r="G3730" s="17" t="s">
        <v>3125</v>
      </c>
    </row>
    <row r="3731" spans="1:7" ht="13.5" customHeight="1" x14ac:dyDescent="0.3">
      <c r="A3731" s="15" t="s">
        <v>9809</v>
      </c>
      <c r="B3731" s="16" t="s">
        <v>9958</v>
      </c>
      <c r="C3731" s="16" t="s">
        <v>9972</v>
      </c>
      <c r="D3731" s="16" t="s">
        <v>238</v>
      </c>
      <c r="E3731" s="16" t="s">
        <v>561</v>
      </c>
      <c r="F3731" s="16" t="s">
        <v>9973</v>
      </c>
      <c r="G3731" s="17" t="s">
        <v>3125</v>
      </c>
    </row>
    <row r="3732" spans="1:7" ht="13.5" customHeight="1" x14ac:dyDescent="0.3">
      <c r="A3732" s="15" t="s">
        <v>9809</v>
      </c>
      <c r="B3732" s="16" t="s">
        <v>9958</v>
      </c>
      <c r="C3732" s="16" t="s">
        <v>9974</v>
      </c>
      <c r="D3732" s="16" t="s">
        <v>238</v>
      </c>
      <c r="E3732" s="16" t="s">
        <v>561</v>
      </c>
      <c r="F3732" s="16" t="s">
        <v>9975</v>
      </c>
      <c r="G3732" s="17" t="s">
        <v>3125</v>
      </c>
    </row>
    <row r="3733" spans="1:7" ht="13.5" customHeight="1" x14ac:dyDescent="0.3">
      <c r="A3733" s="15" t="s">
        <v>9809</v>
      </c>
      <c r="B3733" s="16" t="s">
        <v>9958</v>
      </c>
      <c r="C3733" s="16" t="s">
        <v>9976</v>
      </c>
      <c r="D3733" s="16" t="s">
        <v>238</v>
      </c>
      <c r="E3733" s="16" t="s">
        <v>561</v>
      </c>
      <c r="F3733" s="16" t="s">
        <v>2316</v>
      </c>
      <c r="G3733" s="17" t="s">
        <v>3125</v>
      </c>
    </row>
    <row r="3734" spans="1:7" ht="13.5" customHeight="1" x14ac:dyDescent="0.3">
      <c r="A3734" s="15" t="s">
        <v>9809</v>
      </c>
      <c r="B3734" s="16" t="s">
        <v>9958</v>
      </c>
      <c r="C3734" s="16" t="s">
        <v>9977</v>
      </c>
      <c r="D3734" s="16" t="s">
        <v>238</v>
      </c>
      <c r="E3734" s="16" t="s">
        <v>561</v>
      </c>
      <c r="F3734" s="16" t="s">
        <v>9978</v>
      </c>
      <c r="G3734" s="17" t="s">
        <v>3125</v>
      </c>
    </row>
    <row r="3735" spans="1:7" ht="13.5" customHeight="1" x14ac:dyDescent="0.3">
      <c r="A3735" s="15" t="s">
        <v>9809</v>
      </c>
      <c r="B3735" s="16" t="s">
        <v>9979</v>
      </c>
      <c r="C3735" s="16" t="s">
        <v>9980</v>
      </c>
      <c r="D3735" s="16" t="s">
        <v>238</v>
      </c>
      <c r="E3735" s="16" t="s">
        <v>929</v>
      </c>
      <c r="F3735" s="16" t="s">
        <v>929</v>
      </c>
      <c r="G3735" s="17" t="s">
        <v>3112</v>
      </c>
    </row>
    <row r="3736" spans="1:7" ht="13.5" customHeight="1" x14ac:dyDescent="0.3">
      <c r="A3736" s="15" t="s">
        <v>9809</v>
      </c>
      <c r="B3736" s="16" t="s">
        <v>9979</v>
      </c>
      <c r="C3736" s="16" t="s">
        <v>9981</v>
      </c>
      <c r="D3736" s="16" t="s">
        <v>238</v>
      </c>
      <c r="E3736" s="16" t="s">
        <v>929</v>
      </c>
      <c r="F3736" s="16" t="s">
        <v>9982</v>
      </c>
      <c r="G3736" s="17" t="s">
        <v>3125</v>
      </c>
    </row>
    <row r="3737" spans="1:7" ht="13.5" customHeight="1" x14ac:dyDescent="0.3">
      <c r="A3737" s="15" t="s">
        <v>9809</v>
      </c>
      <c r="B3737" s="16" t="s">
        <v>9983</v>
      </c>
      <c r="C3737" s="16" t="s">
        <v>9984</v>
      </c>
      <c r="D3737" s="16" t="s">
        <v>238</v>
      </c>
      <c r="E3737" s="16" t="s">
        <v>1401</v>
      </c>
      <c r="F3737" s="16" t="s">
        <v>1401</v>
      </c>
      <c r="G3737" s="17" t="s">
        <v>3112</v>
      </c>
    </row>
    <row r="3738" spans="1:7" ht="13.5" customHeight="1" x14ac:dyDescent="0.3">
      <c r="A3738" s="15" t="s">
        <v>9809</v>
      </c>
      <c r="B3738" s="16" t="s">
        <v>9985</v>
      </c>
      <c r="C3738" s="16" t="s">
        <v>9986</v>
      </c>
      <c r="D3738" s="16" t="s">
        <v>238</v>
      </c>
      <c r="E3738" s="16" t="s">
        <v>942</v>
      </c>
      <c r="F3738" s="16" t="s">
        <v>942</v>
      </c>
      <c r="G3738" s="17" t="s">
        <v>3112</v>
      </c>
    </row>
    <row r="3739" spans="1:7" ht="13.5" customHeight="1" x14ac:dyDescent="0.3">
      <c r="A3739" s="15" t="s">
        <v>9809</v>
      </c>
      <c r="B3739" s="16" t="s">
        <v>9985</v>
      </c>
      <c r="C3739" s="16" t="s">
        <v>9987</v>
      </c>
      <c r="D3739" s="16" t="s">
        <v>238</v>
      </c>
      <c r="E3739" s="16" t="s">
        <v>942</v>
      </c>
      <c r="F3739" s="16" t="s">
        <v>9988</v>
      </c>
      <c r="G3739" s="17" t="s">
        <v>3227</v>
      </c>
    </row>
    <row r="3740" spans="1:7" ht="13.5" customHeight="1" x14ac:dyDescent="0.3">
      <c r="A3740" s="15" t="s">
        <v>9809</v>
      </c>
      <c r="B3740" s="16" t="s">
        <v>9989</v>
      </c>
      <c r="C3740" s="16" t="s">
        <v>9990</v>
      </c>
      <c r="D3740" s="16" t="s">
        <v>238</v>
      </c>
      <c r="E3740" s="16" t="s">
        <v>9991</v>
      </c>
      <c r="F3740" s="16" t="s">
        <v>9991</v>
      </c>
      <c r="G3740" s="17" t="s">
        <v>3112</v>
      </c>
    </row>
    <row r="3741" spans="1:7" ht="13.5" customHeight="1" x14ac:dyDescent="0.3">
      <c r="A3741" s="15" t="s">
        <v>9809</v>
      </c>
      <c r="B3741" s="16" t="s">
        <v>9989</v>
      </c>
      <c r="C3741" s="16" t="s">
        <v>9992</v>
      </c>
      <c r="D3741" s="16" t="s">
        <v>238</v>
      </c>
      <c r="E3741" s="16" t="s">
        <v>9991</v>
      </c>
      <c r="F3741" s="16" t="s">
        <v>9993</v>
      </c>
      <c r="G3741" s="17" t="s">
        <v>3227</v>
      </c>
    </row>
    <row r="3742" spans="1:7" ht="13.5" customHeight="1" x14ac:dyDescent="0.3">
      <c r="A3742" s="15" t="s">
        <v>9809</v>
      </c>
      <c r="B3742" s="16" t="s">
        <v>9989</v>
      </c>
      <c r="C3742" s="16" t="s">
        <v>9994</v>
      </c>
      <c r="D3742" s="16" t="s">
        <v>238</v>
      </c>
      <c r="E3742" s="16" t="s">
        <v>9991</v>
      </c>
      <c r="F3742" s="16" t="s">
        <v>9995</v>
      </c>
      <c r="G3742" s="17" t="s">
        <v>3227</v>
      </c>
    </row>
    <row r="3743" spans="1:7" ht="13.5" customHeight="1" x14ac:dyDescent="0.3">
      <c r="A3743" s="15" t="s">
        <v>9809</v>
      </c>
      <c r="B3743" s="16" t="s">
        <v>9989</v>
      </c>
      <c r="C3743" s="16" t="s">
        <v>9996</v>
      </c>
      <c r="D3743" s="16" t="s">
        <v>238</v>
      </c>
      <c r="E3743" s="16" t="s">
        <v>9991</v>
      </c>
      <c r="F3743" s="16" t="s">
        <v>9997</v>
      </c>
      <c r="G3743" s="17" t="s">
        <v>3227</v>
      </c>
    </row>
    <row r="3744" spans="1:7" ht="13.5" customHeight="1" x14ac:dyDescent="0.3">
      <c r="A3744" s="15" t="s">
        <v>9809</v>
      </c>
      <c r="B3744" s="16" t="s">
        <v>9989</v>
      </c>
      <c r="C3744" s="16" t="s">
        <v>9998</v>
      </c>
      <c r="D3744" s="16" t="s">
        <v>238</v>
      </c>
      <c r="E3744" s="16" t="s">
        <v>9991</v>
      </c>
      <c r="F3744" s="16" t="s">
        <v>3612</v>
      </c>
      <c r="G3744" s="17" t="s">
        <v>3227</v>
      </c>
    </row>
    <row r="3745" spans="1:7" ht="13.5" customHeight="1" x14ac:dyDescent="0.3">
      <c r="A3745" s="15" t="s">
        <v>9809</v>
      </c>
      <c r="B3745" s="16" t="s">
        <v>9989</v>
      </c>
      <c r="C3745" s="16" t="s">
        <v>9999</v>
      </c>
      <c r="D3745" s="16" t="s">
        <v>238</v>
      </c>
      <c r="E3745" s="16" t="s">
        <v>9991</v>
      </c>
      <c r="F3745" s="16" t="s">
        <v>10000</v>
      </c>
      <c r="G3745" s="17" t="s">
        <v>3227</v>
      </c>
    </row>
    <row r="3746" spans="1:7" ht="13.5" customHeight="1" x14ac:dyDescent="0.3">
      <c r="A3746" s="15" t="s">
        <v>9809</v>
      </c>
      <c r="B3746" s="16" t="s">
        <v>9989</v>
      </c>
      <c r="C3746" s="16" t="s">
        <v>10001</v>
      </c>
      <c r="D3746" s="16" t="s">
        <v>238</v>
      </c>
      <c r="E3746" s="16" t="s">
        <v>9991</v>
      </c>
      <c r="F3746" s="16" t="s">
        <v>10002</v>
      </c>
      <c r="G3746" s="17" t="s">
        <v>3227</v>
      </c>
    </row>
    <row r="3747" spans="1:7" ht="13.5" customHeight="1" x14ac:dyDescent="0.3">
      <c r="A3747" s="15" t="s">
        <v>9809</v>
      </c>
      <c r="B3747" s="16" t="s">
        <v>9989</v>
      </c>
      <c r="C3747" s="16" t="s">
        <v>10003</v>
      </c>
      <c r="D3747" s="16" t="s">
        <v>238</v>
      </c>
      <c r="E3747" s="16" t="s">
        <v>9991</v>
      </c>
      <c r="F3747" s="16" t="s">
        <v>9484</v>
      </c>
      <c r="G3747" s="17" t="s">
        <v>3227</v>
      </c>
    </row>
    <row r="3748" spans="1:7" ht="13.5" customHeight="1" x14ac:dyDescent="0.3">
      <c r="A3748" s="15" t="s">
        <v>9809</v>
      </c>
      <c r="B3748" s="16" t="s">
        <v>9989</v>
      </c>
      <c r="C3748" s="16" t="s">
        <v>10004</v>
      </c>
      <c r="D3748" s="16" t="s">
        <v>238</v>
      </c>
      <c r="E3748" s="16" t="s">
        <v>9991</v>
      </c>
      <c r="F3748" s="16" t="s">
        <v>5102</v>
      </c>
      <c r="G3748" s="17" t="s">
        <v>3227</v>
      </c>
    </row>
    <row r="3749" spans="1:7" ht="13.5" customHeight="1" x14ac:dyDescent="0.3">
      <c r="A3749" s="15" t="s">
        <v>9809</v>
      </c>
      <c r="B3749" s="16" t="s">
        <v>9989</v>
      </c>
      <c r="C3749" s="16" t="s">
        <v>10005</v>
      </c>
      <c r="D3749" s="16" t="s">
        <v>238</v>
      </c>
      <c r="E3749" s="16" t="s">
        <v>9991</v>
      </c>
      <c r="F3749" s="16" t="s">
        <v>10006</v>
      </c>
      <c r="G3749" s="17" t="s">
        <v>3227</v>
      </c>
    </row>
    <row r="3750" spans="1:7" ht="13.5" customHeight="1" x14ac:dyDescent="0.3">
      <c r="A3750" s="15" t="s">
        <v>9809</v>
      </c>
      <c r="B3750" s="16" t="s">
        <v>9989</v>
      </c>
      <c r="C3750" s="16" t="s">
        <v>10007</v>
      </c>
      <c r="D3750" s="16" t="s">
        <v>238</v>
      </c>
      <c r="E3750" s="16" t="s">
        <v>9991</v>
      </c>
      <c r="F3750" s="16" t="s">
        <v>10008</v>
      </c>
      <c r="G3750" s="17" t="s">
        <v>3227</v>
      </c>
    </row>
    <row r="3751" spans="1:7" ht="13.5" customHeight="1" x14ac:dyDescent="0.3">
      <c r="A3751" s="15" t="s">
        <v>9809</v>
      </c>
      <c r="B3751" s="16" t="s">
        <v>9989</v>
      </c>
      <c r="C3751" s="16" t="s">
        <v>10009</v>
      </c>
      <c r="D3751" s="16" t="s">
        <v>238</v>
      </c>
      <c r="E3751" s="16" t="s">
        <v>9991</v>
      </c>
      <c r="F3751" s="16" t="s">
        <v>8529</v>
      </c>
      <c r="G3751" s="17" t="s">
        <v>3125</v>
      </c>
    </row>
    <row r="3752" spans="1:7" ht="13.5" customHeight="1" x14ac:dyDescent="0.3">
      <c r="A3752" s="15" t="s">
        <v>9809</v>
      </c>
      <c r="B3752" s="16" t="s">
        <v>10010</v>
      </c>
      <c r="C3752" s="16" t="s">
        <v>10011</v>
      </c>
      <c r="D3752" s="16" t="s">
        <v>238</v>
      </c>
      <c r="E3752" s="16" t="s">
        <v>10012</v>
      </c>
      <c r="F3752" s="16" t="s">
        <v>10012</v>
      </c>
      <c r="G3752" s="17" t="s">
        <v>3112</v>
      </c>
    </row>
    <row r="3753" spans="1:7" ht="13.5" customHeight="1" x14ac:dyDescent="0.3">
      <c r="A3753" s="15" t="s">
        <v>9809</v>
      </c>
      <c r="B3753" s="16" t="s">
        <v>10013</v>
      </c>
      <c r="C3753" s="16" t="s">
        <v>10014</v>
      </c>
      <c r="D3753" s="16" t="s">
        <v>238</v>
      </c>
      <c r="E3753" s="16" t="s">
        <v>10015</v>
      </c>
      <c r="F3753" s="16" t="s">
        <v>10015</v>
      </c>
      <c r="G3753" s="17" t="s">
        <v>3112</v>
      </c>
    </row>
    <row r="3754" spans="1:7" ht="13.5" customHeight="1" x14ac:dyDescent="0.3">
      <c r="A3754" s="15" t="s">
        <v>9809</v>
      </c>
      <c r="B3754" s="16" t="s">
        <v>10016</v>
      </c>
      <c r="C3754" s="16" t="s">
        <v>10017</v>
      </c>
      <c r="D3754" s="16" t="s">
        <v>238</v>
      </c>
      <c r="E3754" s="16" t="s">
        <v>239</v>
      </c>
      <c r="F3754" s="16" t="s">
        <v>239</v>
      </c>
      <c r="G3754" s="17" t="s">
        <v>3112</v>
      </c>
    </row>
    <row r="3755" spans="1:7" ht="13.5" customHeight="1" x14ac:dyDescent="0.3">
      <c r="A3755" s="15" t="s">
        <v>9809</v>
      </c>
      <c r="B3755" s="16" t="s">
        <v>10016</v>
      </c>
      <c r="C3755" s="16" t="s">
        <v>10018</v>
      </c>
      <c r="D3755" s="16" t="s">
        <v>238</v>
      </c>
      <c r="E3755" s="16" t="s">
        <v>239</v>
      </c>
      <c r="F3755" s="16" t="s">
        <v>7064</v>
      </c>
      <c r="G3755" s="17" t="s">
        <v>3120</v>
      </c>
    </row>
    <row r="3756" spans="1:7" ht="13.5" customHeight="1" x14ac:dyDescent="0.3">
      <c r="A3756" s="15" t="s">
        <v>9809</v>
      </c>
      <c r="B3756" s="16" t="s">
        <v>10016</v>
      </c>
      <c r="C3756" s="16" t="s">
        <v>10019</v>
      </c>
      <c r="D3756" s="16" t="s">
        <v>238</v>
      </c>
      <c r="E3756" s="16" t="s">
        <v>239</v>
      </c>
      <c r="F3756" s="16" t="s">
        <v>5253</v>
      </c>
      <c r="G3756" s="17" t="s">
        <v>3120</v>
      </c>
    </row>
    <row r="3757" spans="1:7" ht="13.5" customHeight="1" x14ac:dyDescent="0.3">
      <c r="A3757" s="15" t="s">
        <v>9809</v>
      </c>
      <c r="B3757" s="16" t="s">
        <v>10016</v>
      </c>
      <c r="C3757" s="16" t="s">
        <v>10020</v>
      </c>
      <c r="D3757" s="16" t="s">
        <v>238</v>
      </c>
      <c r="E3757" s="16" t="s">
        <v>239</v>
      </c>
      <c r="F3757" s="16" t="s">
        <v>10021</v>
      </c>
      <c r="G3757" s="17" t="s">
        <v>3120</v>
      </c>
    </row>
    <row r="3758" spans="1:7" ht="13.5" customHeight="1" x14ac:dyDescent="0.3">
      <c r="A3758" s="15" t="s">
        <v>9809</v>
      </c>
      <c r="B3758" s="16" t="s">
        <v>10022</v>
      </c>
      <c r="C3758" s="16" t="s">
        <v>10023</v>
      </c>
      <c r="D3758" s="16" t="s">
        <v>238</v>
      </c>
      <c r="E3758" s="16" t="s">
        <v>5231</v>
      </c>
      <c r="F3758" s="16" t="s">
        <v>5231</v>
      </c>
      <c r="G3758" s="17" t="s">
        <v>3112</v>
      </c>
    </row>
    <row r="3759" spans="1:7" ht="13.5" customHeight="1" x14ac:dyDescent="0.3">
      <c r="A3759" s="15" t="s">
        <v>9809</v>
      </c>
      <c r="B3759" s="16" t="s">
        <v>10022</v>
      </c>
      <c r="C3759" s="16" t="s">
        <v>10024</v>
      </c>
      <c r="D3759" s="16" t="s">
        <v>238</v>
      </c>
      <c r="E3759" s="16" t="s">
        <v>5231</v>
      </c>
      <c r="F3759" s="16" t="s">
        <v>10025</v>
      </c>
      <c r="G3759" s="17" t="s">
        <v>3120</v>
      </c>
    </row>
    <row r="3760" spans="1:7" ht="13.5" customHeight="1" x14ac:dyDescent="0.3">
      <c r="A3760" s="15" t="s">
        <v>9809</v>
      </c>
      <c r="B3760" s="16" t="s">
        <v>10022</v>
      </c>
      <c r="C3760" s="16" t="s">
        <v>10026</v>
      </c>
      <c r="D3760" s="16" t="s">
        <v>238</v>
      </c>
      <c r="E3760" s="16" t="s">
        <v>5231</v>
      </c>
      <c r="F3760" s="16" t="s">
        <v>10027</v>
      </c>
      <c r="G3760" s="17" t="s">
        <v>3120</v>
      </c>
    </row>
    <row r="3761" spans="1:7" x14ac:dyDescent="0.3">
      <c r="A3761" s="15" t="s">
        <v>9809</v>
      </c>
      <c r="B3761" s="16" t="s">
        <v>10028</v>
      </c>
      <c r="C3761" s="16" t="s">
        <v>10029</v>
      </c>
      <c r="D3761" s="16" t="s">
        <v>238</v>
      </c>
      <c r="E3761" s="16" t="s">
        <v>854</v>
      </c>
      <c r="F3761" s="16" t="s">
        <v>854</v>
      </c>
      <c r="G3761" s="17" t="s">
        <v>3112</v>
      </c>
    </row>
    <row r="3762" spans="1:7" x14ac:dyDescent="0.3">
      <c r="A3762" s="15" t="s">
        <v>9809</v>
      </c>
      <c r="B3762" s="16" t="s">
        <v>10028</v>
      </c>
      <c r="C3762" s="16" t="s">
        <v>10030</v>
      </c>
      <c r="D3762" s="16" t="s">
        <v>238</v>
      </c>
      <c r="E3762" s="16" t="s">
        <v>854</v>
      </c>
      <c r="F3762" s="16" t="s">
        <v>10031</v>
      </c>
      <c r="G3762" s="17" t="s">
        <v>3125</v>
      </c>
    </row>
    <row r="3763" spans="1:7" x14ac:dyDescent="0.3">
      <c r="A3763" s="15" t="s">
        <v>9809</v>
      </c>
      <c r="B3763" s="16" t="s">
        <v>10028</v>
      </c>
      <c r="C3763" s="16" t="s">
        <v>10032</v>
      </c>
      <c r="D3763" s="16" t="s">
        <v>238</v>
      </c>
      <c r="E3763" s="16" t="s">
        <v>854</v>
      </c>
      <c r="F3763" s="16" t="s">
        <v>10033</v>
      </c>
      <c r="G3763" s="17" t="s">
        <v>3125</v>
      </c>
    </row>
    <row r="3764" spans="1:7" x14ac:dyDescent="0.3">
      <c r="A3764" s="15" t="s">
        <v>9809</v>
      </c>
      <c r="B3764" s="16" t="s">
        <v>10028</v>
      </c>
      <c r="C3764" s="16" t="s">
        <v>10034</v>
      </c>
      <c r="D3764" s="16" t="s">
        <v>238</v>
      </c>
      <c r="E3764" s="16" t="s">
        <v>854</v>
      </c>
      <c r="F3764" s="16" t="s">
        <v>5102</v>
      </c>
      <c r="G3764" s="17" t="s">
        <v>3125</v>
      </c>
    </row>
    <row r="3765" spans="1:7" x14ac:dyDescent="0.3">
      <c r="A3765" s="15" t="s">
        <v>9809</v>
      </c>
      <c r="B3765" s="16" t="s">
        <v>10035</v>
      </c>
      <c r="C3765" s="16" t="s">
        <v>10036</v>
      </c>
      <c r="D3765" s="16" t="s">
        <v>238</v>
      </c>
      <c r="E3765" s="16" t="s">
        <v>2238</v>
      </c>
      <c r="F3765" s="16" t="s">
        <v>2238</v>
      </c>
      <c r="G3765" s="17" t="s">
        <v>3112</v>
      </c>
    </row>
    <row r="3766" spans="1:7" ht="13.5" customHeight="1" x14ac:dyDescent="0.3">
      <c r="A3766" s="15" t="s">
        <v>9809</v>
      </c>
      <c r="B3766" s="16" t="s">
        <v>10035</v>
      </c>
      <c r="C3766" s="16" t="s">
        <v>10037</v>
      </c>
      <c r="D3766" s="16" t="s">
        <v>238</v>
      </c>
      <c r="E3766" s="16" t="s">
        <v>2238</v>
      </c>
      <c r="F3766" s="16" t="s">
        <v>10038</v>
      </c>
      <c r="G3766" s="17" t="s">
        <v>3227</v>
      </c>
    </row>
    <row r="3767" spans="1:7" x14ac:dyDescent="0.3">
      <c r="A3767" s="15" t="s">
        <v>9809</v>
      </c>
      <c r="B3767" s="16" t="s">
        <v>10035</v>
      </c>
      <c r="C3767" s="16" t="s">
        <v>10039</v>
      </c>
      <c r="D3767" s="16" t="s">
        <v>238</v>
      </c>
      <c r="E3767" s="16" t="s">
        <v>2238</v>
      </c>
      <c r="F3767" s="16" t="s">
        <v>2262</v>
      </c>
      <c r="G3767" s="17" t="s">
        <v>3227</v>
      </c>
    </row>
    <row r="3768" spans="1:7" ht="13.5" customHeight="1" x14ac:dyDescent="0.3">
      <c r="A3768" s="15" t="s">
        <v>9809</v>
      </c>
      <c r="B3768" s="16" t="s">
        <v>10035</v>
      </c>
      <c r="C3768" s="16" t="s">
        <v>10040</v>
      </c>
      <c r="D3768" s="16" t="s">
        <v>238</v>
      </c>
      <c r="E3768" s="16" t="s">
        <v>2238</v>
      </c>
      <c r="F3768" s="16" t="s">
        <v>10041</v>
      </c>
      <c r="G3768" s="17" t="s">
        <v>3227</v>
      </c>
    </row>
    <row r="3769" spans="1:7" ht="13.5" customHeight="1" x14ac:dyDescent="0.3">
      <c r="A3769" s="15" t="s">
        <v>9809</v>
      </c>
      <c r="B3769" s="16" t="s">
        <v>10035</v>
      </c>
      <c r="C3769" s="16" t="s">
        <v>10042</v>
      </c>
      <c r="D3769" s="16" t="s">
        <v>238</v>
      </c>
      <c r="E3769" s="16" t="s">
        <v>2238</v>
      </c>
      <c r="F3769" s="16" t="s">
        <v>10043</v>
      </c>
      <c r="G3769" s="17" t="s">
        <v>3227</v>
      </c>
    </row>
    <row r="3770" spans="1:7" ht="13.5" customHeight="1" x14ac:dyDescent="0.3">
      <c r="A3770" s="15" t="s">
        <v>9809</v>
      </c>
      <c r="B3770" s="16" t="s">
        <v>10035</v>
      </c>
      <c r="C3770" s="16" t="s">
        <v>10044</v>
      </c>
      <c r="D3770" s="16" t="s">
        <v>238</v>
      </c>
      <c r="E3770" s="16" t="s">
        <v>2238</v>
      </c>
      <c r="F3770" s="16" t="s">
        <v>10045</v>
      </c>
      <c r="G3770" s="17" t="s">
        <v>3227</v>
      </c>
    </row>
    <row r="3771" spans="1:7" ht="13.5" customHeight="1" x14ac:dyDescent="0.3">
      <c r="A3771" s="15" t="s">
        <v>9809</v>
      </c>
      <c r="B3771" s="16" t="s">
        <v>10035</v>
      </c>
      <c r="C3771" s="16" t="s">
        <v>10046</v>
      </c>
      <c r="D3771" s="16" t="s">
        <v>238</v>
      </c>
      <c r="E3771" s="16" t="s">
        <v>2238</v>
      </c>
      <c r="F3771" s="16" t="s">
        <v>10047</v>
      </c>
      <c r="G3771" s="17" t="s">
        <v>3227</v>
      </c>
    </row>
    <row r="3772" spans="1:7" ht="13.5" customHeight="1" x14ac:dyDescent="0.3">
      <c r="A3772" s="15" t="s">
        <v>9809</v>
      </c>
      <c r="B3772" s="16" t="s">
        <v>10035</v>
      </c>
      <c r="C3772" s="16" t="s">
        <v>10048</v>
      </c>
      <c r="D3772" s="16" t="s">
        <v>238</v>
      </c>
      <c r="E3772" s="16" t="s">
        <v>2238</v>
      </c>
      <c r="F3772" s="16" t="s">
        <v>10049</v>
      </c>
      <c r="G3772" s="17" t="s">
        <v>3227</v>
      </c>
    </row>
    <row r="3773" spans="1:7" ht="13.5" customHeight="1" x14ac:dyDescent="0.3">
      <c r="A3773" s="15" t="s">
        <v>9809</v>
      </c>
      <c r="B3773" s="16" t="s">
        <v>10035</v>
      </c>
      <c r="C3773" s="16" t="s">
        <v>10050</v>
      </c>
      <c r="D3773" s="16" t="s">
        <v>238</v>
      </c>
      <c r="E3773" s="16" t="s">
        <v>2238</v>
      </c>
      <c r="F3773" s="16" t="s">
        <v>10051</v>
      </c>
      <c r="G3773" s="17" t="s">
        <v>3227</v>
      </c>
    </row>
    <row r="3774" spans="1:7" ht="13.5" customHeight="1" x14ac:dyDescent="0.3">
      <c r="A3774" s="15" t="s">
        <v>9809</v>
      </c>
      <c r="B3774" s="16" t="s">
        <v>10035</v>
      </c>
      <c r="C3774" s="16" t="s">
        <v>10052</v>
      </c>
      <c r="D3774" s="16" t="s">
        <v>238</v>
      </c>
      <c r="E3774" s="16" t="s">
        <v>2238</v>
      </c>
      <c r="F3774" s="16" t="s">
        <v>6864</v>
      </c>
      <c r="G3774" s="17" t="s">
        <v>3227</v>
      </c>
    </row>
    <row r="3775" spans="1:7" ht="13.5" customHeight="1" x14ac:dyDescent="0.3">
      <c r="A3775" s="15" t="s">
        <v>9809</v>
      </c>
      <c r="B3775" s="16" t="s">
        <v>10035</v>
      </c>
      <c r="C3775" s="16" t="s">
        <v>10053</v>
      </c>
      <c r="D3775" s="16" t="s">
        <v>238</v>
      </c>
      <c r="E3775" s="16" t="s">
        <v>2238</v>
      </c>
      <c r="F3775" s="16" t="s">
        <v>10054</v>
      </c>
      <c r="G3775" s="17" t="s">
        <v>3227</v>
      </c>
    </row>
    <row r="3776" spans="1:7" ht="13.5" customHeight="1" x14ac:dyDescent="0.3">
      <c r="A3776" s="15" t="s">
        <v>9809</v>
      </c>
      <c r="B3776" s="16" t="s">
        <v>10035</v>
      </c>
      <c r="C3776" s="16" t="s">
        <v>10055</v>
      </c>
      <c r="D3776" s="16" t="s">
        <v>238</v>
      </c>
      <c r="E3776" s="16" t="s">
        <v>2238</v>
      </c>
      <c r="F3776" s="16" t="s">
        <v>10056</v>
      </c>
      <c r="G3776" s="17" t="s">
        <v>3227</v>
      </c>
    </row>
    <row r="3777" spans="1:7" ht="13.5" customHeight="1" x14ac:dyDescent="0.3">
      <c r="A3777" s="15" t="s">
        <v>9809</v>
      </c>
      <c r="B3777" s="16" t="s">
        <v>10035</v>
      </c>
      <c r="C3777" s="16" t="s">
        <v>10057</v>
      </c>
      <c r="D3777" s="16" t="s">
        <v>238</v>
      </c>
      <c r="E3777" s="16" t="s">
        <v>2238</v>
      </c>
      <c r="F3777" s="16" t="s">
        <v>10058</v>
      </c>
      <c r="G3777" s="17" t="s">
        <v>3227</v>
      </c>
    </row>
    <row r="3778" spans="1:7" ht="13.5" customHeight="1" x14ac:dyDescent="0.3">
      <c r="A3778" s="15" t="s">
        <v>9809</v>
      </c>
      <c r="B3778" s="16" t="s">
        <v>10035</v>
      </c>
      <c r="C3778" s="16" t="s">
        <v>10059</v>
      </c>
      <c r="D3778" s="16" t="s">
        <v>238</v>
      </c>
      <c r="E3778" s="16" t="s">
        <v>2238</v>
      </c>
      <c r="F3778" s="16" t="s">
        <v>10060</v>
      </c>
      <c r="G3778" s="17" t="s">
        <v>3227</v>
      </c>
    </row>
    <row r="3779" spans="1:7" ht="13.5" customHeight="1" x14ac:dyDescent="0.3">
      <c r="A3779" s="15" t="s">
        <v>9809</v>
      </c>
      <c r="B3779" s="16" t="s">
        <v>10035</v>
      </c>
      <c r="C3779" s="16" t="s">
        <v>10061</v>
      </c>
      <c r="D3779" s="16" t="s">
        <v>238</v>
      </c>
      <c r="E3779" s="16" t="s">
        <v>2238</v>
      </c>
      <c r="F3779" s="16" t="s">
        <v>3293</v>
      </c>
      <c r="G3779" s="17" t="s">
        <v>3227</v>
      </c>
    </row>
    <row r="3780" spans="1:7" ht="13.5" customHeight="1" x14ac:dyDescent="0.3">
      <c r="A3780" s="15" t="s">
        <v>9809</v>
      </c>
      <c r="B3780" s="16" t="s">
        <v>10035</v>
      </c>
      <c r="C3780" s="16" t="s">
        <v>10062</v>
      </c>
      <c r="D3780" s="16" t="s">
        <v>238</v>
      </c>
      <c r="E3780" s="16" t="s">
        <v>2238</v>
      </c>
      <c r="F3780" s="16" t="s">
        <v>10063</v>
      </c>
      <c r="G3780" s="17" t="s">
        <v>3227</v>
      </c>
    </row>
    <row r="3781" spans="1:7" ht="13.5" customHeight="1" x14ac:dyDescent="0.3">
      <c r="A3781" s="15" t="s">
        <v>9809</v>
      </c>
      <c r="B3781" s="16" t="s">
        <v>10035</v>
      </c>
      <c r="C3781" s="16" t="s">
        <v>10064</v>
      </c>
      <c r="D3781" s="16" t="s">
        <v>238</v>
      </c>
      <c r="E3781" s="16" t="s">
        <v>2238</v>
      </c>
      <c r="F3781" s="16" t="s">
        <v>10065</v>
      </c>
      <c r="G3781" s="17" t="s">
        <v>3227</v>
      </c>
    </row>
    <row r="3782" spans="1:7" ht="13.5" customHeight="1" x14ac:dyDescent="0.3">
      <c r="A3782" s="15" t="s">
        <v>9809</v>
      </c>
      <c r="B3782" s="16" t="s">
        <v>10035</v>
      </c>
      <c r="C3782" s="16" t="s">
        <v>10066</v>
      </c>
      <c r="D3782" s="16" t="s">
        <v>238</v>
      </c>
      <c r="E3782" s="16" t="s">
        <v>2238</v>
      </c>
      <c r="F3782" s="16" t="s">
        <v>3127</v>
      </c>
      <c r="G3782" s="17" t="s">
        <v>3125</v>
      </c>
    </row>
    <row r="3783" spans="1:7" ht="13.5" customHeight="1" x14ac:dyDescent="0.3">
      <c r="A3783" s="15" t="s">
        <v>9809</v>
      </c>
      <c r="B3783" s="16" t="s">
        <v>10035</v>
      </c>
      <c r="C3783" s="16" t="s">
        <v>10067</v>
      </c>
      <c r="D3783" s="16" t="s">
        <v>238</v>
      </c>
      <c r="E3783" s="16" t="s">
        <v>2238</v>
      </c>
      <c r="F3783" s="16" t="s">
        <v>10068</v>
      </c>
      <c r="G3783" s="17" t="s">
        <v>3227</v>
      </c>
    </row>
    <row r="3784" spans="1:7" ht="13.5" customHeight="1" x14ac:dyDescent="0.3">
      <c r="A3784" s="15" t="s">
        <v>9809</v>
      </c>
      <c r="B3784" s="16" t="s">
        <v>10035</v>
      </c>
      <c r="C3784" s="16" t="s">
        <v>10069</v>
      </c>
      <c r="D3784" s="16" t="s">
        <v>238</v>
      </c>
      <c r="E3784" s="16" t="s">
        <v>2238</v>
      </c>
      <c r="F3784" s="16" t="s">
        <v>3771</v>
      </c>
      <c r="G3784" s="17" t="s">
        <v>3125</v>
      </c>
    </row>
    <row r="3785" spans="1:7" ht="13.5" customHeight="1" x14ac:dyDescent="0.3">
      <c r="A3785" s="15" t="s">
        <v>9809</v>
      </c>
      <c r="B3785" s="16" t="s">
        <v>10035</v>
      </c>
      <c r="C3785" s="16" t="s">
        <v>10070</v>
      </c>
      <c r="D3785" s="16" t="s">
        <v>238</v>
      </c>
      <c r="E3785" s="16" t="s">
        <v>2238</v>
      </c>
      <c r="F3785" s="16" t="s">
        <v>10071</v>
      </c>
      <c r="G3785" s="17" t="s">
        <v>3227</v>
      </c>
    </row>
    <row r="3786" spans="1:7" ht="13.5" customHeight="1" x14ac:dyDescent="0.3">
      <c r="A3786" s="15" t="s">
        <v>9809</v>
      </c>
      <c r="B3786" s="16" t="s">
        <v>10035</v>
      </c>
      <c r="C3786" s="16" t="s">
        <v>10072</v>
      </c>
      <c r="D3786" s="16" t="s">
        <v>238</v>
      </c>
      <c r="E3786" s="16" t="s">
        <v>2238</v>
      </c>
      <c r="F3786" s="16" t="s">
        <v>10073</v>
      </c>
      <c r="G3786" s="17" t="s">
        <v>3227</v>
      </c>
    </row>
    <row r="3787" spans="1:7" ht="13.5" customHeight="1" x14ac:dyDescent="0.3">
      <c r="A3787" s="15" t="s">
        <v>9809</v>
      </c>
      <c r="B3787" s="16" t="s">
        <v>10035</v>
      </c>
      <c r="C3787" s="16" t="s">
        <v>10074</v>
      </c>
      <c r="D3787" s="16" t="s">
        <v>238</v>
      </c>
      <c r="E3787" s="16" t="s">
        <v>2238</v>
      </c>
      <c r="F3787" s="16" t="s">
        <v>10075</v>
      </c>
      <c r="G3787" s="17" t="s">
        <v>3227</v>
      </c>
    </row>
    <row r="3788" spans="1:7" ht="13.5" customHeight="1" x14ac:dyDescent="0.3">
      <c r="A3788" s="15" t="s">
        <v>9809</v>
      </c>
      <c r="B3788" s="16" t="s">
        <v>10035</v>
      </c>
      <c r="C3788" s="16" t="s">
        <v>10076</v>
      </c>
      <c r="D3788" s="16" t="s">
        <v>238</v>
      </c>
      <c r="E3788" s="16" t="s">
        <v>2238</v>
      </c>
      <c r="F3788" s="16" t="s">
        <v>3912</v>
      </c>
      <c r="G3788" s="17" t="s">
        <v>3227</v>
      </c>
    </row>
    <row r="3789" spans="1:7" ht="13.5" customHeight="1" x14ac:dyDescent="0.3">
      <c r="A3789" s="15" t="s">
        <v>9809</v>
      </c>
      <c r="B3789" s="16" t="s">
        <v>10035</v>
      </c>
      <c r="C3789" s="16" t="s">
        <v>10077</v>
      </c>
      <c r="D3789" s="16" t="s">
        <v>238</v>
      </c>
      <c r="E3789" s="16" t="s">
        <v>2238</v>
      </c>
      <c r="F3789" s="16" t="s">
        <v>3277</v>
      </c>
      <c r="G3789" s="17" t="s">
        <v>3227</v>
      </c>
    </row>
    <row r="3790" spans="1:7" ht="13.5" customHeight="1" x14ac:dyDescent="0.3">
      <c r="A3790" s="15" t="s">
        <v>9809</v>
      </c>
      <c r="B3790" s="16" t="s">
        <v>10078</v>
      </c>
      <c r="C3790" s="16" t="s">
        <v>10079</v>
      </c>
      <c r="D3790" s="16" t="s">
        <v>238</v>
      </c>
      <c r="E3790" s="16" t="s">
        <v>1719</v>
      </c>
      <c r="F3790" s="16" t="s">
        <v>1719</v>
      </c>
      <c r="G3790" s="17" t="s">
        <v>3112</v>
      </c>
    </row>
    <row r="3791" spans="1:7" ht="13.5" customHeight="1" x14ac:dyDescent="0.3">
      <c r="A3791" s="15" t="s">
        <v>9809</v>
      </c>
      <c r="B3791" s="16" t="s">
        <v>10078</v>
      </c>
      <c r="C3791" s="16" t="s">
        <v>10080</v>
      </c>
      <c r="D3791" s="16" t="s">
        <v>238</v>
      </c>
      <c r="E3791" s="16" t="s">
        <v>1719</v>
      </c>
      <c r="F3791" s="16" t="s">
        <v>1589</v>
      </c>
      <c r="G3791" s="17" t="s">
        <v>3483</v>
      </c>
    </row>
    <row r="3792" spans="1:7" ht="13.5" customHeight="1" x14ac:dyDescent="0.3">
      <c r="A3792" s="15" t="s">
        <v>9809</v>
      </c>
      <c r="B3792" s="16" t="s">
        <v>10081</v>
      </c>
      <c r="C3792" s="16" t="s">
        <v>10082</v>
      </c>
      <c r="D3792" s="16" t="s">
        <v>238</v>
      </c>
      <c r="E3792" s="16" t="s">
        <v>10083</v>
      </c>
      <c r="F3792" s="16" t="s">
        <v>10083</v>
      </c>
      <c r="G3792" s="17" t="s">
        <v>3112</v>
      </c>
    </row>
    <row r="3793" spans="1:7" ht="13.5" customHeight="1" x14ac:dyDescent="0.3">
      <c r="A3793" s="15" t="s">
        <v>9809</v>
      </c>
      <c r="B3793" s="16" t="s">
        <v>10081</v>
      </c>
      <c r="C3793" s="16" t="s">
        <v>10084</v>
      </c>
      <c r="D3793" s="16" t="s">
        <v>238</v>
      </c>
      <c r="E3793" s="16" t="s">
        <v>10083</v>
      </c>
      <c r="F3793" s="16" t="s">
        <v>10085</v>
      </c>
      <c r="G3793" s="17" t="s">
        <v>3120</v>
      </c>
    </row>
    <row r="3794" spans="1:7" x14ac:dyDescent="0.3">
      <c r="A3794" s="15" t="s">
        <v>9809</v>
      </c>
      <c r="B3794" s="16" t="s">
        <v>10081</v>
      </c>
      <c r="C3794" s="16" t="s">
        <v>10086</v>
      </c>
      <c r="D3794" s="16" t="s">
        <v>238</v>
      </c>
      <c r="E3794" s="16" t="s">
        <v>10083</v>
      </c>
      <c r="F3794" s="16" t="s">
        <v>10087</v>
      </c>
      <c r="G3794" s="17" t="s">
        <v>3125</v>
      </c>
    </row>
    <row r="3795" spans="1:7" x14ac:dyDescent="0.3">
      <c r="A3795" s="15" t="s">
        <v>9809</v>
      </c>
      <c r="B3795" s="16" t="s">
        <v>10088</v>
      </c>
      <c r="C3795" s="16" t="s">
        <v>10089</v>
      </c>
      <c r="D3795" s="16" t="s">
        <v>238</v>
      </c>
      <c r="E3795" s="16" t="s">
        <v>872</v>
      </c>
      <c r="F3795" s="16" t="s">
        <v>872</v>
      </c>
      <c r="G3795" s="17" t="s">
        <v>3112</v>
      </c>
    </row>
    <row r="3796" spans="1:7" x14ac:dyDescent="0.3">
      <c r="A3796" s="15" t="s">
        <v>9809</v>
      </c>
      <c r="B3796" s="16" t="s">
        <v>10090</v>
      </c>
      <c r="C3796" s="16" t="s">
        <v>10091</v>
      </c>
      <c r="D3796" s="16" t="s">
        <v>238</v>
      </c>
      <c r="E3796" s="16" t="s">
        <v>10092</v>
      </c>
      <c r="F3796" s="16" t="s">
        <v>10092</v>
      </c>
      <c r="G3796" s="17" t="s">
        <v>3112</v>
      </c>
    </row>
    <row r="3797" spans="1:7" ht="13.5" customHeight="1" x14ac:dyDescent="0.3">
      <c r="A3797" s="15" t="s">
        <v>9809</v>
      </c>
      <c r="B3797" s="16" t="s">
        <v>10090</v>
      </c>
      <c r="C3797" s="16" t="s">
        <v>10093</v>
      </c>
      <c r="D3797" s="16" t="s">
        <v>238</v>
      </c>
      <c r="E3797" s="16" t="s">
        <v>10092</v>
      </c>
      <c r="F3797" s="16" t="s">
        <v>10094</v>
      </c>
      <c r="G3797" s="17" t="s">
        <v>3120</v>
      </c>
    </row>
    <row r="3798" spans="1:7" ht="13.5" customHeight="1" x14ac:dyDescent="0.3">
      <c r="A3798" s="15" t="s">
        <v>9809</v>
      </c>
      <c r="B3798" s="16" t="s">
        <v>10090</v>
      </c>
      <c r="C3798" s="16" t="s">
        <v>10095</v>
      </c>
      <c r="D3798" s="16" t="s">
        <v>238</v>
      </c>
      <c r="E3798" s="16" t="s">
        <v>10092</v>
      </c>
      <c r="F3798" s="16" t="s">
        <v>10096</v>
      </c>
      <c r="G3798" s="17" t="s">
        <v>3227</v>
      </c>
    </row>
    <row r="3799" spans="1:7" ht="13.5" customHeight="1" x14ac:dyDescent="0.3">
      <c r="A3799" s="15" t="s">
        <v>9809</v>
      </c>
      <c r="B3799" s="16" t="s">
        <v>10097</v>
      </c>
      <c r="C3799" s="16" t="s">
        <v>10098</v>
      </c>
      <c r="D3799" s="16" t="s">
        <v>238</v>
      </c>
      <c r="E3799" s="16" t="s">
        <v>645</v>
      </c>
      <c r="F3799" s="16" t="s">
        <v>645</v>
      </c>
      <c r="G3799" s="17" t="s">
        <v>3112</v>
      </c>
    </row>
    <row r="3800" spans="1:7" ht="13.5" customHeight="1" x14ac:dyDescent="0.3">
      <c r="A3800" s="15" t="s">
        <v>9809</v>
      </c>
      <c r="B3800" s="16" t="s">
        <v>10097</v>
      </c>
      <c r="C3800" s="16" t="s">
        <v>10099</v>
      </c>
      <c r="D3800" s="16" t="s">
        <v>238</v>
      </c>
      <c r="E3800" s="16" t="s">
        <v>645</v>
      </c>
      <c r="F3800" s="16" t="s">
        <v>10100</v>
      </c>
      <c r="G3800" s="17" t="s">
        <v>3125</v>
      </c>
    </row>
    <row r="3801" spans="1:7" ht="13.5" customHeight="1" x14ac:dyDescent="0.3">
      <c r="A3801" s="15" t="s">
        <v>9809</v>
      </c>
      <c r="B3801" s="16" t="s">
        <v>10097</v>
      </c>
      <c r="C3801" s="16" t="s">
        <v>10101</v>
      </c>
      <c r="D3801" s="16" t="s">
        <v>238</v>
      </c>
      <c r="E3801" s="16" t="s">
        <v>645</v>
      </c>
      <c r="F3801" s="16" t="s">
        <v>7064</v>
      </c>
      <c r="G3801" s="17" t="s">
        <v>3125</v>
      </c>
    </row>
    <row r="3802" spans="1:7" ht="13.5" customHeight="1" x14ac:dyDescent="0.3">
      <c r="A3802" s="15" t="s">
        <v>9809</v>
      </c>
      <c r="B3802" s="16" t="s">
        <v>10097</v>
      </c>
      <c r="C3802" s="16" t="s">
        <v>10102</v>
      </c>
      <c r="D3802" s="16" t="s">
        <v>238</v>
      </c>
      <c r="E3802" s="16" t="s">
        <v>645</v>
      </c>
      <c r="F3802" s="16" t="s">
        <v>3939</v>
      </c>
      <c r="G3802" s="17" t="s">
        <v>3125</v>
      </c>
    </row>
    <row r="3803" spans="1:7" ht="13.5" customHeight="1" x14ac:dyDescent="0.3">
      <c r="A3803" s="15" t="s">
        <v>9809</v>
      </c>
      <c r="B3803" s="16" t="s">
        <v>10097</v>
      </c>
      <c r="C3803" s="16" t="s">
        <v>10103</v>
      </c>
      <c r="D3803" s="16" t="s">
        <v>238</v>
      </c>
      <c r="E3803" s="16" t="s">
        <v>645</v>
      </c>
      <c r="F3803" s="16" t="s">
        <v>10104</v>
      </c>
      <c r="G3803" s="17" t="s">
        <v>3125</v>
      </c>
    </row>
    <row r="3804" spans="1:7" ht="13.5" customHeight="1" x14ac:dyDescent="0.3">
      <c r="A3804" s="15" t="s">
        <v>9809</v>
      </c>
      <c r="B3804" s="16" t="s">
        <v>10097</v>
      </c>
      <c r="C3804" s="16" t="s">
        <v>10105</v>
      </c>
      <c r="D3804" s="16" t="s">
        <v>238</v>
      </c>
      <c r="E3804" s="16" t="s">
        <v>645</v>
      </c>
      <c r="F3804" s="16" t="s">
        <v>10106</v>
      </c>
      <c r="G3804" s="17" t="s">
        <v>3125</v>
      </c>
    </row>
    <row r="3805" spans="1:7" ht="13.5" customHeight="1" x14ac:dyDescent="0.3">
      <c r="A3805" s="15" t="s">
        <v>9809</v>
      </c>
      <c r="B3805" s="16" t="s">
        <v>10107</v>
      </c>
      <c r="C3805" s="16" t="s">
        <v>10108</v>
      </c>
      <c r="D3805" s="16" t="s">
        <v>238</v>
      </c>
      <c r="E3805" s="16" t="s">
        <v>10109</v>
      </c>
      <c r="F3805" s="16" t="s">
        <v>10109</v>
      </c>
      <c r="G3805" s="17" t="s">
        <v>3112</v>
      </c>
    </row>
    <row r="3806" spans="1:7" ht="13.5" customHeight="1" x14ac:dyDescent="0.3">
      <c r="A3806" s="15" t="s">
        <v>9809</v>
      </c>
      <c r="B3806" s="16" t="s">
        <v>10107</v>
      </c>
      <c r="C3806" s="16" t="s">
        <v>10110</v>
      </c>
      <c r="D3806" s="16" t="s">
        <v>238</v>
      </c>
      <c r="E3806" s="16" t="s">
        <v>10109</v>
      </c>
      <c r="F3806" s="16" t="s">
        <v>7711</v>
      </c>
      <c r="G3806" s="17" t="s">
        <v>3312</v>
      </c>
    </row>
    <row r="3807" spans="1:7" ht="13.5" customHeight="1" x14ac:dyDescent="0.3">
      <c r="A3807" s="15" t="s">
        <v>9809</v>
      </c>
      <c r="B3807" s="16" t="s">
        <v>10107</v>
      </c>
      <c r="C3807" s="16" t="s">
        <v>10111</v>
      </c>
      <c r="D3807" s="16" t="s">
        <v>238</v>
      </c>
      <c r="E3807" s="16" t="s">
        <v>10109</v>
      </c>
      <c r="F3807" s="16" t="s">
        <v>10112</v>
      </c>
      <c r="G3807" s="17" t="s">
        <v>3312</v>
      </c>
    </row>
    <row r="3808" spans="1:7" ht="13.5" customHeight="1" x14ac:dyDescent="0.3">
      <c r="A3808" s="15" t="s">
        <v>9809</v>
      </c>
      <c r="B3808" s="16" t="s">
        <v>10107</v>
      </c>
      <c r="C3808" s="16" t="s">
        <v>10113</v>
      </c>
      <c r="D3808" s="16" t="s">
        <v>238</v>
      </c>
      <c r="E3808" s="16" t="s">
        <v>10109</v>
      </c>
      <c r="F3808" s="16" t="s">
        <v>10114</v>
      </c>
      <c r="G3808" s="17" t="s">
        <v>3227</v>
      </c>
    </row>
    <row r="3809" spans="1:7" ht="13.5" customHeight="1" x14ac:dyDescent="0.3">
      <c r="A3809" s="15" t="s">
        <v>9809</v>
      </c>
      <c r="B3809" s="16" t="s">
        <v>10107</v>
      </c>
      <c r="C3809" s="16" t="s">
        <v>10115</v>
      </c>
      <c r="D3809" s="16" t="s">
        <v>238</v>
      </c>
      <c r="E3809" s="16" t="s">
        <v>10109</v>
      </c>
      <c r="F3809" s="16" t="s">
        <v>10116</v>
      </c>
      <c r="G3809" s="17" t="s">
        <v>3227</v>
      </c>
    </row>
    <row r="3810" spans="1:7" ht="13.5" customHeight="1" x14ac:dyDescent="0.3">
      <c r="A3810" s="15" t="s">
        <v>9809</v>
      </c>
      <c r="B3810" s="16" t="s">
        <v>10107</v>
      </c>
      <c r="C3810" s="16" t="s">
        <v>10117</v>
      </c>
      <c r="D3810" s="16" t="s">
        <v>238</v>
      </c>
      <c r="E3810" s="16" t="s">
        <v>10109</v>
      </c>
      <c r="F3810" s="16" t="s">
        <v>3260</v>
      </c>
      <c r="G3810" s="17" t="s">
        <v>3312</v>
      </c>
    </row>
    <row r="3811" spans="1:7" x14ac:dyDescent="0.3">
      <c r="A3811" s="15" t="s">
        <v>9809</v>
      </c>
      <c r="B3811" s="16" t="s">
        <v>10107</v>
      </c>
      <c r="C3811" s="16" t="s">
        <v>10118</v>
      </c>
      <c r="D3811" s="16" t="s">
        <v>238</v>
      </c>
      <c r="E3811" s="16" t="s">
        <v>10109</v>
      </c>
      <c r="F3811" s="16" t="s">
        <v>10119</v>
      </c>
      <c r="G3811" s="17" t="s">
        <v>3125</v>
      </c>
    </row>
    <row r="3812" spans="1:7" x14ac:dyDescent="0.3">
      <c r="A3812" s="15" t="s">
        <v>9809</v>
      </c>
      <c r="B3812" s="16" t="s">
        <v>10120</v>
      </c>
      <c r="C3812" s="16" t="s">
        <v>10121</v>
      </c>
      <c r="D3812" s="16" t="s">
        <v>238</v>
      </c>
      <c r="E3812" s="16" t="s">
        <v>1735</v>
      </c>
      <c r="F3812" s="16" t="s">
        <v>1735</v>
      </c>
      <c r="G3812" s="17" t="s">
        <v>3112</v>
      </c>
    </row>
    <row r="3813" spans="1:7" x14ac:dyDescent="0.3">
      <c r="A3813" s="15" t="s">
        <v>9809</v>
      </c>
      <c r="B3813" s="16" t="s">
        <v>10120</v>
      </c>
      <c r="C3813" s="16" t="s">
        <v>10122</v>
      </c>
      <c r="D3813" s="16" t="s">
        <v>238</v>
      </c>
      <c r="E3813" s="16" t="s">
        <v>1735</v>
      </c>
      <c r="F3813" s="16" t="s">
        <v>1570</v>
      </c>
      <c r="G3813" s="17" t="s">
        <v>3227</v>
      </c>
    </row>
    <row r="3814" spans="1:7" x14ac:dyDescent="0.3">
      <c r="A3814" s="15" t="s">
        <v>9809</v>
      </c>
      <c r="B3814" s="16" t="s">
        <v>10120</v>
      </c>
      <c r="C3814" s="16" t="s">
        <v>10123</v>
      </c>
      <c r="D3814" s="16" t="s">
        <v>238</v>
      </c>
      <c r="E3814" s="16" t="s">
        <v>1735</v>
      </c>
      <c r="F3814" s="16" t="s">
        <v>10124</v>
      </c>
      <c r="G3814" s="17" t="s">
        <v>3125</v>
      </c>
    </row>
    <row r="3815" spans="1:7" x14ac:dyDescent="0.3">
      <c r="A3815" s="15" t="s">
        <v>9809</v>
      </c>
      <c r="B3815" s="16" t="s">
        <v>10120</v>
      </c>
      <c r="C3815" s="16" t="s">
        <v>10125</v>
      </c>
      <c r="D3815" s="16" t="s">
        <v>238</v>
      </c>
      <c r="E3815" s="16" t="s">
        <v>1735</v>
      </c>
      <c r="F3815" s="16" t="s">
        <v>10126</v>
      </c>
      <c r="G3815" s="17" t="s">
        <v>3227</v>
      </c>
    </row>
    <row r="3816" spans="1:7" x14ac:dyDescent="0.3">
      <c r="A3816" s="15" t="s">
        <v>9809</v>
      </c>
      <c r="B3816" s="16" t="s">
        <v>10120</v>
      </c>
      <c r="C3816" s="16" t="s">
        <v>10127</v>
      </c>
      <c r="D3816" s="16" t="s">
        <v>238</v>
      </c>
      <c r="E3816" s="16" t="s">
        <v>1735</v>
      </c>
      <c r="F3816" s="16" t="s">
        <v>285</v>
      </c>
      <c r="G3816" s="17" t="s">
        <v>3125</v>
      </c>
    </row>
    <row r="3817" spans="1:7" x14ac:dyDescent="0.3">
      <c r="A3817" s="15" t="s">
        <v>9809</v>
      </c>
      <c r="B3817" s="16" t="s">
        <v>10120</v>
      </c>
      <c r="C3817" s="16" t="s">
        <v>10128</v>
      </c>
      <c r="D3817" s="16" t="s">
        <v>238</v>
      </c>
      <c r="E3817" s="16" t="s">
        <v>1735</v>
      </c>
      <c r="F3817" s="16" t="s">
        <v>10129</v>
      </c>
      <c r="G3817" s="17" t="s">
        <v>3125</v>
      </c>
    </row>
    <row r="3818" spans="1:7" x14ac:dyDescent="0.3">
      <c r="A3818" s="15" t="s">
        <v>9809</v>
      </c>
      <c r="B3818" s="16" t="s">
        <v>10120</v>
      </c>
      <c r="C3818" s="16" t="s">
        <v>10130</v>
      </c>
      <c r="D3818" s="16" t="s">
        <v>238</v>
      </c>
      <c r="E3818" s="16" t="s">
        <v>1735</v>
      </c>
      <c r="F3818" s="16" t="s">
        <v>10131</v>
      </c>
      <c r="G3818" s="17" t="s">
        <v>3125</v>
      </c>
    </row>
    <row r="3819" spans="1:7" x14ac:dyDescent="0.3">
      <c r="A3819" s="15" t="s">
        <v>9809</v>
      </c>
      <c r="B3819" s="16" t="s">
        <v>10120</v>
      </c>
      <c r="C3819" s="16" t="s">
        <v>10132</v>
      </c>
      <c r="D3819" s="16" t="s">
        <v>238</v>
      </c>
      <c r="E3819" s="16" t="s">
        <v>1735</v>
      </c>
      <c r="F3819" s="16" t="s">
        <v>10133</v>
      </c>
      <c r="G3819" s="17" t="s">
        <v>3125</v>
      </c>
    </row>
    <row r="3820" spans="1:7" x14ac:dyDescent="0.3">
      <c r="A3820" s="15" t="s">
        <v>9809</v>
      </c>
      <c r="B3820" s="16" t="s">
        <v>10134</v>
      </c>
      <c r="C3820" s="16" t="s">
        <v>10135</v>
      </c>
      <c r="D3820" s="16" t="s">
        <v>238</v>
      </c>
      <c r="E3820" s="16" t="s">
        <v>933</v>
      </c>
      <c r="F3820" s="16" t="s">
        <v>933</v>
      </c>
      <c r="G3820" s="17" t="s">
        <v>3112</v>
      </c>
    </row>
    <row r="3821" spans="1:7" x14ac:dyDescent="0.3">
      <c r="A3821" s="15" t="s">
        <v>9809</v>
      </c>
      <c r="B3821" s="16" t="s">
        <v>10134</v>
      </c>
      <c r="C3821" s="16" t="s">
        <v>10136</v>
      </c>
      <c r="D3821" s="16" t="s">
        <v>238</v>
      </c>
      <c r="E3821" s="16" t="s">
        <v>933</v>
      </c>
      <c r="F3821" s="16" t="s">
        <v>10137</v>
      </c>
      <c r="G3821" s="17" t="s">
        <v>3120</v>
      </c>
    </row>
    <row r="3822" spans="1:7" ht="13.5" customHeight="1" x14ac:dyDescent="0.3">
      <c r="A3822" s="15" t="s">
        <v>9809</v>
      </c>
      <c r="B3822" s="16" t="s">
        <v>10138</v>
      </c>
      <c r="C3822" s="16" t="s">
        <v>10139</v>
      </c>
      <c r="D3822" s="16" t="s">
        <v>238</v>
      </c>
      <c r="E3822" s="16" t="s">
        <v>10140</v>
      </c>
      <c r="F3822" s="16" t="s">
        <v>10140</v>
      </c>
      <c r="G3822" s="17" t="s">
        <v>3112</v>
      </c>
    </row>
    <row r="3823" spans="1:7" ht="13.5" customHeight="1" x14ac:dyDescent="0.3">
      <c r="A3823" s="15" t="s">
        <v>9809</v>
      </c>
      <c r="B3823" s="16" t="s">
        <v>10138</v>
      </c>
      <c r="C3823" s="16" t="s">
        <v>10141</v>
      </c>
      <c r="D3823" s="16" t="s">
        <v>238</v>
      </c>
      <c r="E3823" s="16" t="s">
        <v>10140</v>
      </c>
      <c r="F3823" s="16" t="s">
        <v>4420</v>
      </c>
      <c r="G3823" s="17" t="s">
        <v>3120</v>
      </c>
    </row>
    <row r="3824" spans="1:7" ht="13.5" customHeight="1" x14ac:dyDescent="0.3">
      <c r="A3824" s="15" t="s">
        <v>9809</v>
      </c>
      <c r="B3824" s="16" t="s">
        <v>10142</v>
      </c>
      <c r="C3824" s="16" t="s">
        <v>10143</v>
      </c>
      <c r="D3824" s="16" t="s">
        <v>238</v>
      </c>
      <c r="E3824" s="16" t="s">
        <v>10144</v>
      </c>
      <c r="F3824" s="16" t="s">
        <v>10144</v>
      </c>
      <c r="G3824" s="17" t="s">
        <v>3112</v>
      </c>
    </row>
    <row r="3825" spans="1:7" ht="13.5" customHeight="1" x14ac:dyDescent="0.3">
      <c r="A3825" s="15" t="s">
        <v>9809</v>
      </c>
      <c r="B3825" s="16" t="s">
        <v>10142</v>
      </c>
      <c r="C3825" s="16" t="s">
        <v>10145</v>
      </c>
      <c r="D3825" s="16" t="s">
        <v>238</v>
      </c>
      <c r="E3825" s="16" t="s">
        <v>10144</v>
      </c>
      <c r="F3825" s="16" t="s">
        <v>2308</v>
      </c>
      <c r="G3825" s="17" t="s">
        <v>3115</v>
      </c>
    </row>
    <row r="3826" spans="1:7" ht="13.5" customHeight="1" x14ac:dyDescent="0.3">
      <c r="A3826" s="15" t="s">
        <v>9809</v>
      </c>
      <c r="B3826" s="16" t="s">
        <v>10142</v>
      </c>
      <c r="C3826" s="16" t="s">
        <v>10146</v>
      </c>
      <c r="D3826" s="16" t="s">
        <v>238</v>
      </c>
      <c r="E3826" s="16" t="s">
        <v>10144</v>
      </c>
      <c r="F3826" s="16" t="s">
        <v>10147</v>
      </c>
      <c r="G3826" s="17" t="s">
        <v>3227</v>
      </c>
    </row>
    <row r="3827" spans="1:7" ht="13.5" customHeight="1" x14ac:dyDescent="0.3">
      <c r="A3827" s="15" t="s">
        <v>9809</v>
      </c>
      <c r="B3827" s="16" t="s">
        <v>10142</v>
      </c>
      <c r="C3827" s="16" t="s">
        <v>10148</v>
      </c>
      <c r="D3827" s="16" t="s">
        <v>238</v>
      </c>
      <c r="E3827" s="16" t="s">
        <v>10144</v>
      </c>
      <c r="F3827" s="16" t="s">
        <v>10149</v>
      </c>
      <c r="G3827" s="17" t="s">
        <v>3227</v>
      </c>
    </row>
    <row r="3828" spans="1:7" ht="13.5" customHeight="1" x14ac:dyDescent="0.3">
      <c r="A3828" s="15" t="s">
        <v>9809</v>
      </c>
      <c r="B3828" s="16" t="s">
        <v>10142</v>
      </c>
      <c r="C3828" s="16" t="s">
        <v>10150</v>
      </c>
      <c r="D3828" s="16" t="s">
        <v>238</v>
      </c>
      <c r="E3828" s="16" t="s">
        <v>10144</v>
      </c>
      <c r="F3828" s="16" t="s">
        <v>6890</v>
      </c>
      <c r="G3828" s="17" t="s">
        <v>3227</v>
      </c>
    </row>
    <row r="3829" spans="1:7" ht="13.5" customHeight="1" x14ac:dyDescent="0.3">
      <c r="A3829" s="15" t="s">
        <v>9809</v>
      </c>
      <c r="B3829" s="16" t="s">
        <v>10142</v>
      </c>
      <c r="C3829" s="16" t="s">
        <v>10151</v>
      </c>
      <c r="D3829" s="16" t="s">
        <v>238</v>
      </c>
      <c r="E3829" s="16" t="s">
        <v>10144</v>
      </c>
      <c r="F3829" s="16" t="s">
        <v>10152</v>
      </c>
      <c r="G3829" s="17" t="s">
        <v>3115</v>
      </c>
    </row>
    <row r="3830" spans="1:7" ht="13.5" customHeight="1" x14ac:dyDescent="0.3">
      <c r="A3830" s="15" t="s">
        <v>9809</v>
      </c>
      <c r="B3830" s="16" t="s">
        <v>10142</v>
      </c>
      <c r="C3830" s="16" t="s">
        <v>10153</v>
      </c>
      <c r="D3830" s="16" t="s">
        <v>238</v>
      </c>
      <c r="E3830" s="16" t="s">
        <v>10144</v>
      </c>
      <c r="F3830" s="16" t="s">
        <v>3510</v>
      </c>
      <c r="G3830" s="17" t="s">
        <v>3125</v>
      </c>
    </row>
    <row r="3831" spans="1:7" ht="13.5" customHeight="1" x14ac:dyDescent="0.3">
      <c r="A3831" s="15" t="s">
        <v>9809</v>
      </c>
      <c r="B3831" s="16" t="s">
        <v>10142</v>
      </c>
      <c r="C3831" s="16" t="s">
        <v>10154</v>
      </c>
      <c r="D3831" s="16" t="s">
        <v>238</v>
      </c>
      <c r="E3831" s="16" t="s">
        <v>10144</v>
      </c>
      <c r="F3831" s="16" t="s">
        <v>10155</v>
      </c>
      <c r="G3831" s="17" t="s">
        <v>3125</v>
      </c>
    </row>
    <row r="3832" spans="1:7" ht="13.5" customHeight="1" x14ac:dyDescent="0.3">
      <c r="A3832" s="15" t="s">
        <v>9809</v>
      </c>
      <c r="B3832" s="16" t="s">
        <v>10142</v>
      </c>
      <c r="C3832" s="16" t="s">
        <v>10156</v>
      </c>
      <c r="D3832" s="16" t="s">
        <v>238</v>
      </c>
      <c r="E3832" s="16" t="s">
        <v>10144</v>
      </c>
      <c r="F3832" s="16" t="s">
        <v>10157</v>
      </c>
      <c r="G3832" s="17" t="s">
        <v>3125</v>
      </c>
    </row>
    <row r="3833" spans="1:7" ht="13.5" customHeight="1" x14ac:dyDescent="0.3">
      <c r="A3833" s="15" t="s">
        <v>9809</v>
      </c>
      <c r="B3833" s="16" t="s">
        <v>10142</v>
      </c>
      <c r="C3833" s="16" t="s">
        <v>10158</v>
      </c>
      <c r="D3833" s="16" t="s">
        <v>238</v>
      </c>
      <c r="E3833" s="16" t="s">
        <v>10144</v>
      </c>
      <c r="F3833" s="16" t="s">
        <v>10159</v>
      </c>
      <c r="G3833" s="17" t="s">
        <v>3125</v>
      </c>
    </row>
    <row r="3834" spans="1:7" ht="13.5" customHeight="1" x14ac:dyDescent="0.3">
      <c r="A3834" s="15" t="s">
        <v>9809</v>
      </c>
      <c r="B3834" s="16" t="s">
        <v>10160</v>
      </c>
      <c r="C3834" s="16" t="s">
        <v>10161</v>
      </c>
      <c r="D3834" s="16" t="s">
        <v>238</v>
      </c>
      <c r="E3834" s="16" t="s">
        <v>486</v>
      </c>
      <c r="F3834" s="16" t="s">
        <v>486</v>
      </c>
      <c r="G3834" s="17" t="s">
        <v>3112</v>
      </c>
    </row>
    <row r="3835" spans="1:7" ht="13.5" customHeight="1" x14ac:dyDescent="0.3">
      <c r="A3835" s="15" t="s">
        <v>9809</v>
      </c>
      <c r="B3835" s="16" t="s">
        <v>10160</v>
      </c>
      <c r="C3835" s="16" t="s">
        <v>10162</v>
      </c>
      <c r="D3835" s="16" t="s">
        <v>238</v>
      </c>
      <c r="E3835" s="16" t="s">
        <v>486</v>
      </c>
      <c r="F3835" s="16" t="s">
        <v>10163</v>
      </c>
      <c r="G3835" s="17" t="s">
        <v>3227</v>
      </c>
    </row>
    <row r="3836" spans="1:7" x14ac:dyDescent="0.3">
      <c r="A3836" s="15" t="s">
        <v>9809</v>
      </c>
      <c r="B3836" s="16" t="s">
        <v>10160</v>
      </c>
      <c r="C3836" s="16" t="s">
        <v>10164</v>
      </c>
      <c r="D3836" s="16" t="s">
        <v>238</v>
      </c>
      <c r="E3836" s="16" t="s">
        <v>486</v>
      </c>
      <c r="F3836" s="16" t="s">
        <v>3277</v>
      </c>
      <c r="G3836" s="17" t="s">
        <v>3227</v>
      </c>
    </row>
    <row r="3837" spans="1:7" ht="13.5" customHeight="1" x14ac:dyDescent="0.3">
      <c r="A3837" s="15" t="s">
        <v>9809</v>
      </c>
      <c r="B3837" s="16" t="s">
        <v>10160</v>
      </c>
      <c r="C3837" s="16" t="s">
        <v>10165</v>
      </c>
      <c r="D3837" s="16" t="s">
        <v>238</v>
      </c>
      <c r="E3837" s="16" t="s">
        <v>486</v>
      </c>
      <c r="F3837" s="16" t="s">
        <v>10166</v>
      </c>
      <c r="G3837" s="17" t="s">
        <v>3227</v>
      </c>
    </row>
    <row r="3838" spans="1:7" ht="13.5" customHeight="1" x14ac:dyDescent="0.3">
      <c r="A3838" s="15" t="s">
        <v>9809</v>
      </c>
      <c r="B3838" s="16" t="s">
        <v>10167</v>
      </c>
      <c r="C3838" s="16" t="s">
        <v>10168</v>
      </c>
      <c r="D3838" s="16" t="s">
        <v>238</v>
      </c>
      <c r="E3838" s="16" t="s">
        <v>10169</v>
      </c>
      <c r="F3838" s="16" t="s">
        <v>10169</v>
      </c>
      <c r="G3838" s="17" t="s">
        <v>3112</v>
      </c>
    </row>
    <row r="3839" spans="1:7" ht="13.5" customHeight="1" x14ac:dyDescent="0.3">
      <c r="A3839" s="15" t="s">
        <v>9809</v>
      </c>
      <c r="B3839" s="16" t="s">
        <v>10170</v>
      </c>
      <c r="C3839" s="16" t="s">
        <v>10171</v>
      </c>
      <c r="D3839" s="16" t="s">
        <v>238</v>
      </c>
      <c r="E3839" s="16" t="s">
        <v>2246</v>
      </c>
      <c r="F3839" s="16" t="s">
        <v>2246</v>
      </c>
      <c r="G3839" s="17" t="s">
        <v>3112</v>
      </c>
    </row>
    <row r="3840" spans="1:7" ht="13.5" customHeight="1" x14ac:dyDescent="0.3">
      <c r="A3840" s="15" t="s">
        <v>9809</v>
      </c>
      <c r="B3840" s="16" t="s">
        <v>10170</v>
      </c>
      <c r="C3840" s="16" t="s">
        <v>10172</v>
      </c>
      <c r="D3840" s="16" t="s">
        <v>238</v>
      </c>
      <c r="E3840" s="16" t="s">
        <v>2246</v>
      </c>
      <c r="F3840" s="16" t="s">
        <v>10173</v>
      </c>
      <c r="G3840" s="17" t="s">
        <v>3120</v>
      </c>
    </row>
    <row r="3841" spans="1:7" ht="13.5" customHeight="1" x14ac:dyDescent="0.3">
      <c r="A3841" s="15" t="s">
        <v>9809</v>
      </c>
      <c r="B3841" s="16" t="s">
        <v>10170</v>
      </c>
      <c r="C3841" s="16" t="s">
        <v>10174</v>
      </c>
      <c r="D3841" s="16" t="s">
        <v>238</v>
      </c>
      <c r="E3841" s="16" t="s">
        <v>2246</v>
      </c>
      <c r="F3841" s="16" t="s">
        <v>10175</v>
      </c>
      <c r="G3841" s="17" t="s">
        <v>3120</v>
      </c>
    </row>
    <row r="3842" spans="1:7" ht="13.5" customHeight="1" x14ac:dyDescent="0.3">
      <c r="A3842" s="15" t="s">
        <v>9809</v>
      </c>
      <c r="B3842" s="16" t="s">
        <v>10170</v>
      </c>
      <c r="C3842" s="16" t="s">
        <v>10176</v>
      </c>
      <c r="D3842" s="16" t="s">
        <v>238</v>
      </c>
      <c r="E3842" s="16" t="s">
        <v>2246</v>
      </c>
      <c r="F3842" s="16" t="s">
        <v>10177</v>
      </c>
      <c r="G3842" s="17" t="s">
        <v>3120</v>
      </c>
    </row>
    <row r="3843" spans="1:7" ht="13.5" customHeight="1" x14ac:dyDescent="0.3">
      <c r="A3843" s="15" t="s">
        <v>9809</v>
      </c>
      <c r="B3843" s="16" t="s">
        <v>10170</v>
      </c>
      <c r="C3843" s="16" t="s">
        <v>10178</v>
      </c>
      <c r="D3843" s="16" t="s">
        <v>238</v>
      </c>
      <c r="E3843" s="16" t="s">
        <v>2246</v>
      </c>
      <c r="F3843" s="16" t="s">
        <v>10179</v>
      </c>
      <c r="G3843" s="17" t="s">
        <v>3227</v>
      </c>
    </row>
    <row r="3844" spans="1:7" ht="13.5" customHeight="1" x14ac:dyDescent="0.3">
      <c r="A3844" s="15" t="s">
        <v>9809</v>
      </c>
      <c r="B3844" s="16" t="s">
        <v>10170</v>
      </c>
      <c r="C3844" s="16" t="s">
        <v>10180</v>
      </c>
      <c r="D3844" s="16" t="s">
        <v>238</v>
      </c>
      <c r="E3844" s="16" t="s">
        <v>2246</v>
      </c>
      <c r="F3844" s="16" t="s">
        <v>6583</v>
      </c>
      <c r="G3844" s="17" t="s">
        <v>3227</v>
      </c>
    </row>
    <row r="3845" spans="1:7" ht="13.5" customHeight="1" x14ac:dyDescent="0.3">
      <c r="A3845" s="15" t="s">
        <v>9809</v>
      </c>
      <c r="B3845" s="16" t="s">
        <v>10181</v>
      </c>
      <c r="C3845" s="16" t="s">
        <v>10182</v>
      </c>
      <c r="D3845" s="16" t="s">
        <v>238</v>
      </c>
      <c r="E3845" s="16" t="s">
        <v>10183</v>
      </c>
      <c r="F3845" s="16" t="s">
        <v>10183</v>
      </c>
      <c r="G3845" s="17" t="s">
        <v>3112</v>
      </c>
    </row>
    <row r="3846" spans="1:7" ht="13.5" customHeight="1" x14ac:dyDescent="0.3">
      <c r="A3846" s="15" t="s">
        <v>9809</v>
      </c>
      <c r="B3846" s="16" t="s">
        <v>10181</v>
      </c>
      <c r="C3846" s="16" t="s">
        <v>10184</v>
      </c>
      <c r="D3846" s="16" t="s">
        <v>238</v>
      </c>
      <c r="E3846" s="16" t="s">
        <v>10183</v>
      </c>
      <c r="F3846" s="16" t="s">
        <v>10185</v>
      </c>
      <c r="G3846" s="17" t="s">
        <v>3227</v>
      </c>
    </row>
    <row r="3847" spans="1:7" ht="13.5" customHeight="1" x14ac:dyDescent="0.3">
      <c r="A3847" s="15" t="s">
        <v>9809</v>
      </c>
      <c r="B3847" s="16" t="s">
        <v>10181</v>
      </c>
      <c r="C3847" s="16" t="s">
        <v>10186</v>
      </c>
      <c r="D3847" s="16" t="s">
        <v>238</v>
      </c>
      <c r="E3847" s="16" t="s">
        <v>10183</v>
      </c>
      <c r="F3847" s="16" t="s">
        <v>10187</v>
      </c>
      <c r="G3847" s="17" t="s">
        <v>3125</v>
      </c>
    </row>
    <row r="3848" spans="1:7" ht="13.5" customHeight="1" x14ac:dyDescent="0.3">
      <c r="A3848" s="15" t="s">
        <v>9809</v>
      </c>
      <c r="B3848" s="16" t="s">
        <v>10188</v>
      </c>
      <c r="C3848" s="16" t="s">
        <v>10189</v>
      </c>
      <c r="D3848" s="16" t="s">
        <v>238</v>
      </c>
      <c r="E3848" s="16" t="s">
        <v>10190</v>
      </c>
      <c r="F3848" s="16" t="s">
        <v>10190</v>
      </c>
      <c r="G3848" s="17" t="s">
        <v>3112</v>
      </c>
    </row>
    <row r="3849" spans="1:7" x14ac:dyDescent="0.3">
      <c r="A3849" s="15" t="s">
        <v>9809</v>
      </c>
      <c r="B3849" s="16" t="s">
        <v>10188</v>
      </c>
      <c r="C3849" s="16" t="s">
        <v>10191</v>
      </c>
      <c r="D3849" s="16" t="s">
        <v>238</v>
      </c>
      <c r="E3849" s="16" t="s">
        <v>10190</v>
      </c>
      <c r="F3849" s="16" t="s">
        <v>3910</v>
      </c>
      <c r="G3849" s="17" t="s">
        <v>3120</v>
      </c>
    </row>
    <row r="3850" spans="1:7" x14ac:dyDescent="0.3">
      <c r="A3850" s="15" t="s">
        <v>9809</v>
      </c>
      <c r="B3850" s="16" t="s">
        <v>10188</v>
      </c>
      <c r="C3850" s="16" t="s">
        <v>10192</v>
      </c>
      <c r="D3850" s="16" t="s">
        <v>238</v>
      </c>
      <c r="E3850" s="16" t="s">
        <v>10190</v>
      </c>
      <c r="F3850" s="16" t="s">
        <v>10193</v>
      </c>
      <c r="G3850" s="17" t="s">
        <v>3227</v>
      </c>
    </row>
    <row r="3851" spans="1:7" x14ac:dyDescent="0.3">
      <c r="A3851" s="15" t="s">
        <v>9809</v>
      </c>
      <c r="B3851" s="16" t="s">
        <v>10194</v>
      </c>
      <c r="C3851" s="16" t="s">
        <v>10195</v>
      </c>
      <c r="D3851" s="16" t="s">
        <v>238</v>
      </c>
      <c r="E3851" s="16" t="s">
        <v>10196</v>
      </c>
      <c r="F3851" s="16" t="s">
        <v>10196</v>
      </c>
      <c r="G3851" s="17" t="s">
        <v>3112</v>
      </c>
    </row>
    <row r="3852" spans="1:7" ht="13.5" customHeight="1" x14ac:dyDescent="0.3">
      <c r="A3852" s="15" t="s">
        <v>9809</v>
      </c>
      <c r="B3852" s="16" t="s">
        <v>10194</v>
      </c>
      <c r="C3852" s="16" t="s">
        <v>10197</v>
      </c>
      <c r="D3852" s="16" t="s">
        <v>238</v>
      </c>
      <c r="E3852" s="16" t="s">
        <v>10196</v>
      </c>
      <c r="F3852" s="16" t="s">
        <v>10198</v>
      </c>
      <c r="G3852" s="17" t="s">
        <v>3125</v>
      </c>
    </row>
    <row r="3853" spans="1:7" ht="13.5" customHeight="1" x14ac:dyDescent="0.3">
      <c r="A3853" s="15" t="s">
        <v>9809</v>
      </c>
      <c r="B3853" s="16" t="s">
        <v>10199</v>
      </c>
      <c r="C3853" s="16" t="s">
        <v>10200</v>
      </c>
      <c r="D3853" s="16" t="s">
        <v>238</v>
      </c>
      <c r="E3853" s="16" t="s">
        <v>10201</v>
      </c>
      <c r="F3853" s="16" t="s">
        <v>10201</v>
      </c>
      <c r="G3853" s="17" t="s">
        <v>3112</v>
      </c>
    </row>
    <row r="3854" spans="1:7" ht="13.5" customHeight="1" x14ac:dyDescent="0.3">
      <c r="A3854" s="15" t="s">
        <v>9809</v>
      </c>
      <c r="B3854" s="16" t="s">
        <v>10199</v>
      </c>
      <c r="C3854" s="16" t="s">
        <v>10202</v>
      </c>
      <c r="D3854" s="16" t="s">
        <v>238</v>
      </c>
      <c r="E3854" s="16" t="s">
        <v>10201</v>
      </c>
      <c r="F3854" s="16" t="s">
        <v>10179</v>
      </c>
      <c r="G3854" s="17" t="s">
        <v>3125</v>
      </c>
    </row>
    <row r="3855" spans="1:7" ht="13.5" customHeight="1" x14ac:dyDescent="0.3">
      <c r="A3855" s="15" t="s">
        <v>9809</v>
      </c>
      <c r="B3855" s="16" t="s">
        <v>10203</v>
      </c>
      <c r="C3855" s="16" t="s">
        <v>10204</v>
      </c>
      <c r="D3855" s="16" t="s">
        <v>238</v>
      </c>
      <c r="E3855" s="16" t="s">
        <v>834</v>
      </c>
      <c r="F3855" s="16" t="s">
        <v>834</v>
      </c>
      <c r="G3855" s="17" t="s">
        <v>3112</v>
      </c>
    </row>
    <row r="3856" spans="1:7" ht="13.5" customHeight="1" x14ac:dyDescent="0.3">
      <c r="A3856" s="15" t="s">
        <v>9809</v>
      </c>
      <c r="B3856" s="16" t="s">
        <v>10203</v>
      </c>
      <c r="C3856" s="16" t="s">
        <v>10205</v>
      </c>
      <c r="D3856" s="16" t="s">
        <v>238</v>
      </c>
      <c r="E3856" s="16" t="s">
        <v>834</v>
      </c>
      <c r="F3856" s="16" t="s">
        <v>7622</v>
      </c>
      <c r="G3856" s="17" t="s">
        <v>3227</v>
      </c>
    </row>
    <row r="3857" spans="1:7" ht="13.5" customHeight="1" x14ac:dyDescent="0.3">
      <c r="A3857" s="15" t="s">
        <v>9809</v>
      </c>
      <c r="B3857" s="16" t="s">
        <v>10203</v>
      </c>
      <c r="C3857" s="16" t="s">
        <v>10206</v>
      </c>
      <c r="D3857" s="16" t="s">
        <v>238</v>
      </c>
      <c r="E3857" s="16" t="s">
        <v>834</v>
      </c>
      <c r="F3857" s="16" t="s">
        <v>10207</v>
      </c>
      <c r="G3857" s="17" t="s">
        <v>3125</v>
      </c>
    </row>
    <row r="3858" spans="1:7" ht="13.5" customHeight="1" x14ac:dyDescent="0.3">
      <c r="A3858" s="15" t="s">
        <v>9809</v>
      </c>
      <c r="B3858" s="16" t="s">
        <v>10203</v>
      </c>
      <c r="C3858" s="16" t="s">
        <v>10208</v>
      </c>
      <c r="D3858" s="16" t="s">
        <v>238</v>
      </c>
      <c r="E3858" s="16" t="s">
        <v>834</v>
      </c>
      <c r="F3858" s="16" t="s">
        <v>10209</v>
      </c>
      <c r="G3858" s="17" t="s">
        <v>3125</v>
      </c>
    </row>
    <row r="3859" spans="1:7" ht="13.5" customHeight="1" x14ac:dyDescent="0.3">
      <c r="A3859" s="15" t="s">
        <v>9809</v>
      </c>
      <c r="B3859" s="16" t="s">
        <v>10203</v>
      </c>
      <c r="C3859" s="16" t="s">
        <v>10210</v>
      </c>
      <c r="D3859" s="16" t="s">
        <v>238</v>
      </c>
      <c r="E3859" s="16" t="s">
        <v>834</v>
      </c>
      <c r="F3859" s="16" t="s">
        <v>5102</v>
      </c>
      <c r="G3859" s="17" t="s">
        <v>3125</v>
      </c>
    </row>
    <row r="3860" spans="1:7" ht="13.5" customHeight="1" x14ac:dyDescent="0.3">
      <c r="A3860" s="15" t="s">
        <v>9809</v>
      </c>
      <c r="B3860" s="16" t="s">
        <v>10203</v>
      </c>
      <c r="C3860" s="16" t="s">
        <v>10211</v>
      </c>
      <c r="D3860" s="16" t="s">
        <v>238</v>
      </c>
      <c r="E3860" s="16" t="s">
        <v>834</v>
      </c>
      <c r="F3860" s="16" t="s">
        <v>3978</v>
      </c>
      <c r="G3860" s="17" t="s">
        <v>3125</v>
      </c>
    </row>
    <row r="3861" spans="1:7" ht="13.5" customHeight="1" x14ac:dyDescent="0.3">
      <c r="A3861" s="15" t="s">
        <v>9809</v>
      </c>
      <c r="B3861" s="16" t="s">
        <v>10212</v>
      </c>
      <c r="C3861" s="16" t="s">
        <v>10213</v>
      </c>
      <c r="D3861" s="16" t="s">
        <v>238</v>
      </c>
      <c r="E3861" s="16" t="s">
        <v>858</v>
      </c>
      <c r="F3861" s="16" t="s">
        <v>858</v>
      </c>
      <c r="G3861" s="17" t="s">
        <v>3112</v>
      </c>
    </row>
    <row r="3862" spans="1:7" ht="13.5" customHeight="1" x14ac:dyDescent="0.3">
      <c r="A3862" s="15" t="s">
        <v>9809</v>
      </c>
      <c r="B3862" s="16" t="s">
        <v>10212</v>
      </c>
      <c r="C3862" s="16" t="s">
        <v>10214</v>
      </c>
      <c r="D3862" s="16" t="s">
        <v>238</v>
      </c>
      <c r="E3862" s="16" t="s">
        <v>858</v>
      </c>
      <c r="F3862" s="16" t="s">
        <v>10215</v>
      </c>
      <c r="G3862" s="17" t="s">
        <v>3227</v>
      </c>
    </row>
    <row r="3863" spans="1:7" ht="13.5" customHeight="1" x14ac:dyDescent="0.3">
      <c r="A3863" s="15" t="s">
        <v>9809</v>
      </c>
      <c r="B3863" s="16" t="s">
        <v>10212</v>
      </c>
      <c r="C3863" s="16" t="s">
        <v>10216</v>
      </c>
      <c r="D3863" s="16" t="s">
        <v>238</v>
      </c>
      <c r="E3863" s="16" t="s">
        <v>858</v>
      </c>
      <c r="F3863" s="16" t="s">
        <v>5102</v>
      </c>
      <c r="G3863" s="17" t="s">
        <v>3227</v>
      </c>
    </row>
    <row r="3864" spans="1:7" ht="13.5" customHeight="1" x14ac:dyDescent="0.3">
      <c r="A3864" s="15" t="s">
        <v>9809</v>
      </c>
      <c r="B3864" s="16" t="s">
        <v>10217</v>
      </c>
      <c r="C3864" s="16" t="s">
        <v>10218</v>
      </c>
      <c r="D3864" s="16" t="s">
        <v>238</v>
      </c>
      <c r="E3864" s="16" t="s">
        <v>829</v>
      </c>
      <c r="F3864" s="16" t="s">
        <v>829</v>
      </c>
      <c r="G3864" s="17" t="s">
        <v>3112</v>
      </c>
    </row>
    <row r="3865" spans="1:7" ht="13.5" customHeight="1" x14ac:dyDescent="0.3">
      <c r="A3865" s="15" t="s">
        <v>9809</v>
      </c>
      <c r="B3865" s="16" t="s">
        <v>10217</v>
      </c>
      <c r="C3865" s="16" t="s">
        <v>10219</v>
      </c>
      <c r="D3865" s="16" t="s">
        <v>238</v>
      </c>
      <c r="E3865" s="16" t="s">
        <v>829</v>
      </c>
      <c r="F3865" s="16" t="s">
        <v>6904</v>
      </c>
      <c r="G3865" s="17" t="s">
        <v>3227</v>
      </c>
    </row>
    <row r="3866" spans="1:7" ht="13.5" customHeight="1" x14ac:dyDescent="0.3">
      <c r="A3866" s="15" t="s">
        <v>9809</v>
      </c>
      <c r="B3866" s="16" t="s">
        <v>10217</v>
      </c>
      <c r="C3866" s="16" t="s">
        <v>10220</v>
      </c>
      <c r="D3866" s="16" t="s">
        <v>238</v>
      </c>
      <c r="E3866" s="16" t="s">
        <v>829</v>
      </c>
      <c r="F3866" s="16" t="s">
        <v>10179</v>
      </c>
      <c r="G3866" s="17" t="s">
        <v>3125</v>
      </c>
    </row>
    <row r="3867" spans="1:7" x14ac:dyDescent="0.3">
      <c r="A3867" s="15" t="s">
        <v>9809</v>
      </c>
      <c r="B3867" s="16" t="s">
        <v>10221</v>
      </c>
      <c r="C3867" s="16" t="s">
        <v>10222</v>
      </c>
      <c r="D3867" s="16" t="s">
        <v>238</v>
      </c>
      <c r="E3867" s="16" t="s">
        <v>10223</v>
      </c>
      <c r="F3867" s="16" t="s">
        <v>10223</v>
      </c>
      <c r="G3867" s="17" t="s">
        <v>3112</v>
      </c>
    </row>
    <row r="3868" spans="1:7" x14ac:dyDescent="0.3">
      <c r="A3868" s="15" t="s">
        <v>9809</v>
      </c>
      <c r="B3868" s="16" t="s">
        <v>10221</v>
      </c>
      <c r="C3868" s="16" t="s">
        <v>10224</v>
      </c>
      <c r="D3868" s="16" t="s">
        <v>238</v>
      </c>
      <c r="E3868" s="16" t="s">
        <v>10223</v>
      </c>
      <c r="F3868" s="16" t="s">
        <v>10225</v>
      </c>
      <c r="G3868" s="17" t="s">
        <v>3312</v>
      </c>
    </row>
    <row r="3869" spans="1:7" ht="13.5" customHeight="1" x14ac:dyDescent="0.3">
      <c r="A3869" s="15" t="s">
        <v>9809</v>
      </c>
      <c r="B3869" s="16" t="s">
        <v>10221</v>
      </c>
      <c r="C3869" s="16" t="s">
        <v>10226</v>
      </c>
      <c r="D3869" s="16" t="s">
        <v>238</v>
      </c>
      <c r="E3869" s="16" t="s">
        <v>10223</v>
      </c>
      <c r="F3869" s="16" t="s">
        <v>10227</v>
      </c>
      <c r="G3869" s="17" t="s">
        <v>3312</v>
      </c>
    </row>
    <row r="3870" spans="1:7" ht="13.5" customHeight="1" x14ac:dyDescent="0.3">
      <c r="A3870" s="15" t="s">
        <v>9809</v>
      </c>
      <c r="B3870" s="16" t="s">
        <v>10221</v>
      </c>
      <c r="C3870" s="16" t="s">
        <v>10228</v>
      </c>
      <c r="D3870" s="16" t="s">
        <v>238</v>
      </c>
      <c r="E3870" s="16" t="s">
        <v>10223</v>
      </c>
      <c r="F3870" s="16" t="s">
        <v>10229</v>
      </c>
      <c r="G3870" s="17" t="s">
        <v>3312</v>
      </c>
    </row>
    <row r="3871" spans="1:7" ht="13.5" customHeight="1" x14ac:dyDescent="0.3">
      <c r="A3871" s="15" t="s">
        <v>9809</v>
      </c>
      <c r="B3871" s="16" t="s">
        <v>10221</v>
      </c>
      <c r="C3871" s="16" t="s">
        <v>10230</v>
      </c>
      <c r="D3871" s="16" t="s">
        <v>238</v>
      </c>
      <c r="E3871" s="16" t="s">
        <v>10223</v>
      </c>
      <c r="F3871" s="16" t="s">
        <v>10231</v>
      </c>
      <c r="G3871" s="17" t="s">
        <v>3227</v>
      </c>
    </row>
    <row r="3872" spans="1:7" ht="13.5" customHeight="1" x14ac:dyDescent="0.3">
      <c r="A3872" s="15" t="s">
        <v>9809</v>
      </c>
      <c r="B3872" s="16" t="s">
        <v>10221</v>
      </c>
      <c r="C3872" s="16" t="s">
        <v>10232</v>
      </c>
      <c r="D3872" s="16" t="s">
        <v>238</v>
      </c>
      <c r="E3872" s="16" t="s">
        <v>10223</v>
      </c>
      <c r="F3872" s="16" t="s">
        <v>3645</v>
      </c>
      <c r="G3872" s="17" t="s">
        <v>3227</v>
      </c>
    </row>
    <row r="3873" spans="1:7" ht="13.5" customHeight="1" x14ac:dyDescent="0.3">
      <c r="A3873" s="15" t="s">
        <v>9809</v>
      </c>
      <c r="B3873" s="16" t="s">
        <v>10221</v>
      </c>
      <c r="C3873" s="16" t="s">
        <v>10233</v>
      </c>
      <c r="D3873" s="16" t="s">
        <v>238</v>
      </c>
      <c r="E3873" s="16" t="s">
        <v>10223</v>
      </c>
      <c r="F3873" s="16" t="s">
        <v>10234</v>
      </c>
      <c r="G3873" s="17" t="s">
        <v>3227</v>
      </c>
    </row>
    <row r="3874" spans="1:7" ht="13.5" customHeight="1" x14ac:dyDescent="0.3">
      <c r="A3874" s="15" t="s">
        <v>9809</v>
      </c>
      <c r="B3874" s="16" t="s">
        <v>10221</v>
      </c>
      <c r="C3874" s="16" t="s">
        <v>10235</v>
      </c>
      <c r="D3874" s="16" t="s">
        <v>238</v>
      </c>
      <c r="E3874" s="16" t="s">
        <v>10223</v>
      </c>
      <c r="F3874" s="16" t="s">
        <v>10236</v>
      </c>
      <c r="G3874" s="17" t="s">
        <v>3227</v>
      </c>
    </row>
    <row r="3875" spans="1:7" ht="13.5" customHeight="1" x14ac:dyDescent="0.3">
      <c r="A3875" s="15" t="s">
        <v>9809</v>
      </c>
      <c r="B3875" s="16" t="s">
        <v>10237</v>
      </c>
      <c r="C3875" s="16" t="s">
        <v>10238</v>
      </c>
      <c r="D3875" s="16" t="s">
        <v>238</v>
      </c>
      <c r="E3875" s="16" t="s">
        <v>10239</v>
      </c>
      <c r="F3875" s="16" t="s">
        <v>10239</v>
      </c>
      <c r="G3875" s="17" t="s">
        <v>3112</v>
      </c>
    </row>
    <row r="3876" spans="1:7" ht="13.5" customHeight="1" x14ac:dyDescent="0.3">
      <c r="A3876" s="15" t="s">
        <v>9809</v>
      </c>
      <c r="B3876" s="16" t="s">
        <v>10237</v>
      </c>
      <c r="C3876" s="16" t="s">
        <v>10240</v>
      </c>
      <c r="D3876" s="16" t="s">
        <v>238</v>
      </c>
      <c r="E3876" s="16" t="s">
        <v>10239</v>
      </c>
      <c r="F3876" s="16" t="s">
        <v>10241</v>
      </c>
      <c r="G3876" s="17" t="s">
        <v>3120</v>
      </c>
    </row>
    <row r="3877" spans="1:7" ht="13.5" customHeight="1" x14ac:dyDescent="0.3">
      <c r="A3877" s="15" t="s">
        <v>9809</v>
      </c>
      <c r="B3877" s="16" t="s">
        <v>10237</v>
      </c>
      <c r="C3877" s="16" t="s">
        <v>10242</v>
      </c>
      <c r="D3877" s="16" t="s">
        <v>238</v>
      </c>
      <c r="E3877" s="16" t="s">
        <v>10239</v>
      </c>
      <c r="F3877" s="16" t="s">
        <v>10243</v>
      </c>
      <c r="G3877" s="17" t="s">
        <v>3227</v>
      </c>
    </row>
    <row r="3878" spans="1:7" ht="13.5" customHeight="1" x14ac:dyDescent="0.3">
      <c r="A3878" s="15" t="s">
        <v>9809</v>
      </c>
      <c r="B3878" s="16" t="s">
        <v>10237</v>
      </c>
      <c r="C3878" s="16" t="s">
        <v>10244</v>
      </c>
      <c r="D3878" s="16" t="s">
        <v>238</v>
      </c>
      <c r="E3878" s="16" t="s">
        <v>10239</v>
      </c>
      <c r="F3878" s="16" t="s">
        <v>10245</v>
      </c>
      <c r="G3878" s="17" t="s">
        <v>3120</v>
      </c>
    </row>
    <row r="3879" spans="1:7" ht="13.5" customHeight="1" x14ac:dyDescent="0.3">
      <c r="A3879" s="15" t="s">
        <v>9809</v>
      </c>
      <c r="B3879" s="16" t="s">
        <v>10246</v>
      </c>
      <c r="C3879" s="16" t="s">
        <v>10247</v>
      </c>
      <c r="D3879" s="16" t="s">
        <v>238</v>
      </c>
      <c r="E3879" s="16" t="s">
        <v>2259</v>
      </c>
      <c r="F3879" s="16" t="s">
        <v>2259</v>
      </c>
      <c r="G3879" s="17" t="s">
        <v>3112</v>
      </c>
    </row>
    <row r="3880" spans="1:7" ht="13.5" customHeight="1" x14ac:dyDescent="0.3">
      <c r="A3880" s="15" t="s">
        <v>9809</v>
      </c>
      <c r="B3880" s="16" t="s">
        <v>10246</v>
      </c>
      <c r="C3880" s="16" t="s">
        <v>10248</v>
      </c>
      <c r="D3880" s="16" t="s">
        <v>238</v>
      </c>
      <c r="E3880" s="16" t="s">
        <v>2259</v>
      </c>
      <c r="F3880" s="16" t="s">
        <v>3179</v>
      </c>
      <c r="G3880" s="17" t="s">
        <v>3483</v>
      </c>
    </row>
    <row r="3881" spans="1:7" ht="13.5" customHeight="1" x14ac:dyDescent="0.3">
      <c r="A3881" s="15" t="s">
        <v>9809</v>
      </c>
      <c r="B3881" s="16" t="s">
        <v>10246</v>
      </c>
      <c r="C3881" s="16" t="s">
        <v>10249</v>
      </c>
      <c r="D3881" s="16" t="s">
        <v>238</v>
      </c>
      <c r="E3881" s="16" t="s">
        <v>2259</v>
      </c>
      <c r="F3881" s="16" t="s">
        <v>5162</v>
      </c>
      <c r="G3881" s="17" t="s">
        <v>3483</v>
      </c>
    </row>
    <row r="3882" spans="1:7" ht="13.5" customHeight="1" x14ac:dyDescent="0.3">
      <c r="A3882" s="15" t="s">
        <v>9809</v>
      </c>
      <c r="B3882" s="16" t="s">
        <v>10246</v>
      </c>
      <c r="C3882" s="16" t="s">
        <v>10250</v>
      </c>
      <c r="D3882" s="16" t="s">
        <v>238</v>
      </c>
      <c r="E3882" s="16" t="s">
        <v>2259</v>
      </c>
      <c r="F3882" s="16" t="s">
        <v>5354</v>
      </c>
      <c r="G3882" s="17" t="s">
        <v>3483</v>
      </c>
    </row>
    <row r="3883" spans="1:7" ht="13.5" customHeight="1" x14ac:dyDescent="0.3">
      <c r="A3883" s="15" t="s">
        <v>9809</v>
      </c>
      <c r="B3883" s="16" t="s">
        <v>10251</v>
      </c>
      <c r="C3883" s="16" t="s">
        <v>10252</v>
      </c>
      <c r="D3883" s="16" t="s">
        <v>238</v>
      </c>
      <c r="E3883" s="16" t="s">
        <v>3148</v>
      </c>
      <c r="F3883" s="16" t="s">
        <v>3148</v>
      </c>
      <c r="G3883" s="17" t="s">
        <v>3112</v>
      </c>
    </row>
    <row r="3884" spans="1:7" ht="13.5" customHeight="1" x14ac:dyDescent="0.3">
      <c r="A3884" s="15" t="s">
        <v>9809</v>
      </c>
      <c r="B3884" s="16" t="s">
        <v>10251</v>
      </c>
      <c r="C3884" s="16" t="s">
        <v>10253</v>
      </c>
      <c r="D3884" s="16" t="s">
        <v>238</v>
      </c>
      <c r="E3884" s="16" t="s">
        <v>3148</v>
      </c>
      <c r="F3884" s="16" t="s">
        <v>10254</v>
      </c>
      <c r="G3884" s="17" t="s">
        <v>3120</v>
      </c>
    </row>
    <row r="3885" spans="1:7" ht="13.5" customHeight="1" x14ac:dyDescent="0.3">
      <c r="A3885" s="15" t="s">
        <v>9809</v>
      </c>
      <c r="B3885" s="16" t="s">
        <v>10251</v>
      </c>
      <c r="C3885" s="16" t="s">
        <v>10255</v>
      </c>
      <c r="D3885" s="16" t="s">
        <v>238</v>
      </c>
      <c r="E3885" s="16" t="s">
        <v>3148</v>
      </c>
      <c r="F3885" s="16" t="s">
        <v>8193</v>
      </c>
      <c r="G3885" s="17" t="s">
        <v>3120</v>
      </c>
    </row>
    <row r="3886" spans="1:7" ht="13.5" customHeight="1" x14ac:dyDescent="0.3">
      <c r="A3886" s="15" t="s">
        <v>9809</v>
      </c>
      <c r="B3886" s="16" t="s">
        <v>10251</v>
      </c>
      <c r="C3886" s="16" t="s">
        <v>10256</v>
      </c>
      <c r="D3886" s="16" t="s">
        <v>238</v>
      </c>
      <c r="E3886" s="16" t="s">
        <v>3148</v>
      </c>
      <c r="F3886" s="16" t="s">
        <v>10257</v>
      </c>
      <c r="G3886" s="17" t="s">
        <v>3120</v>
      </c>
    </row>
    <row r="3887" spans="1:7" ht="13.5" customHeight="1" x14ac:dyDescent="0.3">
      <c r="A3887" s="15" t="s">
        <v>9809</v>
      </c>
      <c r="B3887" s="16" t="s">
        <v>10251</v>
      </c>
      <c r="C3887" s="16" t="s">
        <v>10258</v>
      </c>
      <c r="D3887" s="16" t="s">
        <v>238</v>
      </c>
      <c r="E3887" s="16" t="s">
        <v>3148</v>
      </c>
      <c r="F3887" s="16" t="s">
        <v>10259</v>
      </c>
      <c r="G3887" s="17" t="s">
        <v>3120</v>
      </c>
    </row>
    <row r="3888" spans="1:7" ht="13.5" customHeight="1" x14ac:dyDescent="0.3">
      <c r="A3888" s="15" t="s">
        <v>9809</v>
      </c>
      <c r="B3888" s="16" t="s">
        <v>10260</v>
      </c>
      <c r="C3888" s="16" t="s">
        <v>10261</v>
      </c>
      <c r="D3888" s="16" t="s">
        <v>238</v>
      </c>
      <c r="E3888" s="16" t="s">
        <v>4050</v>
      </c>
      <c r="F3888" s="16" t="s">
        <v>4050</v>
      </c>
      <c r="G3888" s="17" t="s">
        <v>3112</v>
      </c>
    </row>
    <row r="3889" spans="1:7" ht="13.5" customHeight="1" x14ac:dyDescent="0.3">
      <c r="A3889" s="15" t="s">
        <v>9809</v>
      </c>
      <c r="B3889" s="16" t="s">
        <v>10260</v>
      </c>
      <c r="C3889" s="16" t="s">
        <v>10262</v>
      </c>
      <c r="D3889" s="16" t="s">
        <v>238</v>
      </c>
      <c r="E3889" s="16" t="s">
        <v>4050</v>
      </c>
      <c r="F3889" s="16" t="s">
        <v>10263</v>
      </c>
      <c r="G3889" s="17" t="s">
        <v>3125</v>
      </c>
    </row>
    <row r="3890" spans="1:7" ht="13.5" customHeight="1" x14ac:dyDescent="0.3">
      <c r="A3890" s="15" t="s">
        <v>9809</v>
      </c>
      <c r="B3890" s="16" t="s">
        <v>10264</v>
      </c>
      <c r="C3890" s="16" t="s">
        <v>10265</v>
      </c>
      <c r="D3890" s="16" t="s">
        <v>238</v>
      </c>
      <c r="E3890" s="16" t="s">
        <v>7732</v>
      </c>
      <c r="F3890" s="16" t="s">
        <v>7732</v>
      </c>
      <c r="G3890" s="17" t="s">
        <v>3112</v>
      </c>
    </row>
    <row r="3891" spans="1:7" ht="13.5" customHeight="1" x14ac:dyDescent="0.3">
      <c r="A3891" s="15" t="s">
        <v>9809</v>
      </c>
      <c r="B3891" s="16" t="s">
        <v>10264</v>
      </c>
      <c r="C3891" s="16" t="s">
        <v>10266</v>
      </c>
      <c r="D3891" s="16" t="s">
        <v>238</v>
      </c>
      <c r="E3891" s="16" t="s">
        <v>7732</v>
      </c>
      <c r="F3891" s="16" t="s">
        <v>10267</v>
      </c>
      <c r="G3891" s="17" t="s">
        <v>3227</v>
      </c>
    </row>
    <row r="3892" spans="1:7" ht="13.5" customHeight="1" x14ac:dyDescent="0.3">
      <c r="A3892" s="15" t="s">
        <v>9809</v>
      </c>
      <c r="B3892" s="16" t="s">
        <v>10264</v>
      </c>
      <c r="C3892" s="16" t="s">
        <v>10268</v>
      </c>
      <c r="D3892" s="16" t="s">
        <v>238</v>
      </c>
      <c r="E3892" s="16" t="s">
        <v>7732</v>
      </c>
      <c r="F3892" s="16" t="s">
        <v>10269</v>
      </c>
      <c r="G3892" s="17" t="s">
        <v>3120</v>
      </c>
    </row>
    <row r="3893" spans="1:7" ht="13.5" customHeight="1" x14ac:dyDescent="0.3">
      <c r="A3893" s="15" t="s">
        <v>9809</v>
      </c>
      <c r="B3893" s="16" t="s">
        <v>10264</v>
      </c>
      <c r="C3893" s="16" t="s">
        <v>10270</v>
      </c>
      <c r="D3893" s="16" t="s">
        <v>238</v>
      </c>
      <c r="E3893" s="16" t="s">
        <v>7732</v>
      </c>
      <c r="F3893" s="16" t="s">
        <v>10271</v>
      </c>
      <c r="G3893" s="17" t="s">
        <v>3227</v>
      </c>
    </row>
    <row r="3894" spans="1:7" ht="13.5" customHeight="1" x14ac:dyDescent="0.3">
      <c r="A3894" s="15" t="s">
        <v>9809</v>
      </c>
      <c r="B3894" s="16" t="s">
        <v>10264</v>
      </c>
      <c r="C3894" s="16" t="s">
        <v>10272</v>
      </c>
      <c r="D3894" s="16" t="s">
        <v>238</v>
      </c>
      <c r="E3894" s="16" t="s">
        <v>7732</v>
      </c>
      <c r="F3894" s="16" t="s">
        <v>10273</v>
      </c>
      <c r="G3894" s="17" t="s">
        <v>3227</v>
      </c>
    </row>
    <row r="3895" spans="1:7" ht="13.5" customHeight="1" x14ac:dyDescent="0.3">
      <c r="A3895" s="15" t="s">
        <v>9809</v>
      </c>
      <c r="B3895" s="16" t="s">
        <v>10264</v>
      </c>
      <c r="C3895" s="16" t="s">
        <v>10274</v>
      </c>
      <c r="D3895" s="16" t="s">
        <v>238</v>
      </c>
      <c r="E3895" s="16" t="s">
        <v>7732</v>
      </c>
      <c r="F3895" s="16" t="s">
        <v>5772</v>
      </c>
      <c r="G3895" s="17" t="s">
        <v>3227</v>
      </c>
    </row>
    <row r="3896" spans="1:7" x14ac:dyDescent="0.3">
      <c r="A3896" s="15" t="s">
        <v>9809</v>
      </c>
      <c r="B3896" s="16" t="s">
        <v>10264</v>
      </c>
      <c r="C3896" s="16" t="s">
        <v>10275</v>
      </c>
      <c r="D3896" s="16" t="s">
        <v>238</v>
      </c>
      <c r="E3896" s="16" t="s">
        <v>7732</v>
      </c>
      <c r="F3896" s="16" t="s">
        <v>4952</v>
      </c>
      <c r="G3896" s="17" t="s">
        <v>3227</v>
      </c>
    </row>
    <row r="3897" spans="1:7" ht="13.5" customHeight="1" x14ac:dyDescent="0.3">
      <c r="A3897" s="15" t="s">
        <v>9809</v>
      </c>
      <c r="B3897" s="16" t="s">
        <v>10276</v>
      </c>
      <c r="C3897" s="16" t="s">
        <v>10277</v>
      </c>
      <c r="D3897" s="16" t="s">
        <v>238</v>
      </c>
      <c r="E3897" s="16" t="s">
        <v>10278</v>
      </c>
      <c r="F3897" s="16" t="s">
        <v>10278</v>
      </c>
      <c r="G3897" s="17" t="s">
        <v>3112</v>
      </c>
    </row>
    <row r="3898" spans="1:7" ht="13.5" customHeight="1" x14ac:dyDescent="0.3">
      <c r="A3898" s="15" t="s">
        <v>9809</v>
      </c>
      <c r="B3898" s="16" t="s">
        <v>10279</v>
      </c>
      <c r="C3898" s="16" t="s">
        <v>10280</v>
      </c>
      <c r="D3898" s="16" t="s">
        <v>238</v>
      </c>
      <c r="E3898" s="16" t="s">
        <v>840</v>
      </c>
      <c r="F3898" s="16" t="s">
        <v>840</v>
      </c>
      <c r="G3898" s="17" t="s">
        <v>3112</v>
      </c>
    </row>
    <row r="3899" spans="1:7" ht="13.5" customHeight="1" x14ac:dyDescent="0.3">
      <c r="A3899" s="15" t="s">
        <v>9809</v>
      </c>
      <c r="B3899" s="16" t="s">
        <v>10281</v>
      </c>
      <c r="C3899" s="16" t="s">
        <v>10282</v>
      </c>
      <c r="D3899" s="16" t="s">
        <v>238</v>
      </c>
      <c r="E3899" s="16" t="s">
        <v>5291</v>
      </c>
      <c r="F3899" s="16" t="s">
        <v>5291</v>
      </c>
      <c r="G3899" s="17" t="s">
        <v>3112</v>
      </c>
    </row>
    <row r="3900" spans="1:7" ht="13.5" customHeight="1" x14ac:dyDescent="0.3">
      <c r="A3900" s="15" t="s">
        <v>9809</v>
      </c>
      <c r="B3900" s="16" t="s">
        <v>10281</v>
      </c>
      <c r="C3900" s="16" t="s">
        <v>10283</v>
      </c>
      <c r="D3900" s="16" t="s">
        <v>238</v>
      </c>
      <c r="E3900" s="16" t="s">
        <v>5291</v>
      </c>
      <c r="F3900" s="16" t="s">
        <v>10284</v>
      </c>
      <c r="G3900" s="17" t="s">
        <v>3125</v>
      </c>
    </row>
    <row r="3901" spans="1:7" ht="13.5" customHeight="1" x14ac:dyDescent="0.3">
      <c r="A3901" s="15" t="s">
        <v>9809</v>
      </c>
      <c r="B3901" s="16" t="s">
        <v>10281</v>
      </c>
      <c r="C3901" s="16" t="s">
        <v>10285</v>
      </c>
      <c r="D3901" s="16" t="s">
        <v>238</v>
      </c>
      <c r="E3901" s="16" t="s">
        <v>5291</v>
      </c>
      <c r="F3901" s="16" t="s">
        <v>10286</v>
      </c>
      <c r="G3901" s="17" t="s">
        <v>3125</v>
      </c>
    </row>
    <row r="3902" spans="1:7" ht="13.5" customHeight="1" x14ac:dyDescent="0.3">
      <c r="A3902" s="15" t="s">
        <v>9809</v>
      </c>
      <c r="B3902" s="16" t="s">
        <v>10281</v>
      </c>
      <c r="C3902" s="16" t="s">
        <v>10287</v>
      </c>
      <c r="D3902" s="16" t="s">
        <v>238</v>
      </c>
      <c r="E3902" s="16" t="s">
        <v>5291</v>
      </c>
      <c r="F3902" s="16" t="s">
        <v>10288</v>
      </c>
      <c r="G3902" s="17" t="s">
        <v>3483</v>
      </c>
    </row>
    <row r="3903" spans="1:7" ht="13.5" customHeight="1" x14ac:dyDescent="0.3">
      <c r="A3903" s="15" t="s">
        <v>9809</v>
      </c>
      <c r="B3903" s="16" t="s">
        <v>10281</v>
      </c>
      <c r="C3903" s="16" t="s">
        <v>10289</v>
      </c>
      <c r="D3903" s="16" t="s">
        <v>238</v>
      </c>
      <c r="E3903" s="16" t="s">
        <v>5291</v>
      </c>
      <c r="F3903" s="16" t="s">
        <v>10290</v>
      </c>
      <c r="G3903" s="17" t="s">
        <v>3125</v>
      </c>
    </row>
    <row r="3904" spans="1:7" ht="13.5" customHeight="1" x14ac:dyDescent="0.3">
      <c r="A3904" s="15" t="s">
        <v>9809</v>
      </c>
      <c r="B3904" s="16" t="s">
        <v>10281</v>
      </c>
      <c r="C3904" s="16" t="s">
        <v>10291</v>
      </c>
      <c r="D3904" s="16" t="s">
        <v>238</v>
      </c>
      <c r="E3904" s="16" t="s">
        <v>5291</v>
      </c>
      <c r="F3904" s="16" t="s">
        <v>10292</v>
      </c>
      <c r="G3904" s="17" t="s">
        <v>3125</v>
      </c>
    </row>
    <row r="3905" spans="1:7" ht="13.5" customHeight="1" x14ac:dyDescent="0.3">
      <c r="A3905" s="15" t="s">
        <v>9809</v>
      </c>
      <c r="B3905" s="16" t="s">
        <v>10281</v>
      </c>
      <c r="C3905" s="16" t="s">
        <v>10293</v>
      </c>
      <c r="D3905" s="16" t="s">
        <v>238</v>
      </c>
      <c r="E3905" s="16" t="s">
        <v>5291</v>
      </c>
      <c r="F3905" s="16" t="s">
        <v>10294</v>
      </c>
      <c r="G3905" s="17" t="s">
        <v>3125</v>
      </c>
    </row>
    <row r="3906" spans="1:7" ht="13.5" customHeight="1" x14ac:dyDescent="0.3">
      <c r="A3906" s="15" t="s">
        <v>9809</v>
      </c>
      <c r="B3906" s="16" t="s">
        <v>10295</v>
      </c>
      <c r="C3906" s="16" t="s">
        <v>10296</v>
      </c>
      <c r="D3906" s="16" t="s">
        <v>238</v>
      </c>
      <c r="E3906" s="16" t="s">
        <v>1088</v>
      </c>
      <c r="F3906" s="16" t="s">
        <v>1088</v>
      </c>
      <c r="G3906" s="17" t="s">
        <v>3112</v>
      </c>
    </row>
    <row r="3907" spans="1:7" ht="13.5" customHeight="1" x14ac:dyDescent="0.3">
      <c r="A3907" s="15" t="s">
        <v>9809</v>
      </c>
      <c r="B3907" s="16" t="s">
        <v>10297</v>
      </c>
      <c r="C3907" s="16" t="s">
        <v>10298</v>
      </c>
      <c r="D3907" s="16" t="s">
        <v>238</v>
      </c>
      <c r="E3907" s="16" t="s">
        <v>10299</v>
      </c>
      <c r="F3907" s="16" t="s">
        <v>10299</v>
      </c>
      <c r="G3907" s="17" t="s">
        <v>3112</v>
      </c>
    </row>
    <row r="3908" spans="1:7" ht="13.5" customHeight="1" x14ac:dyDescent="0.3">
      <c r="A3908" s="15" t="s">
        <v>9809</v>
      </c>
      <c r="B3908" s="16" t="s">
        <v>10297</v>
      </c>
      <c r="C3908" s="16" t="s">
        <v>10300</v>
      </c>
      <c r="D3908" s="16" t="s">
        <v>238</v>
      </c>
      <c r="E3908" s="16" t="s">
        <v>10299</v>
      </c>
      <c r="F3908" s="16" t="s">
        <v>10301</v>
      </c>
      <c r="G3908" s="17" t="s">
        <v>3483</v>
      </c>
    </row>
    <row r="3909" spans="1:7" ht="13.5" customHeight="1" x14ac:dyDescent="0.3">
      <c r="A3909" s="15" t="s">
        <v>9809</v>
      </c>
      <c r="B3909" s="16" t="s">
        <v>10297</v>
      </c>
      <c r="C3909" s="16" t="s">
        <v>10302</v>
      </c>
      <c r="D3909" s="16" t="s">
        <v>238</v>
      </c>
      <c r="E3909" s="16" t="s">
        <v>10299</v>
      </c>
      <c r="F3909" s="16" t="s">
        <v>5529</v>
      </c>
      <c r="G3909" s="17" t="s">
        <v>3312</v>
      </c>
    </row>
    <row r="3910" spans="1:7" ht="13.5" customHeight="1" x14ac:dyDescent="0.3">
      <c r="A3910" s="15" t="s">
        <v>9809</v>
      </c>
      <c r="B3910" s="16" t="s">
        <v>10297</v>
      </c>
      <c r="C3910" s="16" t="s">
        <v>10303</v>
      </c>
      <c r="D3910" s="16" t="s">
        <v>238</v>
      </c>
      <c r="E3910" s="16" t="s">
        <v>10299</v>
      </c>
      <c r="F3910" s="16" t="s">
        <v>10304</v>
      </c>
      <c r="G3910" s="17" t="s">
        <v>3312</v>
      </c>
    </row>
    <row r="3911" spans="1:7" ht="13.5" customHeight="1" x14ac:dyDescent="0.3">
      <c r="A3911" s="15" t="s">
        <v>9809</v>
      </c>
      <c r="B3911" s="16" t="s">
        <v>10297</v>
      </c>
      <c r="C3911" s="16" t="s">
        <v>10305</v>
      </c>
      <c r="D3911" s="16" t="s">
        <v>238</v>
      </c>
      <c r="E3911" s="16" t="s">
        <v>10299</v>
      </c>
      <c r="F3911" s="16" t="s">
        <v>7711</v>
      </c>
      <c r="G3911" s="17" t="s">
        <v>3312</v>
      </c>
    </row>
    <row r="3912" spans="1:7" ht="13.5" customHeight="1" x14ac:dyDescent="0.3">
      <c r="A3912" s="15" t="s">
        <v>9809</v>
      </c>
      <c r="B3912" s="16" t="s">
        <v>10297</v>
      </c>
      <c r="C3912" s="16" t="s">
        <v>10306</v>
      </c>
      <c r="D3912" s="16" t="s">
        <v>238</v>
      </c>
      <c r="E3912" s="16" t="s">
        <v>10299</v>
      </c>
      <c r="F3912" s="16" t="s">
        <v>10307</v>
      </c>
      <c r="G3912" s="17" t="s">
        <v>3312</v>
      </c>
    </row>
    <row r="3913" spans="1:7" ht="13.5" customHeight="1" x14ac:dyDescent="0.3">
      <c r="A3913" s="15" t="s">
        <v>9809</v>
      </c>
      <c r="B3913" s="16" t="s">
        <v>10297</v>
      </c>
      <c r="C3913" s="16" t="s">
        <v>10308</v>
      </c>
      <c r="D3913" s="16" t="s">
        <v>238</v>
      </c>
      <c r="E3913" s="16" t="s">
        <v>10299</v>
      </c>
      <c r="F3913" s="16" t="s">
        <v>3649</v>
      </c>
      <c r="G3913" s="17" t="s">
        <v>3227</v>
      </c>
    </row>
    <row r="3914" spans="1:7" ht="13.5" customHeight="1" x14ac:dyDescent="0.3">
      <c r="A3914" s="15" t="s">
        <v>9809</v>
      </c>
      <c r="B3914" s="16" t="s">
        <v>10297</v>
      </c>
      <c r="C3914" s="16" t="s">
        <v>10309</v>
      </c>
      <c r="D3914" s="16" t="s">
        <v>238</v>
      </c>
      <c r="E3914" s="16" t="s">
        <v>10299</v>
      </c>
      <c r="F3914" s="16" t="s">
        <v>10310</v>
      </c>
      <c r="G3914" s="17" t="s">
        <v>3312</v>
      </c>
    </row>
    <row r="3915" spans="1:7" ht="13.5" customHeight="1" x14ac:dyDescent="0.3">
      <c r="A3915" s="15" t="s">
        <v>9809</v>
      </c>
      <c r="B3915" s="16" t="s">
        <v>10297</v>
      </c>
      <c r="C3915" s="16" t="s">
        <v>10311</v>
      </c>
      <c r="D3915" s="16" t="s">
        <v>238</v>
      </c>
      <c r="E3915" s="16" t="s">
        <v>10299</v>
      </c>
      <c r="F3915" s="16" t="s">
        <v>10312</v>
      </c>
      <c r="G3915" s="17" t="s">
        <v>3312</v>
      </c>
    </row>
    <row r="3916" spans="1:7" ht="13.5" customHeight="1" x14ac:dyDescent="0.3">
      <c r="A3916" s="15" t="s">
        <v>9809</v>
      </c>
      <c r="B3916" s="16" t="s">
        <v>10297</v>
      </c>
      <c r="C3916" s="16" t="s">
        <v>10313</v>
      </c>
      <c r="D3916" s="16" t="s">
        <v>238</v>
      </c>
      <c r="E3916" s="16" t="s">
        <v>10299</v>
      </c>
      <c r="F3916" s="16" t="s">
        <v>10314</v>
      </c>
      <c r="G3916" s="17" t="s">
        <v>3312</v>
      </c>
    </row>
    <row r="3917" spans="1:7" ht="13.5" customHeight="1" x14ac:dyDescent="0.3">
      <c r="A3917" s="15" t="s">
        <v>9809</v>
      </c>
      <c r="B3917" s="16" t="s">
        <v>10315</v>
      </c>
      <c r="C3917" s="16" t="s">
        <v>10316</v>
      </c>
      <c r="D3917" s="16" t="s">
        <v>238</v>
      </c>
      <c r="E3917" s="16" t="s">
        <v>7559</v>
      </c>
      <c r="F3917" s="16" t="s">
        <v>7559</v>
      </c>
      <c r="G3917" s="17" t="s">
        <v>3112</v>
      </c>
    </row>
    <row r="3918" spans="1:7" ht="13.5" customHeight="1" x14ac:dyDescent="0.3">
      <c r="A3918" s="15" t="s">
        <v>9809</v>
      </c>
      <c r="B3918" s="16" t="s">
        <v>10315</v>
      </c>
      <c r="C3918" s="16" t="s">
        <v>10317</v>
      </c>
      <c r="D3918" s="16" t="s">
        <v>238</v>
      </c>
      <c r="E3918" s="16" t="s">
        <v>7559</v>
      </c>
      <c r="F3918" s="16" t="s">
        <v>10318</v>
      </c>
      <c r="G3918" s="17" t="s">
        <v>3125</v>
      </c>
    </row>
    <row r="3919" spans="1:7" ht="13.5" customHeight="1" x14ac:dyDescent="0.3">
      <c r="A3919" s="15" t="s">
        <v>9809</v>
      </c>
      <c r="B3919" s="16" t="s">
        <v>10315</v>
      </c>
      <c r="C3919" s="16" t="s">
        <v>10319</v>
      </c>
      <c r="D3919" s="16" t="s">
        <v>238</v>
      </c>
      <c r="E3919" s="16" t="s">
        <v>7559</v>
      </c>
      <c r="F3919" s="16" t="s">
        <v>10320</v>
      </c>
      <c r="G3919" s="17" t="s">
        <v>3125</v>
      </c>
    </row>
    <row r="3920" spans="1:7" ht="13.5" customHeight="1" x14ac:dyDescent="0.3">
      <c r="A3920" s="15" t="s">
        <v>9809</v>
      </c>
      <c r="B3920" s="16" t="s">
        <v>10315</v>
      </c>
      <c r="C3920" s="16" t="s">
        <v>10321</v>
      </c>
      <c r="D3920" s="16" t="s">
        <v>238</v>
      </c>
      <c r="E3920" s="16" t="s">
        <v>7559</v>
      </c>
      <c r="F3920" s="16" t="s">
        <v>10322</v>
      </c>
      <c r="G3920" s="17" t="s">
        <v>3125</v>
      </c>
    </row>
    <row r="3921" spans="1:7" ht="13.5" customHeight="1" x14ac:dyDescent="0.3">
      <c r="A3921" s="15" t="s">
        <v>9809</v>
      </c>
      <c r="B3921" s="16" t="s">
        <v>10323</v>
      </c>
      <c r="C3921" s="16" t="s">
        <v>10324</v>
      </c>
      <c r="D3921" s="16" t="s">
        <v>238</v>
      </c>
      <c r="E3921" s="16" t="s">
        <v>212</v>
      </c>
      <c r="F3921" s="16" t="s">
        <v>212</v>
      </c>
      <c r="G3921" s="17" t="s">
        <v>3112</v>
      </c>
    </row>
    <row r="3922" spans="1:7" ht="13.5" customHeight="1" x14ac:dyDescent="0.3">
      <c r="A3922" s="15" t="s">
        <v>9809</v>
      </c>
      <c r="B3922" s="16" t="s">
        <v>10323</v>
      </c>
      <c r="C3922" s="16" t="s">
        <v>10325</v>
      </c>
      <c r="D3922" s="16" t="s">
        <v>238</v>
      </c>
      <c r="E3922" s="16" t="s">
        <v>212</v>
      </c>
      <c r="F3922" s="16" t="s">
        <v>10326</v>
      </c>
      <c r="G3922" s="17" t="s">
        <v>3483</v>
      </c>
    </row>
    <row r="3923" spans="1:7" ht="13.5" customHeight="1" x14ac:dyDescent="0.3">
      <c r="A3923" s="15" t="s">
        <v>9809</v>
      </c>
      <c r="B3923" s="16" t="s">
        <v>10327</v>
      </c>
      <c r="C3923" s="16" t="s">
        <v>10328</v>
      </c>
      <c r="D3923" s="16" t="s">
        <v>238</v>
      </c>
      <c r="E3923" s="16" t="s">
        <v>10329</v>
      </c>
      <c r="F3923" s="16" t="s">
        <v>10329</v>
      </c>
      <c r="G3923" s="17" t="s">
        <v>3112</v>
      </c>
    </row>
    <row r="3924" spans="1:7" ht="13.5" customHeight="1" x14ac:dyDescent="0.3">
      <c r="A3924" s="15" t="s">
        <v>9809</v>
      </c>
      <c r="B3924" s="16" t="s">
        <v>10327</v>
      </c>
      <c r="C3924" s="16" t="s">
        <v>10330</v>
      </c>
      <c r="D3924" s="16" t="s">
        <v>238</v>
      </c>
      <c r="E3924" s="16" t="s">
        <v>10329</v>
      </c>
      <c r="F3924" s="16" t="s">
        <v>5772</v>
      </c>
      <c r="G3924" s="17" t="s">
        <v>3227</v>
      </c>
    </row>
    <row r="3925" spans="1:7" ht="13.5" customHeight="1" x14ac:dyDescent="0.3">
      <c r="A3925" s="15" t="s">
        <v>9809</v>
      </c>
      <c r="B3925" s="16" t="s">
        <v>10327</v>
      </c>
      <c r="C3925" s="16" t="s">
        <v>10331</v>
      </c>
      <c r="D3925" s="16" t="s">
        <v>238</v>
      </c>
      <c r="E3925" s="16" t="s">
        <v>10329</v>
      </c>
      <c r="F3925" s="16" t="s">
        <v>10332</v>
      </c>
      <c r="G3925" s="17" t="s">
        <v>3227</v>
      </c>
    </row>
    <row r="3926" spans="1:7" ht="13.5" customHeight="1" x14ac:dyDescent="0.3">
      <c r="A3926" s="15" t="s">
        <v>9809</v>
      </c>
      <c r="B3926" s="16" t="s">
        <v>10327</v>
      </c>
      <c r="C3926" s="16" t="s">
        <v>10333</v>
      </c>
      <c r="D3926" s="16" t="s">
        <v>238</v>
      </c>
      <c r="E3926" s="16" t="s">
        <v>10329</v>
      </c>
      <c r="F3926" s="16" t="s">
        <v>6531</v>
      </c>
      <c r="G3926" s="17" t="s">
        <v>3227</v>
      </c>
    </row>
    <row r="3927" spans="1:7" ht="13.5" customHeight="1" x14ac:dyDescent="0.3">
      <c r="A3927" s="15" t="s">
        <v>9809</v>
      </c>
      <c r="B3927" s="16" t="s">
        <v>10327</v>
      </c>
      <c r="C3927" s="16" t="s">
        <v>10334</v>
      </c>
      <c r="D3927" s="16" t="s">
        <v>238</v>
      </c>
      <c r="E3927" s="16" t="s">
        <v>10329</v>
      </c>
      <c r="F3927" s="16" t="s">
        <v>10335</v>
      </c>
      <c r="G3927" s="17" t="s">
        <v>3227</v>
      </c>
    </row>
    <row r="3928" spans="1:7" ht="13.5" customHeight="1" x14ac:dyDescent="0.3">
      <c r="A3928" s="15" t="s">
        <v>9809</v>
      </c>
      <c r="B3928" s="16" t="s">
        <v>10327</v>
      </c>
      <c r="C3928" s="16" t="s">
        <v>10336</v>
      </c>
      <c r="D3928" s="16" t="s">
        <v>238</v>
      </c>
      <c r="E3928" s="16" t="s">
        <v>10329</v>
      </c>
      <c r="F3928" s="16" t="s">
        <v>10337</v>
      </c>
      <c r="G3928" s="17" t="s">
        <v>3227</v>
      </c>
    </row>
    <row r="3929" spans="1:7" ht="13.5" customHeight="1" x14ac:dyDescent="0.3">
      <c r="A3929" s="15" t="s">
        <v>9809</v>
      </c>
      <c r="B3929" s="16" t="s">
        <v>10338</v>
      </c>
      <c r="C3929" s="16" t="s">
        <v>10339</v>
      </c>
      <c r="D3929" s="16" t="s">
        <v>238</v>
      </c>
      <c r="E3929" s="16" t="s">
        <v>1126</v>
      </c>
      <c r="F3929" s="16" t="s">
        <v>1126</v>
      </c>
      <c r="G3929" s="17" t="s">
        <v>3112</v>
      </c>
    </row>
    <row r="3930" spans="1:7" x14ac:dyDescent="0.3">
      <c r="A3930" s="15" t="s">
        <v>9809</v>
      </c>
      <c r="B3930" s="16" t="s">
        <v>10338</v>
      </c>
      <c r="C3930" s="16" t="s">
        <v>10340</v>
      </c>
      <c r="D3930" s="16" t="s">
        <v>238</v>
      </c>
      <c r="E3930" s="16" t="s">
        <v>1126</v>
      </c>
      <c r="F3930" s="16" t="s">
        <v>3649</v>
      </c>
      <c r="G3930" s="17" t="s">
        <v>3312</v>
      </c>
    </row>
    <row r="3931" spans="1:7" ht="13.5" customHeight="1" x14ac:dyDescent="0.3">
      <c r="A3931" s="15" t="s">
        <v>9809</v>
      </c>
      <c r="B3931" s="16" t="s">
        <v>10338</v>
      </c>
      <c r="C3931" s="16" t="s">
        <v>10341</v>
      </c>
      <c r="D3931" s="16" t="s">
        <v>238</v>
      </c>
      <c r="E3931" s="16" t="s">
        <v>1126</v>
      </c>
      <c r="F3931" s="16" t="s">
        <v>4097</v>
      </c>
      <c r="G3931" s="17" t="s">
        <v>3312</v>
      </c>
    </row>
    <row r="3932" spans="1:7" ht="13.5" customHeight="1" x14ac:dyDescent="0.3">
      <c r="A3932" s="15" t="s">
        <v>9809</v>
      </c>
      <c r="B3932" s="16" t="s">
        <v>10342</v>
      </c>
      <c r="C3932" s="16" t="s">
        <v>10343</v>
      </c>
      <c r="D3932" s="16" t="s">
        <v>238</v>
      </c>
      <c r="E3932" s="16" t="s">
        <v>10344</v>
      </c>
      <c r="F3932" s="16" t="s">
        <v>10344</v>
      </c>
      <c r="G3932" s="17" t="s">
        <v>3112</v>
      </c>
    </row>
    <row r="3933" spans="1:7" ht="13.5" customHeight="1" x14ac:dyDescent="0.3">
      <c r="A3933" s="15" t="s">
        <v>9809</v>
      </c>
      <c r="B3933" s="16" t="s">
        <v>10342</v>
      </c>
      <c r="C3933" s="16" t="s">
        <v>10345</v>
      </c>
      <c r="D3933" s="16" t="s">
        <v>238</v>
      </c>
      <c r="E3933" s="16" t="s">
        <v>10344</v>
      </c>
      <c r="F3933" s="16" t="s">
        <v>10346</v>
      </c>
      <c r="G3933" s="17" t="s">
        <v>3120</v>
      </c>
    </row>
    <row r="3934" spans="1:7" ht="13.5" customHeight="1" x14ac:dyDescent="0.3">
      <c r="A3934" s="15" t="s">
        <v>9809</v>
      </c>
      <c r="B3934" s="16" t="s">
        <v>10342</v>
      </c>
      <c r="C3934" s="16" t="s">
        <v>10347</v>
      </c>
      <c r="D3934" s="16" t="s">
        <v>238</v>
      </c>
      <c r="E3934" s="16" t="s">
        <v>10344</v>
      </c>
      <c r="F3934" s="16" t="s">
        <v>3133</v>
      </c>
      <c r="G3934" s="17" t="s">
        <v>3227</v>
      </c>
    </row>
    <row r="3935" spans="1:7" ht="13.5" customHeight="1" x14ac:dyDescent="0.3">
      <c r="A3935" s="15" t="s">
        <v>9809</v>
      </c>
      <c r="B3935" s="16" t="s">
        <v>10342</v>
      </c>
      <c r="C3935" s="16" t="s">
        <v>10348</v>
      </c>
      <c r="D3935" s="16" t="s">
        <v>238</v>
      </c>
      <c r="E3935" s="16" t="s">
        <v>10344</v>
      </c>
      <c r="F3935" s="16" t="s">
        <v>10349</v>
      </c>
      <c r="G3935" s="17" t="s">
        <v>3227</v>
      </c>
    </row>
    <row r="3936" spans="1:7" ht="13.5" customHeight="1" x14ac:dyDescent="0.3">
      <c r="A3936" s="15" t="s">
        <v>9809</v>
      </c>
      <c r="B3936" s="16" t="s">
        <v>10350</v>
      </c>
      <c r="C3936" s="16" t="s">
        <v>10351</v>
      </c>
      <c r="D3936" s="16" t="s">
        <v>238</v>
      </c>
      <c r="E3936" s="16" t="s">
        <v>1499</v>
      </c>
      <c r="F3936" s="16" t="s">
        <v>1499</v>
      </c>
      <c r="G3936" s="17" t="s">
        <v>3112</v>
      </c>
    </row>
    <row r="3937" spans="1:7" ht="13.5" customHeight="1" x14ac:dyDescent="0.3">
      <c r="A3937" s="15" t="s">
        <v>9809</v>
      </c>
      <c r="B3937" s="16" t="s">
        <v>10350</v>
      </c>
      <c r="C3937" s="16" t="s">
        <v>10352</v>
      </c>
      <c r="D3937" s="16" t="s">
        <v>238</v>
      </c>
      <c r="E3937" s="16" t="s">
        <v>1499</v>
      </c>
      <c r="F3937" s="16" t="s">
        <v>10353</v>
      </c>
      <c r="G3937" s="17" t="s">
        <v>3120</v>
      </c>
    </row>
    <row r="3938" spans="1:7" ht="13.5" customHeight="1" x14ac:dyDescent="0.3">
      <c r="A3938" s="15" t="s">
        <v>9809</v>
      </c>
      <c r="B3938" s="16" t="s">
        <v>10354</v>
      </c>
      <c r="C3938" s="16" t="s">
        <v>10355</v>
      </c>
      <c r="D3938" s="16" t="s">
        <v>238</v>
      </c>
      <c r="E3938" s="16" t="s">
        <v>4663</v>
      </c>
      <c r="F3938" s="16" t="s">
        <v>4663</v>
      </c>
      <c r="G3938" s="17" t="s">
        <v>3112</v>
      </c>
    </row>
    <row r="3939" spans="1:7" ht="13.5" customHeight="1" x14ac:dyDescent="0.3">
      <c r="A3939" s="15" t="s">
        <v>9809</v>
      </c>
      <c r="B3939" s="16" t="s">
        <v>10354</v>
      </c>
      <c r="C3939" s="16" t="s">
        <v>10356</v>
      </c>
      <c r="D3939" s="16" t="s">
        <v>238</v>
      </c>
      <c r="E3939" s="16" t="s">
        <v>4663</v>
      </c>
      <c r="F3939" s="16" t="s">
        <v>10357</v>
      </c>
      <c r="G3939" s="17" t="s">
        <v>3115</v>
      </c>
    </row>
    <row r="3940" spans="1:7" ht="13.5" customHeight="1" x14ac:dyDescent="0.3">
      <c r="A3940" s="15" t="s">
        <v>9809</v>
      </c>
      <c r="B3940" s="16" t="s">
        <v>10354</v>
      </c>
      <c r="C3940" s="16" t="s">
        <v>10358</v>
      </c>
      <c r="D3940" s="16" t="s">
        <v>238</v>
      </c>
      <c r="E3940" s="16" t="s">
        <v>4663</v>
      </c>
      <c r="F3940" s="16" t="s">
        <v>6673</v>
      </c>
      <c r="G3940" s="17" t="s">
        <v>3227</v>
      </c>
    </row>
    <row r="3941" spans="1:7" ht="13.5" customHeight="1" x14ac:dyDescent="0.3">
      <c r="A3941" s="15" t="s">
        <v>9809</v>
      </c>
      <c r="B3941" s="16" t="s">
        <v>10359</v>
      </c>
      <c r="C3941" s="16" t="s">
        <v>10360</v>
      </c>
      <c r="D3941" s="16" t="s">
        <v>238</v>
      </c>
      <c r="E3941" s="16" t="s">
        <v>10361</v>
      </c>
      <c r="F3941" s="16" t="s">
        <v>10361</v>
      </c>
      <c r="G3941" s="17" t="s">
        <v>3112</v>
      </c>
    </row>
    <row r="3942" spans="1:7" ht="13.5" customHeight="1" x14ac:dyDescent="0.3">
      <c r="A3942" s="15" t="s">
        <v>9809</v>
      </c>
      <c r="B3942" s="16" t="s">
        <v>10359</v>
      </c>
      <c r="C3942" s="16" t="s">
        <v>10362</v>
      </c>
      <c r="D3942" s="16" t="s">
        <v>238</v>
      </c>
      <c r="E3942" s="16" t="s">
        <v>10361</v>
      </c>
      <c r="F3942" s="16" t="s">
        <v>10363</v>
      </c>
      <c r="G3942" s="17" t="s">
        <v>3120</v>
      </c>
    </row>
    <row r="3943" spans="1:7" ht="13.5" customHeight="1" x14ac:dyDescent="0.3">
      <c r="A3943" s="15" t="s">
        <v>9809</v>
      </c>
      <c r="B3943" s="16" t="s">
        <v>10364</v>
      </c>
      <c r="C3943" s="16" t="s">
        <v>10365</v>
      </c>
      <c r="D3943" s="16" t="s">
        <v>238</v>
      </c>
      <c r="E3943" s="16" t="s">
        <v>1030</v>
      </c>
      <c r="F3943" s="16" t="s">
        <v>1030</v>
      </c>
      <c r="G3943" s="17" t="s">
        <v>3112</v>
      </c>
    </row>
    <row r="3944" spans="1:7" ht="13.5" customHeight="1" x14ac:dyDescent="0.3">
      <c r="A3944" s="15" t="s">
        <v>9809</v>
      </c>
      <c r="B3944" s="16" t="s">
        <v>10364</v>
      </c>
      <c r="C3944" s="16" t="s">
        <v>10366</v>
      </c>
      <c r="D3944" s="16" t="s">
        <v>238</v>
      </c>
      <c r="E3944" s="16" t="s">
        <v>1030</v>
      </c>
      <c r="F3944" s="16" t="s">
        <v>10367</v>
      </c>
      <c r="G3944" s="17" t="s">
        <v>3120</v>
      </c>
    </row>
    <row r="3945" spans="1:7" ht="13.5" customHeight="1" x14ac:dyDescent="0.3">
      <c r="A3945" s="15" t="s">
        <v>9809</v>
      </c>
      <c r="B3945" s="16" t="s">
        <v>10364</v>
      </c>
      <c r="C3945" s="16" t="s">
        <v>10368</v>
      </c>
      <c r="D3945" s="16" t="s">
        <v>238</v>
      </c>
      <c r="E3945" s="16" t="s">
        <v>1030</v>
      </c>
      <c r="F3945" s="16" t="s">
        <v>10369</v>
      </c>
      <c r="G3945" s="17" t="s">
        <v>3120</v>
      </c>
    </row>
    <row r="3946" spans="1:7" ht="13.5" customHeight="1" x14ac:dyDescent="0.3">
      <c r="A3946" s="15" t="s">
        <v>9809</v>
      </c>
      <c r="B3946" s="16" t="s">
        <v>10364</v>
      </c>
      <c r="C3946" s="16" t="s">
        <v>10370</v>
      </c>
      <c r="D3946" s="16" t="s">
        <v>238</v>
      </c>
      <c r="E3946" s="16" t="s">
        <v>1030</v>
      </c>
      <c r="F3946" s="16" t="s">
        <v>10371</v>
      </c>
      <c r="G3946" s="17" t="s">
        <v>3120</v>
      </c>
    </row>
    <row r="3947" spans="1:7" ht="13.5" customHeight="1" x14ac:dyDescent="0.3">
      <c r="A3947" s="15" t="s">
        <v>9809</v>
      </c>
      <c r="B3947" s="16" t="s">
        <v>10364</v>
      </c>
      <c r="C3947" s="16" t="s">
        <v>10372</v>
      </c>
      <c r="D3947" s="16" t="s">
        <v>238</v>
      </c>
      <c r="E3947" s="16" t="s">
        <v>1030</v>
      </c>
      <c r="F3947" s="16" t="s">
        <v>4663</v>
      </c>
      <c r="G3947" s="17" t="s">
        <v>3120</v>
      </c>
    </row>
    <row r="3948" spans="1:7" ht="13.5" customHeight="1" x14ac:dyDescent="0.3">
      <c r="A3948" s="15" t="s">
        <v>9809</v>
      </c>
      <c r="B3948" s="16" t="s">
        <v>10373</v>
      </c>
      <c r="C3948" s="16" t="s">
        <v>10374</v>
      </c>
      <c r="D3948" s="16" t="s">
        <v>238</v>
      </c>
      <c r="E3948" s="16" t="s">
        <v>10375</v>
      </c>
      <c r="F3948" s="16" t="s">
        <v>10375</v>
      </c>
      <c r="G3948" s="17" t="s">
        <v>3112</v>
      </c>
    </row>
    <row r="3949" spans="1:7" ht="13.5" customHeight="1" x14ac:dyDescent="0.3">
      <c r="A3949" s="15" t="s">
        <v>9809</v>
      </c>
      <c r="B3949" s="16" t="s">
        <v>10376</v>
      </c>
      <c r="C3949" s="16" t="s">
        <v>10377</v>
      </c>
      <c r="D3949" s="16" t="s">
        <v>238</v>
      </c>
      <c r="E3949" s="16" t="s">
        <v>10378</v>
      </c>
      <c r="F3949" s="16" t="s">
        <v>10378</v>
      </c>
      <c r="G3949" s="17" t="s">
        <v>3112</v>
      </c>
    </row>
    <row r="3950" spans="1:7" ht="13.5" customHeight="1" x14ac:dyDescent="0.3">
      <c r="A3950" s="15" t="s">
        <v>9809</v>
      </c>
      <c r="B3950" s="16" t="s">
        <v>10376</v>
      </c>
      <c r="C3950" s="16" t="s">
        <v>10379</v>
      </c>
      <c r="D3950" s="16" t="s">
        <v>238</v>
      </c>
      <c r="E3950" s="16" t="s">
        <v>10378</v>
      </c>
      <c r="F3950" s="16" t="s">
        <v>10380</v>
      </c>
      <c r="G3950" s="17" t="s">
        <v>3483</v>
      </c>
    </row>
    <row r="3951" spans="1:7" ht="13.5" customHeight="1" x14ac:dyDescent="0.3">
      <c r="A3951" s="15" t="s">
        <v>9809</v>
      </c>
      <c r="B3951" s="16" t="s">
        <v>10376</v>
      </c>
      <c r="C3951" s="16" t="s">
        <v>10381</v>
      </c>
      <c r="D3951" s="16" t="s">
        <v>238</v>
      </c>
      <c r="E3951" s="16" t="s">
        <v>10378</v>
      </c>
      <c r="F3951" s="16" t="s">
        <v>8434</v>
      </c>
      <c r="G3951" s="17" t="s">
        <v>3483</v>
      </c>
    </row>
    <row r="3952" spans="1:7" ht="13.5" customHeight="1" x14ac:dyDescent="0.3">
      <c r="A3952" s="15" t="s">
        <v>9809</v>
      </c>
      <c r="B3952" s="16" t="s">
        <v>10376</v>
      </c>
      <c r="C3952" s="16" t="s">
        <v>10382</v>
      </c>
      <c r="D3952" s="16" t="s">
        <v>238</v>
      </c>
      <c r="E3952" s="16" t="s">
        <v>10378</v>
      </c>
      <c r="F3952" s="16" t="s">
        <v>10383</v>
      </c>
      <c r="G3952" s="17" t="s">
        <v>3483</v>
      </c>
    </row>
    <row r="3953" spans="1:7" x14ac:dyDescent="0.3">
      <c r="A3953" s="15" t="s">
        <v>9809</v>
      </c>
      <c r="B3953" s="16" t="s">
        <v>10376</v>
      </c>
      <c r="C3953" s="16" t="s">
        <v>10384</v>
      </c>
      <c r="D3953" s="16" t="s">
        <v>238</v>
      </c>
      <c r="E3953" s="16" t="s">
        <v>10378</v>
      </c>
      <c r="F3953" s="16" t="s">
        <v>10385</v>
      </c>
      <c r="G3953" s="17" t="s">
        <v>3120</v>
      </c>
    </row>
    <row r="3954" spans="1:7" x14ac:dyDescent="0.3">
      <c r="A3954" s="15" t="s">
        <v>9809</v>
      </c>
      <c r="B3954" s="16" t="s">
        <v>10376</v>
      </c>
      <c r="C3954" s="16" t="s">
        <v>10386</v>
      </c>
      <c r="D3954" s="16" t="s">
        <v>238</v>
      </c>
      <c r="E3954" s="16" t="s">
        <v>10378</v>
      </c>
      <c r="F3954" s="16" t="s">
        <v>10387</v>
      </c>
      <c r="G3954" s="17" t="s">
        <v>3120</v>
      </c>
    </row>
    <row r="3955" spans="1:7" ht="13.5" customHeight="1" x14ac:dyDescent="0.3">
      <c r="A3955" s="15" t="s">
        <v>9809</v>
      </c>
      <c r="B3955" s="16" t="s">
        <v>10376</v>
      </c>
      <c r="C3955" s="16" t="s">
        <v>10388</v>
      </c>
      <c r="D3955" s="16" t="s">
        <v>238</v>
      </c>
      <c r="E3955" s="16" t="s">
        <v>10378</v>
      </c>
      <c r="F3955" s="16" t="s">
        <v>10389</v>
      </c>
      <c r="G3955" s="17" t="s">
        <v>3227</v>
      </c>
    </row>
    <row r="3956" spans="1:7" ht="13.5" customHeight="1" x14ac:dyDescent="0.3">
      <c r="A3956" s="15" t="s">
        <v>9809</v>
      </c>
      <c r="B3956" s="16" t="s">
        <v>10390</v>
      </c>
      <c r="C3956" s="16" t="s">
        <v>10391</v>
      </c>
      <c r="D3956" s="16" t="s">
        <v>238</v>
      </c>
      <c r="E3956" s="16" t="s">
        <v>243</v>
      </c>
      <c r="F3956" s="16" t="s">
        <v>243</v>
      </c>
      <c r="G3956" s="17" t="s">
        <v>3112</v>
      </c>
    </row>
    <row r="3957" spans="1:7" ht="13.5" customHeight="1" x14ac:dyDescent="0.3">
      <c r="A3957" s="15" t="s">
        <v>9809</v>
      </c>
      <c r="B3957" s="16" t="s">
        <v>10390</v>
      </c>
      <c r="C3957" s="16" t="s">
        <v>10392</v>
      </c>
      <c r="D3957" s="16" t="s">
        <v>238</v>
      </c>
      <c r="E3957" s="16" t="s">
        <v>243</v>
      </c>
      <c r="F3957" s="16" t="s">
        <v>10393</v>
      </c>
      <c r="G3957" s="17" t="s">
        <v>3227</v>
      </c>
    </row>
    <row r="3958" spans="1:7" ht="13.5" customHeight="1" x14ac:dyDescent="0.3">
      <c r="A3958" s="15" t="s">
        <v>9809</v>
      </c>
      <c r="B3958" s="16" t="s">
        <v>10390</v>
      </c>
      <c r="C3958" s="16" t="s">
        <v>10394</v>
      </c>
      <c r="D3958" s="16" t="s">
        <v>238</v>
      </c>
      <c r="E3958" s="16" t="s">
        <v>243</v>
      </c>
      <c r="F3958" s="16" t="s">
        <v>10395</v>
      </c>
      <c r="G3958" s="17" t="s">
        <v>3227</v>
      </c>
    </row>
    <row r="3959" spans="1:7" ht="13.5" customHeight="1" x14ac:dyDescent="0.3">
      <c r="A3959" s="15" t="s">
        <v>9809</v>
      </c>
      <c r="B3959" s="16" t="s">
        <v>10396</v>
      </c>
      <c r="C3959" s="16" t="s">
        <v>10397</v>
      </c>
      <c r="D3959" s="16" t="s">
        <v>238</v>
      </c>
      <c r="E3959" s="16" t="s">
        <v>10398</v>
      </c>
      <c r="F3959" s="16" t="s">
        <v>10398</v>
      </c>
      <c r="G3959" s="17" t="s">
        <v>3112</v>
      </c>
    </row>
    <row r="3960" spans="1:7" ht="13.5" customHeight="1" x14ac:dyDescent="0.3">
      <c r="A3960" s="15" t="s">
        <v>9809</v>
      </c>
      <c r="B3960" s="16" t="s">
        <v>10396</v>
      </c>
      <c r="C3960" s="16" t="s">
        <v>10399</v>
      </c>
      <c r="D3960" s="16" t="s">
        <v>238</v>
      </c>
      <c r="E3960" s="16" t="s">
        <v>10398</v>
      </c>
      <c r="F3960" s="16" t="s">
        <v>10400</v>
      </c>
      <c r="G3960" s="17" t="s">
        <v>3120</v>
      </c>
    </row>
    <row r="3961" spans="1:7" ht="13.5" customHeight="1" x14ac:dyDescent="0.3">
      <c r="A3961" s="15" t="s">
        <v>9809</v>
      </c>
      <c r="B3961" s="16" t="s">
        <v>10396</v>
      </c>
      <c r="C3961" s="16" t="s">
        <v>10401</v>
      </c>
      <c r="D3961" s="16" t="s">
        <v>238</v>
      </c>
      <c r="E3961" s="16" t="s">
        <v>10398</v>
      </c>
      <c r="F3961" s="16" t="s">
        <v>10402</v>
      </c>
      <c r="G3961" s="17" t="s">
        <v>3227</v>
      </c>
    </row>
    <row r="3962" spans="1:7" ht="13.5" customHeight="1" x14ac:dyDescent="0.3">
      <c r="A3962" s="15" t="s">
        <v>9809</v>
      </c>
      <c r="B3962" s="16" t="s">
        <v>10396</v>
      </c>
      <c r="C3962" s="16" t="s">
        <v>10403</v>
      </c>
      <c r="D3962" s="16" t="s">
        <v>238</v>
      </c>
      <c r="E3962" s="16" t="s">
        <v>10398</v>
      </c>
      <c r="F3962" s="16" t="s">
        <v>10404</v>
      </c>
      <c r="G3962" s="17" t="s">
        <v>3227</v>
      </c>
    </row>
    <row r="3963" spans="1:7" ht="13.5" customHeight="1" x14ac:dyDescent="0.3">
      <c r="A3963" s="15" t="s">
        <v>9809</v>
      </c>
      <c r="B3963" s="16" t="s">
        <v>10396</v>
      </c>
      <c r="C3963" s="16" t="s">
        <v>10405</v>
      </c>
      <c r="D3963" s="16" t="s">
        <v>238</v>
      </c>
      <c r="E3963" s="16" t="s">
        <v>10398</v>
      </c>
      <c r="F3963" s="16" t="s">
        <v>10406</v>
      </c>
      <c r="G3963" s="17" t="s">
        <v>3125</v>
      </c>
    </row>
    <row r="3964" spans="1:7" ht="13.5" customHeight="1" x14ac:dyDescent="0.3">
      <c r="A3964" s="15" t="s">
        <v>9809</v>
      </c>
      <c r="B3964" s="16" t="s">
        <v>10407</v>
      </c>
      <c r="C3964" s="16" t="s">
        <v>10408</v>
      </c>
      <c r="D3964" s="16" t="s">
        <v>238</v>
      </c>
      <c r="E3964" s="16" t="s">
        <v>1057</v>
      </c>
      <c r="F3964" s="16" t="s">
        <v>1057</v>
      </c>
      <c r="G3964" s="17" t="s">
        <v>3112</v>
      </c>
    </row>
    <row r="3965" spans="1:7" ht="13.5" customHeight="1" x14ac:dyDescent="0.3">
      <c r="A3965" s="15" t="s">
        <v>9809</v>
      </c>
      <c r="B3965" s="16" t="s">
        <v>10407</v>
      </c>
      <c r="C3965" s="16" t="s">
        <v>10409</v>
      </c>
      <c r="D3965" s="16" t="s">
        <v>238</v>
      </c>
      <c r="E3965" s="16" t="s">
        <v>1057</v>
      </c>
      <c r="F3965" s="16" t="s">
        <v>2036</v>
      </c>
      <c r="G3965" s="17" t="s">
        <v>3120</v>
      </c>
    </row>
    <row r="3966" spans="1:7" ht="13.5" customHeight="1" x14ac:dyDescent="0.3">
      <c r="A3966" s="15" t="s">
        <v>9809</v>
      </c>
      <c r="B3966" s="16" t="s">
        <v>10407</v>
      </c>
      <c r="C3966" s="16" t="s">
        <v>10410</v>
      </c>
      <c r="D3966" s="16" t="s">
        <v>238</v>
      </c>
      <c r="E3966" s="16" t="s">
        <v>1057</v>
      </c>
      <c r="F3966" s="16" t="s">
        <v>2280</v>
      </c>
      <c r="G3966" s="17" t="s">
        <v>3120</v>
      </c>
    </row>
    <row r="3967" spans="1:7" ht="13.5" customHeight="1" x14ac:dyDescent="0.3">
      <c r="A3967" s="15" t="s">
        <v>9809</v>
      </c>
      <c r="B3967" s="16" t="s">
        <v>10407</v>
      </c>
      <c r="C3967" s="16" t="s">
        <v>10411</v>
      </c>
      <c r="D3967" s="16" t="s">
        <v>238</v>
      </c>
      <c r="E3967" s="16" t="s">
        <v>1057</v>
      </c>
      <c r="F3967" s="16" t="s">
        <v>6025</v>
      </c>
      <c r="G3967" s="17" t="s">
        <v>3227</v>
      </c>
    </row>
    <row r="3968" spans="1:7" ht="13.5" customHeight="1" x14ac:dyDescent="0.3">
      <c r="A3968" s="15" t="s">
        <v>9809</v>
      </c>
      <c r="B3968" s="16" t="s">
        <v>10407</v>
      </c>
      <c r="C3968" s="16" t="s">
        <v>10412</v>
      </c>
      <c r="D3968" s="16" t="s">
        <v>238</v>
      </c>
      <c r="E3968" s="16" t="s">
        <v>1057</v>
      </c>
      <c r="F3968" s="16" t="s">
        <v>10413</v>
      </c>
      <c r="G3968" s="17" t="s">
        <v>3227</v>
      </c>
    </row>
    <row r="3969" spans="1:7" ht="13.5" customHeight="1" x14ac:dyDescent="0.3">
      <c r="A3969" s="15" t="s">
        <v>9809</v>
      </c>
      <c r="B3969" s="16" t="s">
        <v>10407</v>
      </c>
      <c r="C3969" s="16" t="s">
        <v>10414</v>
      </c>
      <c r="D3969" s="16" t="s">
        <v>238</v>
      </c>
      <c r="E3969" s="16" t="s">
        <v>1057</v>
      </c>
      <c r="F3969" s="16" t="s">
        <v>10415</v>
      </c>
      <c r="G3969" s="17" t="s">
        <v>3227</v>
      </c>
    </row>
    <row r="3970" spans="1:7" ht="13.5" customHeight="1" x14ac:dyDescent="0.3">
      <c r="A3970" s="15" t="s">
        <v>9809</v>
      </c>
      <c r="B3970" s="16" t="s">
        <v>10416</v>
      </c>
      <c r="C3970" s="16" t="s">
        <v>10417</v>
      </c>
      <c r="D3970" s="16" t="s">
        <v>238</v>
      </c>
      <c r="E3970" s="16" t="s">
        <v>10418</v>
      </c>
      <c r="F3970" s="16" t="s">
        <v>10418</v>
      </c>
      <c r="G3970" s="17" t="s">
        <v>3112</v>
      </c>
    </row>
    <row r="3971" spans="1:7" ht="13.5" customHeight="1" x14ac:dyDescent="0.3">
      <c r="A3971" s="15" t="s">
        <v>9809</v>
      </c>
      <c r="B3971" s="16" t="s">
        <v>10416</v>
      </c>
      <c r="C3971" s="16" t="s">
        <v>10419</v>
      </c>
      <c r="D3971" s="16" t="s">
        <v>238</v>
      </c>
      <c r="E3971" s="16" t="s">
        <v>10418</v>
      </c>
      <c r="F3971" s="16" t="s">
        <v>9168</v>
      </c>
      <c r="G3971" s="17" t="s">
        <v>3120</v>
      </c>
    </row>
    <row r="3972" spans="1:7" ht="13.5" customHeight="1" x14ac:dyDescent="0.3">
      <c r="A3972" s="15" t="s">
        <v>9809</v>
      </c>
      <c r="B3972" s="16" t="s">
        <v>10416</v>
      </c>
      <c r="C3972" s="16" t="s">
        <v>10420</v>
      </c>
      <c r="D3972" s="16" t="s">
        <v>238</v>
      </c>
      <c r="E3972" s="16" t="s">
        <v>10418</v>
      </c>
      <c r="F3972" s="16" t="s">
        <v>10421</v>
      </c>
      <c r="G3972" s="17" t="s">
        <v>3115</v>
      </c>
    </row>
    <row r="3973" spans="1:7" ht="13.5" customHeight="1" x14ac:dyDescent="0.3">
      <c r="A3973" s="15" t="s">
        <v>9809</v>
      </c>
      <c r="B3973" s="16" t="s">
        <v>10422</v>
      </c>
      <c r="C3973" s="16" t="s">
        <v>10423</v>
      </c>
      <c r="D3973" s="16" t="s">
        <v>238</v>
      </c>
      <c r="E3973" s="16" t="s">
        <v>1103</v>
      </c>
      <c r="F3973" s="16" t="s">
        <v>1103</v>
      </c>
      <c r="G3973" s="17" t="s">
        <v>3112</v>
      </c>
    </row>
    <row r="3974" spans="1:7" ht="13.5" customHeight="1" x14ac:dyDescent="0.3">
      <c r="A3974" s="15" t="s">
        <v>9809</v>
      </c>
      <c r="B3974" s="16" t="s">
        <v>10422</v>
      </c>
      <c r="C3974" s="16" t="s">
        <v>10424</v>
      </c>
      <c r="D3974" s="16" t="s">
        <v>238</v>
      </c>
      <c r="E3974" s="16" t="s">
        <v>1103</v>
      </c>
      <c r="F3974" s="16" t="s">
        <v>10425</v>
      </c>
      <c r="G3974" s="17" t="s">
        <v>3312</v>
      </c>
    </row>
    <row r="3975" spans="1:7" ht="13.5" customHeight="1" x14ac:dyDescent="0.3">
      <c r="A3975" s="15" t="s">
        <v>9809</v>
      </c>
      <c r="B3975" s="16" t="s">
        <v>10426</v>
      </c>
      <c r="C3975" s="16" t="s">
        <v>10427</v>
      </c>
      <c r="D3975" s="16" t="s">
        <v>238</v>
      </c>
      <c r="E3975" s="16" t="s">
        <v>10428</v>
      </c>
      <c r="F3975" s="16" t="s">
        <v>10428</v>
      </c>
      <c r="G3975" s="17" t="s">
        <v>3112</v>
      </c>
    </row>
    <row r="3976" spans="1:7" ht="13.5" customHeight="1" x14ac:dyDescent="0.3">
      <c r="A3976" s="15" t="s">
        <v>9809</v>
      </c>
      <c r="B3976" s="16" t="s">
        <v>10426</v>
      </c>
      <c r="C3976" s="16" t="s">
        <v>10429</v>
      </c>
      <c r="D3976" s="16" t="s">
        <v>238</v>
      </c>
      <c r="E3976" s="16" t="s">
        <v>10428</v>
      </c>
      <c r="F3976" s="16" t="s">
        <v>4179</v>
      </c>
      <c r="G3976" s="17" t="s">
        <v>3120</v>
      </c>
    </row>
    <row r="3977" spans="1:7" ht="13.5" customHeight="1" x14ac:dyDescent="0.3">
      <c r="A3977" s="15" t="s">
        <v>9809</v>
      </c>
      <c r="B3977" s="16" t="s">
        <v>10426</v>
      </c>
      <c r="C3977" s="16" t="s">
        <v>10430</v>
      </c>
      <c r="D3977" s="16" t="s">
        <v>238</v>
      </c>
      <c r="E3977" s="16" t="s">
        <v>10428</v>
      </c>
      <c r="F3977" s="16" t="s">
        <v>9164</v>
      </c>
      <c r="G3977" s="17" t="s">
        <v>3120</v>
      </c>
    </row>
    <row r="3978" spans="1:7" ht="13.5" customHeight="1" x14ac:dyDescent="0.3">
      <c r="A3978" s="15" t="s">
        <v>9809</v>
      </c>
      <c r="B3978" s="16" t="s">
        <v>10426</v>
      </c>
      <c r="C3978" s="16" t="s">
        <v>10431</v>
      </c>
      <c r="D3978" s="16" t="s">
        <v>238</v>
      </c>
      <c r="E3978" s="16" t="s">
        <v>10428</v>
      </c>
      <c r="F3978" s="16" t="s">
        <v>1678</v>
      </c>
      <c r="G3978" s="17" t="s">
        <v>3120</v>
      </c>
    </row>
    <row r="3979" spans="1:7" ht="13.5" customHeight="1" x14ac:dyDescent="0.3">
      <c r="A3979" s="15" t="s">
        <v>9809</v>
      </c>
      <c r="B3979" s="16" t="s">
        <v>10426</v>
      </c>
      <c r="C3979" s="16" t="s">
        <v>10432</v>
      </c>
      <c r="D3979" s="16" t="s">
        <v>238</v>
      </c>
      <c r="E3979" s="16" t="s">
        <v>10428</v>
      </c>
      <c r="F3979" s="16" t="s">
        <v>10433</v>
      </c>
      <c r="G3979" s="17" t="s">
        <v>3120</v>
      </c>
    </row>
    <row r="3980" spans="1:7" ht="13.5" customHeight="1" x14ac:dyDescent="0.3">
      <c r="A3980" s="15" t="s">
        <v>9809</v>
      </c>
      <c r="B3980" s="16" t="s">
        <v>10434</v>
      </c>
      <c r="C3980" s="16" t="s">
        <v>10435</v>
      </c>
      <c r="D3980" s="16" t="s">
        <v>238</v>
      </c>
      <c r="E3980" s="16" t="s">
        <v>10436</v>
      </c>
      <c r="F3980" s="16" t="s">
        <v>10436</v>
      </c>
      <c r="G3980" s="17" t="s">
        <v>3112</v>
      </c>
    </row>
    <row r="3981" spans="1:7" ht="13.5" customHeight="1" x14ac:dyDescent="0.3">
      <c r="A3981" s="15" t="s">
        <v>9809</v>
      </c>
      <c r="B3981" s="16" t="s">
        <v>10434</v>
      </c>
      <c r="C3981" s="16" t="s">
        <v>10437</v>
      </c>
      <c r="D3981" s="16" t="s">
        <v>238</v>
      </c>
      <c r="E3981" s="16" t="s">
        <v>10436</v>
      </c>
      <c r="F3981" s="16" t="s">
        <v>4536</v>
      </c>
      <c r="G3981" s="17" t="s">
        <v>3227</v>
      </c>
    </row>
    <row r="3982" spans="1:7" ht="13.5" customHeight="1" x14ac:dyDescent="0.3">
      <c r="A3982" s="15" t="s">
        <v>9809</v>
      </c>
      <c r="B3982" s="16" t="s">
        <v>10434</v>
      </c>
      <c r="C3982" s="16" t="s">
        <v>10438</v>
      </c>
      <c r="D3982" s="16" t="s">
        <v>238</v>
      </c>
      <c r="E3982" s="16" t="s">
        <v>10436</v>
      </c>
      <c r="F3982" s="16" t="s">
        <v>7732</v>
      </c>
      <c r="G3982" s="17" t="s">
        <v>3125</v>
      </c>
    </row>
    <row r="3983" spans="1:7" ht="13.5" customHeight="1" x14ac:dyDescent="0.3">
      <c r="A3983" s="15" t="s">
        <v>9809</v>
      </c>
      <c r="B3983" s="16" t="s">
        <v>10439</v>
      </c>
      <c r="C3983" s="16" t="s">
        <v>10440</v>
      </c>
      <c r="D3983" s="16" t="s">
        <v>238</v>
      </c>
      <c r="E3983" s="16" t="s">
        <v>845</v>
      </c>
      <c r="F3983" s="16" t="s">
        <v>845</v>
      </c>
      <c r="G3983" s="17" t="s">
        <v>3112</v>
      </c>
    </row>
    <row r="3984" spans="1:7" ht="13.5" customHeight="1" x14ac:dyDescent="0.3">
      <c r="A3984" s="15" t="s">
        <v>9809</v>
      </c>
      <c r="B3984" s="16" t="s">
        <v>10439</v>
      </c>
      <c r="C3984" s="16" t="s">
        <v>10441</v>
      </c>
      <c r="D3984" s="16" t="s">
        <v>238</v>
      </c>
      <c r="E3984" s="16" t="s">
        <v>845</v>
      </c>
      <c r="F3984" s="16" t="s">
        <v>10442</v>
      </c>
      <c r="G3984" s="17" t="s">
        <v>3227</v>
      </c>
    </row>
    <row r="3985" spans="1:7" ht="13.5" customHeight="1" x14ac:dyDescent="0.3">
      <c r="A3985" s="15" t="s">
        <v>9809</v>
      </c>
      <c r="B3985" s="16" t="s">
        <v>10439</v>
      </c>
      <c r="C3985" s="16" t="s">
        <v>10443</v>
      </c>
      <c r="D3985" s="16" t="s">
        <v>238</v>
      </c>
      <c r="E3985" s="16" t="s">
        <v>845</v>
      </c>
      <c r="F3985" s="16" t="s">
        <v>818</v>
      </c>
      <c r="G3985" s="17" t="s">
        <v>3125</v>
      </c>
    </row>
    <row r="3986" spans="1:7" ht="13.5" customHeight="1" x14ac:dyDescent="0.3">
      <c r="A3986" s="15" t="s">
        <v>9809</v>
      </c>
      <c r="B3986" s="16" t="s">
        <v>10439</v>
      </c>
      <c r="C3986" s="16" t="s">
        <v>10444</v>
      </c>
      <c r="D3986" s="16" t="s">
        <v>238</v>
      </c>
      <c r="E3986" s="16" t="s">
        <v>845</v>
      </c>
      <c r="F3986" s="16" t="s">
        <v>10445</v>
      </c>
      <c r="G3986" s="17" t="s">
        <v>3125</v>
      </c>
    </row>
    <row r="3987" spans="1:7" ht="13.5" customHeight="1" x14ac:dyDescent="0.3">
      <c r="A3987" s="15" t="s">
        <v>9809</v>
      </c>
      <c r="B3987" s="16" t="s">
        <v>10439</v>
      </c>
      <c r="C3987" s="16" t="s">
        <v>10446</v>
      </c>
      <c r="D3987" s="16" t="s">
        <v>238</v>
      </c>
      <c r="E3987" s="16" t="s">
        <v>845</v>
      </c>
      <c r="F3987" s="16" t="s">
        <v>10447</v>
      </c>
      <c r="G3987" s="17" t="s">
        <v>3125</v>
      </c>
    </row>
    <row r="3988" spans="1:7" ht="13.5" customHeight="1" x14ac:dyDescent="0.3">
      <c r="A3988" s="15" t="s">
        <v>9809</v>
      </c>
      <c r="B3988" s="16" t="s">
        <v>10439</v>
      </c>
      <c r="C3988" s="16" t="s">
        <v>10448</v>
      </c>
      <c r="D3988" s="16" t="s">
        <v>238</v>
      </c>
      <c r="E3988" s="16" t="s">
        <v>845</v>
      </c>
      <c r="F3988" s="16" t="s">
        <v>10449</v>
      </c>
      <c r="G3988" s="17" t="s">
        <v>3125</v>
      </c>
    </row>
    <row r="3989" spans="1:7" ht="13.5" customHeight="1" x14ac:dyDescent="0.3">
      <c r="A3989" s="15" t="s">
        <v>9809</v>
      </c>
      <c r="B3989" s="16" t="s">
        <v>10439</v>
      </c>
      <c r="C3989" s="16" t="s">
        <v>10450</v>
      </c>
      <c r="D3989" s="16" t="s">
        <v>238</v>
      </c>
      <c r="E3989" s="16" t="s">
        <v>845</v>
      </c>
      <c r="F3989" s="16" t="s">
        <v>249</v>
      </c>
      <c r="G3989" s="17" t="s">
        <v>3125</v>
      </c>
    </row>
    <row r="3990" spans="1:7" ht="13.5" customHeight="1" x14ac:dyDescent="0.3">
      <c r="A3990" s="15" t="s">
        <v>9809</v>
      </c>
      <c r="B3990" s="16" t="s">
        <v>10451</v>
      </c>
      <c r="C3990" s="16" t="s">
        <v>10452</v>
      </c>
      <c r="D3990" s="16" t="s">
        <v>238</v>
      </c>
      <c r="E3990" s="16" t="s">
        <v>10453</v>
      </c>
      <c r="F3990" s="16" t="s">
        <v>10453</v>
      </c>
      <c r="G3990" s="17" t="s">
        <v>3112</v>
      </c>
    </row>
    <row r="3991" spans="1:7" ht="13.5" customHeight="1" x14ac:dyDescent="0.3">
      <c r="A3991" s="15" t="s">
        <v>9809</v>
      </c>
      <c r="B3991" s="16" t="s">
        <v>10451</v>
      </c>
      <c r="C3991" s="16" t="s">
        <v>10454</v>
      </c>
      <c r="D3991" s="16" t="s">
        <v>238</v>
      </c>
      <c r="E3991" s="16" t="s">
        <v>10453</v>
      </c>
      <c r="F3991" s="16" t="s">
        <v>10455</v>
      </c>
      <c r="G3991" s="17" t="s">
        <v>3120</v>
      </c>
    </row>
    <row r="3992" spans="1:7" ht="13.5" customHeight="1" x14ac:dyDescent="0.3">
      <c r="A3992" s="15" t="s">
        <v>9809</v>
      </c>
      <c r="B3992" s="16" t="s">
        <v>10451</v>
      </c>
      <c r="C3992" s="16" t="s">
        <v>10456</v>
      </c>
      <c r="D3992" s="16" t="s">
        <v>238</v>
      </c>
      <c r="E3992" s="16" t="s">
        <v>10453</v>
      </c>
      <c r="F3992" s="16" t="s">
        <v>4097</v>
      </c>
      <c r="G3992" s="17" t="s">
        <v>3125</v>
      </c>
    </row>
    <row r="3993" spans="1:7" ht="13.5" customHeight="1" x14ac:dyDescent="0.3">
      <c r="A3993" s="15" t="s">
        <v>9809</v>
      </c>
      <c r="B3993" s="16" t="s">
        <v>10451</v>
      </c>
      <c r="C3993" s="16" t="s">
        <v>10457</v>
      </c>
      <c r="D3993" s="16" t="s">
        <v>238</v>
      </c>
      <c r="E3993" s="16" t="s">
        <v>10453</v>
      </c>
      <c r="F3993" s="16" t="s">
        <v>3741</v>
      </c>
      <c r="G3993" s="17" t="s">
        <v>3125</v>
      </c>
    </row>
    <row r="3994" spans="1:7" ht="13.5" customHeight="1" x14ac:dyDescent="0.3">
      <c r="A3994" s="15" t="s">
        <v>9809</v>
      </c>
      <c r="B3994" s="16" t="s">
        <v>10451</v>
      </c>
      <c r="C3994" s="16" t="s">
        <v>10458</v>
      </c>
      <c r="D3994" s="16" t="s">
        <v>238</v>
      </c>
      <c r="E3994" s="16" t="s">
        <v>10453</v>
      </c>
      <c r="F3994" s="16" t="s">
        <v>10021</v>
      </c>
      <c r="G3994" s="17" t="s">
        <v>3125</v>
      </c>
    </row>
    <row r="3995" spans="1:7" ht="13.5" customHeight="1" x14ac:dyDescent="0.3">
      <c r="A3995" s="15" t="s">
        <v>9809</v>
      </c>
      <c r="B3995" s="16" t="s">
        <v>10451</v>
      </c>
      <c r="C3995" s="16" t="s">
        <v>10459</v>
      </c>
      <c r="D3995" s="16" t="s">
        <v>238</v>
      </c>
      <c r="E3995" s="16" t="s">
        <v>10453</v>
      </c>
      <c r="F3995" s="16" t="s">
        <v>3191</v>
      </c>
      <c r="G3995" s="17" t="s">
        <v>3125</v>
      </c>
    </row>
    <row r="3996" spans="1:7" ht="13.5" customHeight="1" x14ac:dyDescent="0.3">
      <c r="A3996" s="15" t="s">
        <v>9809</v>
      </c>
      <c r="B3996" s="16" t="s">
        <v>10451</v>
      </c>
      <c r="C3996" s="16" t="s">
        <v>10460</v>
      </c>
      <c r="D3996" s="16" t="s">
        <v>238</v>
      </c>
      <c r="E3996" s="16" t="s">
        <v>10453</v>
      </c>
      <c r="F3996" s="16" t="s">
        <v>10461</v>
      </c>
      <c r="G3996" s="17" t="s">
        <v>3125</v>
      </c>
    </row>
    <row r="3997" spans="1:7" x14ac:dyDescent="0.3">
      <c r="A3997" s="15" t="s">
        <v>9809</v>
      </c>
      <c r="B3997" s="16" t="s">
        <v>10451</v>
      </c>
      <c r="C3997" s="16" t="s">
        <v>10462</v>
      </c>
      <c r="D3997" s="16" t="s">
        <v>238</v>
      </c>
      <c r="E3997" s="16" t="s">
        <v>10453</v>
      </c>
      <c r="F3997" s="16" t="s">
        <v>10463</v>
      </c>
      <c r="G3997" s="17" t="s">
        <v>3125</v>
      </c>
    </row>
    <row r="3998" spans="1:7" ht="13.5" customHeight="1" x14ac:dyDescent="0.3">
      <c r="A3998" s="15" t="s">
        <v>9809</v>
      </c>
      <c r="B3998" s="16" t="s">
        <v>10464</v>
      </c>
      <c r="C3998" s="16" t="s">
        <v>10465</v>
      </c>
      <c r="D3998" s="16" t="s">
        <v>238</v>
      </c>
      <c r="E3998" s="16" t="s">
        <v>2305</v>
      </c>
      <c r="F3998" s="16" t="s">
        <v>2305</v>
      </c>
      <c r="G3998" s="17" t="s">
        <v>3112</v>
      </c>
    </row>
    <row r="3999" spans="1:7" ht="13.5" customHeight="1" x14ac:dyDescent="0.3">
      <c r="A3999" s="15" t="s">
        <v>9809</v>
      </c>
      <c r="B3999" s="16" t="s">
        <v>10464</v>
      </c>
      <c r="C3999" s="16" t="s">
        <v>10466</v>
      </c>
      <c r="D3999" s="16" t="s">
        <v>238</v>
      </c>
      <c r="E3999" s="16" t="s">
        <v>2305</v>
      </c>
      <c r="F3999" s="16" t="s">
        <v>3279</v>
      </c>
      <c r="G3999" s="17" t="s">
        <v>3227</v>
      </c>
    </row>
    <row r="4000" spans="1:7" ht="13.5" customHeight="1" x14ac:dyDescent="0.3">
      <c r="A4000" s="15" t="s">
        <v>9809</v>
      </c>
      <c r="B4000" s="16" t="s">
        <v>10464</v>
      </c>
      <c r="C4000" s="16" t="s">
        <v>10467</v>
      </c>
      <c r="D4000" s="16" t="s">
        <v>238</v>
      </c>
      <c r="E4000" s="16" t="s">
        <v>2305</v>
      </c>
      <c r="F4000" s="16" t="s">
        <v>10468</v>
      </c>
      <c r="G4000" s="17" t="s">
        <v>3120</v>
      </c>
    </row>
    <row r="4001" spans="1:7" ht="13.5" customHeight="1" x14ac:dyDescent="0.3">
      <c r="A4001" s="15" t="s">
        <v>9809</v>
      </c>
      <c r="B4001" s="16" t="s">
        <v>10464</v>
      </c>
      <c r="C4001" s="16" t="s">
        <v>10469</v>
      </c>
      <c r="D4001" s="16" t="s">
        <v>238</v>
      </c>
      <c r="E4001" s="16" t="s">
        <v>2305</v>
      </c>
      <c r="F4001" s="16" t="s">
        <v>10470</v>
      </c>
      <c r="G4001" s="17" t="s">
        <v>3227</v>
      </c>
    </row>
    <row r="4002" spans="1:7" ht="13.5" customHeight="1" x14ac:dyDescent="0.3">
      <c r="A4002" s="15" t="s">
        <v>9809</v>
      </c>
      <c r="B4002" s="16" t="s">
        <v>10464</v>
      </c>
      <c r="C4002" s="16" t="s">
        <v>10471</v>
      </c>
      <c r="D4002" s="16" t="s">
        <v>238</v>
      </c>
      <c r="E4002" s="16" t="s">
        <v>2305</v>
      </c>
      <c r="F4002" s="16" t="s">
        <v>10472</v>
      </c>
      <c r="G4002" s="17" t="s">
        <v>3227</v>
      </c>
    </row>
    <row r="4003" spans="1:7" ht="13.5" customHeight="1" x14ac:dyDescent="0.3">
      <c r="A4003" s="15" t="s">
        <v>9809</v>
      </c>
      <c r="B4003" s="16" t="s">
        <v>10464</v>
      </c>
      <c r="C4003" s="16" t="s">
        <v>10473</v>
      </c>
      <c r="D4003" s="16" t="s">
        <v>238</v>
      </c>
      <c r="E4003" s="16" t="s">
        <v>2305</v>
      </c>
      <c r="F4003" s="16" t="s">
        <v>10474</v>
      </c>
      <c r="G4003" s="17" t="s">
        <v>3227</v>
      </c>
    </row>
    <row r="4004" spans="1:7" ht="13.5" customHeight="1" x14ac:dyDescent="0.3">
      <c r="A4004" s="15" t="s">
        <v>9809</v>
      </c>
      <c r="B4004" s="16" t="s">
        <v>10475</v>
      </c>
      <c r="C4004" s="16" t="s">
        <v>10476</v>
      </c>
      <c r="D4004" s="16" t="s">
        <v>238</v>
      </c>
      <c r="E4004" s="16" t="s">
        <v>5634</v>
      </c>
      <c r="F4004" s="16" t="s">
        <v>4097</v>
      </c>
      <c r="G4004" s="17" t="s">
        <v>3112</v>
      </c>
    </row>
    <row r="4005" spans="1:7" ht="13.5" customHeight="1" x14ac:dyDescent="0.3">
      <c r="A4005" s="15" t="s">
        <v>9809</v>
      </c>
      <c r="B4005" s="16" t="s">
        <v>10475</v>
      </c>
      <c r="C4005" s="16" t="s">
        <v>10477</v>
      </c>
      <c r="D4005" s="16" t="s">
        <v>238</v>
      </c>
      <c r="E4005" s="16" t="s">
        <v>5634</v>
      </c>
      <c r="F4005" s="16" t="s">
        <v>10478</v>
      </c>
      <c r="G4005" s="17" t="s">
        <v>3120</v>
      </c>
    </row>
    <row r="4006" spans="1:7" ht="13.5" customHeight="1" x14ac:dyDescent="0.3">
      <c r="A4006" s="15" t="s">
        <v>9809</v>
      </c>
      <c r="B4006" s="16" t="s">
        <v>10475</v>
      </c>
      <c r="C4006" s="16" t="s">
        <v>10479</v>
      </c>
      <c r="D4006" s="16" t="s">
        <v>238</v>
      </c>
      <c r="E4006" s="16" t="s">
        <v>5634</v>
      </c>
      <c r="F4006" s="16" t="s">
        <v>10480</v>
      </c>
      <c r="G4006" s="17" t="s">
        <v>3120</v>
      </c>
    </row>
    <row r="4007" spans="1:7" ht="13.5" customHeight="1" x14ac:dyDescent="0.3">
      <c r="A4007" s="15" t="s">
        <v>9809</v>
      </c>
      <c r="B4007" s="16" t="s">
        <v>10475</v>
      </c>
      <c r="C4007" s="16" t="s">
        <v>10481</v>
      </c>
      <c r="D4007" s="16" t="s">
        <v>238</v>
      </c>
      <c r="E4007" s="16" t="s">
        <v>5634</v>
      </c>
      <c r="F4007" s="16" t="s">
        <v>5696</v>
      </c>
      <c r="G4007" s="17" t="s">
        <v>3120</v>
      </c>
    </row>
    <row r="4008" spans="1:7" ht="13.5" customHeight="1" x14ac:dyDescent="0.3">
      <c r="A4008" s="15" t="s">
        <v>9809</v>
      </c>
      <c r="B4008" s="16" t="s">
        <v>10475</v>
      </c>
      <c r="C4008" s="16" t="s">
        <v>10482</v>
      </c>
      <c r="D4008" s="16" t="s">
        <v>238</v>
      </c>
      <c r="E4008" s="16" t="s">
        <v>5634</v>
      </c>
      <c r="F4008" s="16" t="s">
        <v>10483</v>
      </c>
      <c r="G4008" s="17" t="s">
        <v>3120</v>
      </c>
    </row>
    <row r="4009" spans="1:7" ht="13.5" customHeight="1" x14ac:dyDescent="0.3">
      <c r="A4009" s="15" t="s">
        <v>9809</v>
      </c>
      <c r="B4009" s="16" t="s">
        <v>10475</v>
      </c>
      <c r="C4009" s="16" t="s">
        <v>10484</v>
      </c>
      <c r="D4009" s="16" t="s">
        <v>238</v>
      </c>
      <c r="E4009" s="16" t="s">
        <v>5634</v>
      </c>
      <c r="F4009" s="16" t="s">
        <v>10485</v>
      </c>
      <c r="G4009" s="17" t="s">
        <v>3227</v>
      </c>
    </row>
    <row r="4010" spans="1:7" ht="13.5" customHeight="1" x14ac:dyDescent="0.3">
      <c r="A4010" s="15" t="s">
        <v>9809</v>
      </c>
      <c r="B4010" s="16" t="s">
        <v>10475</v>
      </c>
      <c r="C4010" s="16" t="s">
        <v>10486</v>
      </c>
      <c r="D4010" s="16" t="s">
        <v>238</v>
      </c>
      <c r="E4010" s="16" t="s">
        <v>5634</v>
      </c>
      <c r="F4010" s="16" t="s">
        <v>6617</v>
      </c>
      <c r="G4010" s="17" t="s">
        <v>3120</v>
      </c>
    </row>
    <row r="4011" spans="1:7" ht="13.5" customHeight="1" x14ac:dyDescent="0.3">
      <c r="A4011" s="15" t="s">
        <v>9809</v>
      </c>
      <c r="B4011" s="16" t="s">
        <v>10475</v>
      </c>
      <c r="C4011" s="16" t="s">
        <v>10487</v>
      </c>
      <c r="D4011" s="16" t="s">
        <v>238</v>
      </c>
      <c r="E4011" s="16" t="s">
        <v>5634</v>
      </c>
      <c r="F4011" s="16" t="s">
        <v>10488</v>
      </c>
      <c r="G4011" s="17" t="s">
        <v>3120</v>
      </c>
    </row>
    <row r="4012" spans="1:7" ht="13.5" customHeight="1" x14ac:dyDescent="0.3">
      <c r="A4012" s="15" t="s">
        <v>9809</v>
      </c>
      <c r="B4012" s="16" t="s">
        <v>10489</v>
      </c>
      <c r="C4012" s="16" t="s">
        <v>10490</v>
      </c>
      <c r="D4012" s="16" t="s">
        <v>238</v>
      </c>
      <c r="E4012" s="16" t="s">
        <v>2001</v>
      </c>
      <c r="F4012" s="16" t="s">
        <v>2001</v>
      </c>
      <c r="G4012" s="17" t="s">
        <v>3112</v>
      </c>
    </row>
    <row r="4013" spans="1:7" ht="13.5" customHeight="1" x14ac:dyDescent="0.3">
      <c r="A4013" s="15" t="s">
        <v>9809</v>
      </c>
      <c r="B4013" s="16" t="s">
        <v>10491</v>
      </c>
      <c r="C4013" s="16" t="s">
        <v>10492</v>
      </c>
      <c r="D4013" s="16" t="s">
        <v>238</v>
      </c>
      <c r="E4013" s="16" t="s">
        <v>10493</v>
      </c>
      <c r="F4013" s="16" t="s">
        <v>10493</v>
      </c>
      <c r="G4013" s="17" t="s">
        <v>3112</v>
      </c>
    </row>
    <row r="4014" spans="1:7" x14ac:dyDescent="0.3">
      <c r="A4014" s="15" t="s">
        <v>9809</v>
      </c>
      <c r="B4014" s="16" t="s">
        <v>10491</v>
      </c>
      <c r="C4014" s="16" t="s">
        <v>10494</v>
      </c>
      <c r="D4014" s="16" t="s">
        <v>238</v>
      </c>
      <c r="E4014" s="16" t="s">
        <v>10493</v>
      </c>
      <c r="F4014" s="16" t="s">
        <v>10495</v>
      </c>
      <c r="G4014" s="17" t="s">
        <v>3312</v>
      </c>
    </row>
    <row r="4015" spans="1:7" ht="13.5" customHeight="1" x14ac:dyDescent="0.3">
      <c r="A4015" s="15" t="s">
        <v>9809</v>
      </c>
      <c r="B4015" s="16" t="s">
        <v>10491</v>
      </c>
      <c r="C4015" s="16" t="s">
        <v>10496</v>
      </c>
      <c r="D4015" s="16" t="s">
        <v>238</v>
      </c>
      <c r="E4015" s="16" t="s">
        <v>10493</v>
      </c>
      <c r="F4015" s="16" t="s">
        <v>4508</v>
      </c>
      <c r="G4015" s="17" t="s">
        <v>3312</v>
      </c>
    </row>
    <row r="4016" spans="1:7" ht="13.5" customHeight="1" x14ac:dyDescent="0.3">
      <c r="A4016" s="15" t="s">
        <v>9809</v>
      </c>
      <c r="B4016" s="16" t="s">
        <v>10497</v>
      </c>
      <c r="C4016" s="16" t="s">
        <v>10498</v>
      </c>
      <c r="D4016" s="16" t="s">
        <v>238</v>
      </c>
      <c r="E4016" s="16" t="s">
        <v>1119</v>
      </c>
      <c r="F4016" s="16" t="s">
        <v>1119</v>
      </c>
      <c r="G4016" s="17" t="s">
        <v>3112</v>
      </c>
    </row>
    <row r="4017" spans="1:9" ht="13.5" customHeight="1" x14ac:dyDescent="0.3">
      <c r="A4017" s="15" t="s">
        <v>9809</v>
      </c>
      <c r="B4017" s="16" t="s">
        <v>10497</v>
      </c>
      <c r="C4017" s="16" t="s">
        <v>10499</v>
      </c>
      <c r="D4017" s="16" t="s">
        <v>238</v>
      </c>
      <c r="E4017" s="16" t="s">
        <v>1119</v>
      </c>
      <c r="F4017" s="16" t="s">
        <v>10500</v>
      </c>
      <c r="G4017" s="17" t="s">
        <v>3120</v>
      </c>
    </row>
    <row r="4018" spans="1:9" ht="13.5" customHeight="1" x14ac:dyDescent="0.3">
      <c r="A4018" s="15" t="s">
        <v>9809</v>
      </c>
      <c r="B4018" s="16" t="s">
        <v>10497</v>
      </c>
      <c r="C4018" s="16" t="s">
        <v>10501</v>
      </c>
      <c r="D4018" s="16" t="s">
        <v>238</v>
      </c>
      <c r="E4018" s="16" t="s">
        <v>1119</v>
      </c>
      <c r="F4018" s="16" t="s">
        <v>4816</v>
      </c>
      <c r="G4018" s="17" t="s">
        <v>3125</v>
      </c>
    </row>
    <row r="4019" spans="1:9" ht="13.5" customHeight="1" x14ac:dyDescent="0.3">
      <c r="A4019" s="15" t="s">
        <v>9809</v>
      </c>
      <c r="B4019" s="16" t="s">
        <v>10502</v>
      </c>
      <c r="C4019" s="16" t="s">
        <v>10503</v>
      </c>
      <c r="D4019" s="16" t="s">
        <v>238</v>
      </c>
      <c r="E4019" s="16" t="s">
        <v>10504</v>
      </c>
      <c r="F4019" s="16" t="s">
        <v>10504</v>
      </c>
      <c r="G4019" s="17" t="s">
        <v>3112</v>
      </c>
    </row>
    <row r="4020" spans="1:9" ht="13.5" customHeight="1" x14ac:dyDescent="0.3">
      <c r="A4020" s="15" t="s">
        <v>9809</v>
      </c>
      <c r="B4020" s="16" t="s">
        <v>10502</v>
      </c>
      <c r="C4020" s="16" t="s">
        <v>10505</v>
      </c>
      <c r="D4020" s="16" t="s">
        <v>238</v>
      </c>
      <c r="E4020" s="16" t="s">
        <v>10504</v>
      </c>
      <c r="F4020" s="16" t="s">
        <v>8193</v>
      </c>
      <c r="G4020" s="17" t="s">
        <v>3227</v>
      </c>
    </row>
    <row r="4021" spans="1:9" ht="13.5" customHeight="1" x14ac:dyDescent="0.3">
      <c r="A4021" s="15" t="s">
        <v>9809</v>
      </c>
      <c r="B4021" s="16" t="s">
        <v>10502</v>
      </c>
      <c r="C4021" s="16" t="s">
        <v>10506</v>
      </c>
      <c r="D4021" s="16" t="s">
        <v>238</v>
      </c>
      <c r="E4021" s="16" t="s">
        <v>10504</v>
      </c>
      <c r="F4021" s="16" t="s">
        <v>4243</v>
      </c>
      <c r="G4021" s="17" t="s">
        <v>3227</v>
      </c>
    </row>
    <row r="4022" spans="1:9" ht="13.5" customHeight="1" x14ac:dyDescent="0.3">
      <c r="A4022" s="15" t="s">
        <v>9809</v>
      </c>
      <c r="B4022" s="16" t="s">
        <v>10502</v>
      </c>
      <c r="C4022" s="16" t="s">
        <v>10507</v>
      </c>
      <c r="D4022" s="16" t="s">
        <v>238</v>
      </c>
      <c r="E4022" s="16" t="s">
        <v>10504</v>
      </c>
      <c r="F4022" s="16" t="s">
        <v>10508</v>
      </c>
      <c r="G4022" s="17" t="s">
        <v>3227</v>
      </c>
    </row>
    <row r="4023" spans="1:9" ht="13.5" customHeight="1" x14ac:dyDescent="0.3">
      <c r="A4023" s="15" t="s">
        <v>9809</v>
      </c>
      <c r="B4023" s="16" t="s">
        <v>10502</v>
      </c>
      <c r="C4023" s="16" t="s">
        <v>10509</v>
      </c>
      <c r="D4023" s="16" t="s">
        <v>238</v>
      </c>
      <c r="E4023" s="16" t="s">
        <v>10504</v>
      </c>
      <c r="F4023" s="16" t="s">
        <v>10510</v>
      </c>
      <c r="G4023" s="17" t="s">
        <v>3227</v>
      </c>
    </row>
    <row r="4024" spans="1:9" ht="13.5" customHeight="1" x14ac:dyDescent="0.3">
      <c r="A4024" s="15" t="s">
        <v>9809</v>
      </c>
      <c r="B4024" s="16" t="s">
        <v>10502</v>
      </c>
      <c r="C4024" s="16" t="s">
        <v>10511</v>
      </c>
      <c r="D4024" s="16" t="s">
        <v>238</v>
      </c>
      <c r="E4024" s="16" t="s">
        <v>10504</v>
      </c>
      <c r="F4024" s="16" t="s">
        <v>10512</v>
      </c>
      <c r="G4024" s="17" t="s">
        <v>3125</v>
      </c>
    </row>
    <row r="4025" spans="1:9" ht="13.5" customHeight="1" x14ac:dyDescent="0.3">
      <c r="A4025" s="15" t="s">
        <v>9809</v>
      </c>
      <c r="B4025" s="16" t="s">
        <v>10513</v>
      </c>
      <c r="C4025" s="16" t="s">
        <v>10514</v>
      </c>
      <c r="D4025" s="16" t="s">
        <v>238</v>
      </c>
      <c r="E4025" s="16" t="s">
        <v>1266</v>
      </c>
      <c r="F4025" s="16" t="s">
        <v>1266</v>
      </c>
      <c r="G4025" s="17" t="s">
        <v>3112</v>
      </c>
    </row>
    <row r="4026" spans="1:9" ht="13.5" customHeight="1" x14ac:dyDescent="0.3">
      <c r="A4026" s="15" t="s">
        <v>9809</v>
      </c>
      <c r="B4026" s="16" t="s">
        <v>10513</v>
      </c>
      <c r="C4026" s="16" t="s">
        <v>10515</v>
      </c>
      <c r="D4026" s="16" t="s">
        <v>238</v>
      </c>
      <c r="E4026" s="16" t="s">
        <v>1266</v>
      </c>
      <c r="F4026" s="16" t="s">
        <v>10516</v>
      </c>
      <c r="G4026" s="17" t="s">
        <v>3125</v>
      </c>
    </row>
    <row r="4027" spans="1:9" ht="13.5" customHeight="1" x14ac:dyDescent="0.3">
      <c r="A4027" s="15" t="s">
        <v>9809</v>
      </c>
      <c r="B4027" s="16" t="s">
        <v>10513</v>
      </c>
      <c r="C4027" s="16" t="s">
        <v>10517</v>
      </c>
      <c r="D4027" s="16" t="s">
        <v>238</v>
      </c>
      <c r="E4027" s="16" t="s">
        <v>1266</v>
      </c>
      <c r="F4027" s="16" t="s">
        <v>10518</v>
      </c>
      <c r="G4027" s="17" t="s">
        <v>3125</v>
      </c>
    </row>
    <row r="4028" spans="1:9" ht="13.5" customHeight="1" x14ac:dyDescent="0.3">
      <c r="A4028" s="15" t="s">
        <v>9809</v>
      </c>
      <c r="B4028" s="16" t="s">
        <v>10513</v>
      </c>
      <c r="C4028" s="16" t="s">
        <v>10519</v>
      </c>
      <c r="D4028" s="16" t="s">
        <v>238</v>
      </c>
      <c r="E4028" s="16" t="s">
        <v>1266</v>
      </c>
      <c r="F4028" s="16" t="s">
        <v>10520</v>
      </c>
      <c r="G4028" s="17" t="s">
        <v>3125</v>
      </c>
    </row>
    <row r="4029" spans="1:9" s="34" customFormat="1" x14ac:dyDescent="0.3">
      <c r="A4029" s="31" t="s">
        <v>9809</v>
      </c>
      <c r="B4029" s="30" t="s">
        <v>10513</v>
      </c>
      <c r="C4029" s="30" t="s">
        <v>10521</v>
      </c>
      <c r="D4029" s="30" t="s">
        <v>238</v>
      </c>
      <c r="E4029" s="30" t="s">
        <v>1266</v>
      </c>
      <c r="F4029" s="30" t="s">
        <v>10522</v>
      </c>
      <c r="G4029" s="32" t="s">
        <v>3125</v>
      </c>
      <c r="H4029" s="33"/>
      <c r="I4029" s="33"/>
    </row>
    <row r="4030" spans="1:9" s="34" customFormat="1" x14ac:dyDescent="0.3">
      <c r="A4030" s="31" t="s">
        <v>9809</v>
      </c>
      <c r="B4030" s="30" t="s">
        <v>10513</v>
      </c>
      <c r="C4030" s="30" t="s">
        <v>10523</v>
      </c>
      <c r="D4030" s="30" t="s">
        <v>238</v>
      </c>
      <c r="E4030" s="30" t="s">
        <v>1266</v>
      </c>
      <c r="F4030" s="30" t="s">
        <v>10524</v>
      </c>
      <c r="G4030" s="32" t="s">
        <v>3125</v>
      </c>
      <c r="H4030" s="33"/>
      <c r="I4030" s="33"/>
    </row>
    <row r="4031" spans="1:9" s="34" customFormat="1" x14ac:dyDescent="0.3">
      <c r="A4031" s="31" t="s">
        <v>9809</v>
      </c>
      <c r="B4031" s="30" t="s">
        <v>10513</v>
      </c>
      <c r="C4031" s="30" t="s">
        <v>10525</v>
      </c>
      <c r="D4031" s="30" t="s">
        <v>238</v>
      </c>
      <c r="E4031" s="30" t="s">
        <v>1266</v>
      </c>
      <c r="F4031" s="30" t="s">
        <v>3978</v>
      </c>
      <c r="G4031" s="32" t="s">
        <v>3125</v>
      </c>
      <c r="H4031" s="33"/>
      <c r="I4031" s="33"/>
    </row>
    <row r="4032" spans="1:9" ht="13.5" customHeight="1" x14ac:dyDescent="0.3">
      <c r="A4032" s="15" t="s">
        <v>9809</v>
      </c>
      <c r="B4032" s="16" t="s">
        <v>10513</v>
      </c>
      <c r="C4032" s="16" t="s">
        <v>10526</v>
      </c>
      <c r="D4032" s="16" t="s">
        <v>238</v>
      </c>
      <c r="E4032" s="16" t="s">
        <v>1266</v>
      </c>
      <c r="F4032" s="16" t="s">
        <v>10527</v>
      </c>
      <c r="G4032" s="17" t="s">
        <v>3125</v>
      </c>
    </row>
    <row r="4033" spans="1:7" ht="13.5" customHeight="1" x14ac:dyDescent="0.3">
      <c r="A4033" s="15" t="s">
        <v>9809</v>
      </c>
      <c r="B4033" s="16" t="s">
        <v>10513</v>
      </c>
      <c r="C4033" s="16" t="s">
        <v>10528</v>
      </c>
      <c r="D4033" s="16" t="s">
        <v>238</v>
      </c>
      <c r="E4033" s="16" t="s">
        <v>1266</v>
      </c>
      <c r="F4033" s="16" t="s">
        <v>10529</v>
      </c>
      <c r="G4033" s="17" t="s">
        <v>3125</v>
      </c>
    </row>
    <row r="4034" spans="1:7" ht="13.5" customHeight="1" x14ac:dyDescent="0.3">
      <c r="A4034" s="15" t="s">
        <v>9809</v>
      </c>
      <c r="B4034" s="16" t="s">
        <v>10513</v>
      </c>
      <c r="C4034" s="16" t="s">
        <v>10530</v>
      </c>
      <c r="D4034" s="16" t="s">
        <v>238</v>
      </c>
      <c r="E4034" s="16" t="s">
        <v>1266</v>
      </c>
      <c r="F4034" s="16" t="s">
        <v>10531</v>
      </c>
      <c r="G4034" s="17" t="s">
        <v>3125</v>
      </c>
    </row>
    <row r="4035" spans="1:7" ht="13.5" customHeight="1" x14ac:dyDescent="0.3">
      <c r="A4035" s="15" t="s">
        <v>9809</v>
      </c>
      <c r="B4035" s="16" t="s">
        <v>10532</v>
      </c>
      <c r="C4035" s="16" t="s">
        <v>10533</v>
      </c>
      <c r="D4035" s="16" t="s">
        <v>238</v>
      </c>
      <c r="E4035" s="16" t="s">
        <v>10534</v>
      </c>
      <c r="F4035" s="16" t="s">
        <v>10534</v>
      </c>
      <c r="G4035" s="17" t="s">
        <v>3112</v>
      </c>
    </row>
    <row r="4036" spans="1:7" ht="13.5" customHeight="1" x14ac:dyDescent="0.3">
      <c r="A4036" s="15" t="s">
        <v>9809</v>
      </c>
      <c r="B4036" s="16" t="s">
        <v>10532</v>
      </c>
      <c r="C4036" s="16" t="s">
        <v>10535</v>
      </c>
      <c r="D4036" s="16" t="s">
        <v>238</v>
      </c>
      <c r="E4036" s="16" t="s">
        <v>10534</v>
      </c>
      <c r="F4036" s="16" t="s">
        <v>10536</v>
      </c>
      <c r="G4036" s="17" t="s">
        <v>3227</v>
      </c>
    </row>
    <row r="4037" spans="1:7" ht="13.5" customHeight="1" x14ac:dyDescent="0.3">
      <c r="A4037" s="15" t="s">
        <v>9809</v>
      </c>
      <c r="B4037" s="16" t="s">
        <v>10532</v>
      </c>
      <c r="C4037" s="16" t="s">
        <v>10537</v>
      </c>
      <c r="D4037" s="16" t="s">
        <v>238</v>
      </c>
      <c r="E4037" s="16" t="s">
        <v>10534</v>
      </c>
      <c r="F4037" s="16" t="s">
        <v>10538</v>
      </c>
      <c r="G4037" s="17" t="s">
        <v>3312</v>
      </c>
    </row>
    <row r="4038" spans="1:7" ht="13.5" customHeight="1" x14ac:dyDescent="0.3">
      <c r="A4038" s="15" t="s">
        <v>9809</v>
      </c>
      <c r="B4038" s="16" t="s">
        <v>10532</v>
      </c>
      <c r="C4038" s="16" t="s">
        <v>10539</v>
      </c>
      <c r="D4038" s="16" t="s">
        <v>238</v>
      </c>
      <c r="E4038" s="16" t="s">
        <v>10534</v>
      </c>
      <c r="F4038" s="16" t="s">
        <v>6608</v>
      </c>
      <c r="G4038" s="17" t="s">
        <v>3125</v>
      </c>
    </row>
    <row r="4039" spans="1:7" ht="13.5" customHeight="1" x14ac:dyDescent="0.3">
      <c r="A4039" s="15" t="s">
        <v>9809</v>
      </c>
      <c r="B4039" s="16" t="s">
        <v>10540</v>
      </c>
      <c r="C4039" s="16" t="s">
        <v>10541</v>
      </c>
      <c r="D4039" s="16" t="s">
        <v>238</v>
      </c>
      <c r="E4039" s="16" t="s">
        <v>10542</v>
      </c>
      <c r="F4039" s="16" t="s">
        <v>10542</v>
      </c>
      <c r="G4039" s="17" t="s">
        <v>3112</v>
      </c>
    </row>
    <row r="4040" spans="1:7" ht="13.5" customHeight="1" x14ac:dyDescent="0.3">
      <c r="A4040" s="15" t="s">
        <v>9809</v>
      </c>
      <c r="B4040" s="16" t="s">
        <v>10540</v>
      </c>
      <c r="C4040" s="16" t="s">
        <v>10543</v>
      </c>
      <c r="D4040" s="16" t="s">
        <v>238</v>
      </c>
      <c r="E4040" s="16" t="s">
        <v>10542</v>
      </c>
      <c r="F4040" s="16" t="s">
        <v>10544</v>
      </c>
      <c r="G4040" s="17" t="s">
        <v>3227</v>
      </c>
    </row>
    <row r="4041" spans="1:7" ht="13.5" customHeight="1" x14ac:dyDescent="0.3">
      <c r="A4041" s="15" t="s">
        <v>9809</v>
      </c>
      <c r="B4041" s="16" t="s">
        <v>10540</v>
      </c>
      <c r="C4041" s="16" t="s">
        <v>10545</v>
      </c>
      <c r="D4041" s="16" t="s">
        <v>238</v>
      </c>
      <c r="E4041" s="16" t="s">
        <v>10542</v>
      </c>
      <c r="F4041" s="16" t="s">
        <v>10546</v>
      </c>
      <c r="G4041" s="17" t="s">
        <v>3125</v>
      </c>
    </row>
    <row r="4042" spans="1:7" ht="13.5" customHeight="1" x14ac:dyDescent="0.3">
      <c r="A4042" s="15" t="s">
        <v>9809</v>
      </c>
      <c r="B4042" s="16" t="s">
        <v>10547</v>
      </c>
      <c r="C4042" s="16" t="s">
        <v>10548</v>
      </c>
      <c r="D4042" s="16" t="s">
        <v>238</v>
      </c>
      <c r="E4042" s="16" t="s">
        <v>10549</v>
      </c>
      <c r="F4042" s="16" t="s">
        <v>10549</v>
      </c>
      <c r="G4042" s="17" t="s">
        <v>3112</v>
      </c>
    </row>
    <row r="4043" spans="1:7" ht="13.5" customHeight="1" x14ac:dyDescent="0.3">
      <c r="A4043" s="15" t="s">
        <v>9809</v>
      </c>
      <c r="B4043" s="16" t="s">
        <v>10547</v>
      </c>
      <c r="C4043" s="16" t="s">
        <v>10550</v>
      </c>
      <c r="D4043" s="16" t="s">
        <v>238</v>
      </c>
      <c r="E4043" s="16" t="s">
        <v>10549</v>
      </c>
      <c r="F4043" s="16" t="s">
        <v>10551</v>
      </c>
      <c r="G4043" s="17" t="s">
        <v>3120</v>
      </c>
    </row>
    <row r="4044" spans="1:7" ht="13.5" customHeight="1" x14ac:dyDescent="0.3">
      <c r="A4044" s="15" t="s">
        <v>9809</v>
      </c>
      <c r="B4044" s="16" t="s">
        <v>10547</v>
      </c>
      <c r="C4044" s="16" t="s">
        <v>10552</v>
      </c>
      <c r="D4044" s="16" t="s">
        <v>238</v>
      </c>
      <c r="E4044" s="16" t="s">
        <v>10549</v>
      </c>
      <c r="F4044" s="16" t="s">
        <v>10553</v>
      </c>
      <c r="G4044" s="17" t="s">
        <v>3227</v>
      </c>
    </row>
    <row r="4045" spans="1:7" ht="13.5" customHeight="1" x14ac:dyDescent="0.3">
      <c r="A4045" s="15" t="s">
        <v>9809</v>
      </c>
      <c r="B4045" s="16" t="s">
        <v>10554</v>
      </c>
      <c r="C4045" s="16" t="s">
        <v>10555</v>
      </c>
      <c r="D4045" s="16" t="s">
        <v>238</v>
      </c>
      <c r="E4045" s="16" t="s">
        <v>10556</v>
      </c>
      <c r="F4045" s="16" t="s">
        <v>10556</v>
      </c>
      <c r="G4045" s="17" t="s">
        <v>3112</v>
      </c>
    </row>
    <row r="4046" spans="1:7" ht="13.5" customHeight="1" x14ac:dyDescent="0.3">
      <c r="A4046" s="15" t="s">
        <v>9809</v>
      </c>
      <c r="B4046" s="16" t="s">
        <v>10554</v>
      </c>
      <c r="C4046" s="16" t="s">
        <v>10557</v>
      </c>
      <c r="D4046" s="16" t="s">
        <v>238</v>
      </c>
      <c r="E4046" s="16" t="s">
        <v>10556</v>
      </c>
      <c r="F4046" s="16" t="s">
        <v>10558</v>
      </c>
      <c r="G4046" s="17" t="s">
        <v>3227</v>
      </c>
    </row>
    <row r="4047" spans="1:7" ht="13.5" customHeight="1" x14ac:dyDescent="0.3">
      <c r="A4047" s="15" t="s">
        <v>9809</v>
      </c>
      <c r="B4047" s="16" t="s">
        <v>10554</v>
      </c>
      <c r="C4047" s="16" t="s">
        <v>10559</v>
      </c>
      <c r="D4047" s="16" t="s">
        <v>238</v>
      </c>
      <c r="E4047" s="16" t="s">
        <v>10556</v>
      </c>
      <c r="F4047" s="16" t="s">
        <v>6864</v>
      </c>
      <c r="G4047" s="17" t="s">
        <v>3227</v>
      </c>
    </row>
    <row r="4048" spans="1:7" ht="13.5" customHeight="1" x14ac:dyDescent="0.3">
      <c r="A4048" s="15" t="s">
        <v>9809</v>
      </c>
      <c r="B4048" s="16" t="s">
        <v>10554</v>
      </c>
      <c r="C4048" s="16" t="s">
        <v>10560</v>
      </c>
      <c r="D4048" s="16" t="s">
        <v>238</v>
      </c>
      <c r="E4048" s="16" t="s">
        <v>10556</v>
      </c>
      <c r="F4048" s="16" t="s">
        <v>10561</v>
      </c>
      <c r="G4048" s="17" t="s">
        <v>3227</v>
      </c>
    </row>
    <row r="4049" spans="1:7" ht="13.5" customHeight="1" x14ac:dyDescent="0.3">
      <c r="A4049" s="15" t="s">
        <v>9809</v>
      </c>
      <c r="B4049" s="16" t="s">
        <v>10554</v>
      </c>
      <c r="C4049" s="16" t="s">
        <v>10562</v>
      </c>
      <c r="D4049" s="16" t="s">
        <v>238</v>
      </c>
      <c r="E4049" s="16" t="s">
        <v>10556</v>
      </c>
      <c r="F4049" s="16" t="s">
        <v>10563</v>
      </c>
      <c r="G4049" s="17" t="s">
        <v>3227</v>
      </c>
    </row>
    <row r="4050" spans="1:7" ht="13.5" customHeight="1" x14ac:dyDescent="0.3">
      <c r="A4050" s="15" t="s">
        <v>9809</v>
      </c>
      <c r="B4050" s="16" t="s">
        <v>10554</v>
      </c>
      <c r="C4050" s="16" t="s">
        <v>10564</v>
      </c>
      <c r="D4050" s="16" t="s">
        <v>238</v>
      </c>
      <c r="E4050" s="16" t="s">
        <v>10556</v>
      </c>
      <c r="F4050" s="16" t="s">
        <v>10565</v>
      </c>
      <c r="G4050" s="17" t="s">
        <v>3227</v>
      </c>
    </row>
    <row r="4051" spans="1:7" ht="13.5" customHeight="1" x14ac:dyDescent="0.3">
      <c r="A4051" s="15" t="s">
        <v>9809</v>
      </c>
      <c r="B4051" s="16" t="s">
        <v>10554</v>
      </c>
      <c r="C4051" s="16" t="s">
        <v>10566</v>
      </c>
      <c r="D4051" s="16" t="s">
        <v>238</v>
      </c>
      <c r="E4051" s="16" t="s">
        <v>10556</v>
      </c>
      <c r="F4051" s="16" t="s">
        <v>10567</v>
      </c>
      <c r="G4051" s="17" t="s">
        <v>3227</v>
      </c>
    </row>
    <row r="4052" spans="1:7" ht="13.5" customHeight="1" x14ac:dyDescent="0.3">
      <c r="A4052" s="15" t="s">
        <v>9809</v>
      </c>
      <c r="B4052" s="16" t="s">
        <v>10554</v>
      </c>
      <c r="C4052" s="16" t="s">
        <v>10568</v>
      </c>
      <c r="D4052" s="16" t="s">
        <v>238</v>
      </c>
      <c r="E4052" s="16" t="s">
        <v>10556</v>
      </c>
      <c r="F4052" s="16" t="s">
        <v>10569</v>
      </c>
      <c r="G4052" s="17" t="s">
        <v>3227</v>
      </c>
    </row>
    <row r="4053" spans="1:7" ht="13.5" customHeight="1" x14ac:dyDescent="0.3">
      <c r="A4053" s="15" t="s">
        <v>9809</v>
      </c>
      <c r="B4053" s="16" t="s">
        <v>10570</v>
      </c>
      <c r="C4053" s="16" t="s">
        <v>10571</v>
      </c>
      <c r="D4053" s="16" t="s">
        <v>238</v>
      </c>
      <c r="E4053" s="16" t="s">
        <v>10572</v>
      </c>
      <c r="F4053" s="16" t="s">
        <v>10572</v>
      </c>
      <c r="G4053" s="17" t="s">
        <v>3112</v>
      </c>
    </row>
    <row r="4054" spans="1:7" ht="13.5" customHeight="1" x14ac:dyDescent="0.3">
      <c r="A4054" s="15" t="s">
        <v>9809</v>
      </c>
      <c r="B4054" s="16" t="s">
        <v>10570</v>
      </c>
      <c r="C4054" s="16" t="s">
        <v>10573</v>
      </c>
      <c r="D4054" s="16" t="s">
        <v>238</v>
      </c>
      <c r="E4054" s="16" t="s">
        <v>10572</v>
      </c>
      <c r="F4054" s="16" t="s">
        <v>6924</v>
      </c>
      <c r="G4054" s="17" t="s">
        <v>3125</v>
      </c>
    </row>
    <row r="4055" spans="1:7" ht="13.5" customHeight="1" x14ac:dyDescent="0.3">
      <c r="A4055" s="15" t="s">
        <v>9809</v>
      </c>
      <c r="B4055" s="16" t="s">
        <v>10570</v>
      </c>
      <c r="C4055" s="16" t="s">
        <v>10574</v>
      </c>
      <c r="D4055" s="16" t="s">
        <v>238</v>
      </c>
      <c r="E4055" s="16" t="s">
        <v>10572</v>
      </c>
      <c r="F4055" s="16" t="s">
        <v>10575</v>
      </c>
      <c r="G4055" s="17" t="s">
        <v>3125</v>
      </c>
    </row>
    <row r="4056" spans="1:7" x14ac:dyDescent="0.3">
      <c r="A4056" s="15" t="s">
        <v>9809</v>
      </c>
      <c r="B4056" s="16" t="s">
        <v>10576</v>
      </c>
      <c r="C4056" s="16" t="s">
        <v>10577</v>
      </c>
      <c r="D4056" s="16" t="s">
        <v>238</v>
      </c>
      <c r="E4056" s="16" t="s">
        <v>10578</v>
      </c>
      <c r="F4056" s="16" t="s">
        <v>10578</v>
      </c>
      <c r="G4056" s="17" t="s">
        <v>3112</v>
      </c>
    </row>
    <row r="4057" spans="1:7" ht="13.5" customHeight="1" x14ac:dyDescent="0.3">
      <c r="A4057" s="15" t="s">
        <v>9809</v>
      </c>
      <c r="B4057" s="16" t="s">
        <v>10576</v>
      </c>
      <c r="C4057" s="16" t="s">
        <v>10579</v>
      </c>
      <c r="D4057" s="16" t="s">
        <v>238</v>
      </c>
      <c r="E4057" s="16" t="s">
        <v>10578</v>
      </c>
      <c r="F4057" s="16" t="s">
        <v>10580</v>
      </c>
      <c r="G4057" s="17" t="s">
        <v>3227</v>
      </c>
    </row>
    <row r="4058" spans="1:7" ht="13.5" customHeight="1" x14ac:dyDescent="0.3">
      <c r="A4058" s="15" t="s">
        <v>9809</v>
      </c>
      <c r="B4058" s="16" t="s">
        <v>10576</v>
      </c>
      <c r="C4058" s="16" t="s">
        <v>10581</v>
      </c>
      <c r="D4058" s="16" t="s">
        <v>238</v>
      </c>
      <c r="E4058" s="16" t="s">
        <v>10578</v>
      </c>
      <c r="F4058" s="16" t="s">
        <v>3634</v>
      </c>
      <c r="G4058" s="17" t="s">
        <v>3227</v>
      </c>
    </row>
    <row r="4059" spans="1:7" ht="13.5" customHeight="1" x14ac:dyDescent="0.3">
      <c r="A4059" s="15" t="s">
        <v>9809</v>
      </c>
      <c r="B4059" s="16" t="s">
        <v>10576</v>
      </c>
      <c r="C4059" s="16" t="s">
        <v>10582</v>
      </c>
      <c r="D4059" s="16" t="s">
        <v>238</v>
      </c>
      <c r="E4059" s="16" t="s">
        <v>10578</v>
      </c>
      <c r="F4059" s="16" t="s">
        <v>10583</v>
      </c>
      <c r="G4059" s="17" t="s">
        <v>3227</v>
      </c>
    </row>
    <row r="4060" spans="1:7" ht="13.5" customHeight="1" x14ac:dyDescent="0.3">
      <c r="A4060" s="15" t="s">
        <v>9809</v>
      </c>
      <c r="B4060" s="16" t="s">
        <v>10584</v>
      </c>
      <c r="C4060" s="16" t="s">
        <v>10585</v>
      </c>
      <c r="D4060" s="16" t="s">
        <v>238</v>
      </c>
      <c r="E4060" s="16" t="s">
        <v>10586</v>
      </c>
      <c r="F4060" s="16" t="s">
        <v>10586</v>
      </c>
      <c r="G4060" s="17" t="s">
        <v>3112</v>
      </c>
    </row>
    <row r="4061" spans="1:7" ht="13.5" customHeight="1" x14ac:dyDescent="0.3">
      <c r="A4061" s="15" t="s">
        <v>9809</v>
      </c>
      <c r="B4061" s="16" t="s">
        <v>10584</v>
      </c>
      <c r="C4061" s="16" t="s">
        <v>10587</v>
      </c>
      <c r="D4061" s="16" t="s">
        <v>238</v>
      </c>
      <c r="E4061" s="16" t="s">
        <v>10586</v>
      </c>
      <c r="F4061" s="16" t="s">
        <v>10588</v>
      </c>
      <c r="G4061" s="17" t="s">
        <v>3227</v>
      </c>
    </row>
    <row r="4062" spans="1:7" ht="13.5" customHeight="1" x14ac:dyDescent="0.3">
      <c r="A4062" s="15" t="s">
        <v>9809</v>
      </c>
      <c r="B4062" s="16" t="s">
        <v>10584</v>
      </c>
      <c r="C4062" s="16" t="s">
        <v>10589</v>
      </c>
      <c r="D4062" s="16" t="s">
        <v>238</v>
      </c>
      <c r="E4062" s="16" t="s">
        <v>10586</v>
      </c>
      <c r="F4062" s="16" t="s">
        <v>5527</v>
      </c>
      <c r="G4062" s="17" t="s">
        <v>3125</v>
      </c>
    </row>
    <row r="4063" spans="1:7" ht="13.5" customHeight="1" x14ac:dyDescent="0.3">
      <c r="A4063" s="15" t="s">
        <v>9809</v>
      </c>
      <c r="B4063" s="16" t="s">
        <v>10590</v>
      </c>
      <c r="C4063" s="16" t="s">
        <v>10591</v>
      </c>
      <c r="D4063" s="16" t="s">
        <v>238</v>
      </c>
      <c r="E4063" s="16" t="s">
        <v>10592</v>
      </c>
      <c r="F4063" s="16" t="s">
        <v>10592</v>
      </c>
      <c r="G4063" s="17" t="s">
        <v>3112</v>
      </c>
    </row>
    <row r="4064" spans="1:7" ht="13.5" customHeight="1" x14ac:dyDescent="0.3">
      <c r="A4064" s="15" t="s">
        <v>9809</v>
      </c>
      <c r="B4064" s="16" t="s">
        <v>10593</v>
      </c>
      <c r="C4064" s="16" t="s">
        <v>10594</v>
      </c>
      <c r="D4064" s="16" t="s">
        <v>238</v>
      </c>
      <c r="E4064" s="16" t="s">
        <v>10595</v>
      </c>
      <c r="F4064" s="16" t="s">
        <v>10595</v>
      </c>
      <c r="G4064" s="17" t="s">
        <v>3112</v>
      </c>
    </row>
    <row r="4065" spans="1:7" ht="13.5" customHeight="1" x14ac:dyDescent="0.3">
      <c r="A4065" s="15" t="s">
        <v>9809</v>
      </c>
      <c r="B4065" s="16" t="s">
        <v>10593</v>
      </c>
      <c r="C4065" s="16" t="s">
        <v>10596</v>
      </c>
      <c r="D4065" s="16" t="s">
        <v>238</v>
      </c>
      <c r="E4065" s="16" t="s">
        <v>10595</v>
      </c>
      <c r="F4065" s="16" t="s">
        <v>10597</v>
      </c>
      <c r="G4065" s="17" t="s">
        <v>3227</v>
      </c>
    </row>
    <row r="4066" spans="1:7" ht="13.5" customHeight="1" x14ac:dyDescent="0.3">
      <c r="A4066" s="15" t="s">
        <v>9809</v>
      </c>
      <c r="B4066" s="16" t="s">
        <v>10598</v>
      </c>
      <c r="C4066" s="16" t="s">
        <v>10599</v>
      </c>
      <c r="D4066" s="16" t="s">
        <v>238</v>
      </c>
      <c r="E4066" s="16" t="s">
        <v>10600</v>
      </c>
      <c r="F4066" s="16" t="s">
        <v>10600</v>
      </c>
      <c r="G4066" s="17" t="s">
        <v>3112</v>
      </c>
    </row>
    <row r="4067" spans="1:7" ht="13.5" customHeight="1" x14ac:dyDescent="0.3">
      <c r="A4067" s="15" t="s">
        <v>9809</v>
      </c>
      <c r="B4067" s="16" t="s">
        <v>10598</v>
      </c>
      <c r="C4067" s="16" t="s">
        <v>10601</v>
      </c>
      <c r="D4067" s="16" t="s">
        <v>238</v>
      </c>
      <c r="E4067" s="16" t="s">
        <v>10600</v>
      </c>
      <c r="F4067" s="16" t="s">
        <v>10602</v>
      </c>
      <c r="G4067" s="17" t="s">
        <v>3125</v>
      </c>
    </row>
    <row r="4068" spans="1:7" ht="13.5" customHeight="1" x14ac:dyDescent="0.3">
      <c r="A4068" s="15" t="s">
        <v>9809</v>
      </c>
      <c r="B4068" s="16" t="s">
        <v>10598</v>
      </c>
      <c r="C4068" s="16" t="s">
        <v>10603</v>
      </c>
      <c r="D4068" s="16" t="s">
        <v>238</v>
      </c>
      <c r="E4068" s="16" t="s">
        <v>10600</v>
      </c>
      <c r="F4068" s="16" t="s">
        <v>10604</v>
      </c>
      <c r="G4068" s="17" t="s">
        <v>3125</v>
      </c>
    </row>
    <row r="4069" spans="1:7" ht="13.5" customHeight="1" x14ac:dyDescent="0.3">
      <c r="A4069" s="15" t="s">
        <v>9809</v>
      </c>
      <c r="B4069" s="16" t="s">
        <v>10598</v>
      </c>
      <c r="C4069" s="16" t="s">
        <v>10605</v>
      </c>
      <c r="D4069" s="16" t="s">
        <v>238</v>
      </c>
      <c r="E4069" s="16" t="s">
        <v>10600</v>
      </c>
      <c r="F4069" s="16" t="s">
        <v>10606</v>
      </c>
      <c r="G4069" s="17" t="s">
        <v>3125</v>
      </c>
    </row>
    <row r="4070" spans="1:7" ht="13.5" customHeight="1" x14ac:dyDescent="0.3">
      <c r="A4070" s="15" t="s">
        <v>9809</v>
      </c>
      <c r="B4070" s="16" t="s">
        <v>10598</v>
      </c>
      <c r="C4070" s="16" t="s">
        <v>10607</v>
      </c>
      <c r="D4070" s="16" t="s">
        <v>238</v>
      </c>
      <c r="E4070" s="16" t="s">
        <v>10600</v>
      </c>
      <c r="F4070" s="16" t="s">
        <v>10608</v>
      </c>
      <c r="G4070" s="17" t="s">
        <v>3125</v>
      </c>
    </row>
    <row r="4071" spans="1:7" ht="13.5" customHeight="1" x14ac:dyDescent="0.3">
      <c r="A4071" s="15" t="s">
        <v>9809</v>
      </c>
      <c r="B4071" s="16" t="s">
        <v>10598</v>
      </c>
      <c r="C4071" s="16" t="s">
        <v>10609</v>
      </c>
      <c r="D4071" s="16" t="s">
        <v>238</v>
      </c>
      <c r="E4071" s="16" t="s">
        <v>10600</v>
      </c>
      <c r="F4071" s="16" t="s">
        <v>10610</v>
      </c>
      <c r="G4071" s="17" t="s">
        <v>3125</v>
      </c>
    </row>
    <row r="4072" spans="1:7" ht="13.5" customHeight="1" x14ac:dyDescent="0.3">
      <c r="A4072" s="15" t="s">
        <v>9809</v>
      </c>
      <c r="B4072" s="16" t="s">
        <v>10598</v>
      </c>
      <c r="C4072" s="16" t="s">
        <v>10611</v>
      </c>
      <c r="D4072" s="16" t="s">
        <v>238</v>
      </c>
      <c r="E4072" s="16" t="s">
        <v>10600</v>
      </c>
      <c r="F4072" s="16" t="s">
        <v>10612</v>
      </c>
      <c r="G4072" s="17" t="s">
        <v>3125</v>
      </c>
    </row>
    <row r="4073" spans="1:7" ht="13.5" customHeight="1" x14ac:dyDescent="0.3">
      <c r="A4073" s="15" t="s">
        <v>9809</v>
      </c>
      <c r="B4073" s="16" t="s">
        <v>10598</v>
      </c>
      <c r="C4073" s="16" t="s">
        <v>10613</v>
      </c>
      <c r="D4073" s="16" t="s">
        <v>238</v>
      </c>
      <c r="E4073" s="16" t="s">
        <v>10600</v>
      </c>
      <c r="F4073" s="16" t="s">
        <v>3978</v>
      </c>
      <c r="G4073" s="17" t="s">
        <v>3125</v>
      </c>
    </row>
    <row r="4074" spans="1:7" ht="13.5" customHeight="1" x14ac:dyDescent="0.3">
      <c r="A4074" s="15" t="s">
        <v>9809</v>
      </c>
      <c r="B4074" s="16" t="s">
        <v>10598</v>
      </c>
      <c r="C4074" s="16" t="s">
        <v>10614</v>
      </c>
      <c r="D4074" s="16" t="s">
        <v>238</v>
      </c>
      <c r="E4074" s="16" t="s">
        <v>10600</v>
      </c>
      <c r="F4074" s="16" t="s">
        <v>10615</v>
      </c>
      <c r="G4074" s="17" t="s">
        <v>3125</v>
      </c>
    </row>
    <row r="4075" spans="1:7" ht="13.5" customHeight="1" x14ac:dyDescent="0.3">
      <c r="A4075" s="15" t="s">
        <v>9809</v>
      </c>
      <c r="B4075" s="16" t="s">
        <v>10598</v>
      </c>
      <c r="C4075" s="16" t="s">
        <v>10616</v>
      </c>
      <c r="D4075" s="16" t="s">
        <v>238</v>
      </c>
      <c r="E4075" s="16" t="s">
        <v>10600</v>
      </c>
      <c r="F4075" s="16" t="s">
        <v>8109</v>
      </c>
      <c r="G4075" s="17" t="s">
        <v>3125</v>
      </c>
    </row>
    <row r="4076" spans="1:7" ht="13.5" customHeight="1" x14ac:dyDescent="0.3">
      <c r="A4076" s="15" t="s">
        <v>9809</v>
      </c>
      <c r="B4076" s="16" t="s">
        <v>10617</v>
      </c>
      <c r="C4076" s="16" t="s">
        <v>10618</v>
      </c>
      <c r="D4076" s="16" t="s">
        <v>238</v>
      </c>
      <c r="E4076" s="16" t="s">
        <v>10619</v>
      </c>
      <c r="F4076" s="16" t="s">
        <v>10619</v>
      </c>
      <c r="G4076" s="17" t="s">
        <v>3112</v>
      </c>
    </row>
    <row r="4077" spans="1:7" ht="13.5" customHeight="1" x14ac:dyDescent="0.3">
      <c r="A4077" s="15" t="s">
        <v>9809</v>
      </c>
      <c r="B4077" s="16" t="s">
        <v>10617</v>
      </c>
      <c r="C4077" s="16" t="s">
        <v>10620</v>
      </c>
      <c r="D4077" s="16" t="s">
        <v>238</v>
      </c>
      <c r="E4077" s="16" t="s">
        <v>10619</v>
      </c>
      <c r="F4077" s="16" t="s">
        <v>3162</v>
      </c>
      <c r="G4077" s="17" t="s">
        <v>3227</v>
      </c>
    </row>
    <row r="4078" spans="1:7" ht="13.5" customHeight="1" x14ac:dyDescent="0.3">
      <c r="A4078" s="15" t="s">
        <v>9809</v>
      </c>
      <c r="B4078" s="16" t="s">
        <v>10617</v>
      </c>
      <c r="C4078" s="16" t="s">
        <v>10621</v>
      </c>
      <c r="D4078" s="16" t="s">
        <v>238</v>
      </c>
      <c r="E4078" s="16" t="s">
        <v>10619</v>
      </c>
      <c r="F4078" s="16" t="s">
        <v>10335</v>
      </c>
      <c r="G4078" s="17" t="s">
        <v>3125</v>
      </c>
    </row>
    <row r="4079" spans="1:7" ht="13.5" customHeight="1" x14ac:dyDescent="0.3">
      <c r="A4079" s="15" t="s">
        <v>9809</v>
      </c>
      <c r="B4079" s="16" t="s">
        <v>10622</v>
      </c>
      <c r="C4079" s="16" t="s">
        <v>10623</v>
      </c>
      <c r="D4079" s="16" t="s">
        <v>238</v>
      </c>
      <c r="E4079" s="16" t="s">
        <v>10624</v>
      </c>
      <c r="F4079" s="16" t="s">
        <v>10624</v>
      </c>
      <c r="G4079" s="17" t="s">
        <v>3112</v>
      </c>
    </row>
    <row r="4080" spans="1:7" ht="13.5" customHeight="1" x14ac:dyDescent="0.3">
      <c r="A4080" s="15" t="s">
        <v>9809</v>
      </c>
      <c r="B4080" s="16" t="s">
        <v>10622</v>
      </c>
      <c r="C4080" s="16" t="s">
        <v>10625</v>
      </c>
      <c r="D4080" s="16" t="s">
        <v>238</v>
      </c>
      <c r="E4080" s="16" t="s">
        <v>10624</v>
      </c>
      <c r="F4080" s="16" t="s">
        <v>10626</v>
      </c>
      <c r="G4080" s="17" t="s">
        <v>3120</v>
      </c>
    </row>
    <row r="4081" spans="1:7" ht="13.5" customHeight="1" x14ac:dyDescent="0.3">
      <c r="A4081" s="15" t="s">
        <v>9809</v>
      </c>
      <c r="B4081" s="16" t="s">
        <v>10627</v>
      </c>
      <c r="C4081" s="16" t="s">
        <v>10628</v>
      </c>
      <c r="D4081" s="16" t="s">
        <v>238</v>
      </c>
      <c r="E4081" s="16" t="s">
        <v>10629</v>
      </c>
      <c r="F4081" s="16" t="s">
        <v>10629</v>
      </c>
      <c r="G4081" s="17" t="s">
        <v>3112</v>
      </c>
    </row>
    <row r="4082" spans="1:7" ht="13.5" customHeight="1" x14ac:dyDescent="0.3">
      <c r="A4082" s="15" t="s">
        <v>9809</v>
      </c>
      <c r="B4082" s="16" t="s">
        <v>10627</v>
      </c>
      <c r="C4082" s="16" t="s">
        <v>10630</v>
      </c>
      <c r="D4082" s="16" t="s">
        <v>238</v>
      </c>
      <c r="E4082" s="16" t="s">
        <v>10629</v>
      </c>
      <c r="F4082" s="16" t="s">
        <v>10631</v>
      </c>
      <c r="G4082" s="17" t="s">
        <v>3125</v>
      </c>
    </row>
    <row r="4083" spans="1:7" ht="13.5" customHeight="1" x14ac:dyDescent="0.3">
      <c r="A4083" s="15" t="s">
        <v>9809</v>
      </c>
      <c r="B4083" s="16" t="s">
        <v>10627</v>
      </c>
      <c r="C4083" s="16" t="s">
        <v>10632</v>
      </c>
      <c r="D4083" s="16" t="s">
        <v>238</v>
      </c>
      <c r="E4083" s="16" t="s">
        <v>10629</v>
      </c>
      <c r="F4083" s="16" t="s">
        <v>10633</v>
      </c>
      <c r="G4083" s="17" t="s">
        <v>3125</v>
      </c>
    </row>
    <row r="4084" spans="1:7" ht="13.5" customHeight="1" x14ac:dyDescent="0.3">
      <c r="A4084" s="15" t="s">
        <v>9809</v>
      </c>
      <c r="B4084" s="16" t="s">
        <v>10627</v>
      </c>
      <c r="C4084" s="16" t="s">
        <v>10634</v>
      </c>
      <c r="D4084" s="16" t="s">
        <v>238</v>
      </c>
      <c r="E4084" s="16" t="s">
        <v>10629</v>
      </c>
      <c r="F4084" s="16" t="s">
        <v>10635</v>
      </c>
      <c r="G4084" s="17" t="s">
        <v>3125</v>
      </c>
    </row>
    <row r="4085" spans="1:7" ht="13.5" customHeight="1" x14ac:dyDescent="0.3">
      <c r="A4085" s="15" t="s">
        <v>9809</v>
      </c>
      <c r="B4085" s="16" t="s">
        <v>10636</v>
      </c>
      <c r="C4085" s="16" t="s">
        <v>10637</v>
      </c>
      <c r="D4085" s="16" t="s">
        <v>238</v>
      </c>
      <c r="E4085" s="16" t="s">
        <v>10638</v>
      </c>
      <c r="F4085" s="16" t="s">
        <v>10638</v>
      </c>
      <c r="G4085" s="17" t="s">
        <v>3112</v>
      </c>
    </row>
    <row r="4086" spans="1:7" ht="13.5" customHeight="1" x14ac:dyDescent="0.3">
      <c r="A4086" s="15" t="s">
        <v>9809</v>
      </c>
      <c r="B4086" s="16" t="s">
        <v>10636</v>
      </c>
      <c r="C4086" s="16" t="s">
        <v>10639</v>
      </c>
      <c r="D4086" s="16" t="s">
        <v>238</v>
      </c>
      <c r="E4086" s="16" t="s">
        <v>10638</v>
      </c>
      <c r="F4086" s="16" t="s">
        <v>10640</v>
      </c>
      <c r="G4086" s="17" t="s">
        <v>3227</v>
      </c>
    </row>
    <row r="4087" spans="1:7" ht="13.5" customHeight="1" x14ac:dyDescent="0.3">
      <c r="A4087" s="15" t="s">
        <v>9809</v>
      </c>
      <c r="B4087" s="16" t="s">
        <v>10636</v>
      </c>
      <c r="C4087" s="16" t="s">
        <v>10641</v>
      </c>
      <c r="D4087" s="16" t="s">
        <v>238</v>
      </c>
      <c r="E4087" s="16" t="s">
        <v>10638</v>
      </c>
      <c r="F4087" s="16" t="s">
        <v>10642</v>
      </c>
      <c r="G4087" s="17" t="s">
        <v>3125</v>
      </c>
    </row>
    <row r="4088" spans="1:7" ht="13.5" customHeight="1" x14ac:dyDescent="0.3">
      <c r="A4088" s="15" t="s">
        <v>9809</v>
      </c>
      <c r="B4088" s="16" t="s">
        <v>10643</v>
      </c>
      <c r="C4088" s="16" t="s">
        <v>10644</v>
      </c>
      <c r="D4088" s="16" t="s">
        <v>238</v>
      </c>
      <c r="E4088" s="16" t="s">
        <v>10645</v>
      </c>
      <c r="F4088" s="16" t="s">
        <v>10645</v>
      </c>
      <c r="G4088" s="17" t="s">
        <v>3112</v>
      </c>
    </row>
    <row r="4089" spans="1:7" ht="13.5" customHeight="1" x14ac:dyDescent="0.3">
      <c r="A4089" s="15" t="s">
        <v>9809</v>
      </c>
      <c r="B4089" s="16" t="s">
        <v>10646</v>
      </c>
      <c r="C4089" s="16" t="s">
        <v>10647</v>
      </c>
      <c r="D4089" s="16" t="s">
        <v>238</v>
      </c>
      <c r="E4089" s="16" t="s">
        <v>10648</v>
      </c>
      <c r="F4089" s="16" t="s">
        <v>10648</v>
      </c>
      <c r="G4089" s="17" t="s">
        <v>3112</v>
      </c>
    </row>
    <row r="4090" spans="1:7" ht="13.5" customHeight="1" x14ac:dyDescent="0.3">
      <c r="A4090" s="15" t="s">
        <v>9809</v>
      </c>
      <c r="B4090" s="16" t="s">
        <v>10646</v>
      </c>
      <c r="C4090" s="16" t="s">
        <v>10649</v>
      </c>
      <c r="D4090" s="16" t="s">
        <v>238</v>
      </c>
      <c r="E4090" s="16" t="s">
        <v>10648</v>
      </c>
      <c r="F4090" s="16" t="s">
        <v>10650</v>
      </c>
      <c r="G4090" s="17" t="s">
        <v>3227</v>
      </c>
    </row>
    <row r="4091" spans="1:7" ht="13.5" customHeight="1" x14ac:dyDescent="0.3">
      <c r="A4091" s="15" t="s">
        <v>9809</v>
      </c>
      <c r="B4091" s="16" t="s">
        <v>10646</v>
      </c>
      <c r="C4091" s="16" t="s">
        <v>10651</v>
      </c>
      <c r="D4091" s="16" t="s">
        <v>238</v>
      </c>
      <c r="E4091" s="16" t="s">
        <v>10648</v>
      </c>
      <c r="F4091" s="16" t="s">
        <v>9243</v>
      </c>
      <c r="G4091" s="17" t="s">
        <v>3227</v>
      </c>
    </row>
    <row r="4092" spans="1:7" ht="13.5" customHeight="1" x14ac:dyDescent="0.3">
      <c r="A4092" s="15" t="s">
        <v>9809</v>
      </c>
      <c r="B4092" s="16" t="s">
        <v>10646</v>
      </c>
      <c r="C4092" s="16" t="s">
        <v>10652</v>
      </c>
      <c r="D4092" s="16" t="s">
        <v>238</v>
      </c>
      <c r="E4092" s="16" t="s">
        <v>10648</v>
      </c>
      <c r="F4092" s="16" t="s">
        <v>10653</v>
      </c>
      <c r="G4092" s="17" t="s">
        <v>3227</v>
      </c>
    </row>
    <row r="4093" spans="1:7" ht="13.5" customHeight="1" x14ac:dyDescent="0.3">
      <c r="A4093" s="15" t="s">
        <v>9809</v>
      </c>
      <c r="B4093" s="16" t="s">
        <v>10646</v>
      </c>
      <c r="C4093" s="16" t="s">
        <v>10654</v>
      </c>
      <c r="D4093" s="16" t="s">
        <v>238</v>
      </c>
      <c r="E4093" s="16" t="s">
        <v>10648</v>
      </c>
      <c r="F4093" s="16" t="s">
        <v>388</v>
      </c>
      <c r="G4093" s="17" t="s">
        <v>3227</v>
      </c>
    </row>
    <row r="4094" spans="1:7" ht="13.5" customHeight="1" x14ac:dyDescent="0.3">
      <c r="A4094" s="15" t="s">
        <v>9809</v>
      </c>
      <c r="B4094" s="16" t="s">
        <v>10655</v>
      </c>
      <c r="C4094" s="16" t="s">
        <v>10656</v>
      </c>
      <c r="D4094" s="16" t="s">
        <v>238</v>
      </c>
      <c r="E4094" s="16" t="s">
        <v>917</v>
      </c>
      <c r="F4094" s="16" t="s">
        <v>917</v>
      </c>
      <c r="G4094" s="17" t="s">
        <v>3112</v>
      </c>
    </row>
    <row r="4095" spans="1:7" ht="13.5" customHeight="1" x14ac:dyDescent="0.3">
      <c r="A4095" s="15" t="s">
        <v>9809</v>
      </c>
      <c r="B4095" s="16" t="s">
        <v>10655</v>
      </c>
      <c r="C4095" s="16" t="s">
        <v>10657</v>
      </c>
      <c r="D4095" s="16" t="s">
        <v>238</v>
      </c>
      <c r="E4095" s="16" t="s">
        <v>917</v>
      </c>
      <c r="F4095" s="16" t="s">
        <v>10290</v>
      </c>
      <c r="G4095" s="17" t="s">
        <v>3227</v>
      </c>
    </row>
    <row r="4096" spans="1:7" ht="13.5" customHeight="1" x14ac:dyDescent="0.3">
      <c r="A4096" s="15" t="s">
        <v>9809</v>
      </c>
      <c r="B4096" s="16" t="s">
        <v>10655</v>
      </c>
      <c r="C4096" s="16" t="s">
        <v>10658</v>
      </c>
      <c r="D4096" s="16" t="s">
        <v>238</v>
      </c>
      <c r="E4096" s="16" t="s">
        <v>917</v>
      </c>
      <c r="F4096" s="16" t="s">
        <v>10659</v>
      </c>
      <c r="G4096" s="17" t="s">
        <v>3227</v>
      </c>
    </row>
    <row r="4097" spans="1:7" ht="13.5" customHeight="1" x14ac:dyDescent="0.3">
      <c r="A4097" s="15" t="s">
        <v>9809</v>
      </c>
      <c r="B4097" s="16" t="s">
        <v>10655</v>
      </c>
      <c r="C4097" s="16" t="s">
        <v>10660</v>
      </c>
      <c r="D4097" s="16" t="s">
        <v>238</v>
      </c>
      <c r="E4097" s="16" t="s">
        <v>917</v>
      </c>
      <c r="F4097" s="16" t="s">
        <v>10661</v>
      </c>
      <c r="G4097" s="17" t="s">
        <v>3227</v>
      </c>
    </row>
    <row r="4098" spans="1:7" ht="13.5" customHeight="1" x14ac:dyDescent="0.3">
      <c r="A4098" s="15" t="s">
        <v>9809</v>
      </c>
      <c r="B4098" s="16" t="s">
        <v>10655</v>
      </c>
      <c r="C4098" s="16" t="s">
        <v>10662</v>
      </c>
      <c r="D4098" s="16" t="s">
        <v>238</v>
      </c>
      <c r="E4098" s="16" t="s">
        <v>917</v>
      </c>
      <c r="F4098" s="16" t="s">
        <v>5162</v>
      </c>
      <c r="G4098" s="17" t="s">
        <v>3227</v>
      </c>
    </row>
    <row r="4099" spans="1:7" ht="13.5" customHeight="1" x14ac:dyDescent="0.3">
      <c r="A4099" s="15" t="s">
        <v>9809</v>
      </c>
      <c r="B4099" s="16" t="s">
        <v>10655</v>
      </c>
      <c r="C4099" s="16" t="s">
        <v>10663</v>
      </c>
      <c r="D4099" s="16" t="s">
        <v>238</v>
      </c>
      <c r="E4099" s="16" t="s">
        <v>917</v>
      </c>
      <c r="F4099" s="16" t="s">
        <v>234</v>
      </c>
      <c r="G4099" s="17" t="s">
        <v>3227</v>
      </c>
    </row>
    <row r="4100" spans="1:7" ht="13.5" customHeight="1" x14ac:dyDescent="0.3">
      <c r="A4100" s="15" t="s">
        <v>9809</v>
      </c>
      <c r="B4100" s="16" t="s">
        <v>10655</v>
      </c>
      <c r="C4100" s="16" t="s">
        <v>10664</v>
      </c>
      <c r="D4100" s="16" t="s">
        <v>238</v>
      </c>
      <c r="E4100" s="16" t="s">
        <v>917</v>
      </c>
      <c r="F4100" s="16" t="s">
        <v>10665</v>
      </c>
      <c r="G4100" s="17" t="s">
        <v>3227</v>
      </c>
    </row>
    <row r="4101" spans="1:7" ht="13.5" customHeight="1" x14ac:dyDescent="0.3">
      <c r="A4101" s="15" t="s">
        <v>9809</v>
      </c>
      <c r="B4101" s="16" t="s">
        <v>10655</v>
      </c>
      <c r="C4101" s="16" t="s">
        <v>10666</v>
      </c>
      <c r="D4101" s="16" t="s">
        <v>238</v>
      </c>
      <c r="E4101" s="16" t="s">
        <v>917</v>
      </c>
      <c r="F4101" s="16" t="s">
        <v>10667</v>
      </c>
      <c r="G4101" s="17" t="s">
        <v>3227</v>
      </c>
    </row>
    <row r="4102" spans="1:7" ht="13.5" customHeight="1" x14ac:dyDescent="0.3">
      <c r="A4102" s="15" t="s">
        <v>9809</v>
      </c>
      <c r="B4102" s="16" t="s">
        <v>10655</v>
      </c>
      <c r="C4102" s="16" t="s">
        <v>10668</v>
      </c>
      <c r="D4102" s="16" t="s">
        <v>238</v>
      </c>
      <c r="E4102" s="16" t="s">
        <v>917</v>
      </c>
      <c r="F4102" s="16" t="s">
        <v>3291</v>
      </c>
      <c r="G4102" s="17" t="s">
        <v>3227</v>
      </c>
    </row>
    <row r="4103" spans="1:7" ht="13.5" customHeight="1" x14ac:dyDescent="0.3">
      <c r="A4103" s="15" t="s">
        <v>9809</v>
      </c>
      <c r="B4103" s="16" t="s">
        <v>10655</v>
      </c>
      <c r="C4103" s="16" t="s">
        <v>10669</v>
      </c>
      <c r="D4103" s="16" t="s">
        <v>238</v>
      </c>
      <c r="E4103" s="16" t="s">
        <v>917</v>
      </c>
      <c r="F4103" s="16" t="s">
        <v>10670</v>
      </c>
      <c r="G4103" s="17" t="s">
        <v>3125</v>
      </c>
    </row>
    <row r="4104" spans="1:7" ht="13.5" customHeight="1" x14ac:dyDescent="0.3">
      <c r="A4104" s="15" t="s">
        <v>9809</v>
      </c>
      <c r="B4104" s="16" t="s">
        <v>10655</v>
      </c>
      <c r="C4104" s="16" t="s">
        <v>10671</v>
      </c>
      <c r="D4104" s="16" t="s">
        <v>238</v>
      </c>
      <c r="E4104" s="16" t="s">
        <v>917</v>
      </c>
      <c r="F4104" s="16" t="s">
        <v>10672</v>
      </c>
      <c r="G4104" s="17" t="s">
        <v>3125</v>
      </c>
    </row>
    <row r="4105" spans="1:7" ht="13.5" customHeight="1" x14ac:dyDescent="0.3">
      <c r="A4105" s="15" t="s">
        <v>9809</v>
      </c>
      <c r="B4105" s="16" t="s">
        <v>10655</v>
      </c>
      <c r="C4105" s="16" t="s">
        <v>10673</v>
      </c>
      <c r="D4105" s="16" t="s">
        <v>238</v>
      </c>
      <c r="E4105" s="16" t="s">
        <v>917</v>
      </c>
      <c r="F4105" s="16" t="s">
        <v>10674</v>
      </c>
      <c r="G4105" s="17" t="s">
        <v>3125</v>
      </c>
    </row>
    <row r="4106" spans="1:7" ht="13.5" customHeight="1" x14ac:dyDescent="0.3">
      <c r="A4106" s="15" t="s">
        <v>9809</v>
      </c>
      <c r="B4106" s="16" t="s">
        <v>10675</v>
      </c>
      <c r="C4106" s="16" t="s">
        <v>10676</v>
      </c>
      <c r="D4106" s="16" t="s">
        <v>238</v>
      </c>
      <c r="E4106" s="16" t="s">
        <v>10677</v>
      </c>
      <c r="F4106" s="16" t="s">
        <v>10677</v>
      </c>
      <c r="G4106" s="17" t="s">
        <v>3112</v>
      </c>
    </row>
    <row r="4107" spans="1:7" ht="13.5" customHeight="1" x14ac:dyDescent="0.3">
      <c r="A4107" s="15" t="s">
        <v>9809</v>
      </c>
      <c r="B4107" s="16" t="s">
        <v>10675</v>
      </c>
      <c r="C4107" s="16" t="s">
        <v>10678</v>
      </c>
      <c r="D4107" s="16" t="s">
        <v>238</v>
      </c>
      <c r="E4107" s="16" t="s">
        <v>10677</v>
      </c>
      <c r="F4107" s="16" t="s">
        <v>10679</v>
      </c>
      <c r="G4107" s="17" t="s">
        <v>3120</v>
      </c>
    </row>
    <row r="4108" spans="1:7" ht="13.5" customHeight="1" x14ac:dyDescent="0.3">
      <c r="A4108" s="15" t="s">
        <v>9809</v>
      </c>
      <c r="B4108" s="16" t="s">
        <v>10675</v>
      </c>
      <c r="C4108" s="16" t="s">
        <v>10680</v>
      </c>
      <c r="D4108" s="16" t="s">
        <v>238</v>
      </c>
      <c r="E4108" s="16" t="s">
        <v>10677</v>
      </c>
      <c r="F4108" s="16" t="s">
        <v>7294</v>
      </c>
      <c r="G4108" s="17" t="s">
        <v>3120</v>
      </c>
    </row>
    <row r="4109" spans="1:7" ht="13.5" customHeight="1" x14ac:dyDescent="0.3">
      <c r="A4109" s="15" t="s">
        <v>9809</v>
      </c>
      <c r="B4109" s="16" t="s">
        <v>10681</v>
      </c>
      <c r="C4109" s="16" t="s">
        <v>10682</v>
      </c>
      <c r="D4109" s="16" t="s">
        <v>238</v>
      </c>
      <c r="E4109" s="16" t="s">
        <v>850</v>
      </c>
      <c r="F4109" s="16" t="s">
        <v>850</v>
      </c>
      <c r="G4109" s="17" t="s">
        <v>3112</v>
      </c>
    </row>
    <row r="4110" spans="1:7" ht="13.5" customHeight="1" x14ac:dyDescent="0.3">
      <c r="A4110" s="15" t="s">
        <v>9809</v>
      </c>
      <c r="B4110" s="16" t="s">
        <v>10681</v>
      </c>
      <c r="C4110" s="16" t="s">
        <v>10683</v>
      </c>
      <c r="D4110" s="16" t="s">
        <v>238</v>
      </c>
      <c r="E4110" s="16" t="s">
        <v>850</v>
      </c>
      <c r="F4110" s="16" t="s">
        <v>10684</v>
      </c>
      <c r="G4110" s="17" t="s">
        <v>3312</v>
      </c>
    </row>
    <row r="4111" spans="1:7" ht="13.5" customHeight="1" x14ac:dyDescent="0.3">
      <c r="A4111" s="15" t="s">
        <v>9809</v>
      </c>
      <c r="B4111" s="16" t="s">
        <v>10681</v>
      </c>
      <c r="C4111" s="16" t="s">
        <v>10685</v>
      </c>
      <c r="D4111" s="16" t="s">
        <v>238</v>
      </c>
      <c r="E4111" s="16" t="s">
        <v>850</v>
      </c>
      <c r="F4111" s="16" t="s">
        <v>10686</v>
      </c>
      <c r="G4111" s="17" t="s">
        <v>3312</v>
      </c>
    </row>
    <row r="4112" spans="1:7" ht="13.5" customHeight="1" x14ac:dyDescent="0.3">
      <c r="A4112" s="15" t="s">
        <v>9809</v>
      </c>
      <c r="B4112" s="16" t="s">
        <v>10681</v>
      </c>
      <c r="C4112" s="16" t="s">
        <v>10687</v>
      </c>
      <c r="D4112" s="16" t="s">
        <v>238</v>
      </c>
      <c r="E4112" s="16" t="s">
        <v>850</v>
      </c>
      <c r="F4112" s="16" t="s">
        <v>10688</v>
      </c>
      <c r="G4112" s="17" t="s">
        <v>3312</v>
      </c>
    </row>
    <row r="4113" spans="1:7" ht="13.5" customHeight="1" x14ac:dyDescent="0.3">
      <c r="A4113" s="15" t="s">
        <v>9809</v>
      </c>
      <c r="B4113" s="16" t="s">
        <v>10681</v>
      </c>
      <c r="C4113" s="16" t="s">
        <v>10689</v>
      </c>
      <c r="D4113" s="16" t="s">
        <v>238</v>
      </c>
      <c r="E4113" s="16" t="s">
        <v>850</v>
      </c>
      <c r="F4113" s="16" t="s">
        <v>5527</v>
      </c>
      <c r="G4113" s="17" t="s">
        <v>3312</v>
      </c>
    </row>
    <row r="4114" spans="1:7" x14ac:dyDescent="0.3">
      <c r="A4114" s="15" t="s">
        <v>9809</v>
      </c>
      <c r="B4114" s="16" t="s">
        <v>10681</v>
      </c>
      <c r="C4114" s="16" t="s">
        <v>10690</v>
      </c>
      <c r="D4114" s="16" t="s">
        <v>238</v>
      </c>
      <c r="E4114" s="16" t="s">
        <v>850</v>
      </c>
      <c r="F4114" s="16" t="s">
        <v>4243</v>
      </c>
      <c r="G4114" s="17" t="s">
        <v>3312</v>
      </c>
    </row>
    <row r="4115" spans="1:7" x14ac:dyDescent="0.3">
      <c r="A4115" s="15" t="s">
        <v>9809</v>
      </c>
      <c r="B4115" s="16" t="s">
        <v>10681</v>
      </c>
      <c r="C4115" s="16" t="s">
        <v>10691</v>
      </c>
      <c r="D4115" s="16" t="s">
        <v>238</v>
      </c>
      <c r="E4115" s="16" t="s">
        <v>850</v>
      </c>
      <c r="F4115" s="16" t="s">
        <v>10692</v>
      </c>
      <c r="G4115" s="17" t="s">
        <v>3312</v>
      </c>
    </row>
    <row r="4116" spans="1:7" ht="13.5" customHeight="1" x14ac:dyDescent="0.3">
      <c r="A4116" s="15" t="s">
        <v>9809</v>
      </c>
      <c r="B4116" s="16" t="s">
        <v>10693</v>
      </c>
      <c r="C4116" s="16" t="s">
        <v>10694</v>
      </c>
      <c r="D4116" s="16" t="s">
        <v>238</v>
      </c>
      <c r="E4116" s="16" t="s">
        <v>1052</v>
      </c>
      <c r="F4116" s="16" t="s">
        <v>1052</v>
      </c>
      <c r="G4116" s="17" t="s">
        <v>3112</v>
      </c>
    </row>
    <row r="4117" spans="1:7" ht="13.5" customHeight="1" x14ac:dyDescent="0.3">
      <c r="A4117" s="15" t="s">
        <v>9809</v>
      </c>
      <c r="B4117" s="16" t="s">
        <v>10693</v>
      </c>
      <c r="C4117" s="16" t="s">
        <v>10695</v>
      </c>
      <c r="D4117" s="16" t="s">
        <v>238</v>
      </c>
      <c r="E4117" s="16" t="s">
        <v>1052</v>
      </c>
      <c r="F4117" s="16" t="s">
        <v>4420</v>
      </c>
      <c r="G4117" s="17" t="s">
        <v>3227</v>
      </c>
    </row>
    <row r="4118" spans="1:7" ht="13.5" customHeight="1" x14ac:dyDescent="0.3">
      <c r="A4118" s="15" t="s">
        <v>9809</v>
      </c>
      <c r="B4118" s="16" t="s">
        <v>10696</v>
      </c>
      <c r="C4118" s="16" t="s">
        <v>10697</v>
      </c>
      <c r="D4118" s="16" t="s">
        <v>238</v>
      </c>
      <c r="E4118" s="16" t="s">
        <v>862</v>
      </c>
      <c r="F4118" s="16" t="s">
        <v>862</v>
      </c>
      <c r="G4118" s="17" t="s">
        <v>3112</v>
      </c>
    </row>
    <row r="4119" spans="1:7" ht="13.5" customHeight="1" x14ac:dyDescent="0.3">
      <c r="A4119" s="15" t="s">
        <v>9809</v>
      </c>
      <c r="B4119" s="16" t="s">
        <v>10696</v>
      </c>
      <c r="C4119" s="16" t="s">
        <v>10698</v>
      </c>
      <c r="D4119" s="16" t="s">
        <v>238</v>
      </c>
      <c r="E4119" s="16" t="s">
        <v>862</v>
      </c>
      <c r="F4119" s="16" t="s">
        <v>10699</v>
      </c>
      <c r="G4119" s="17" t="s">
        <v>3227</v>
      </c>
    </row>
    <row r="4120" spans="1:7" ht="13.5" customHeight="1" x14ac:dyDescent="0.3">
      <c r="A4120" s="15" t="s">
        <v>9809</v>
      </c>
      <c r="B4120" s="16" t="s">
        <v>10696</v>
      </c>
      <c r="C4120" s="16" t="s">
        <v>10700</v>
      </c>
      <c r="D4120" s="16" t="s">
        <v>238</v>
      </c>
      <c r="E4120" s="16" t="s">
        <v>862</v>
      </c>
      <c r="F4120" s="16" t="s">
        <v>10701</v>
      </c>
      <c r="G4120" s="17" t="s">
        <v>3227</v>
      </c>
    </row>
    <row r="4121" spans="1:7" ht="13.5" customHeight="1" x14ac:dyDescent="0.3">
      <c r="A4121" s="15" t="s">
        <v>9809</v>
      </c>
      <c r="B4121" s="16" t="s">
        <v>10696</v>
      </c>
      <c r="C4121" s="16" t="s">
        <v>10702</v>
      </c>
      <c r="D4121" s="16" t="s">
        <v>238</v>
      </c>
      <c r="E4121" s="16" t="s">
        <v>862</v>
      </c>
      <c r="F4121" s="16" t="s">
        <v>2309</v>
      </c>
      <c r="G4121" s="17" t="s">
        <v>3227</v>
      </c>
    </row>
    <row r="4122" spans="1:7" ht="13.5" customHeight="1" x14ac:dyDescent="0.3">
      <c r="A4122" s="15" t="s">
        <v>9809</v>
      </c>
      <c r="B4122" s="16" t="s">
        <v>10696</v>
      </c>
      <c r="C4122" s="16" t="s">
        <v>10703</v>
      </c>
      <c r="D4122" s="16" t="s">
        <v>238</v>
      </c>
      <c r="E4122" s="16" t="s">
        <v>862</v>
      </c>
      <c r="F4122" s="16" t="s">
        <v>10704</v>
      </c>
      <c r="G4122" s="17" t="s">
        <v>3227</v>
      </c>
    </row>
    <row r="4123" spans="1:7" ht="13.5" customHeight="1" x14ac:dyDescent="0.3">
      <c r="A4123" s="15" t="s">
        <v>9809</v>
      </c>
      <c r="B4123" s="16" t="s">
        <v>10696</v>
      </c>
      <c r="C4123" s="16" t="s">
        <v>10705</v>
      </c>
      <c r="D4123" s="16" t="s">
        <v>238</v>
      </c>
      <c r="E4123" s="16" t="s">
        <v>862</v>
      </c>
      <c r="F4123" s="16" t="s">
        <v>10706</v>
      </c>
      <c r="G4123" s="17" t="s">
        <v>3125</v>
      </c>
    </row>
    <row r="4124" spans="1:7" ht="13.5" customHeight="1" x14ac:dyDescent="0.3">
      <c r="A4124" s="15" t="s">
        <v>9809</v>
      </c>
      <c r="B4124" s="16" t="s">
        <v>10696</v>
      </c>
      <c r="C4124" s="16" t="s">
        <v>10707</v>
      </c>
      <c r="D4124" s="16" t="s">
        <v>238</v>
      </c>
      <c r="E4124" s="16" t="s">
        <v>862</v>
      </c>
      <c r="F4124" s="16" t="s">
        <v>10708</v>
      </c>
      <c r="G4124" s="17" t="s">
        <v>3125</v>
      </c>
    </row>
    <row r="4125" spans="1:7" ht="13.5" customHeight="1" x14ac:dyDescent="0.3">
      <c r="A4125" s="15" t="s">
        <v>9809</v>
      </c>
      <c r="B4125" s="16" t="s">
        <v>10696</v>
      </c>
      <c r="C4125" s="16" t="s">
        <v>10709</v>
      </c>
      <c r="D4125" s="16" t="s">
        <v>238</v>
      </c>
      <c r="E4125" s="16" t="s">
        <v>862</v>
      </c>
      <c r="F4125" s="16" t="s">
        <v>10710</v>
      </c>
      <c r="G4125" s="17" t="s">
        <v>3125</v>
      </c>
    </row>
    <row r="4126" spans="1:7" ht="13.5" customHeight="1" x14ac:dyDescent="0.3">
      <c r="A4126" s="15" t="s">
        <v>9809</v>
      </c>
      <c r="B4126" s="16" t="s">
        <v>10711</v>
      </c>
      <c r="C4126" s="16" t="s">
        <v>10712</v>
      </c>
      <c r="D4126" s="16" t="s">
        <v>238</v>
      </c>
      <c r="E4126" s="16" t="s">
        <v>2342</v>
      </c>
      <c r="F4126" s="16" t="s">
        <v>2342</v>
      </c>
      <c r="G4126" s="17" t="s">
        <v>3112</v>
      </c>
    </row>
    <row r="4127" spans="1:7" ht="13.5" customHeight="1" x14ac:dyDescent="0.3">
      <c r="A4127" s="15" t="s">
        <v>9809</v>
      </c>
      <c r="B4127" s="16" t="s">
        <v>10711</v>
      </c>
      <c r="C4127" s="16" t="s">
        <v>10713</v>
      </c>
      <c r="D4127" s="16" t="s">
        <v>238</v>
      </c>
      <c r="E4127" s="16" t="s">
        <v>2342</v>
      </c>
      <c r="F4127" s="16" t="s">
        <v>10087</v>
      </c>
      <c r="G4127" s="17" t="s">
        <v>3312</v>
      </c>
    </row>
    <row r="4128" spans="1:7" ht="13.5" customHeight="1" x14ac:dyDescent="0.3">
      <c r="A4128" s="15" t="s">
        <v>9809</v>
      </c>
      <c r="B4128" s="16" t="s">
        <v>10714</v>
      </c>
      <c r="C4128" s="16" t="s">
        <v>10715</v>
      </c>
      <c r="D4128" s="16" t="s">
        <v>238</v>
      </c>
      <c r="E4128" s="16" t="s">
        <v>10716</v>
      </c>
      <c r="F4128" s="16" t="s">
        <v>10716</v>
      </c>
      <c r="G4128" s="17" t="s">
        <v>3112</v>
      </c>
    </row>
    <row r="4129" spans="1:7" ht="13.5" customHeight="1" x14ac:dyDescent="0.3">
      <c r="A4129" s="15" t="s">
        <v>9809</v>
      </c>
      <c r="B4129" s="16" t="s">
        <v>10717</v>
      </c>
      <c r="C4129" s="16" t="s">
        <v>10718</v>
      </c>
      <c r="D4129" s="16" t="s">
        <v>238</v>
      </c>
      <c r="E4129" s="16" t="s">
        <v>10719</v>
      </c>
      <c r="F4129" s="16" t="s">
        <v>10719</v>
      </c>
      <c r="G4129" s="17" t="s">
        <v>3112</v>
      </c>
    </row>
    <row r="4130" spans="1:7" ht="13.5" customHeight="1" x14ac:dyDescent="0.3">
      <c r="A4130" s="15" t="s">
        <v>9809</v>
      </c>
      <c r="B4130" s="16" t="s">
        <v>10717</v>
      </c>
      <c r="C4130" s="16" t="s">
        <v>10720</v>
      </c>
      <c r="D4130" s="16" t="s">
        <v>238</v>
      </c>
      <c r="E4130" s="16" t="s">
        <v>10719</v>
      </c>
      <c r="F4130" s="16" t="s">
        <v>6086</v>
      </c>
      <c r="G4130" s="17" t="s">
        <v>3120</v>
      </c>
    </row>
    <row r="4131" spans="1:7" ht="13.5" customHeight="1" x14ac:dyDescent="0.3">
      <c r="A4131" s="15" t="s">
        <v>9809</v>
      </c>
      <c r="B4131" s="16" t="s">
        <v>10717</v>
      </c>
      <c r="C4131" s="16" t="s">
        <v>10721</v>
      </c>
      <c r="D4131" s="16" t="s">
        <v>238</v>
      </c>
      <c r="E4131" s="16" t="s">
        <v>10719</v>
      </c>
      <c r="F4131" s="16" t="s">
        <v>10722</v>
      </c>
      <c r="G4131" s="17" t="s">
        <v>3120</v>
      </c>
    </row>
    <row r="4132" spans="1:7" ht="13.5" customHeight="1" x14ac:dyDescent="0.3">
      <c r="A4132" s="15" t="s">
        <v>9809</v>
      </c>
      <c r="B4132" s="16" t="s">
        <v>10717</v>
      </c>
      <c r="C4132" s="16" t="s">
        <v>10723</v>
      </c>
      <c r="D4132" s="16" t="s">
        <v>238</v>
      </c>
      <c r="E4132" s="16" t="s">
        <v>10719</v>
      </c>
      <c r="F4132" s="16" t="s">
        <v>5956</v>
      </c>
      <c r="G4132" s="17" t="s">
        <v>3120</v>
      </c>
    </row>
    <row r="4133" spans="1:7" ht="13.5" customHeight="1" x14ac:dyDescent="0.3">
      <c r="A4133" s="15" t="s">
        <v>9809</v>
      </c>
      <c r="B4133" s="16" t="s">
        <v>10717</v>
      </c>
      <c r="C4133" s="16" t="s">
        <v>10724</v>
      </c>
      <c r="D4133" s="16" t="s">
        <v>238</v>
      </c>
      <c r="E4133" s="16" t="s">
        <v>10719</v>
      </c>
      <c r="F4133" s="16" t="s">
        <v>10725</v>
      </c>
      <c r="G4133" s="17" t="s">
        <v>3120</v>
      </c>
    </row>
    <row r="4134" spans="1:7" ht="13.5" customHeight="1" x14ac:dyDescent="0.3">
      <c r="A4134" s="15" t="s">
        <v>9809</v>
      </c>
      <c r="B4134" s="16" t="s">
        <v>10726</v>
      </c>
      <c r="C4134" s="16" t="s">
        <v>10727</v>
      </c>
      <c r="D4134" s="16" t="s">
        <v>238</v>
      </c>
      <c r="E4134" s="16" t="s">
        <v>10728</v>
      </c>
      <c r="F4134" s="16" t="s">
        <v>10728</v>
      </c>
      <c r="G4134" s="17" t="s">
        <v>3112</v>
      </c>
    </row>
    <row r="4135" spans="1:7" ht="13.5" customHeight="1" x14ac:dyDescent="0.3">
      <c r="A4135" s="15" t="s">
        <v>9809</v>
      </c>
      <c r="B4135" s="16" t="s">
        <v>10726</v>
      </c>
      <c r="C4135" s="16" t="s">
        <v>10729</v>
      </c>
      <c r="D4135" s="16" t="s">
        <v>238</v>
      </c>
      <c r="E4135" s="16" t="s">
        <v>10728</v>
      </c>
      <c r="F4135" s="16" t="s">
        <v>10730</v>
      </c>
      <c r="G4135" s="17" t="s">
        <v>3125</v>
      </c>
    </row>
    <row r="4136" spans="1:7" ht="13.5" customHeight="1" x14ac:dyDescent="0.3">
      <c r="A4136" s="15" t="s">
        <v>9809</v>
      </c>
      <c r="B4136" s="16" t="s">
        <v>10731</v>
      </c>
      <c r="C4136" s="16" t="s">
        <v>10732</v>
      </c>
      <c r="D4136" s="16" t="s">
        <v>238</v>
      </c>
      <c r="E4136" s="16" t="s">
        <v>10733</v>
      </c>
      <c r="F4136" s="16" t="s">
        <v>10733</v>
      </c>
      <c r="G4136" s="17" t="s">
        <v>3112</v>
      </c>
    </row>
    <row r="4137" spans="1:7" ht="13.5" customHeight="1" x14ac:dyDescent="0.3">
      <c r="A4137" s="15" t="s">
        <v>9809</v>
      </c>
      <c r="B4137" s="16" t="s">
        <v>10731</v>
      </c>
      <c r="C4137" s="16" t="s">
        <v>10734</v>
      </c>
      <c r="D4137" s="16" t="s">
        <v>238</v>
      </c>
      <c r="E4137" s="16" t="s">
        <v>10733</v>
      </c>
      <c r="F4137" s="16" t="s">
        <v>5755</v>
      </c>
      <c r="G4137" s="17" t="s">
        <v>3120</v>
      </c>
    </row>
    <row r="4138" spans="1:7" ht="13.5" customHeight="1" x14ac:dyDescent="0.3">
      <c r="A4138" s="15" t="s">
        <v>9809</v>
      </c>
      <c r="B4138" s="16" t="s">
        <v>10735</v>
      </c>
      <c r="C4138" s="16" t="s">
        <v>10736</v>
      </c>
      <c r="D4138" s="16" t="s">
        <v>238</v>
      </c>
      <c r="E4138" s="16" t="s">
        <v>10737</v>
      </c>
      <c r="F4138" s="16" t="s">
        <v>10737</v>
      </c>
      <c r="G4138" s="17" t="s">
        <v>3112</v>
      </c>
    </row>
    <row r="4139" spans="1:7" ht="13.5" customHeight="1" x14ac:dyDescent="0.3">
      <c r="A4139" s="15" t="s">
        <v>9809</v>
      </c>
      <c r="B4139" s="16" t="s">
        <v>10738</v>
      </c>
      <c r="C4139" s="16" t="s">
        <v>10739</v>
      </c>
      <c r="D4139" s="16" t="s">
        <v>238</v>
      </c>
      <c r="E4139" s="16" t="s">
        <v>10740</v>
      </c>
      <c r="F4139" s="16" t="s">
        <v>10740</v>
      </c>
      <c r="G4139" s="17" t="s">
        <v>3112</v>
      </c>
    </row>
    <row r="4140" spans="1:7" ht="13.5" customHeight="1" x14ac:dyDescent="0.3">
      <c r="A4140" s="15" t="s">
        <v>9809</v>
      </c>
      <c r="B4140" s="16" t="s">
        <v>10738</v>
      </c>
      <c r="C4140" s="16" t="s">
        <v>10741</v>
      </c>
      <c r="D4140" s="16" t="s">
        <v>238</v>
      </c>
      <c r="E4140" s="16" t="s">
        <v>10740</v>
      </c>
      <c r="F4140" s="16" t="s">
        <v>10742</v>
      </c>
      <c r="G4140" s="17" t="s">
        <v>3125</v>
      </c>
    </row>
    <row r="4141" spans="1:7" ht="13.5" customHeight="1" x14ac:dyDescent="0.3">
      <c r="A4141" s="15" t="s">
        <v>9809</v>
      </c>
      <c r="B4141" s="16" t="s">
        <v>10738</v>
      </c>
      <c r="C4141" s="16" t="s">
        <v>10743</v>
      </c>
      <c r="D4141" s="16" t="s">
        <v>238</v>
      </c>
      <c r="E4141" s="16" t="s">
        <v>10740</v>
      </c>
      <c r="F4141" s="16" t="s">
        <v>10744</v>
      </c>
      <c r="G4141" s="17" t="s">
        <v>3125</v>
      </c>
    </row>
    <row r="4142" spans="1:7" ht="13.5" customHeight="1" x14ac:dyDescent="0.3">
      <c r="A4142" s="15" t="s">
        <v>9809</v>
      </c>
      <c r="B4142" s="16" t="s">
        <v>10745</v>
      </c>
      <c r="C4142" s="16" t="s">
        <v>10746</v>
      </c>
      <c r="D4142" s="16" t="s">
        <v>238</v>
      </c>
      <c r="E4142" s="16" t="s">
        <v>10747</v>
      </c>
      <c r="F4142" s="16" t="s">
        <v>10747</v>
      </c>
      <c r="G4142" s="17" t="s">
        <v>3112</v>
      </c>
    </row>
    <row r="4143" spans="1:7" ht="13.5" customHeight="1" x14ac:dyDescent="0.3">
      <c r="A4143" s="15" t="s">
        <v>9809</v>
      </c>
      <c r="B4143" s="16" t="s">
        <v>10745</v>
      </c>
      <c r="C4143" s="16" t="s">
        <v>10748</v>
      </c>
      <c r="D4143" s="16" t="s">
        <v>238</v>
      </c>
      <c r="E4143" s="16" t="s">
        <v>10747</v>
      </c>
      <c r="F4143" s="16" t="s">
        <v>10749</v>
      </c>
      <c r="G4143" s="17" t="s">
        <v>3483</v>
      </c>
    </row>
    <row r="4144" spans="1:7" ht="13.5" customHeight="1" x14ac:dyDescent="0.3">
      <c r="A4144" s="15" t="s">
        <v>9809</v>
      </c>
      <c r="B4144" s="16" t="s">
        <v>10745</v>
      </c>
      <c r="C4144" s="16" t="s">
        <v>10750</v>
      </c>
      <c r="D4144" s="16" t="s">
        <v>238</v>
      </c>
      <c r="E4144" s="16" t="s">
        <v>10747</v>
      </c>
      <c r="F4144" s="16" t="s">
        <v>10751</v>
      </c>
      <c r="G4144" s="17" t="s">
        <v>3483</v>
      </c>
    </row>
    <row r="4145" spans="1:7" ht="13.5" customHeight="1" x14ac:dyDescent="0.3">
      <c r="A4145" s="15" t="s">
        <v>9809</v>
      </c>
      <c r="B4145" s="16" t="s">
        <v>10745</v>
      </c>
      <c r="C4145" s="16" t="s">
        <v>10752</v>
      </c>
      <c r="D4145" s="16" t="s">
        <v>238</v>
      </c>
      <c r="E4145" s="16" t="s">
        <v>10747</v>
      </c>
      <c r="F4145" s="16" t="s">
        <v>3308</v>
      </c>
      <c r="G4145" s="17" t="s">
        <v>3483</v>
      </c>
    </row>
    <row r="4146" spans="1:7" ht="13.5" customHeight="1" x14ac:dyDescent="0.3">
      <c r="A4146" s="15" t="s">
        <v>9809</v>
      </c>
      <c r="B4146" s="16" t="s">
        <v>10753</v>
      </c>
      <c r="C4146" s="16" t="s">
        <v>10754</v>
      </c>
      <c r="D4146" s="16" t="s">
        <v>238</v>
      </c>
      <c r="E4146" s="16" t="s">
        <v>10755</v>
      </c>
      <c r="F4146" s="16" t="s">
        <v>10755</v>
      </c>
      <c r="G4146" s="17" t="s">
        <v>3112</v>
      </c>
    </row>
    <row r="4147" spans="1:7" ht="13.5" customHeight="1" x14ac:dyDescent="0.3">
      <c r="A4147" s="15" t="s">
        <v>9809</v>
      </c>
      <c r="B4147" s="16" t="s">
        <v>10753</v>
      </c>
      <c r="C4147" s="16" t="s">
        <v>10756</v>
      </c>
      <c r="D4147" s="16" t="s">
        <v>238</v>
      </c>
      <c r="E4147" s="16" t="s">
        <v>10755</v>
      </c>
      <c r="F4147" s="16" t="s">
        <v>6649</v>
      </c>
      <c r="G4147" s="17" t="s">
        <v>3120</v>
      </c>
    </row>
    <row r="4148" spans="1:7" ht="13.5" customHeight="1" x14ac:dyDescent="0.3">
      <c r="A4148" s="15" t="s">
        <v>9809</v>
      </c>
      <c r="B4148" s="16" t="s">
        <v>10753</v>
      </c>
      <c r="C4148" s="16" t="s">
        <v>10757</v>
      </c>
      <c r="D4148" s="16" t="s">
        <v>238</v>
      </c>
      <c r="E4148" s="16" t="s">
        <v>10755</v>
      </c>
      <c r="F4148" s="16" t="s">
        <v>4063</v>
      </c>
      <c r="G4148" s="17" t="s">
        <v>3120</v>
      </c>
    </row>
    <row r="4149" spans="1:7" ht="13.5" customHeight="1" x14ac:dyDescent="0.3">
      <c r="A4149" s="15" t="s">
        <v>9809</v>
      </c>
      <c r="B4149" s="16" t="s">
        <v>10753</v>
      </c>
      <c r="C4149" s="16" t="s">
        <v>10758</v>
      </c>
      <c r="D4149" s="16" t="s">
        <v>238</v>
      </c>
      <c r="E4149" s="16" t="s">
        <v>10755</v>
      </c>
      <c r="F4149" s="16" t="s">
        <v>10759</v>
      </c>
      <c r="G4149" s="17" t="s">
        <v>3120</v>
      </c>
    </row>
    <row r="4150" spans="1:7" ht="13.5" customHeight="1" x14ac:dyDescent="0.3">
      <c r="A4150" s="15" t="s">
        <v>9809</v>
      </c>
      <c r="B4150" s="16" t="s">
        <v>10753</v>
      </c>
      <c r="C4150" s="16" t="s">
        <v>10760</v>
      </c>
      <c r="D4150" s="16" t="s">
        <v>238</v>
      </c>
      <c r="E4150" s="16" t="s">
        <v>10755</v>
      </c>
      <c r="F4150" s="16" t="s">
        <v>10761</v>
      </c>
      <c r="G4150" s="17" t="s">
        <v>3120</v>
      </c>
    </row>
    <row r="4151" spans="1:7" ht="13.5" customHeight="1" x14ac:dyDescent="0.3">
      <c r="A4151" s="15" t="s">
        <v>9809</v>
      </c>
      <c r="B4151" s="16" t="s">
        <v>10753</v>
      </c>
      <c r="C4151" s="16" t="s">
        <v>10762</v>
      </c>
      <c r="D4151" s="16" t="s">
        <v>238</v>
      </c>
      <c r="E4151" s="16" t="s">
        <v>10755</v>
      </c>
      <c r="F4151" s="16" t="s">
        <v>10763</v>
      </c>
      <c r="G4151" s="17" t="s">
        <v>3120</v>
      </c>
    </row>
    <row r="4152" spans="1:7" ht="13.5" customHeight="1" x14ac:dyDescent="0.3">
      <c r="A4152" s="15" t="s">
        <v>9809</v>
      </c>
      <c r="B4152" s="16" t="s">
        <v>10753</v>
      </c>
      <c r="C4152" s="16" t="s">
        <v>10764</v>
      </c>
      <c r="D4152" s="16" t="s">
        <v>238</v>
      </c>
      <c r="E4152" s="16" t="s">
        <v>10755</v>
      </c>
      <c r="F4152" s="16" t="s">
        <v>4097</v>
      </c>
      <c r="G4152" s="17" t="s">
        <v>3120</v>
      </c>
    </row>
    <row r="4153" spans="1:7" ht="13.5" customHeight="1" x14ac:dyDescent="0.3">
      <c r="A4153" s="15" t="s">
        <v>9809</v>
      </c>
      <c r="B4153" s="16" t="s">
        <v>10753</v>
      </c>
      <c r="C4153" s="16" t="s">
        <v>10765</v>
      </c>
      <c r="D4153" s="16" t="s">
        <v>238</v>
      </c>
      <c r="E4153" s="16" t="s">
        <v>10755</v>
      </c>
      <c r="F4153" s="16" t="s">
        <v>10766</v>
      </c>
      <c r="G4153" s="17" t="s">
        <v>3120</v>
      </c>
    </row>
    <row r="4154" spans="1:7" ht="13.5" customHeight="1" x14ac:dyDescent="0.3">
      <c r="A4154" s="15" t="s">
        <v>9809</v>
      </c>
      <c r="B4154" s="16" t="s">
        <v>10753</v>
      </c>
      <c r="C4154" s="16" t="s">
        <v>10767</v>
      </c>
      <c r="D4154" s="16" t="s">
        <v>238</v>
      </c>
      <c r="E4154" s="16" t="s">
        <v>10755</v>
      </c>
      <c r="F4154" s="16" t="s">
        <v>10357</v>
      </c>
      <c r="G4154" s="17" t="s">
        <v>3120</v>
      </c>
    </row>
    <row r="4155" spans="1:7" ht="13.5" customHeight="1" x14ac:dyDescent="0.3">
      <c r="A4155" s="15" t="s">
        <v>9809</v>
      </c>
      <c r="B4155" s="16" t="s">
        <v>10753</v>
      </c>
      <c r="C4155" s="16" t="s">
        <v>10768</v>
      </c>
      <c r="D4155" s="16" t="s">
        <v>238</v>
      </c>
      <c r="E4155" s="16" t="s">
        <v>10755</v>
      </c>
      <c r="F4155" s="16" t="s">
        <v>10769</v>
      </c>
      <c r="G4155" s="17" t="s">
        <v>3227</v>
      </c>
    </row>
    <row r="4156" spans="1:7" ht="13.5" customHeight="1" x14ac:dyDescent="0.3">
      <c r="A4156" s="15" t="s">
        <v>9809</v>
      </c>
      <c r="B4156" s="16" t="s">
        <v>10753</v>
      </c>
      <c r="C4156" s="16" t="s">
        <v>10770</v>
      </c>
      <c r="D4156" s="16" t="s">
        <v>238</v>
      </c>
      <c r="E4156" s="16" t="s">
        <v>10755</v>
      </c>
      <c r="F4156" s="16" t="s">
        <v>10771</v>
      </c>
      <c r="G4156" s="17" t="s">
        <v>3227</v>
      </c>
    </row>
    <row r="4157" spans="1:7" ht="13.5" customHeight="1" x14ac:dyDescent="0.3">
      <c r="A4157" s="15" t="s">
        <v>9809</v>
      </c>
      <c r="B4157" s="16" t="s">
        <v>10753</v>
      </c>
      <c r="C4157" s="16" t="s">
        <v>10772</v>
      </c>
      <c r="D4157" s="16" t="s">
        <v>238</v>
      </c>
      <c r="E4157" s="16" t="s">
        <v>10755</v>
      </c>
      <c r="F4157" s="16" t="s">
        <v>2309</v>
      </c>
      <c r="G4157" s="17" t="s">
        <v>3227</v>
      </c>
    </row>
    <row r="4158" spans="1:7" ht="13.5" customHeight="1" x14ac:dyDescent="0.3">
      <c r="A4158" s="15" t="s">
        <v>9809</v>
      </c>
      <c r="B4158" s="16" t="s">
        <v>10753</v>
      </c>
      <c r="C4158" s="16" t="s">
        <v>10773</v>
      </c>
      <c r="D4158" s="16" t="s">
        <v>238</v>
      </c>
      <c r="E4158" s="16" t="s">
        <v>10755</v>
      </c>
      <c r="F4158" s="16" t="s">
        <v>10774</v>
      </c>
      <c r="G4158" s="17" t="s">
        <v>3120</v>
      </c>
    </row>
    <row r="4159" spans="1:7" ht="13.5" customHeight="1" x14ac:dyDescent="0.3">
      <c r="A4159" s="15" t="s">
        <v>9809</v>
      </c>
      <c r="B4159" s="16" t="s">
        <v>10753</v>
      </c>
      <c r="C4159" s="16" t="s">
        <v>10775</v>
      </c>
      <c r="D4159" s="16" t="s">
        <v>238</v>
      </c>
      <c r="E4159" s="16" t="s">
        <v>10755</v>
      </c>
      <c r="F4159" s="16" t="s">
        <v>10776</v>
      </c>
      <c r="G4159" s="17" t="s">
        <v>3120</v>
      </c>
    </row>
    <row r="4160" spans="1:7" ht="13.5" customHeight="1" x14ac:dyDescent="0.3">
      <c r="A4160" s="15" t="s">
        <v>9809</v>
      </c>
      <c r="B4160" s="16" t="s">
        <v>10753</v>
      </c>
      <c r="C4160" s="16" t="s">
        <v>10777</v>
      </c>
      <c r="D4160" s="16" t="s">
        <v>238</v>
      </c>
      <c r="E4160" s="16" t="s">
        <v>10755</v>
      </c>
      <c r="F4160" s="16" t="s">
        <v>10778</v>
      </c>
      <c r="G4160" s="17" t="s">
        <v>3120</v>
      </c>
    </row>
    <row r="4161" spans="1:7" ht="13.5" customHeight="1" x14ac:dyDescent="0.3">
      <c r="A4161" s="15" t="s">
        <v>9809</v>
      </c>
      <c r="B4161" s="16" t="s">
        <v>10753</v>
      </c>
      <c r="C4161" s="16" t="s">
        <v>10779</v>
      </c>
      <c r="D4161" s="16" t="s">
        <v>238</v>
      </c>
      <c r="E4161" s="16" t="s">
        <v>10755</v>
      </c>
      <c r="F4161" s="16" t="s">
        <v>10780</v>
      </c>
      <c r="G4161" s="17" t="s">
        <v>3120</v>
      </c>
    </row>
    <row r="4162" spans="1:7" ht="13.5" customHeight="1" x14ac:dyDescent="0.3">
      <c r="A4162" s="15" t="s">
        <v>9809</v>
      </c>
      <c r="B4162" s="16" t="s">
        <v>10753</v>
      </c>
      <c r="C4162" s="16" t="s">
        <v>10781</v>
      </c>
      <c r="D4162" s="16" t="s">
        <v>238</v>
      </c>
      <c r="E4162" s="16" t="s">
        <v>10755</v>
      </c>
      <c r="F4162" s="16" t="s">
        <v>10782</v>
      </c>
      <c r="G4162" s="17" t="s">
        <v>3120</v>
      </c>
    </row>
    <row r="4163" spans="1:7" ht="13.5" customHeight="1" x14ac:dyDescent="0.3">
      <c r="A4163" s="15" t="s">
        <v>9809</v>
      </c>
      <c r="B4163" s="16" t="s">
        <v>10753</v>
      </c>
      <c r="C4163" s="16" t="s">
        <v>10783</v>
      </c>
      <c r="D4163" s="16" t="s">
        <v>238</v>
      </c>
      <c r="E4163" s="16" t="s">
        <v>10755</v>
      </c>
      <c r="F4163" s="16" t="s">
        <v>10784</v>
      </c>
      <c r="G4163" s="17" t="s">
        <v>3227</v>
      </c>
    </row>
    <row r="4164" spans="1:7" ht="13.5" customHeight="1" x14ac:dyDescent="0.3">
      <c r="A4164" s="15" t="s">
        <v>9809</v>
      </c>
      <c r="B4164" s="16" t="s">
        <v>10753</v>
      </c>
      <c r="C4164" s="16" t="s">
        <v>10785</v>
      </c>
      <c r="D4164" s="16" t="s">
        <v>238</v>
      </c>
      <c r="E4164" s="16" t="s">
        <v>10755</v>
      </c>
      <c r="F4164" s="16" t="s">
        <v>10786</v>
      </c>
      <c r="G4164" s="17" t="s">
        <v>3227</v>
      </c>
    </row>
    <row r="4165" spans="1:7" ht="13.5" customHeight="1" x14ac:dyDescent="0.3">
      <c r="A4165" s="15" t="s">
        <v>9809</v>
      </c>
      <c r="B4165" s="16" t="s">
        <v>10787</v>
      </c>
      <c r="C4165" s="16" t="s">
        <v>10788</v>
      </c>
      <c r="D4165" s="16" t="s">
        <v>238</v>
      </c>
      <c r="E4165" s="16" t="s">
        <v>1492</v>
      </c>
      <c r="F4165" s="16" t="s">
        <v>1492</v>
      </c>
      <c r="G4165" s="17" t="s">
        <v>3112</v>
      </c>
    </row>
    <row r="4166" spans="1:7" x14ac:dyDescent="0.3">
      <c r="A4166" s="15" t="s">
        <v>9809</v>
      </c>
      <c r="B4166" s="16" t="s">
        <v>10787</v>
      </c>
      <c r="C4166" s="16" t="s">
        <v>10789</v>
      </c>
      <c r="D4166" s="16" t="s">
        <v>238</v>
      </c>
      <c r="E4166" s="16" t="s">
        <v>1492</v>
      </c>
      <c r="F4166" s="16" t="s">
        <v>10790</v>
      </c>
      <c r="G4166" s="17" t="s">
        <v>3312</v>
      </c>
    </row>
    <row r="4167" spans="1:7" ht="13.5" customHeight="1" x14ac:dyDescent="0.3">
      <c r="A4167" s="15" t="s">
        <v>9809</v>
      </c>
      <c r="B4167" s="16" t="s">
        <v>10787</v>
      </c>
      <c r="C4167" s="16" t="s">
        <v>10791</v>
      </c>
      <c r="D4167" s="16" t="s">
        <v>238</v>
      </c>
      <c r="E4167" s="16" t="s">
        <v>1492</v>
      </c>
      <c r="F4167" s="16" t="s">
        <v>6864</v>
      </c>
      <c r="G4167" s="17" t="s">
        <v>3227</v>
      </c>
    </row>
    <row r="4168" spans="1:7" ht="13.5" customHeight="1" x14ac:dyDescent="0.3">
      <c r="A4168" s="15" t="s">
        <v>9809</v>
      </c>
      <c r="B4168" s="16" t="s">
        <v>10787</v>
      </c>
      <c r="C4168" s="16" t="s">
        <v>10792</v>
      </c>
      <c r="D4168" s="16" t="s">
        <v>238</v>
      </c>
      <c r="E4168" s="16" t="s">
        <v>1492</v>
      </c>
      <c r="F4168" s="16" t="s">
        <v>9969</v>
      </c>
      <c r="G4168" s="17" t="s">
        <v>3227</v>
      </c>
    </row>
    <row r="4169" spans="1:7" ht="13.5" customHeight="1" x14ac:dyDescent="0.3">
      <c r="A4169" s="15" t="s">
        <v>9809</v>
      </c>
      <c r="B4169" s="16" t="s">
        <v>10787</v>
      </c>
      <c r="C4169" s="16" t="s">
        <v>10793</v>
      </c>
      <c r="D4169" s="16" t="s">
        <v>238</v>
      </c>
      <c r="E4169" s="16" t="s">
        <v>1492</v>
      </c>
      <c r="F4169" s="16" t="s">
        <v>6129</v>
      </c>
      <c r="G4169" s="17" t="s">
        <v>3125</v>
      </c>
    </row>
    <row r="4170" spans="1:7" ht="13.5" customHeight="1" x14ac:dyDescent="0.3">
      <c r="A4170" s="15" t="s">
        <v>9809</v>
      </c>
      <c r="B4170" s="16" t="s">
        <v>10787</v>
      </c>
      <c r="C4170" s="16" t="s">
        <v>10794</v>
      </c>
      <c r="D4170" s="16" t="s">
        <v>238</v>
      </c>
      <c r="E4170" s="16" t="s">
        <v>1492</v>
      </c>
      <c r="F4170" s="16" t="s">
        <v>3291</v>
      </c>
      <c r="G4170" s="17" t="s">
        <v>3125</v>
      </c>
    </row>
    <row r="4171" spans="1:7" ht="13.5" customHeight="1" x14ac:dyDescent="0.3">
      <c r="A4171" s="15" t="s">
        <v>9809</v>
      </c>
      <c r="B4171" s="16" t="s">
        <v>10787</v>
      </c>
      <c r="C4171" s="16" t="s">
        <v>10795</v>
      </c>
      <c r="D4171" s="16" t="s">
        <v>238</v>
      </c>
      <c r="E4171" s="16" t="s">
        <v>1492</v>
      </c>
      <c r="F4171" s="16" t="s">
        <v>527</v>
      </c>
      <c r="G4171" s="17" t="s">
        <v>3125</v>
      </c>
    </row>
    <row r="4172" spans="1:7" ht="13.5" customHeight="1" x14ac:dyDescent="0.3">
      <c r="A4172" s="15" t="s">
        <v>9809</v>
      </c>
      <c r="B4172" s="16" t="s">
        <v>10787</v>
      </c>
      <c r="C4172" s="16" t="s">
        <v>10796</v>
      </c>
      <c r="D4172" s="16" t="s">
        <v>238</v>
      </c>
      <c r="E4172" s="16" t="s">
        <v>1492</v>
      </c>
      <c r="F4172" s="16" t="s">
        <v>6583</v>
      </c>
      <c r="G4172" s="17" t="s">
        <v>3125</v>
      </c>
    </row>
    <row r="4173" spans="1:7" ht="13.5" customHeight="1" x14ac:dyDescent="0.3">
      <c r="A4173" s="15" t="s">
        <v>9809</v>
      </c>
      <c r="B4173" s="16" t="s">
        <v>10797</v>
      </c>
      <c r="C4173" s="16" t="s">
        <v>10798</v>
      </c>
      <c r="D4173" s="16" t="s">
        <v>238</v>
      </c>
      <c r="E4173" s="16" t="s">
        <v>878</v>
      </c>
      <c r="F4173" s="16" t="s">
        <v>878</v>
      </c>
      <c r="G4173" s="17" t="s">
        <v>3112</v>
      </c>
    </row>
    <row r="4174" spans="1:7" ht="13.5" customHeight="1" x14ac:dyDescent="0.3">
      <c r="A4174" s="15" t="s">
        <v>9809</v>
      </c>
      <c r="B4174" s="16" t="s">
        <v>10797</v>
      </c>
      <c r="C4174" s="16" t="s">
        <v>10799</v>
      </c>
      <c r="D4174" s="16" t="s">
        <v>238</v>
      </c>
      <c r="E4174" s="16" t="s">
        <v>878</v>
      </c>
      <c r="F4174" s="16" t="s">
        <v>3685</v>
      </c>
      <c r="G4174" s="17" t="s">
        <v>3227</v>
      </c>
    </row>
    <row r="4175" spans="1:7" ht="13.5" customHeight="1" x14ac:dyDescent="0.3">
      <c r="A4175" s="15" t="s">
        <v>9809</v>
      </c>
      <c r="B4175" s="16" t="s">
        <v>10797</v>
      </c>
      <c r="C4175" s="16" t="s">
        <v>10800</v>
      </c>
      <c r="D4175" s="16" t="s">
        <v>238</v>
      </c>
      <c r="E4175" s="16" t="s">
        <v>878</v>
      </c>
      <c r="F4175" s="16" t="s">
        <v>10801</v>
      </c>
      <c r="G4175" s="17" t="s">
        <v>3125</v>
      </c>
    </row>
    <row r="4176" spans="1:7" ht="13.5" customHeight="1" x14ac:dyDescent="0.3">
      <c r="A4176" s="15" t="s">
        <v>9809</v>
      </c>
      <c r="B4176" s="16" t="s">
        <v>10797</v>
      </c>
      <c r="C4176" s="16" t="s">
        <v>10802</v>
      </c>
      <c r="D4176" s="16" t="s">
        <v>238</v>
      </c>
      <c r="E4176" s="16" t="s">
        <v>878</v>
      </c>
      <c r="F4176" s="16" t="s">
        <v>10803</v>
      </c>
      <c r="G4176" s="17" t="s">
        <v>3227</v>
      </c>
    </row>
    <row r="4177" spans="1:7" ht="13.5" customHeight="1" x14ac:dyDescent="0.3">
      <c r="A4177" s="15" t="s">
        <v>9809</v>
      </c>
      <c r="B4177" s="16" t="s">
        <v>10797</v>
      </c>
      <c r="C4177" s="16" t="s">
        <v>10804</v>
      </c>
      <c r="D4177" s="16" t="s">
        <v>238</v>
      </c>
      <c r="E4177" s="16" t="s">
        <v>878</v>
      </c>
      <c r="F4177" s="16" t="s">
        <v>10805</v>
      </c>
      <c r="G4177" s="17" t="s">
        <v>3227</v>
      </c>
    </row>
    <row r="4178" spans="1:7" ht="13.5" customHeight="1" x14ac:dyDescent="0.3">
      <c r="A4178" s="15" t="s">
        <v>9809</v>
      </c>
      <c r="B4178" s="16" t="s">
        <v>10797</v>
      </c>
      <c r="C4178" s="16" t="s">
        <v>10806</v>
      </c>
      <c r="D4178" s="16" t="s">
        <v>238</v>
      </c>
      <c r="E4178" s="16" t="s">
        <v>878</v>
      </c>
      <c r="F4178" s="16" t="s">
        <v>10807</v>
      </c>
      <c r="G4178" s="17" t="s">
        <v>3125</v>
      </c>
    </row>
    <row r="4179" spans="1:7" ht="13.5" customHeight="1" x14ac:dyDescent="0.3">
      <c r="A4179" s="15" t="s">
        <v>9809</v>
      </c>
      <c r="B4179" s="16" t="s">
        <v>10797</v>
      </c>
      <c r="C4179" s="16" t="s">
        <v>10808</v>
      </c>
      <c r="D4179" s="16" t="s">
        <v>238</v>
      </c>
      <c r="E4179" s="16" t="s">
        <v>878</v>
      </c>
      <c r="F4179" s="16" t="s">
        <v>10809</v>
      </c>
      <c r="G4179" s="17" t="s">
        <v>3227</v>
      </c>
    </row>
    <row r="4180" spans="1:7" ht="13.5" customHeight="1" x14ac:dyDescent="0.3">
      <c r="A4180" s="15" t="s">
        <v>9809</v>
      </c>
      <c r="B4180" s="16" t="s">
        <v>10797</v>
      </c>
      <c r="C4180" s="16" t="s">
        <v>10810</v>
      </c>
      <c r="D4180" s="16" t="s">
        <v>238</v>
      </c>
      <c r="E4180" s="16" t="s">
        <v>878</v>
      </c>
      <c r="F4180" s="16" t="s">
        <v>10811</v>
      </c>
      <c r="G4180" s="17" t="s">
        <v>3227</v>
      </c>
    </row>
    <row r="4181" spans="1:7" ht="13.5" customHeight="1" x14ac:dyDescent="0.3">
      <c r="A4181" s="15" t="s">
        <v>9809</v>
      </c>
      <c r="B4181" s="16" t="s">
        <v>10797</v>
      </c>
      <c r="C4181" s="16" t="s">
        <v>10812</v>
      </c>
      <c r="D4181" s="16" t="s">
        <v>238</v>
      </c>
      <c r="E4181" s="16" t="s">
        <v>878</v>
      </c>
      <c r="F4181" s="16" t="s">
        <v>10813</v>
      </c>
      <c r="G4181" s="17" t="s">
        <v>3227</v>
      </c>
    </row>
    <row r="4182" spans="1:7" ht="13.5" customHeight="1" x14ac:dyDescent="0.3">
      <c r="A4182" s="15" t="s">
        <v>9809</v>
      </c>
      <c r="B4182" s="16" t="s">
        <v>10797</v>
      </c>
      <c r="C4182" s="16" t="s">
        <v>10814</v>
      </c>
      <c r="D4182" s="16" t="s">
        <v>238</v>
      </c>
      <c r="E4182" s="16" t="s">
        <v>878</v>
      </c>
      <c r="F4182" s="16" t="s">
        <v>10815</v>
      </c>
      <c r="G4182" s="17" t="s">
        <v>3125</v>
      </c>
    </row>
    <row r="4183" spans="1:7" ht="13.5" customHeight="1" x14ac:dyDescent="0.3">
      <c r="A4183" s="15" t="s">
        <v>9809</v>
      </c>
      <c r="B4183" s="16" t="s">
        <v>10797</v>
      </c>
      <c r="C4183" s="16" t="s">
        <v>10816</v>
      </c>
      <c r="D4183" s="16" t="s">
        <v>238</v>
      </c>
      <c r="E4183" s="16" t="s">
        <v>878</v>
      </c>
      <c r="F4183" s="16" t="s">
        <v>10817</v>
      </c>
      <c r="G4183" s="17" t="s">
        <v>3125</v>
      </c>
    </row>
    <row r="4184" spans="1:7" ht="13.5" customHeight="1" x14ac:dyDescent="0.3">
      <c r="A4184" s="15" t="s">
        <v>9809</v>
      </c>
      <c r="B4184" s="16" t="s">
        <v>10797</v>
      </c>
      <c r="C4184" s="16" t="s">
        <v>10818</v>
      </c>
      <c r="D4184" s="16" t="s">
        <v>238</v>
      </c>
      <c r="E4184" s="16" t="s">
        <v>878</v>
      </c>
      <c r="F4184" s="16" t="s">
        <v>10819</v>
      </c>
      <c r="G4184" s="17" t="s">
        <v>3125</v>
      </c>
    </row>
    <row r="4185" spans="1:7" ht="13.5" customHeight="1" x14ac:dyDescent="0.3">
      <c r="A4185" s="15" t="s">
        <v>9809</v>
      </c>
      <c r="B4185" s="16" t="s">
        <v>10797</v>
      </c>
      <c r="C4185" s="16" t="s">
        <v>10820</v>
      </c>
      <c r="D4185" s="16" t="s">
        <v>238</v>
      </c>
      <c r="E4185" s="16" t="s">
        <v>878</v>
      </c>
      <c r="F4185" s="16" t="s">
        <v>10821</v>
      </c>
      <c r="G4185" s="17" t="s">
        <v>3125</v>
      </c>
    </row>
    <row r="4186" spans="1:7" ht="13.5" customHeight="1" x14ac:dyDescent="0.3">
      <c r="A4186" s="15" t="s">
        <v>9809</v>
      </c>
      <c r="B4186" s="16" t="s">
        <v>10797</v>
      </c>
      <c r="C4186" s="16" t="s">
        <v>10822</v>
      </c>
      <c r="D4186" s="16" t="s">
        <v>238</v>
      </c>
      <c r="E4186" s="16" t="s">
        <v>878</v>
      </c>
      <c r="F4186" s="16" t="s">
        <v>10823</v>
      </c>
      <c r="G4186" s="17" t="s">
        <v>3125</v>
      </c>
    </row>
    <row r="4187" spans="1:7" ht="13.5" customHeight="1" x14ac:dyDescent="0.3">
      <c r="A4187" s="15" t="s">
        <v>9809</v>
      </c>
      <c r="B4187" s="16" t="s">
        <v>10797</v>
      </c>
      <c r="C4187" s="16" t="s">
        <v>10824</v>
      </c>
      <c r="D4187" s="16" t="s">
        <v>238</v>
      </c>
      <c r="E4187" s="16" t="s">
        <v>878</v>
      </c>
      <c r="F4187" s="16" t="s">
        <v>10825</v>
      </c>
      <c r="G4187" s="17" t="s">
        <v>3125</v>
      </c>
    </row>
    <row r="4188" spans="1:7" ht="13.5" customHeight="1" x14ac:dyDescent="0.3">
      <c r="A4188" s="15" t="s">
        <v>9809</v>
      </c>
      <c r="B4188" s="16" t="s">
        <v>10797</v>
      </c>
      <c r="C4188" s="16" t="s">
        <v>10826</v>
      </c>
      <c r="D4188" s="16" t="s">
        <v>238</v>
      </c>
      <c r="E4188" s="16" t="s">
        <v>878</v>
      </c>
      <c r="F4188" s="16" t="s">
        <v>10827</v>
      </c>
      <c r="G4188" s="17" t="s">
        <v>3125</v>
      </c>
    </row>
    <row r="4189" spans="1:7" ht="13.5" customHeight="1" x14ac:dyDescent="0.3">
      <c r="A4189" s="15" t="s">
        <v>9809</v>
      </c>
      <c r="B4189" s="16" t="s">
        <v>10797</v>
      </c>
      <c r="C4189" s="16" t="s">
        <v>10828</v>
      </c>
      <c r="D4189" s="16" t="s">
        <v>238</v>
      </c>
      <c r="E4189" s="16" t="s">
        <v>878</v>
      </c>
      <c r="F4189" s="16" t="s">
        <v>10829</v>
      </c>
      <c r="G4189" s="17" t="s">
        <v>3125</v>
      </c>
    </row>
    <row r="4190" spans="1:7" ht="13.5" customHeight="1" x14ac:dyDescent="0.3">
      <c r="A4190" s="15" t="s">
        <v>9809</v>
      </c>
      <c r="B4190" s="16" t="s">
        <v>10797</v>
      </c>
      <c r="C4190" s="16" t="s">
        <v>10830</v>
      </c>
      <c r="D4190" s="16" t="s">
        <v>238</v>
      </c>
      <c r="E4190" s="16" t="s">
        <v>878</v>
      </c>
      <c r="F4190" s="16" t="s">
        <v>3264</v>
      </c>
      <c r="G4190" s="17" t="s">
        <v>3125</v>
      </c>
    </row>
    <row r="4191" spans="1:7" ht="13.5" customHeight="1" x14ac:dyDescent="0.3">
      <c r="A4191" s="15" t="s">
        <v>9809</v>
      </c>
      <c r="B4191" s="16" t="s">
        <v>10797</v>
      </c>
      <c r="C4191" s="16" t="s">
        <v>10831</v>
      </c>
      <c r="D4191" s="16" t="s">
        <v>238</v>
      </c>
      <c r="E4191" s="16" t="s">
        <v>878</v>
      </c>
      <c r="F4191" s="16" t="s">
        <v>10832</v>
      </c>
      <c r="G4191" s="17" t="s">
        <v>3125</v>
      </c>
    </row>
    <row r="4192" spans="1:7" ht="13.5" customHeight="1" x14ac:dyDescent="0.3">
      <c r="A4192" s="15" t="s">
        <v>9809</v>
      </c>
      <c r="B4192" s="16" t="s">
        <v>10797</v>
      </c>
      <c r="C4192" s="16" t="s">
        <v>10833</v>
      </c>
      <c r="D4192" s="16" t="s">
        <v>238</v>
      </c>
      <c r="E4192" s="16" t="s">
        <v>878</v>
      </c>
      <c r="F4192" s="16" t="s">
        <v>3978</v>
      </c>
      <c r="G4192" s="17" t="s">
        <v>3125</v>
      </c>
    </row>
    <row r="4193" spans="1:7" ht="13.5" customHeight="1" x14ac:dyDescent="0.3">
      <c r="A4193" s="15" t="s">
        <v>9809</v>
      </c>
      <c r="B4193" s="16" t="s">
        <v>10797</v>
      </c>
      <c r="C4193" s="16" t="s">
        <v>10834</v>
      </c>
      <c r="D4193" s="16" t="s">
        <v>238</v>
      </c>
      <c r="E4193" s="16" t="s">
        <v>878</v>
      </c>
      <c r="F4193" s="16" t="s">
        <v>10835</v>
      </c>
      <c r="G4193" s="17" t="s">
        <v>3125</v>
      </c>
    </row>
    <row r="4194" spans="1:7" ht="13.5" customHeight="1" x14ac:dyDescent="0.3">
      <c r="A4194" s="15" t="s">
        <v>9809</v>
      </c>
      <c r="B4194" s="16" t="s">
        <v>10797</v>
      </c>
      <c r="C4194" s="16" t="s">
        <v>10836</v>
      </c>
      <c r="D4194" s="16" t="s">
        <v>238</v>
      </c>
      <c r="E4194" s="16" t="s">
        <v>878</v>
      </c>
      <c r="F4194" s="16" t="s">
        <v>10837</v>
      </c>
      <c r="G4194" s="17" t="s">
        <v>3125</v>
      </c>
    </row>
    <row r="4195" spans="1:7" ht="13.5" customHeight="1" x14ac:dyDescent="0.3">
      <c r="A4195" s="15" t="s">
        <v>9809</v>
      </c>
      <c r="B4195" s="16" t="s">
        <v>10797</v>
      </c>
      <c r="C4195" s="16" t="s">
        <v>10838</v>
      </c>
      <c r="D4195" s="16" t="s">
        <v>238</v>
      </c>
      <c r="E4195" s="16" t="s">
        <v>878</v>
      </c>
      <c r="F4195" s="16" t="s">
        <v>10839</v>
      </c>
      <c r="G4195" s="17" t="s">
        <v>3125</v>
      </c>
    </row>
    <row r="4196" spans="1:7" ht="13.5" customHeight="1" x14ac:dyDescent="0.3">
      <c r="A4196" s="15" t="s">
        <v>9809</v>
      </c>
      <c r="B4196" s="16" t="s">
        <v>10797</v>
      </c>
      <c r="C4196" s="16" t="s">
        <v>10840</v>
      </c>
      <c r="D4196" s="16" t="s">
        <v>238</v>
      </c>
      <c r="E4196" s="16" t="s">
        <v>878</v>
      </c>
      <c r="F4196" s="16" t="s">
        <v>10841</v>
      </c>
      <c r="G4196" s="17" t="s">
        <v>3125</v>
      </c>
    </row>
    <row r="4197" spans="1:7" ht="13.5" customHeight="1" x14ac:dyDescent="0.3">
      <c r="A4197" s="15" t="s">
        <v>9809</v>
      </c>
      <c r="B4197" s="16" t="s">
        <v>10797</v>
      </c>
      <c r="C4197" s="16" t="s">
        <v>10842</v>
      </c>
      <c r="D4197" s="16" t="s">
        <v>238</v>
      </c>
      <c r="E4197" s="16" t="s">
        <v>878</v>
      </c>
      <c r="F4197" s="16" t="s">
        <v>10843</v>
      </c>
      <c r="G4197" s="17" t="s">
        <v>3125</v>
      </c>
    </row>
    <row r="4198" spans="1:7" ht="13.5" customHeight="1" x14ac:dyDescent="0.3">
      <c r="A4198" s="15" t="s">
        <v>9809</v>
      </c>
      <c r="B4198" s="16" t="s">
        <v>10797</v>
      </c>
      <c r="C4198" s="16" t="s">
        <v>10844</v>
      </c>
      <c r="D4198" s="16" t="s">
        <v>238</v>
      </c>
      <c r="E4198" s="16" t="s">
        <v>878</v>
      </c>
      <c r="F4198" s="16" t="s">
        <v>10845</v>
      </c>
      <c r="G4198" s="17" t="s">
        <v>3125</v>
      </c>
    </row>
    <row r="4199" spans="1:7" ht="13.5" customHeight="1" x14ac:dyDescent="0.3">
      <c r="A4199" s="15" t="s">
        <v>9809</v>
      </c>
      <c r="B4199" s="16" t="s">
        <v>10797</v>
      </c>
      <c r="C4199" s="16" t="s">
        <v>10846</v>
      </c>
      <c r="D4199" s="16" t="s">
        <v>238</v>
      </c>
      <c r="E4199" s="16" t="s">
        <v>878</v>
      </c>
      <c r="F4199" s="16" t="s">
        <v>10847</v>
      </c>
      <c r="G4199" s="17" t="s">
        <v>3125</v>
      </c>
    </row>
    <row r="4200" spans="1:7" ht="13.5" customHeight="1" x14ac:dyDescent="0.3">
      <c r="A4200" s="15" t="s">
        <v>9809</v>
      </c>
      <c r="B4200" s="16" t="s">
        <v>10797</v>
      </c>
      <c r="C4200" s="16" t="s">
        <v>10848</v>
      </c>
      <c r="D4200" s="16" t="s">
        <v>238</v>
      </c>
      <c r="E4200" s="16" t="s">
        <v>878</v>
      </c>
      <c r="F4200" s="16" t="s">
        <v>1198</v>
      </c>
      <c r="G4200" s="17" t="s">
        <v>3125</v>
      </c>
    </row>
    <row r="4201" spans="1:7" x14ac:dyDescent="0.3">
      <c r="A4201" s="15" t="s">
        <v>10849</v>
      </c>
      <c r="B4201" s="16" t="s">
        <v>10850</v>
      </c>
      <c r="C4201" s="16" t="s">
        <v>10851</v>
      </c>
      <c r="D4201" s="16" t="s">
        <v>332</v>
      </c>
      <c r="E4201" s="16" t="s">
        <v>2295</v>
      </c>
      <c r="F4201" s="16" t="s">
        <v>10852</v>
      </c>
      <c r="G4201" s="17" t="s">
        <v>3112</v>
      </c>
    </row>
    <row r="4202" spans="1:7" x14ac:dyDescent="0.3">
      <c r="A4202" s="15" t="s">
        <v>10849</v>
      </c>
      <c r="B4202" s="16" t="s">
        <v>10850</v>
      </c>
      <c r="C4202" s="16" t="s">
        <v>10853</v>
      </c>
      <c r="D4202" s="16" t="s">
        <v>332</v>
      </c>
      <c r="E4202" s="16" t="s">
        <v>2295</v>
      </c>
      <c r="F4202" s="16" t="s">
        <v>10854</v>
      </c>
      <c r="G4202" s="17" t="s">
        <v>3115</v>
      </c>
    </row>
    <row r="4203" spans="1:7" x14ac:dyDescent="0.3">
      <c r="A4203" s="15" t="s">
        <v>10849</v>
      </c>
      <c r="B4203" s="16" t="s">
        <v>10850</v>
      </c>
      <c r="C4203" s="16" t="s">
        <v>10855</v>
      </c>
      <c r="D4203" s="16" t="s">
        <v>332</v>
      </c>
      <c r="E4203" s="16" t="s">
        <v>2295</v>
      </c>
      <c r="F4203" s="16" t="s">
        <v>10856</v>
      </c>
      <c r="G4203" s="17" t="s">
        <v>3115</v>
      </c>
    </row>
    <row r="4204" spans="1:7" ht="13.5" customHeight="1" x14ac:dyDescent="0.3">
      <c r="A4204" s="15" t="s">
        <v>10849</v>
      </c>
      <c r="B4204" s="16" t="s">
        <v>10850</v>
      </c>
      <c r="C4204" s="16" t="s">
        <v>10857</v>
      </c>
      <c r="D4204" s="16" t="s">
        <v>332</v>
      </c>
      <c r="E4204" s="16" t="s">
        <v>2295</v>
      </c>
      <c r="F4204" s="16" t="s">
        <v>10858</v>
      </c>
      <c r="G4204" s="17" t="s">
        <v>3115</v>
      </c>
    </row>
    <row r="4205" spans="1:7" ht="13.5" customHeight="1" x14ac:dyDescent="0.3">
      <c r="A4205" s="15" t="s">
        <v>10849</v>
      </c>
      <c r="B4205" s="16" t="s">
        <v>10850</v>
      </c>
      <c r="C4205" s="16" t="s">
        <v>10859</v>
      </c>
      <c r="D4205" s="16" t="s">
        <v>332</v>
      </c>
      <c r="E4205" s="16" t="s">
        <v>2295</v>
      </c>
      <c r="F4205" s="16" t="s">
        <v>9896</v>
      </c>
      <c r="G4205" s="17" t="s">
        <v>3115</v>
      </c>
    </row>
    <row r="4206" spans="1:7" ht="13.5" customHeight="1" x14ac:dyDescent="0.3">
      <c r="A4206" s="15" t="s">
        <v>10849</v>
      </c>
      <c r="B4206" s="16" t="s">
        <v>10850</v>
      </c>
      <c r="C4206" s="16" t="s">
        <v>10860</v>
      </c>
      <c r="D4206" s="16" t="s">
        <v>332</v>
      </c>
      <c r="E4206" s="16" t="s">
        <v>2295</v>
      </c>
      <c r="F4206" s="16" t="s">
        <v>10861</v>
      </c>
      <c r="G4206" s="17" t="s">
        <v>3115</v>
      </c>
    </row>
    <row r="4207" spans="1:7" ht="13.5" customHeight="1" x14ac:dyDescent="0.3">
      <c r="A4207" s="15" t="s">
        <v>10849</v>
      </c>
      <c r="B4207" s="16" t="s">
        <v>10850</v>
      </c>
      <c r="C4207" s="16" t="s">
        <v>10862</v>
      </c>
      <c r="D4207" s="16" t="s">
        <v>332</v>
      </c>
      <c r="E4207" s="16" t="s">
        <v>2295</v>
      </c>
      <c r="F4207" s="16" t="s">
        <v>10863</v>
      </c>
      <c r="G4207" s="17" t="s">
        <v>3115</v>
      </c>
    </row>
    <row r="4208" spans="1:7" ht="13.5" customHeight="1" x14ac:dyDescent="0.3">
      <c r="A4208" s="15" t="s">
        <v>10849</v>
      </c>
      <c r="B4208" s="16" t="s">
        <v>10850</v>
      </c>
      <c r="C4208" s="16" t="s">
        <v>10864</v>
      </c>
      <c r="D4208" s="16" t="s">
        <v>332</v>
      </c>
      <c r="E4208" s="16" t="s">
        <v>2295</v>
      </c>
      <c r="F4208" s="16" t="s">
        <v>6161</v>
      </c>
      <c r="G4208" s="17" t="s">
        <v>3115</v>
      </c>
    </row>
    <row r="4209" spans="1:7" ht="13.5" customHeight="1" x14ac:dyDescent="0.3">
      <c r="A4209" s="15" t="s">
        <v>10849</v>
      </c>
      <c r="B4209" s="16" t="s">
        <v>10850</v>
      </c>
      <c r="C4209" s="16" t="s">
        <v>10865</v>
      </c>
      <c r="D4209" s="16" t="s">
        <v>332</v>
      </c>
      <c r="E4209" s="16" t="s">
        <v>2295</v>
      </c>
      <c r="F4209" s="16" t="s">
        <v>10866</v>
      </c>
      <c r="G4209" s="17" t="s">
        <v>3115</v>
      </c>
    </row>
    <row r="4210" spans="1:7" ht="13.5" customHeight="1" x14ac:dyDescent="0.3">
      <c r="A4210" s="15" t="s">
        <v>10849</v>
      </c>
      <c r="B4210" s="16" t="s">
        <v>10850</v>
      </c>
      <c r="C4210" s="16" t="s">
        <v>10867</v>
      </c>
      <c r="D4210" s="16" t="s">
        <v>332</v>
      </c>
      <c r="E4210" s="16" t="s">
        <v>2295</v>
      </c>
      <c r="F4210" s="16" t="s">
        <v>5696</v>
      </c>
      <c r="G4210" s="17" t="s">
        <v>3115</v>
      </c>
    </row>
    <row r="4211" spans="1:7" ht="13.5" customHeight="1" x14ac:dyDescent="0.3">
      <c r="A4211" s="15" t="s">
        <v>10849</v>
      </c>
      <c r="B4211" s="16" t="s">
        <v>10850</v>
      </c>
      <c r="C4211" s="16" t="s">
        <v>10868</v>
      </c>
      <c r="D4211" s="16" t="s">
        <v>332</v>
      </c>
      <c r="E4211" s="16" t="s">
        <v>2295</v>
      </c>
      <c r="F4211" s="16" t="s">
        <v>10869</v>
      </c>
      <c r="G4211" s="17" t="s">
        <v>3115</v>
      </c>
    </row>
    <row r="4212" spans="1:7" ht="13.5" customHeight="1" x14ac:dyDescent="0.3">
      <c r="A4212" s="15" t="s">
        <v>10849</v>
      </c>
      <c r="B4212" s="16" t="s">
        <v>10850</v>
      </c>
      <c r="C4212" s="16" t="s">
        <v>10870</v>
      </c>
      <c r="D4212" s="16" t="s">
        <v>332</v>
      </c>
      <c r="E4212" s="16" t="s">
        <v>2295</v>
      </c>
      <c r="F4212" s="16" t="s">
        <v>10871</v>
      </c>
      <c r="G4212" s="17" t="s">
        <v>3115</v>
      </c>
    </row>
    <row r="4213" spans="1:7" ht="13.5" customHeight="1" x14ac:dyDescent="0.3">
      <c r="A4213" s="15" t="s">
        <v>10849</v>
      </c>
      <c r="B4213" s="16" t="s">
        <v>10850</v>
      </c>
      <c r="C4213" s="16" t="s">
        <v>10872</v>
      </c>
      <c r="D4213" s="16" t="s">
        <v>332</v>
      </c>
      <c r="E4213" s="16" t="s">
        <v>2295</v>
      </c>
      <c r="F4213" s="16" t="s">
        <v>10873</v>
      </c>
      <c r="G4213" s="17" t="s">
        <v>3115</v>
      </c>
    </row>
    <row r="4214" spans="1:7" ht="13.5" customHeight="1" x14ac:dyDescent="0.3">
      <c r="A4214" s="15" t="s">
        <v>10849</v>
      </c>
      <c r="B4214" s="16" t="s">
        <v>10850</v>
      </c>
      <c r="C4214" s="16" t="s">
        <v>10874</v>
      </c>
      <c r="D4214" s="16" t="s">
        <v>332</v>
      </c>
      <c r="E4214" s="16" t="s">
        <v>2295</v>
      </c>
      <c r="F4214" s="16" t="s">
        <v>10875</v>
      </c>
      <c r="G4214" s="17" t="s">
        <v>3115</v>
      </c>
    </row>
    <row r="4215" spans="1:7" ht="13.5" customHeight="1" x14ac:dyDescent="0.3">
      <c r="A4215" s="15" t="s">
        <v>10849</v>
      </c>
      <c r="B4215" s="16" t="s">
        <v>10850</v>
      </c>
      <c r="C4215" s="16" t="s">
        <v>10876</v>
      </c>
      <c r="D4215" s="16" t="s">
        <v>332</v>
      </c>
      <c r="E4215" s="16" t="s">
        <v>2295</v>
      </c>
      <c r="F4215" s="16" t="s">
        <v>2245</v>
      </c>
      <c r="G4215" s="17" t="s">
        <v>3115</v>
      </c>
    </row>
    <row r="4216" spans="1:7" ht="13.5" customHeight="1" x14ac:dyDescent="0.3">
      <c r="A4216" s="15" t="s">
        <v>10849</v>
      </c>
      <c r="B4216" s="16" t="s">
        <v>10850</v>
      </c>
      <c r="C4216" s="16" t="s">
        <v>10877</v>
      </c>
      <c r="D4216" s="16" t="s">
        <v>332</v>
      </c>
      <c r="E4216" s="16" t="s">
        <v>2295</v>
      </c>
      <c r="F4216" s="16" t="s">
        <v>10878</v>
      </c>
      <c r="G4216" s="17" t="s">
        <v>3115</v>
      </c>
    </row>
    <row r="4217" spans="1:7" ht="13.5" customHeight="1" x14ac:dyDescent="0.3">
      <c r="A4217" s="15" t="s">
        <v>10849</v>
      </c>
      <c r="B4217" s="16" t="s">
        <v>10850</v>
      </c>
      <c r="C4217" s="16" t="s">
        <v>10879</v>
      </c>
      <c r="D4217" s="16" t="s">
        <v>332</v>
      </c>
      <c r="E4217" s="16" t="s">
        <v>2295</v>
      </c>
      <c r="F4217" s="16" t="s">
        <v>10880</v>
      </c>
      <c r="G4217" s="17" t="s">
        <v>3115</v>
      </c>
    </row>
    <row r="4218" spans="1:7" ht="13.5" customHeight="1" x14ac:dyDescent="0.3">
      <c r="A4218" s="15" t="s">
        <v>10849</v>
      </c>
      <c r="B4218" s="16" t="s">
        <v>10850</v>
      </c>
      <c r="C4218" s="16" t="s">
        <v>10881</v>
      </c>
      <c r="D4218" s="16" t="s">
        <v>332</v>
      </c>
      <c r="E4218" s="16" t="s">
        <v>2295</v>
      </c>
      <c r="F4218" s="16" t="s">
        <v>10882</v>
      </c>
      <c r="G4218" s="17" t="s">
        <v>3115</v>
      </c>
    </row>
    <row r="4219" spans="1:7" ht="13.5" customHeight="1" x14ac:dyDescent="0.3">
      <c r="A4219" s="15" t="s">
        <v>10849</v>
      </c>
      <c r="B4219" s="16" t="s">
        <v>10850</v>
      </c>
      <c r="C4219" s="16" t="s">
        <v>10883</v>
      </c>
      <c r="D4219" s="16" t="s">
        <v>332</v>
      </c>
      <c r="E4219" s="16" t="s">
        <v>2295</v>
      </c>
      <c r="F4219" s="16" t="s">
        <v>7531</v>
      </c>
      <c r="G4219" s="17" t="s">
        <v>3115</v>
      </c>
    </row>
    <row r="4220" spans="1:7" ht="13.5" customHeight="1" x14ac:dyDescent="0.3">
      <c r="A4220" s="15" t="s">
        <v>10849</v>
      </c>
      <c r="B4220" s="16" t="s">
        <v>10850</v>
      </c>
      <c r="C4220" s="16" t="s">
        <v>10884</v>
      </c>
      <c r="D4220" s="16" t="s">
        <v>332</v>
      </c>
      <c r="E4220" s="16" t="s">
        <v>2295</v>
      </c>
      <c r="F4220" s="16" t="s">
        <v>10885</v>
      </c>
      <c r="G4220" s="17" t="s">
        <v>3115</v>
      </c>
    </row>
    <row r="4221" spans="1:7" ht="13.5" customHeight="1" x14ac:dyDescent="0.3">
      <c r="A4221" s="15" t="s">
        <v>10849</v>
      </c>
      <c r="B4221" s="16" t="s">
        <v>10850</v>
      </c>
      <c r="C4221" s="16" t="s">
        <v>10886</v>
      </c>
      <c r="D4221" s="16" t="s">
        <v>332</v>
      </c>
      <c r="E4221" s="16" t="s">
        <v>2295</v>
      </c>
      <c r="F4221" s="16" t="s">
        <v>10887</v>
      </c>
      <c r="G4221" s="17" t="s">
        <v>3115</v>
      </c>
    </row>
    <row r="4222" spans="1:7" ht="13.5" customHeight="1" x14ac:dyDescent="0.3">
      <c r="A4222" s="15" t="s">
        <v>10849</v>
      </c>
      <c r="B4222" s="16" t="s">
        <v>10850</v>
      </c>
      <c r="C4222" s="16" t="s">
        <v>10888</v>
      </c>
      <c r="D4222" s="16" t="s">
        <v>332</v>
      </c>
      <c r="E4222" s="16" t="s">
        <v>2295</v>
      </c>
      <c r="F4222" s="16" t="s">
        <v>10889</v>
      </c>
      <c r="G4222" s="17" t="s">
        <v>3115</v>
      </c>
    </row>
    <row r="4223" spans="1:7" ht="13.5" customHeight="1" x14ac:dyDescent="0.3">
      <c r="A4223" s="15" t="s">
        <v>10849</v>
      </c>
      <c r="B4223" s="16" t="s">
        <v>10850</v>
      </c>
      <c r="C4223" s="16" t="s">
        <v>10890</v>
      </c>
      <c r="D4223" s="16" t="s">
        <v>332</v>
      </c>
      <c r="E4223" s="16" t="s">
        <v>2295</v>
      </c>
      <c r="F4223" s="16" t="s">
        <v>10891</v>
      </c>
      <c r="G4223" s="17" t="s">
        <v>3227</v>
      </c>
    </row>
    <row r="4224" spans="1:7" ht="13.5" customHeight="1" x14ac:dyDescent="0.3">
      <c r="A4224" s="15" t="s">
        <v>10849</v>
      </c>
      <c r="B4224" s="16" t="s">
        <v>10850</v>
      </c>
      <c r="C4224" s="16" t="s">
        <v>10892</v>
      </c>
      <c r="D4224" s="16" t="s">
        <v>332</v>
      </c>
      <c r="E4224" s="16" t="s">
        <v>2295</v>
      </c>
      <c r="F4224" s="16" t="s">
        <v>10893</v>
      </c>
      <c r="G4224" s="17" t="s">
        <v>3115</v>
      </c>
    </row>
    <row r="4225" spans="1:7" x14ac:dyDescent="0.3">
      <c r="A4225" s="15" t="s">
        <v>10849</v>
      </c>
      <c r="B4225" s="16" t="s">
        <v>10850</v>
      </c>
      <c r="C4225" s="16" t="s">
        <v>10894</v>
      </c>
      <c r="D4225" s="16" t="s">
        <v>332</v>
      </c>
      <c r="E4225" s="16" t="s">
        <v>2295</v>
      </c>
      <c r="F4225" s="16" t="s">
        <v>10895</v>
      </c>
      <c r="G4225" s="17" t="s">
        <v>3115</v>
      </c>
    </row>
    <row r="4226" spans="1:7" x14ac:dyDescent="0.3">
      <c r="A4226" s="15" t="s">
        <v>10849</v>
      </c>
      <c r="B4226" s="16" t="s">
        <v>10850</v>
      </c>
      <c r="C4226" s="16" t="s">
        <v>10896</v>
      </c>
      <c r="D4226" s="16" t="s">
        <v>332</v>
      </c>
      <c r="E4226" s="16" t="s">
        <v>2295</v>
      </c>
      <c r="F4226" s="16" t="s">
        <v>4150</v>
      </c>
      <c r="G4226" s="17" t="s">
        <v>3115</v>
      </c>
    </row>
    <row r="4227" spans="1:7" x14ac:dyDescent="0.3">
      <c r="A4227" s="15" t="s">
        <v>10849</v>
      </c>
      <c r="B4227" s="16" t="s">
        <v>10850</v>
      </c>
      <c r="C4227" s="16" t="s">
        <v>10897</v>
      </c>
      <c r="D4227" s="16" t="s">
        <v>332</v>
      </c>
      <c r="E4227" s="16" t="s">
        <v>2295</v>
      </c>
      <c r="F4227" s="16" t="s">
        <v>1180</v>
      </c>
      <c r="G4227" s="17" t="s">
        <v>3115</v>
      </c>
    </row>
    <row r="4228" spans="1:7" x14ac:dyDescent="0.3">
      <c r="A4228" s="15" t="s">
        <v>10849</v>
      </c>
      <c r="B4228" s="16" t="s">
        <v>10850</v>
      </c>
      <c r="C4228" s="16" t="s">
        <v>10898</v>
      </c>
      <c r="D4228" s="16" t="s">
        <v>332</v>
      </c>
      <c r="E4228" s="16" t="s">
        <v>2295</v>
      </c>
      <c r="F4228" s="16" t="s">
        <v>10899</v>
      </c>
      <c r="G4228" s="17" t="s">
        <v>3115</v>
      </c>
    </row>
    <row r="4229" spans="1:7" ht="13.5" customHeight="1" x14ac:dyDescent="0.3">
      <c r="A4229" s="15" t="s">
        <v>10849</v>
      </c>
      <c r="B4229" s="16" t="s">
        <v>10850</v>
      </c>
      <c r="C4229" s="16" t="s">
        <v>10900</v>
      </c>
      <c r="D4229" s="16" t="s">
        <v>332</v>
      </c>
      <c r="E4229" s="16" t="s">
        <v>2295</v>
      </c>
      <c r="F4229" s="16" t="s">
        <v>10901</v>
      </c>
      <c r="G4229" s="17" t="s">
        <v>3125</v>
      </c>
    </row>
    <row r="4230" spans="1:7" ht="13.5" customHeight="1" x14ac:dyDescent="0.3">
      <c r="A4230" s="15" t="s">
        <v>10849</v>
      </c>
      <c r="B4230" s="16" t="s">
        <v>10850</v>
      </c>
      <c r="C4230" s="16" t="s">
        <v>10902</v>
      </c>
      <c r="D4230" s="16" t="s">
        <v>332</v>
      </c>
      <c r="E4230" s="16" t="s">
        <v>2295</v>
      </c>
      <c r="F4230" s="16" t="s">
        <v>10903</v>
      </c>
      <c r="G4230" s="17" t="s">
        <v>3125</v>
      </c>
    </row>
    <row r="4231" spans="1:7" x14ac:dyDescent="0.3">
      <c r="A4231" s="15" t="s">
        <v>10849</v>
      </c>
      <c r="B4231" s="16" t="s">
        <v>10850</v>
      </c>
      <c r="C4231" s="16" t="s">
        <v>10904</v>
      </c>
      <c r="D4231" s="16" t="s">
        <v>332</v>
      </c>
      <c r="E4231" s="16" t="s">
        <v>2295</v>
      </c>
      <c r="F4231" s="16" t="s">
        <v>10905</v>
      </c>
      <c r="G4231" s="17" t="s">
        <v>3125</v>
      </c>
    </row>
    <row r="4232" spans="1:7" ht="13.5" customHeight="1" x14ac:dyDescent="0.3">
      <c r="A4232" s="15" t="s">
        <v>10849</v>
      </c>
      <c r="B4232" s="16" t="s">
        <v>10906</v>
      </c>
      <c r="C4232" s="16" t="s">
        <v>10907</v>
      </c>
      <c r="D4232" s="16" t="s">
        <v>332</v>
      </c>
      <c r="E4232" s="16" t="s">
        <v>10908</v>
      </c>
      <c r="F4232" s="16" t="s">
        <v>10908</v>
      </c>
      <c r="G4232" s="17" t="s">
        <v>3112</v>
      </c>
    </row>
    <row r="4233" spans="1:7" ht="13.5" customHeight="1" x14ac:dyDescent="0.3">
      <c r="A4233" s="15" t="s">
        <v>10849</v>
      </c>
      <c r="B4233" s="16" t="s">
        <v>10906</v>
      </c>
      <c r="C4233" s="16" t="s">
        <v>10909</v>
      </c>
      <c r="D4233" s="16" t="s">
        <v>332</v>
      </c>
      <c r="E4233" s="16" t="s">
        <v>10908</v>
      </c>
      <c r="F4233" s="16" t="s">
        <v>10910</v>
      </c>
      <c r="G4233" s="17" t="s">
        <v>3312</v>
      </c>
    </row>
    <row r="4234" spans="1:7" ht="13.5" customHeight="1" x14ac:dyDescent="0.3">
      <c r="A4234" s="15" t="s">
        <v>10849</v>
      </c>
      <c r="B4234" s="16" t="s">
        <v>10906</v>
      </c>
      <c r="C4234" s="16" t="s">
        <v>10911</v>
      </c>
      <c r="D4234" s="16" t="s">
        <v>332</v>
      </c>
      <c r="E4234" s="16" t="s">
        <v>10908</v>
      </c>
      <c r="F4234" s="16" t="s">
        <v>10912</v>
      </c>
      <c r="G4234" s="17" t="s">
        <v>3483</v>
      </c>
    </row>
    <row r="4235" spans="1:7" ht="13.5" customHeight="1" x14ac:dyDescent="0.3">
      <c r="A4235" s="15" t="s">
        <v>10849</v>
      </c>
      <c r="B4235" s="16" t="s">
        <v>10906</v>
      </c>
      <c r="C4235" s="16" t="s">
        <v>10913</v>
      </c>
      <c r="D4235" s="16" t="s">
        <v>332</v>
      </c>
      <c r="E4235" s="16" t="s">
        <v>10908</v>
      </c>
      <c r="F4235" s="16" t="s">
        <v>2001</v>
      </c>
      <c r="G4235" s="17" t="s">
        <v>3227</v>
      </c>
    </row>
    <row r="4236" spans="1:7" ht="13.5" customHeight="1" x14ac:dyDescent="0.3">
      <c r="A4236" s="15" t="s">
        <v>10849</v>
      </c>
      <c r="B4236" s="16" t="s">
        <v>10906</v>
      </c>
      <c r="C4236" s="16" t="s">
        <v>10914</v>
      </c>
      <c r="D4236" s="16" t="s">
        <v>332</v>
      </c>
      <c r="E4236" s="16" t="s">
        <v>10908</v>
      </c>
      <c r="F4236" s="16" t="s">
        <v>10915</v>
      </c>
      <c r="G4236" s="17" t="s">
        <v>3115</v>
      </c>
    </row>
    <row r="4237" spans="1:7" ht="13.5" customHeight="1" x14ac:dyDescent="0.3">
      <c r="A4237" s="15" t="s">
        <v>10849</v>
      </c>
      <c r="B4237" s="16" t="s">
        <v>10906</v>
      </c>
      <c r="C4237" s="16" t="s">
        <v>10916</v>
      </c>
      <c r="D4237" s="16" t="s">
        <v>332</v>
      </c>
      <c r="E4237" s="16" t="s">
        <v>10908</v>
      </c>
      <c r="F4237" s="16" t="s">
        <v>10917</v>
      </c>
      <c r="G4237" s="17" t="s">
        <v>3115</v>
      </c>
    </row>
    <row r="4238" spans="1:7" ht="13.5" customHeight="1" x14ac:dyDescent="0.3">
      <c r="A4238" s="15" t="s">
        <v>10849</v>
      </c>
      <c r="B4238" s="16" t="s">
        <v>10906</v>
      </c>
      <c r="C4238" s="16" t="s">
        <v>10918</v>
      </c>
      <c r="D4238" s="16" t="s">
        <v>332</v>
      </c>
      <c r="E4238" s="16" t="s">
        <v>10908</v>
      </c>
      <c r="F4238" s="16" t="s">
        <v>10919</v>
      </c>
      <c r="G4238" s="17" t="s">
        <v>3115</v>
      </c>
    </row>
    <row r="4239" spans="1:7" ht="13.5" customHeight="1" x14ac:dyDescent="0.3">
      <c r="A4239" s="15" t="s">
        <v>10849</v>
      </c>
      <c r="B4239" s="16" t="s">
        <v>10906</v>
      </c>
      <c r="C4239" s="16" t="s">
        <v>10920</v>
      </c>
      <c r="D4239" s="16" t="s">
        <v>332</v>
      </c>
      <c r="E4239" s="16" t="s">
        <v>10908</v>
      </c>
      <c r="F4239" s="16" t="s">
        <v>10921</v>
      </c>
      <c r="G4239" s="17" t="s">
        <v>3125</v>
      </c>
    </row>
    <row r="4240" spans="1:7" ht="13.5" customHeight="1" x14ac:dyDescent="0.3">
      <c r="A4240" s="15" t="s">
        <v>10849</v>
      </c>
      <c r="B4240" s="16" t="s">
        <v>10922</v>
      </c>
      <c r="C4240" s="16" t="s">
        <v>10923</v>
      </c>
      <c r="D4240" s="16" t="s">
        <v>332</v>
      </c>
      <c r="E4240" s="16" t="s">
        <v>10924</v>
      </c>
      <c r="F4240" s="16" t="s">
        <v>10925</v>
      </c>
      <c r="G4240" s="17" t="s">
        <v>3112</v>
      </c>
    </row>
    <row r="4241" spans="1:7" ht="13.5" customHeight="1" x14ac:dyDescent="0.3">
      <c r="A4241" s="15" t="s">
        <v>10849</v>
      </c>
      <c r="B4241" s="16" t="s">
        <v>10922</v>
      </c>
      <c r="C4241" s="16" t="s">
        <v>10926</v>
      </c>
      <c r="D4241" s="16" t="s">
        <v>332</v>
      </c>
      <c r="E4241" s="16" t="s">
        <v>10924</v>
      </c>
      <c r="F4241" s="16" t="s">
        <v>10927</v>
      </c>
      <c r="G4241" s="17" t="s">
        <v>3115</v>
      </c>
    </row>
    <row r="4242" spans="1:7" ht="13.5" customHeight="1" x14ac:dyDescent="0.3">
      <c r="A4242" s="15" t="s">
        <v>10849</v>
      </c>
      <c r="B4242" s="16" t="s">
        <v>10922</v>
      </c>
      <c r="C4242" s="16" t="s">
        <v>10928</v>
      </c>
      <c r="D4242" s="16" t="s">
        <v>332</v>
      </c>
      <c r="E4242" s="16" t="s">
        <v>10924</v>
      </c>
      <c r="F4242" s="16" t="s">
        <v>569</v>
      </c>
      <c r="G4242" s="17" t="s">
        <v>3483</v>
      </c>
    </row>
    <row r="4243" spans="1:7" ht="13.5" customHeight="1" x14ac:dyDescent="0.3">
      <c r="A4243" s="15" t="s">
        <v>10849</v>
      </c>
      <c r="B4243" s="16" t="s">
        <v>10922</v>
      </c>
      <c r="C4243" s="16" t="s">
        <v>10929</v>
      </c>
      <c r="D4243" s="16" t="s">
        <v>332</v>
      </c>
      <c r="E4243" s="16" t="s">
        <v>10924</v>
      </c>
      <c r="F4243" s="16" t="s">
        <v>10930</v>
      </c>
      <c r="G4243" s="17" t="s">
        <v>3312</v>
      </c>
    </row>
    <row r="4244" spans="1:7" ht="13.5" customHeight="1" x14ac:dyDescent="0.3">
      <c r="A4244" s="15" t="s">
        <v>10849</v>
      </c>
      <c r="B4244" s="16" t="s">
        <v>10922</v>
      </c>
      <c r="C4244" s="16" t="s">
        <v>10931</v>
      </c>
      <c r="D4244" s="16" t="s">
        <v>332</v>
      </c>
      <c r="E4244" s="16" t="s">
        <v>10924</v>
      </c>
      <c r="F4244" s="16" t="s">
        <v>10932</v>
      </c>
      <c r="G4244" s="17" t="s">
        <v>3312</v>
      </c>
    </row>
    <row r="4245" spans="1:7" ht="13.5" customHeight="1" x14ac:dyDescent="0.3">
      <c r="A4245" s="15" t="s">
        <v>10849</v>
      </c>
      <c r="B4245" s="16" t="s">
        <v>10922</v>
      </c>
      <c r="C4245" s="16" t="s">
        <v>10933</v>
      </c>
      <c r="D4245" s="16" t="s">
        <v>332</v>
      </c>
      <c r="E4245" s="16" t="s">
        <v>10924</v>
      </c>
      <c r="F4245" s="16" t="s">
        <v>10934</v>
      </c>
      <c r="G4245" s="17" t="s">
        <v>3115</v>
      </c>
    </row>
    <row r="4246" spans="1:7" ht="13.5" customHeight="1" x14ac:dyDescent="0.3">
      <c r="A4246" s="15" t="s">
        <v>10849</v>
      </c>
      <c r="B4246" s="16" t="s">
        <v>10922</v>
      </c>
      <c r="C4246" s="16" t="s">
        <v>10935</v>
      </c>
      <c r="D4246" s="16" t="s">
        <v>332</v>
      </c>
      <c r="E4246" s="16" t="s">
        <v>10924</v>
      </c>
      <c r="F4246" s="16" t="s">
        <v>10936</v>
      </c>
      <c r="G4246" s="17" t="s">
        <v>3115</v>
      </c>
    </row>
    <row r="4247" spans="1:7" ht="13.5" customHeight="1" x14ac:dyDescent="0.3">
      <c r="A4247" s="15" t="s">
        <v>10849</v>
      </c>
      <c r="B4247" s="16" t="s">
        <v>10922</v>
      </c>
      <c r="C4247" s="16" t="s">
        <v>10937</v>
      </c>
      <c r="D4247" s="16" t="s">
        <v>332</v>
      </c>
      <c r="E4247" s="16" t="s">
        <v>10924</v>
      </c>
      <c r="F4247" s="16" t="s">
        <v>5116</v>
      </c>
      <c r="G4247" s="17" t="s">
        <v>3115</v>
      </c>
    </row>
    <row r="4248" spans="1:7" ht="13.5" customHeight="1" x14ac:dyDescent="0.3">
      <c r="A4248" s="15" t="s">
        <v>10849</v>
      </c>
      <c r="B4248" s="16" t="s">
        <v>10922</v>
      </c>
      <c r="C4248" s="16" t="s">
        <v>10938</v>
      </c>
      <c r="D4248" s="16" t="s">
        <v>332</v>
      </c>
      <c r="E4248" s="16" t="s">
        <v>10924</v>
      </c>
      <c r="F4248" s="16" t="s">
        <v>10939</v>
      </c>
      <c r="G4248" s="17" t="s">
        <v>3483</v>
      </c>
    </row>
    <row r="4249" spans="1:7" ht="13.5" customHeight="1" x14ac:dyDescent="0.3">
      <c r="A4249" s="15" t="s">
        <v>10849</v>
      </c>
      <c r="B4249" s="16" t="s">
        <v>10922</v>
      </c>
      <c r="C4249" s="16" t="s">
        <v>10940</v>
      </c>
      <c r="D4249" s="16" t="s">
        <v>332</v>
      </c>
      <c r="E4249" s="16" t="s">
        <v>10924</v>
      </c>
      <c r="F4249" s="16" t="s">
        <v>10941</v>
      </c>
      <c r="G4249" s="17" t="s">
        <v>3227</v>
      </c>
    </row>
    <row r="4250" spans="1:7" ht="13.5" customHeight="1" x14ac:dyDescent="0.3">
      <c r="A4250" s="15" t="s">
        <v>10849</v>
      </c>
      <c r="B4250" s="16" t="s">
        <v>10922</v>
      </c>
      <c r="C4250" s="16" t="s">
        <v>10942</v>
      </c>
      <c r="D4250" s="16" t="s">
        <v>332</v>
      </c>
      <c r="E4250" s="16" t="s">
        <v>10924</v>
      </c>
      <c r="F4250" s="16" t="s">
        <v>3660</v>
      </c>
      <c r="G4250" s="17" t="s">
        <v>3115</v>
      </c>
    </row>
    <row r="4251" spans="1:7" ht="13.5" customHeight="1" x14ac:dyDescent="0.3">
      <c r="A4251" s="15" t="s">
        <v>10849</v>
      </c>
      <c r="B4251" s="16" t="s">
        <v>10922</v>
      </c>
      <c r="C4251" s="16" t="s">
        <v>10943</v>
      </c>
      <c r="D4251" s="16" t="s">
        <v>332</v>
      </c>
      <c r="E4251" s="16" t="s">
        <v>10924</v>
      </c>
      <c r="F4251" s="16" t="s">
        <v>10944</v>
      </c>
      <c r="G4251" s="17" t="s">
        <v>3115</v>
      </c>
    </row>
    <row r="4252" spans="1:7" ht="13.5" customHeight="1" x14ac:dyDescent="0.3">
      <c r="A4252" s="15" t="s">
        <v>10849</v>
      </c>
      <c r="B4252" s="16" t="s">
        <v>10922</v>
      </c>
      <c r="C4252" s="16" t="s">
        <v>10945</v>
      </c>
      <c r="D4252" s="16" t="s">
        <v>332</v>
      </c>
      <c r="E4252" s="16" t="s">
        <v>10924</v>
      </c>
      <c r="F4252" s="16" t="s">
        <v>10946</v>
      </c>
      <c r="G4252" s="17" t="s">
        <v>3115</v>
      </c>
    </row>
    <row r="4253" spans="1:7" ht="13.5" customHeight="1" x14ac:dyDescent="0.3">
      <c r="A4253" s="15" t="s">
        <v>10849</v>
      </c>
      <c r="B4253" s="16" t="s">
        <v>10922</v>
      </c>
      <c r="C4253" s="16" t="s">
        <v>10947</v>
      </c>
      <c r="D4253" s="16" t="s">
        <v>332</v>
      </c>
      <c r="E4253" s="16" t="s">
        <v>10924</v>
      </c>
      <c r="F4253" s="16" t="s">
        <v>10948</v>
      </c>
      <c r="G4253" s="17" t="s">
        <v>3115</v>
      </c>
    </row>
    <row r="4254" spans="1:7" ht="13.5" customHeight="1" x14ac:dyDescent="0.3">
      <c r="A4254" s="15" t="s">
        <v>10849</v>
      </c>
      <c r="B4254" s="16" t="s">
        <v>10922</v>
      </c>
      <c r="C4254" s="16" t="s">
        <v>10949</v>
      </c>
      <c r="D4254" s="16" t="s">
        <v>332</v>
      </c>
      <c r="E4254" s="16" t="s">
        <v>10924</v>
      </c>
      <c r="F4254" s="16" t="s">
        <v>10950</v>
      </c>
      <c r="G4254" s="17" t="s">
        <v>3115</v>
      </c>
    </row>
    <row r="4255" spans="1:7" ht="13.5" customHeight="1" x14ac:dyDescent="0.3">
      <c r="A4255" s="15" t="s">
        <v>10849</v>
      </c>
      <c r="B4255" s="16" t="s">
        <v>10922</v>
      </c>
      <c r="C4255" s="16" t="s">
        <v>10951</v>
      </c>
      <c r="D4255" s="16" t="s">
        <v>332</v>
      </c>
      <c r="E4255" s="16" t="s">
        <v>10924</v>
      </c>
      <c r="F4255" s="16" t="s">
        <v>10952</v>
      </c>
      <c r="G4255" s="17" t="s">
        <v>3115</v>
      </c>
    </row>
    <row r="4256" spans="1:7" ht="13.5" customHeight="1" x14ac:dyDescent="0.3">
      <c r="A4256" s="15" t="s">
        <v>10849</v>
      </c>
      <c r="B4256" s="16" t="s">
        <v>10922</v>
      </c>
      <c r="C4256" s="16" t="s">
        <v>10953</v>
      </c>
      <c r="D4256" s="16" t="s">
        <v>332</v>
      </c>
      <c r="E4256" s="16" t="s">
        <v>10924</v>
      </c>
      <c r="F4256" s="16" t="s">
        <v>10954</v>
      </c>
      <c r="G4256" s="17" t="s">
        <v>3115</v>
      </c>
    </row>
    <row r="4257" spans="1:7" ht="13.5" customHeight="1" x14ac:dyDescent="0.3">
      <c r="A4257" s="15" t="s">
        <v>10849</v>
      </c>
      <c r="B4257" s="16" t="s">
        <v>10922</v>
      </c>
      <c r="C4257" s="16" t="s">
        <v>10955</v>
      </c>
      <c r="D4257" s="16" t="s">
        <v>332</v>
      </c>
      <c r="E4257" s="16" t="s">
        <v>10924</v>
      </c>
      <c r="F4257" s="16" t="s">
        <v>6795</v>
      </c>
      <c r="G4257" s="17" t="s">
        <v>3115</v>
      </c>
    </row>
    <row r="4258" spans="1:7" ht="13.5" customHeight="1" x14ac:dyDescent="0.3">
      <c r="A4258" s="15" t="s">
        <v>10849</v>
      </c>
      <c r="B4258" s="16" t="s">
        <v>10922</v>
      </c>
      <c r="C4258" s="16" t="s">
        <v>10956</v>
      </c>
      <c r="D4258" s="16" t="s">
        <v>332</v>
      </c>
      <c r="E4258" s="16" t="s">
        <v>10924</v>
      </c>
      <c r="F4258" s="16" t="s">
        <v>3127</v>
      </c>
      <c r="G4258" s="17" t="s">
        <v>3115</v>
      </c>
    </row>
    <row r="4259" spans="1:7" ht="13.5" customHeight="1" x14ac:dyDescent="0.3">
      <c r="A4259" s="15" t="s">
        <v>10849</v>
      </c>
      <c r="B4259" s="16" t="s">
        <v>10922</v>
      </c>
      <c r="C4259" s="16" t="s">
        <v>10957</v>
      </c>
      <c r="D4259" s="16" t="s">
        <v>332</v>
      </c>
      <c r="E4259" s="16" t="s">
        <v>10924</v>
      </c>
      <c r="F4259" s="16" t="s">
        <v>5106</v>
      </c>
      <c r="G4259" s="17" t="s">
        <v>3115</v>
      </c>
    </row>
    <row r="4260" spans="1:7" ht="13.5" customHeight="1" x14ac:dyDescent="0.3">
      <c r="A4260" s="15" t="s">
        <v>10849</v>
      </c>
      <c r="B4260" s="16" t="s">
        <v>10922</v>
      </c>
      <c r="C4260" s="16" t="s">
        <v>10958</v>
      </c>
      <c r="D4260" s="16" t="s">
        <v>332</v>
      </c>
      <c r="E4260" s="16" t="s">
        <v>10924</v>
      </c>
      <c r="F4260" s="16" t="s">
        <v>10959</v>
      </c>
      <c r="G4260" s="17" t="s">
        <v>3115</v>
      </c>
    </row>
    <row r="4261" spans="1:7" ht="13.5" customHeight="1" x14ac:dyDescent="0.3">
      <c r="A4261" s="15" t="s">
        <v>10849</v>
      </c>
      <c r="B4261" s="16" t="s">
        <v>10922</v>
      </c>
      <c r="C4261" s="16" t="s">
        <v>10960</v>
      </c>
      <c r="D4261" s="16" t="s">
        <v>332</v>
      </c>
      <c r="E4261" s="16" t="s">
        <v>10924</v>
      </c>
      <c r="F4261" s="16" t="s">
        <v>10961</v>
      </c>
      <c r="G4261" s="17" t="s">
        <v>3115</v>
      </c>
    </row>
    <row r="4262" spans="1:7" ht="13.5" customHeight="1" x14ac:dyDescent="0.3">
      <c r="A4262" s="15" t="s">
        <v>10849</v>
      </c>
      <c r="B4262" s="16" t="s">
        <v>10922</v>
      </c>
      <c r="C4262" s="16" t="s">
        <v>10962</v>
      </c>
      <c r="D4262" s="16" t="s">
        <v>332</v>
      </c>
      <c r="E4262" s="16" t="s">
        <v>10924</v>
      </c>
      <c r="F4262" s="16" t="s">
        <v>10963</v>
      </c>
      <c r="G4262" s="17" t="s">
        <v>3115</v>
      </c>
    </row>
    <row r="4263" spans="1:7" ht="13.5" customHeight="1" x14ac:dyDescent="0.3">
      <c r="A4263" s="15" t="s">
        <v>10849</v>
      </c>
      <c r="B4263" s="16" t="s">
        <v>10922</v>
      </c>
      <c r="C4263" s="16" t="s">
        <v>10964</v>
      </c>
      <c r="D4263" s="16" t="s">
        <v>332</v>
      </c>
      <c r="E4263" s="16" t="s">
        <v>10924</v>
      </c>
      <c r="F4263" s="16" t="s">
        <v>10965</v>
      </c>
      <c r="G4263" s="17" t="s">
        <v>3115</v>
      </c>
    </row>
    <row r="4264" spans="1:7" ht="13.5" customHeight="1" x14ac:dyDescent="0.3">
      <c r="A4264" s="15" t="s">
        <v>10849</v>
      </c>
      <c r="B4264" s="16" t="s">
        <v>10922</v>
      </c>
      <c r="C4264" s="16" t="s">
        <v>10966</v>
      </c>
      <c r="D4264" s="16" t="s">
        <v>332</v>
      </c>
      <c r="E4264" s="16" t="s">
        <v>10924</v>
      </c>
      <c r="F4264" s="16" t="s">
        <v>10967</v>
      </c>
      <c r="G4264" s="17" t="s">
        <v>3125</v>
      </c>
    </row>
    <row r="4265" spans="1:7" ht="13.5" customHeight="1" x14ac:dyDescent="0.3">
      <c r="A4265" s="15" t="s">
        <v>10849</v>
      </c>
      <c r="B4265" s="16" t="s">
        <v>10922</v>
      </c>
      <c r="C4265" s="16" t="s">
        <v>10968</v>
      </c>
      <c r="D4265" s="16" t="s">
        <v>332</v>
      </c>
      <c r="E4265" s="16" t="s">
        <v>10924</v>
      </c>
      <c r="F4265" s="16" t="s">
        <v>10969</v>
      </c>
      <c r="G4265" s="17" t="s">
        <v>3125</v>
      </c>
    </row>
    <row r="4266" spans="1:7" ht="13.5" customHeight="1" x14ac:dyDescent="0.3">
      <c r="A4266" s="15" t="s">
        <v>10849</v>
      </c>
      <c r="B4266" s="16" t="s">
        <v>10922</v>
      </c>
      <c r="C4266" s="16" t="s">
        <v>10970</v>
      </c>
      <c r="D4266" s="16" t="s">
        <v>332</v>
      </c>
      <c r="E4266" s="16" t="s">
        <v>10924</v>
      </c>
      <c r="F4266" s="16" t="s">
        <v>10971</v>
      </c>
      <c r="G4266" s="17" t="s">
        <v>3125</v>
      </c>
    </row>
    <row r="4267" spans="1:7" ht="13.5" customHeight="1" x14ac:dyDescent="0.3">
      <c r="A4267" s="15" t="s">
        <v>10849</v>
      </c>
      <c r="B4267" s="16" t="s">
        <v>10922</v>
      </c>
      <c r="C4267" s="16" t="s">
        <v>10972</v>
      </c>
      <c r="D4267" s="16" t="s">
        <v>332</v>
      </c>
      <c r="E4267" s="16" t="s">
        <v>10924</v>
      </c>
      <c r="F4267" s="16" t="s">
        <v>10973</v>
      </c>
      <c r="G4267" s="17" t="s">
        <v>3125</v>
      </c>
    </row>
    <row r="4268" spans="1:7" ht="13.5" customHeight="1" x14ac:dyDescent="0.3">
      <c r="A4268" s="15" t="s">
        <v>10849</v>
      </c>
      <c r="B4268" s="16" t="s">
        <v>10922</v>
      </c>
      <c r="C4268" s="16" t="s">
        <v>10974</v>
      </c>
      <c r="D4268" s="16" t="s">
        <v>332</v>
      </c>
      <c r="E4268" s="16" t="s">
        <v>10924</v>
      </c>
      <c r="F4268" s="16" t="s">
        <v>10975</v>
      </c>
      <c r="G4268" s="17" t="s">
        <v>3125</v>
      </c>
    </row>
    <row r="4269" spans="1:7" ht="13.5" customHeight="1" x14ac:dyDescent="0.3">
      <c r="A4269" s="15" t="s">
        <v>10849</v>
      </c>
      <c r="B4269" s="16" t="s">
        <v>10922</v>
      </c>
      <c r="C4269" s="16" t="s">
        <v>10976</v>
      </c>
      <c r="D4269" s="16" t="s">
        <v>332</v>
      </c>
      <c r="E4269" s="16" t="s">
        <v>10924</v>
      </c>
      <c r="F4269" s="16" t="s">
        <v>10977</v>
      </c>
      <c r="G4269" s="17" t="s">
        <v>3125</v>
      </c>
    </row>
    <row r="4270" spans="1:7" ht="13.5" customHeight="1" x14ac:dyDescent="0.3">
      <c r="A4270" s="15" t="s">
        <v>10849</v>
      </c>
      <c r="B4270" s="16" t="s">
        <v>10922</v>
      </c>
      <c r="C4270" s="16" t="s">
        <v>10978</v>
      </c>
      <c r="D4270" s="16" t="s">
        <v>332</v>
      </c>
      <c r="E4270" s="16" t="s">
        <v>10924</v>
      </c>
      <c r="F4270" s="16" t="s">
        <v>10979</v>
      </c>
      <c r="G4270" s="17" t="s">
        <v>3125</v>
      </c>
    </row>
    <row r="4271" spans="1:7" ht="13.5" customHeight="1" x14ac:dyDescent="0.3">
      <c r="A4271" s="15" t="s">
        <v>10849</v>
      </c>
      <c r="B4271" s="16" t="s">
        <v>10922</v>
      </c>
      <c r="C4271" s="16" t="s">
        <v>10980</v>
      </c>
      <c r="D4271" s="16" t="s">
        <v>332</v>
      </c>
      <c r="E4271" s="16" t="s">
        <v>10924</v>
      </c>
      <c r="F4271" s="16" t="s">
        <v>10981</v>
      </c>
      <c r="G4271" s="17" t="s">
        <v>3125</v>
      </c>
    </row>
    <row r="4272" spans="1:7" ht="13.5" customHeight="1" x14ac:dyDescent="0.3">
      <c r="A4272" s="15" t="s">
        <v>10849</v>
      </c>
      <c r="B4272" s="16" t="s">
        <v>10922</v>
      </c>
      <c r="C4272" s="16" t="s">
        <v>10982</v>
      </c>
      <c r="D4272" s="16" t="s">
        <v>332</v>
      </c>
      <c r="E4272" s="16" t="s">
        <v>10924</v>
      </c>
      <c r="F4272" s="16" t="s">
        <v>10983</v>
      </c>
      <c r="G4272" s="17" t="s">
        <v>3125</v>
      </c>
    </row>
    <row r="4273" spans="1:7" ht="13.5" customHeight="1" x14ac:dyDescent="0.3">
      <c r="A4273" s="15" t="s">
        <v>10849</v>
      </c>
      <c r="B4273" s="16" t="s">
        <v>10922</v>
      </c>
      <c r="C4273" s="16" t="s">
        <v>10984</v>
      </c>
      <c r="D4273" s="16" t="s">
        <v>332</v>
      </c>
      <c r="E4273" s="16" t="s">
        <v>10924</v>
      </c>
      <c r="F4273" s="16" t="s">
        <v>10985</v>
      </c>
      <c r="G4273" s="17" t="s">
        <v>3125</v>
      </c>
    </row>
    <row r="4274" spans="1:7" ht="13.5" customHeight="1" x14ac:dyDescent="0.3">
      <c r="A4274" s="15" t="s">
        <v>10849</v>
      </c>
      <c r="B4274" s="16" t="s">
        <v>10986</v>
      </c>
      <c r="C4274" s="16" t="s">
        <v>10987</v>
      </c>
      <c r="D4274" s="16" t="s">
        <v>332</v>
      </c>
      <c r="E4274" s="16" t="s">
        <v>1287</v>
      </c>
      <c r="F4274" s="16" t="s">
        <v>10988</v>
      </c>
      <c r="G4274" s="17" t="s">
        <v>3112</v>
      </c>
    </row>
    <row r="4275" spans="1:7" ht="13.5" customHeight="1" x14ac:dyDescent="0.3">
      <c r="A4275" s="15" t="s">
        <v>10849</v>
      </c>
      <c r="B4275" s="16" t="s">
        <v>10986</v>
      </c>
      <c r="C4275" s="16" t="s">
        <v>10989</v>
      </c>
      <c r="D4275" s="16" t="s">
        <v>332</v>
      </c>
      <c r="E4275" s="16" t="s">
        <v>1287</v>
      </c>
      <c r="F4275" s="16" t="s">
        <v>2067</v>
      </c>
      <c r="G4275" s="17" t="s">
        <v>3115</v>
      </c>
    </row>
    <row r="4276" spans="1:7" ht="13.5" customHeight="1" x14ac:dyDescent="0.3">
      <c r="A4276" s="15" t="s">
        <v>10849</v>
      </c>
      <c r="B4276" s="16" t="s">
        <v>10986</v>
      </c>
      <c r="C4276" s="16" t="s">
        <v>10990</v>
      </c>
      <c r="D4276" s="16" t="s">
        <v>332</v>
      </c>
      <c r="E4276" s="16" t="s">
        <v>1287</v>
      </c>
      <c r="F4276" s="16" t="s">
        <v>10991</v>
      </c>
      <c r="G4276" s="17" t="s">
        <v>3115</v>
      </c>
    </row>
    <row r="4277" spans="1:7" ht="13.5" customHeight="1" x14ac:dyDescent="0.3">
      <c r="A4277" s="15" t="s">
        <v>10849</v>
      </c>
      <c r="B4277" s="16" t="s">
        <v>10986</v>
      </c>
      <c r="C4277" s="16" t="s">
        <v>10992</v>
      </c>
      <c r="D4277" s="16" t="s">
        <v>332</v>
      </c>
      <c r="E4277" s="16" t="s">
        <v>1287</v>
      </c>
      <c r="F4277" s="16" t="s">
        <v>10993</v>
      </c>
      <c r="G4277" s="17" t="s">
        <v>3115</v>
      </c>
    </row>
    <row r="4278" spans="1:7" ht="13.5" customHeight="1" x14ac:dyDescent="0.3">
      <c r="A4278" s="15" t="s">
        <v>10849</v>
      </c>
      <c r="B4278" s="16" t="s">
        <v>10986</v>
      </c>
      <c r="C4278" s="16" t="s">
        <v>10994</v>
      </c>
      <c r="D4278" s="16" t="s">
        <v>332</v>
      </c>
      <c r="E4278" s="16" t="s">
        <v>1287</v>
      </c>
      <c r="F4278" s="16" t="s">
        <v>10995</v>
      </c>
      <c r="G4278" s="17" t="s">
        <v>3115</v>
      </c>
    </row>
    <row r="4279" spans="1:7" ht="13.5" customHeight="1" x14ac:dyDescent="0.3">
      <c r="A4279" s="15" t="s">
        <v>10849</v>
      </c>
      <c r="B4279" s="16" t="s">
        <v>10986</v>
      </c>
      <c r="C4279" s="16" t="s">
        <v>10996</v>
      </c>
      <c r="D4279" s="16" t="s">
        <v>332</v>
      </c>
      <c r="E4279" s="16" t="s">
        <v>1287</v>
      </c>
      <c r="F4279" s="16" t="s">
        <v>10997</v>
      </c>
      <c r="G4279" s="17" t="s">
        <v>3115</v>
      </c>
    </row>
    <row r="4280" spans="1:7" ht="13.5" customHeight="1" x14ac:dyDescent="0.3">
      <c r="A4280" s="15" t="s">
        <v>10849</v>
      </c>
      <c r="B4280" s="16" t="s">
        <v>10986</v>
      </c>
      <c r="C4280" s="16" t="s">
        <v>10998</v>
      </c>
      <c r="D4280" s="16" t="s">
        <v>332</v>
      </c>
      <c r="E4280" s="16" t="s">
        <v>1287</v>
      </c>
      <c r="F4280" s="16" t="s">
        <v>10999</v>
      </c>
      <c r="G4280" s="17" t="s">
        <v>3115</v>
      </c>
    </row>
    <row r="4281" spans="1:7" ht="13.5" customHeight="1" x14ac:dyDescent="0.3">
      <c r="A4281" s="15" t="s">
        <v>10849</v>
      </c>
      <c r="B4281" s="16" t="s">
        <v>10986</v>
      </c>
      <c r="C4281" s="16" t="s">
        <v>11000</v>
      </c>
      <c r="D4281" s="16" t="s">
        <v>332</v>
      </c>
      <c r="E4281" s="16" t="s">
        <v>1287</v>
      </c>
      <c r="F4281" s="16" t="s">
        <v>11001</v>
      </c>
      <c r="G4281" s="17" t="s">
        <v>3115</v>
      </c>
    </row>
    <row r="4282" spans="1:7" ht="44.25" customHeight="1" x14ac:dyDescent="0.3">
      <c r="A4282" s="15" t="s">
        <v>10849</v>
      </c>
      <c r="B4282" s="16" t="s">
        <v>10986</v>
      </c>
      <c r="C4282" s="16" t="s">
        <v>11002</v>
      </c>
      <c r="D4282" s="16" t="s">
        <v>332</v>
      </c>
      <c r="E4282" s="16" t="s">
        <v>1287</v>
      </c>
      <c r="F4282" s="16" t="s">
        <v>11003</v>
      </c>
      <c r="G4282" s="17" t="s">
        <v>3227</v>
      </c>
    </row>
    <row r="4283" spans="1:7" x14ac:dyDescent="0.3">
      <c r="A4283" s="15" t="s">
        <v>10849</v>
      </c>
      <c r="B4283" s="16" t="s">
        <v>10986</v>
      </c>
      <c r="C4283" s="16" t="s">
        <v>11004</v>
      </c>
      <c r="D4283" s="16" t="s">
        <v>332</v>
      </c>
      <c r="E4283" s="16" t="s">
        <v>1287</v>
      </c>
      <c r="F4283" s="16" t="s">
        <v>11005</v>
      </c>
      <c r="G4283" s="17" t="s">
        <v>3227</v>
      </c>
    </row>
    <row r="4284" spans="1:7" x14ac:dyDescent="0.3">
      <c r="A4284" s="15" t="s">
        <v>10849</v>
      </c>
      <c r="B4284" s="16" t="s">
        <v>10986</v>
      </c>
      <c r="C4284" s="16" t="s">
        <v>11006</v>
      </c>
      <c r="D4284" s="16" t="s">
        <v>332</v>
      </c>
      <c r="E4284" s="16" t="s">
        <v>1287</v>
      </c>
      <c r="F4284" s="16" t="s">
        <v>11007</v>
      </c>
      <c r="G4284" s="17" t="s">
        <v>3227</v>
      </c>
    </row>
    <row r="4285" spans="1:7" x14ac:dyDescent="0.3">
      <c r="A4285" s="15" t="s">
        <v>10849</v>
      </c>
      <c r="B4285" s="16" t="s">
        <v>10986</v>
      </c>
      <c r="C4285" s="16" t="s">
        <v>11008</v>
      </c>
      <c r="D4285" s="16" t="s">
        <v>332</v>
      </c>
      <c r="E4285" s="16" t="s">
        <v>1287</v>
      </c>
      <c r="F4285" s="16" t="s">
        <v>11009</v>
      </c>
      <c r="G4285" s="17" t="s">
        <v>3227</v>
      </c>
    </row>
    <row r="4286" spans="1:7" x14ac:dyDescent="0.3">
      <c r="A4286" s="15" t="s">
        <v>10849</v>
      </c>
      <c r="B4286" s="16" t="s">
        <v>10986</v>
      </c>
      <c r="C4286" s="16" t="s">
        <v>11010</v>
      </c>
      <c r="D4286" s="16" t="s">
        <v>332</v>
      </c>
      <c r="E4286" s="16" t="s">
        <v>1287</v>
      </c>
      <c r="F4286" s="16" t="s">
        <v>11011</v>
      </c>
      <c r="G4286" s="17" t="s">
        <v>3227</v>
      </c>
    </row>
    <row r="4287" spans="1:7" x14ac:dyDescent="0.3">
      <c r="A4287" s="15" t="s">
        <v>10849</v>
      </c>
      <c r="B4287" s="16" t="s">
        <v>10986</v>
      </c>
      <c r="C4287" s="16" t="s">
        <v>11012</v>
      </c>
      <c r="D4287" s="16" t="s">
        <v>332</v>
      </c>
      <c r="E4287" s="16" t="s">
        <v>1287</v>
      </c>
      <c r="F4287" s="16" t="s">
        <v>11013</v>
      </c>
      <c r="G4287" s="17" t="s">
        <v>3227</v>
      </c>
    </row>
    <row r="4288" spans="1:7" x14ac:dyDescent="0.3">
      <c r="A4288" s="15" t="s">
        <v>10849</v>
      </c>
      <c r="B4288" s="16" t="s">
        <v>10986</v>
      </c>
      <c r="C4288" s="16" t="s">
        <v>11014</v>
      </c>
      <c r="D4288" s="16" t="s">
        <v>332</v>
      </c>
      <c r="E4288" s="16" t="s">
        <v>1287</v>
      </c>
      <c r="F4288" s="16" t="s">
        <v>11015</v>
      </c>
      <c r="G4288" s="17" t="s">
        <v>3227</v>
      </c>
    </row>
    <row r="4289" spans="1:7" x14ac:dyDescent="0.3">
      <c r="A4289" s="15" t="s">
        <v>10849</v>
      </c>
      <c r="B4289" s="16" t="s">
        <v>11016</v>
      </c>
      <c r="C4289" s="16" t="s">
        <v>11017</v>
      </c>
      <c r="D4289" s="16" t="s">
        <v>332</v>
      </c>
      <c r="E4289" s="16" t="s">
        <v>11018</v>
      </c>
      <c r="F4289" s="16" t="s">
        <v>11018</v>
      </c>
      <c r="G4289" s="17" t="s">
        <v>3112</v>
      </c>
    </row>
    <row r="4290" spans="1:7" x14ac:dyDescent="0.3">
      <c r="A4290" s="15" t="s">
        <v>10849</v>
      </c>
      <c r="B4290" s="16" t="s">
        <v>11016</v>
      </c>
      <c r="C4290" s="16" t="s">
        <v>11019</v>
      </c>
      <c r="D4290" s="16" t="s">
        <v>332</v>
      </c>
      <c r="E4290" s="16" t="s">
        <v>11018</v>
      </c>
      <c r="F4290" s="16" t="s">
        <v>11020</v>
      </c>
      <c r="G4290" s="17" t="s">
        <v>3115</v>
      </c>
    </row>
    <row r="4291" spans="1:7" x14ac:dyDescent="0.3">
      <c r="A4291" s="15" t="s">
        <v>10849</v>
      </c>
      <c r="B4291" s="16" t="s">
        <v>11016</v>
      </c>
      <c r="C4291" s="16" t="s">
        <v>11021</v>
      </c>
      <c r="D4291" s="16" t="s">
        <v>332</v>
      </c>
      <c r="E4291" s="16" t="s">
        <v>11018</v>
      </c>
      <c r="F4291" s="16" t="s">
        <v>11022</v>
      </c>
      <c r="G4291" s="17" t="s">
        <v>3483</v>
      </c>
    </row>
    <row r="4292" spans="1:7" x14ac:dyDescent="0.3">
      <c r="A4292" s="15" t="s">
        <v>10849</v>
      </c>
      <c r="B4292" s="16" t="s">
        <v>11016</v>
      </c>
      <c r="C4292" s="16" t="s">
        <v>11023</v>
      </c>
      <c r="D4292" s="16" t="s">
        <v>332</v>
      </c>
      <c r="E4292" s="16" t="s">
        <v>11018</v>
      </c>
      <c r="F4292" s="16" t="s">
        <v>11024</v>
      </c>
      <c r="G4292" s="17" t="s">
        <v>3115</v>
      </c>
    </row>
    <row r="4293" spans="1:7" x14ac:dyDescent="0.3">
      <c r="A4293" s="15" t="s">
        <v>10849</v>
      </c>
      <c r="B4293" s="16" t="s">
        <v>11016</v>
      </c>
      <c r="C4293" s="16" t="s">
        <v>11025</v>
      </c>
      <c r="D4293" s="16" t="s">
        <v>332</v>
      </c>
      <c r="E4293" s="16" t="s">
        <v>11018</v>
      </c>
      <c r="F4293" s="16" t="s">
        <v>11026</v>
      </c>
      <c r="G4293" s="17" t="s">
        <v>3312</v>
      </c>
    </row>
    <row r="4294" spans="1:7" x14ac:dyDescent="0.3">
      <c r="A4294" s="15" t="s">
        <v>10849</v>
      </c>
      <c r="B4294" s="16" t="s">
        <v>11016</v>
      </c>
      <c r="C4294" s="16" t="s">
        <v>11027</v>
      </c>
      <c r="D4294" s="16" t="s">
        <v>332</v>
      </c>
      <c r="E4294" s="16" t="s">
        <v>11018</v>
      </c>
      <c r="F4294" s="16" t="s">
        <v>4179</v>
      </c>
      <c r="G4294" s="17" t="s">
        <v>3312</v>
      </c>
    </row>
    <row r="4295" spans="1:7" ht="13.5" customHeight="1" x14ac:dyDescent="0.3">
      <c r="A4295" s="15" t="s">
        <v>10849</v>
      </c>
      <c r="B4295" s="16" t="s">
        <v>11016</v>
      </c>
      <c r="C4295" s="16" t="s">
        <v>11028</v>
      </c>
      <c r="D4295" s="16" t="s">
        <v>332</v>
      </c>
      <c r="E4295" s="16" t="s">
        <v>11018</v>
      </c>
      <c r="F4295" s="16" t="s">
        <v>11029</v>
      </c>
      <c r="G4295" s="17" t="s">
        <v>3312</v>
      </c>
    </row>
    <row r="4296" spans="1:7" ht="13.5" customHeight="1" x14ac:dyDescent="0.3">
      <c r="A4296" s="15" t="s">
        <v>10849</v>
      </c>
      <c r="B4296" s="16" t="s">
        <v>11016</v>
      </c>
      <c r="C4296" s="16" t="s">
        <v>11030</v>
      </c>
      <c r="D4296" s="16" t="s">
        <v>332</v>
      </c>
      <c r="E4296" s="16" t="s">
        <v>11018</v>
      </c>
      <c r="F4296" s="16" t="s">
        <v>11031</v>
      </c>
      <c r="G4296" s="17" t="s">
        <v>3312</v>
      </c>
    </row>
    <row r="4297" spans="1:7" ht="13.5" customHeight="1" x14ac:dyDescent="0.3">
      <c r="A4297" s="15" t="s">
        <v>10849</v>
      </c>
      <c r="B4297" s="16" t="s">
        <v>11016</v>
      </c>
      <c r="C4297" s="16" t="s">
        <v>11032</v>
      </c>
      <c r="D4297" s="16" t="s">
        <v>332</v>
      </c>
      <c r="E4297" s="16" t="s">
        <v>11018</v>
      </c>
      <c r="F4297" s="16" t="s">
        <v>11033</v>
      </c>
      <c r="G4297" s="17" t="s">
        <v>3483</v>
      </c>
    </row>
    <row r="4298" spans="1:7" ht="13.5" customHeight="1" x14ac:dyDescent="0.3">
      <c r="A4298" s="15" t="s">
        <v>10849</v>
      </c>
      <c r="B4298" s="16" t="s">
        <v>11016</v>
      </c>
      <c r="C4298" s="16" t="s">
        <v>11034</v>
      </c>
      <c r="D4298" s="16" t="s">
        <v>332</v>
      </c>
      <c r="E4298" s="16" t="s">
        <v>11018</v>
      </c>
      <c r="F4298" s="16" t="s">
        <v>3847</v>
      </c>
      <c r="G4298" s="17" t="s">
        <v>3227</v>
      </c>
    </row>
    <row r="4299" spans="1:7" ht="13.5" customHeight="1" x14ac:dyDescent="0.3">
      <c r="A4299" s="15" t="s">
        <v>10849</v>
      </c>
      <c r="B4299" s="16" t="s">
        <v>11016</v>
      </c>
      <c r="C4299" s="16" t="s">
        <v>11035</v>
      </c>
      <c r="D4299" s="16" t="s">
        <v>332</v>
      </c>
      <c r="E4299" s="16" t="s">
        <v>11018</v>
      </c>
      <c r="F4299" s="16" t="s">
        <v>11036</v>
      </c>
      <c r="G4299" s="17" t="s">
        <v>3227</v>
      </c>
    </row>
    <row r="4300" spans="1:7" ht="13.5" customHeight="1" x14ac:dyDescent="0.3">
      <c r="A4300" s="15" t="s">
        <v>10849</v>
      </c>
      <c r="B4300" s="16" t="s">
        <v>11016</v>
      </c>
      <c r="C4300" s="16" t="s">
        <v>11037</v>
      </c>
      <c r="D4300" s="16" t="s">
        <v>332</v>
      </c>
      <c r="E4300" s="16" t="s">
        <v>11018</v>
      </c>
      <c r="F4300" s="16" t="s">
        <v>11038</v>
      </c>
      <c r="G4300" s="17" t="s">
        <v>3312</v>
      </c>
    </row>
    <row r="4301" spans="1:7" ht="13.5" customHeight="1" x14ac:dyDescent="0.3">
      <c r="A4301" s="15" t="s">
        <v>10849</v>
      </c>
      <c r="B4301" s="16" t="s">
        <v>11016</v>
      </c>
      <c r="C4301" s="16" t="s">
        <v>11039</v>
      </c>
      <c r="D4301" s="16" t="s">
        <v>332</v>
      </c>
      <c r="E4301" s="16" t="s">
        <v>11018</v>
      </c>
      <c r="F4301" s="16" t="s">
        <v>11040</v>
      </c>
      <c r="G4301" s="17" t="s">
        <v>3115</v>
      </c>
    </row>
    <row r="4302" spans="1:7" ht="13.5" customHeight="1" x14ac:dyDescent="0.3">
      <c r="A4302" s="15" t="s">
        <v>10849</v>
      </c>
      <c r="B4302" s="16" t="s">
        <v>11041</v>
      </c>
      <c r="C4302" s="16" t="s">
        <v>11042</v>
      </c>
      <c r="D4302" s="16" t="s">
        <v>332</v>
      </c>
      <c r="E4302" s="16" t="s">
        <v>11043</v>
      </c>
      <c r="F4302" s="16" t="s">
        <v>11044</v>
      </c>
      <c r="G4302" s="17" t="s">
        <v>3112</v>
      </c>
    </row>
    <row r="4303" spans="1:7" ht="13.5" customHeight="1" x14ac:dyDescent="0.3">
      <c r="A4303" s="15" t="s">
        <v>10849</v>
      </c>
      <c r="B4303" s="16" t="s">
        <v>11041</v>
      </c>
      <c r="C4303" s="16" t="s">
        <v>11045</v>
      </c>
      <c r="D4303" s="16" t="s">
        <v>332</v>
      </c>
      <c r="E4303" s="16" t="s">
        <v>11043</v>
      </c>
      <c r="F4303" s="16" t="s">
        <v>11046</v>
      </c>
      <c r="G4303" s="17" t="s">
        <v>3115</v>
      </c>
    </row>
    <row r="4304" spans="1:7" ht="13.5" customHeight="1" x14ac:dyDescent="0.3">
      <c r="A4304" s="15" t="s">
        <v>10849</v>
      </c>
      <c r="B4304" s="16" t="s">
        <v>11041</v>
      </c>
      <c r="C4304" s="16" t="s">
        <v>11047</v>
      </c>
      <c r="D4304" s="16" t="s">
        <v>332</v>
      </c>
      <c r="E4304" s="16" t="s">
        <v>11043</v>
      </c>
      <c r="F4304" s="16" t="s">
        <v>4576</v>
      </c>
      <c r="G4304" s="17" t="s">
        <v>3115</v>
      </c>
    </row>
    <row r="4305" spans="1:7" ht="13.5" customHeight="1" x14ac:dyDescent="0.3">
      <c r="A4305" s="15" t="s">
        <v>10849</v>
      </c>
      <c r="B4305" s="16" t="s">
        <v>11041</v>
      </c>
      <c r="C4305" s="16" t="s">
        <v>11048</v>
      </c>
      <c r="D4305" s="16" t="s">
        <v>332</v>
      </c>
      <c r="E4305" s="16" t="s">
        <v>11043</v>
      </c>
      <c r="F4305" s="16" t="s">
        <v>11049</v>
      </c>
      <c r="G4305" s="17" t="s">
        <v>3115</v>
      </c>
    </row>
    <row r="4306" spans="1:7" ht="13.5" customHeight="1" x14ac:dyDescent="0.3">
      <c r="A4306" s="15" t="s">
        <v>10849</v>
      </c>
      <c r="B4306" s="16" t="s">
        <v>11041</v>
      </c>
      <c r="C4306" s="16" t="s">
        <v>11050</v>
      </c>
      <c r="D4306" s="16" t="s">
        <v>332</v>
      </c>
      <c r="E4306" s="16" t="s">
        <v>11043</v>
      </c>
      <c r="F4306" s="16" t="s">
        <v>11051</v>
      </c>
      <c r="G4306" s="17" t="s">
        <v>3115</v>
      </c>
    </row>
    <row r="4307" spans="1:7" ht="13.5" customHeight="1" x14ac:dyDescent="0.3">
      <c r="A4307" s="15" t="s">
        <v>10849</v>
      </c>
      <c r="B4307" s="16" t="s">
        <v>11041</v>
      </c>
      <c r="C4307" s="16" t="s">
        <v>11052</v>
      </c>
      <c r="D4307" s="16" t="s">
        <v>332</v>
      </c>
      <c r="E4307" s="16" t="s">
        <v>11043</v>
      </c>
      <c r="F4307" s="16" t="s">
        <v>11053</v>
      </c>
      <c r="G4307" s="17" t="s">
        <v>3227</v>
      </c>
    </row>
    <row r="4308" spans="1:7" ht="13.5" customHeight="1" x14ac:dyDescent="0.3">
      <c r="A4308" s="15" t="s">
        <v>10849</v>
      </c>
      <c r="B4308" s="16" t="s">
        <v>11041</v>
      </c>
      <c r="C4308" s="16" t="s">
        <v>11054</v>
      </c>
      <c r="D4308" s="16" t="s">
        <v>332</v>
      </c>
      <c r="E4308" s="16" t="s">
        <v>11043</v>
      </c>
      <c r="F4308" s="16" t="s">
        <v>11055</v>
      </c>
      <c r="G4308" s="17" t="s">
        <v>3483</v>
      </c>
    </row>
    <row r="4309" spans="1:7" ht="13.5" customHeight="1" x14ac:dyDescent="0.3">
      <c r="A4309" s="15" t="s">
        <v>10849</v>
      </c>
      <c r="B4309" s="16" t="s">
        <v>11041</v>
      </c>
      <c r="C4309" s="16" t="s">
        <v>11056</v>
      </c>
      <c r="D4309" s="16" t="s">
        <v>332</v>
      </c>
      <c r="E4309" s="16" t="s">
        <v>11043</v>
      </c>
      <c r="F4309" s="16" t="s">
        <v>11057</v>
      </c>
      <c r="G4309" s="17" t="s">
        <v>3483</v>
      </c>
    </row>
    <row r="4310" spans="1:7" ht="13.5" customHeight="1" x14ac:dyDescent="0.3">
      <c r="A4310" s="15" t="s">
        <v>10849</v>
      </c>
      <c r="B4310" s="16" t="s">
        <v>11058</v>
      </c>
      <c r="C4310" s="16" t="s">
        <v>11059</v>
      </c>
      <c r="D4310" s="16" t="s">
        <v>332</v>
      </c>
      <c r="E4310" s="16" t="s">
        <v>11060</v>
      </c>
      <c r="F4310" s="16" t="s">
        <v>11061</v>
      </c>
      <c r="G4310" s="17" t="s">
        <v>3112</v>
      </c>
    </row>
    <row r="4311" spans="1:7" ht="13.5" customHeight="1" x14ac:dyDescent="0.3">
      <c r="A4311" s="15" t="s">
        <v>10849</v>
      </c>
      <c r="B4311" s="16" t="s">
        <v>11058</v>
      </c>
      <c r="C4311" s="16" t="s">
        <v>11062</v>
      </c>
      <c r="D4311" s="16" t="s">
        <v>332</v>
      </c>
      <c r="E4311" s="16" t="s">
        <v>11060</v>
      </c>
      <c r="F4311" s="16" t="s">
        <v>11063</v>
      </c>
      <c r="G4311" s="17" t="s">
        <v>3115</v>
      </c>
    </row>
    <row r="4312" spans="1:7" ht="13.5" customHeight="1" x14ac:dyDescent="0.3">
      <c r="A4312" s="15" t="s">
        <v>10849</v>
      </c>
      <c r="B4312" s="16" t="s">
        <v>11058</v>
      </c>
      <c r="C4312" s="16" t="s">
        <v>11064</v>
      </c>
      <c r="D4312" s="16" t="s">
        <v>332</v>
      </c>
      <c r="E4312" s="16" t="s">
        <v>11060</v>
      </c>
      <c r="F4312" s="16" t="s">
        <v>11065</v>
      </c>
      <c r="G4312" s="17" t="s">
        <v>3115</v>
      </c>
    </row>
    <row r="4313" spans="1:7" ht="13.5" customHeight="1" x14ac:dyDescent="0.3">
      <c r="A4313" s="15" t="s">
        <v>10849</v>
      </c>
      <c r="B4313" s="16" t="s">
        <v>11058</v>
      </c>
      <c r="C4313" s="16" t="s">
        <v>11066</v>
      </c>
      <c r="D4313" s="16" t="s">
        <v>332</v>
      </c>
      <c r="E4313" s="16" t="s">
        <v>11060</v>
      </c>
      <c r="F4313" s="16" t="s">
        <v>11067</v>
      </c>
      <c r="G4313" s="17" t="s">
        <v>3483</v>
      </c>
    </row>
    <row r="4314" spans="1:7" ht="13.5" customHeight="1" x14ac:dyDescent="0.3">
      <c r="A4314" s="15" t="s">
        <v>10849</v>
      </c>
      <c r="B4314" s="16" t="s">
        <v>11058</v>
      </c>
      <c r="C4314" s="16" t="s">
        <v>11068</v>
      </c>
      <c r="D4314" s="16" t="s">
        <v>332</v>
      </c>
      <c r="E4314" s="16" t="s">
        <v>11060</v>
      </c>
      <c r="F4314" s="16" t="s">
        <v>11069</v>
      </c>
      <c r="G4314" s="17" t="s">
        <v>3483</v>
      </c>
    </row>
    <row r="4315" spans="1:7" ht="13.5" customHeight="1" x14ac:dyDescent="0.3">
      <c r="A4315" s="15" t="s">
        <v>10849</v>
      </c>
      <c r="B4315" s="16" t="s">
        <v>11058</v>
      </c>
      <c r="C4315" s="16" t="s">
        <v>11070</v>
      </c>
      <c r="D4315" s="16" t="s">
        <v>332</v>
      </c>
      <c r="E4315" s="16" t="s">
        <v>11060</v>
      </c>
      <c r="F4315" s="16" t="s">
        <v>11071</v>
      </c>
      <c r="G4315" s="17" t="s">
        <v>3115</v>
      </c>
    </row>
    <row r="4316" spans="1:7" ht="13.5" customHeight="1" x14ac:dyDescent="0.3">
      <c r="A4316" s="15" t="s">
        <v>10849</v>
      </c>
      <c r="B4316" s="16" t="s">
        <v>11058</v>
      </c>
      <c r="C4316" s="16" t="s">
        <v>11072</v>
      </c>
      <c r="D4316" s="16" t="s">
        <v>332</v>
      </c>
      <c r="E4316" s="16" t="s">
        <v>11060</v>
      </c>
      <c r="F4316" s="16" t="s">
        <v>11073</v>
      </c>
      <c r="G4316" s="17" t="s">
        <v>3115</v>
      </c>
    </row>
    <row r="4317" spans="1:7" ht="13.5" customHeight="1" x14ac:dyDescent="0.3">
      <c r="A4317" s="15" t="s">
        <v>10849</v>
      </c>
      <c r="B4317" s="16" t="s">
        <v>11058</v>
      </c>
      <c r="C4317" s="16" t="s">
        <v>11074</v>
      </c>
      <c r="D4317" s="16" t="s">
        <v>332</v>
      </c>
      <c r="E4317" s="16" t="s">
        <v>11060</v>
      </c>
      <c r="F4317" s="16" t="s">
        <v>11075</v>
      </c>
      <c r="G4317" s="17" t="s">
        <v>3115</v>
      </c>
    </row>
    <row r="4318" spans="1:7" ht="13.5" customHeight="1" x14ac:dyDescent="0.3">
      <c r="A4318" s="15" t="s">
        <v>10849</v>
      </c>
      <c r="B4318" s="16" t="s">
        <v>11058</v>
      </c>
      <c r="C4318" s="16" t="s">
        <v>11076</v>
      </c>
      <c r="D4318" s="16" t="s">
        <v>332</v>
      </c>
      <c r="E4318" s="16" t="s">
        <v>11060</v>
      </c>
      <c r="F4318" s="16" t="s">
        <v>10975</v>
      </c>
      <c r="G4318" s="17" t="s">
        <v>3483</v>
      </c>
    </row>
    <row r="4319" spans="1:7" ht="13.5" customHeight="1" x14ac:dyDescent="0.3">
      <c r="A4319" s="15" t="s">
        <v>10849</v>
      </c>
      <c r="B4319" s="16" t="s">
        <v>11058</v>
      </c>
      <c r="C4319" s="16" t="s">
        <v>11077</v>
      </c>
      <c r="D4319" s="16" t="s">
        <v>332</v>
      </c>
      <c r="E4319" s="16" t="s">
        <v>11060</v>
      </c>
      <c r="F4319" s="16" t="s">
        <v>11078</v>
      </c>
      <c r="G4319" s="17" t="s">
        <v>3483</v>
      </c>
    </row>
    <row r="4320" spans="1:7" ht="13.5" customHeight="1" x14ac:dyDescent="0.3">
      <c r="A4320" s="15" t="s">
        <v>10849</v>
      </c>
      <c r="B4320" s="16" t="s">
        <v>11058</v>
      </c>
      <c r="C4320" s="16" t="s">
        <v>11079</v>
      </c>
      <c r="D4320" s="16" t="s">
        <v>332</v>
      </c>
      <c r="E4320" s="16" t="s">
        <v>11060</v>
      </c>
      <c r="F4320" s="16" t="s">
        <v>11080</v>
      </c>
      <c r="G4320" s="17" t="s">
        <v>3483</v>
      </c>
    </row>
    <row r="4321" spans="1:7" ht="13.5" customHeight="1" x14ac:dyDescent="0.3">
      <c r="A4321" s="15" t="s">
        <v>10849</v>
      </c>
      <c r="B4321" s="16" t="s">
        <v>11058</v>
      </c>
      <c r="C4321" s="16" t="s">
        <v>11081</v>
      </c>
      <c r="D4321" s="16" t="s">
        <v>332</v>
      </c>
      <c r="E4321" s="16" t="s">
        <v>11060</v>
      </c>
      <c r="F4321" s="16" t="s">
        <v>11082</v>
      </c>
      <c r="G4321" s="17" t="s">
        <v>3115</v>
      </c>
    </row>
    <row r="4322" spans="1:7" ht="13.5" customHeight="1" x14ac:dyDescent="0.3">
      <c r="A4322" s="15" t="s">
        <v>10849</v>
      </c>
      <c r="B4322" s="16" t="s">
        <v>11058</v>
      </c>
      <c r="C4322" s="16" t="s">
        <v>11083</v>
      </c>
      <c r="D4322" s="16" t="s">
        <v>332</v>
      </c>
      <c r="E4322" s="16" t="s">
        <v>11060</v>
      </c>
      <c r="F4322" s="16" t="s">
        <v>11084</v>
      </c>
      <c r="G4322" s="17" t="s">
        <v>3483</v>
      </c>
    </row>
    <row r="4323" spans="1:7" ht="13.5" customHeight="1" x14ac:dyDescent="0.3">
      <c r="A4323" s="15" t="s">
        <v>10849</v>
      </c>
      <c r="B4323" s="16" t="s">
        <v>11058</v>
      </c>
      <c r="C4323" s="16" t="s">
        <v>11085</v>
      </c>
      <c r="D4323" s="16" t="s">
        <v>332</v>
      </c>
      <c r="E4323" s="16" t="s">
        <v>11060</v>
      </c>
      <c r="F4323" s="16" t="s">
        <v>11086</v>
      </c>
      <c r="G4323" s="17" t="s">
        <v>3483</v>
      </c>
    </row>
    <row r="4324" spans="1:7" ht="13.5" customHeight="1" x14ac:dyDescent="0.3">
      <c r="A4324" s="15" t="s">
        <v>10849</v>
      </c>
      <c r="B4324" s="16" t="s">
        <v>11058</v>
      </c>
      <c r="C4324" s="16" t="s">
        <v>11087</v>
      </c>
      <c r="D4324" s="16" t="s">
        <v>332</v>
      </c>
      <c r="E4324" s="16" t="s">
        <v>11060</v>
      </c>
      <c r="F4324" s="16" t="s">
        <v>11088</v>
      </c>
      <c r="G4324" s="17" t="s">
        <v>3115</v>
      </c>
    </row>
    <row r="4325" spans="1:7" ht="13.5" customHeight="1" x14ac:dyDescent="0.3">
      <c r="A4325" s="15" t="s">
        <v>10849</v>
      </c>
      <c r="B4325" s="16" t="s">
        <v>11058</v>
      </c>
      <c r="C4325" s="16" t="s">
        <v>11089</v>
      </c>
      <c r="D4325" s="16" t="s">
        <v>332</v>
      </c>
      <c r="E4325" s="16" t="s">
        <v>11060</v>
      </c>
      <c r="F4325" s="16" t="s">
        <v>11090</v>
      </c>
      <c r="G4325" s="17" t="s">
        <v>3227</v>
      </c>
    </row>
    <row r="4326" spans="1:7" ht="13.5" customHeight="1" x14ac:dyDescent="0.3">
      <c r="A4326" s="15" t="s">
        <v>10849</v>
      </c>
      <c r="B4326" s="16" t="s">
        <v>11058</v>
      </c>
      <c r="C4326" s="16" t="s">
        <v>11091</v>
      </c>
      <c r="D4326" s="16" t="s">
        <v>332</v>
      </c>
      <c r="E4326" s="16" t="s">
        <v>11060</v>
      </c>
      <c r="F4326" s="16" t="s">
        <v>11092</v>
      </c>
      <c r="G4326" s="17" t="s">
        <v>3227</v>
      </c>
    </row>
    <row r="4327" spans="1:7" ht="13.5" customHeight="1" x14ac:dyDescent="0.3">
      <c r="A4327" s="15" t="s">
        <v>10849</v>
      </c>
      <c r="B4327" s="16" t="s">
        <v>11058</v>
      </c>
      <c r="C4327" s="16" t="s">
        <v>11093</v>
      </c>
      <c r="D4327" s="16" t="s">
        <v>332</v>
      </c>
      <c r="E4327" s="16" t="s">
        <v>11060</v>
      </c>
      <c r="F4327" s="16" t="s">
        <v>7759</v>
      </c>
      <c r="G4327" s="17" t="s">
        <v>3227</v>
      </c>
    </row>
    <row r="4328" spans="1:7" ht="13.5" customHeight="1" x14ac:dyDescent="0.3">
      <c r="A4328" s="15" t="s">
        <v>10849</v>
      </c>
      <c r="B4328" s="16" t="s">
        <v>11058</v>
      </c>
      <c r="C4328" s="16" t="s">
        <v>11094</v>
      </c>
      <c r="D4328" s="16" t="s">
        <v>332</v>
      </c>
      <c r="E4328" s="16" t="s">
        <v>11060</v>
      </c>
      <c r="F4328" s="16" t="s">
        <v>11095</v>
      </c>
      <c r="G4328" s="17" t="s">
        <v>3115</v>
      </c>
    </row>
    <row r="4329" spans="1:7" ht="13.5" customHeight="1" x14ac:dyDescent="0.3">
      <c r="A4329" s="15" t="s">
        <v>10849</v>
      </c>
      <c r="B4329" s="16" t="s">
        <v>11058</v>
      </c>
      <c r="C4329" s="16" t="s">
        <v>11096</v>
      </c>
      <c r="D4329" s="16" t="s">
        <v>332</v>
      </c>
      <c r="E4329" s="16" t="s">
        <v>11060</v>
      </c>
      <c r="F4329" s="16" t="s">
        <v>11097</v>
      </c>
      <c r="G4329" s="17" t="s">
        <v>3227</v>
      </c>
    </row>
    <row r="4330" spans="1:7" ht="13.5" customHeight="1" x14ac:dyDescent="0.3">
      <c r="A4330" s="15" t="s">
        <v>10849</v>
      </c>
      <c r="B4330" s="16" t="s">
        <v>11058</v>
      </c>
      <c r="C4330" s="16" t="s">
        <v>11098</v>
      </c>
      <c r="D4330" s="16" t="s">
        <v>332</v>
      </c>
      <c r="E4330" s="16" t="s">
        <v>11060</v>
      </c>
      <c r="F4330" s="16" t="s">
        <v>11099</v>
      </c>
      <c r="G4330" s="17" t="s">
        <v>3115</v>
      </c>
    </row>
    <row r="4331" spans="1:7" ht="13.5" customHeight="1" x14ac:dyDescent="0.3">
      <c r="A4331" s="15" t="s">
        <v>10849</v>
      </c>
      <c r="B4331" s="16" t="s">
        <v>11058</v>
      </c>
      <c r="C4331" s="16" t="s">
        <v>11100</v>
      </c>
      <c r="D4331" s="16" t="s">
        <v>332</v>
      </c>
      <c r="E4331" s="16" t="s">
        <v>11060</v>
      </c>
      <c r="F4331" s="16" t="s">
        <v>11101</v>
      </c>
      <c r="G4331" s="17" t="s">
        <v>3115</v>
      </c>
    </row>
    <row r="4332" spans="1:7" ht="13.5" customHeight="1" x14ac:dyDescent="0.3">
      <c r="A4332" s="15" t="s">
        <v>10849</v>
      </c>
      <c r="B4332" s="16" t="s">
        <v>11058</v>
      </c>
      <c r="C4332" s="16" t="s">
        <v>11102</v>
      </c>
      <c r="D4332" s="16" t="s">
        <v>332</v>
      </c>
      <c r="E4332" s="16" t="s">
        <v>11060</v>
      </c>
      <c r="F4332" s="16" t="s">
        <v>11103</v>
      </c>
      <c r="G4332" s="17" t="s">
        <v>3115</v>
      </c>
    </row>
    <row r="4333" spans="1:7" ht="13.5" customHeight="1" x14ac:dyDescent="0.3">
      <c r="A4333" s="15" t="s">
        <v>10849</v>
      </c>
      <c r="B4333" s="16" t="s">
        <v>11058</v>
      </c>
      <c r="C4333" s="16" t="s">
        <v>11104</v>
      </c>
      <c r="D4333" s="16" t="s">
        <v>332</v>
      </c>
      <c r="E4333" s="16" t="s">
        <v>11060</v>
      </c>
      <c r="F4333" s="16" t="s">
        <v>11105</v>
      </c>
      <c r="G4333" s="17" t="s">
        <v>3115</v>
      </c>
    </row>
    <row r="4334" spans="1:7" ht="13.5" customHeight="1" x14ac:dyDescent="0.3">
      <c r="A4334" s="15" t="s">
        <v>10849</v>
      </c>
      <c r="B4334" s="16" t="s">
        <v>11106</v>
      </c>
      <c r="C4334" s="16" t="s">
        <v>11107</v>
      </c>
      <c r="D4334" s="16" t="s">
        <v>332</v>
      </c>
      <c r="E4334" s="16" t="s">
        <v>11108</v>
      </c>
      <c r="F4334" s="16" t="s">
        <v>3741</v>
      </c>
      <c r="G4334" s="17" t="s">
        <v>3112</v>
      </c>
    </row>
    <row r="4335" spans="1:7" ht="13.5" customHeight="1" x14ac:dyDescent="0.3">
      <c r="A4335" s="15" t="s">
        <v>10849</v>
      </c>
      <c r="B4335" s="16" t="s">
        <v>11106</v>
      </c>
      <c r="C4335" s="16" t="s">
        <v>11109</v>
      </c>
      <c r="D4335" s="16" t="s">
        <v>332</v>
      </c>
      <c r="E4335" s="16" t="s">
        <v>11108</v>
      </c>
      <c r="F4335" s="16" t="s">
        <v>8840</v>
      </c>
      <c r="G4335" s="17" t="s">
        <v>3115</v>
      </c>
    </row>
    <row r="4336" spans="1:7" ht="13.5" customHeight="1" x14ac:dyDescent="0.3">
      <c r="A4336" s="15" t="s">
        <v>10849</v>
      </c>
      <c r="B4336" s="16" t="s">
        <v>11106</v>
      </c>
      <c r="C4336" s="16" t="s">
        <v>11110</v>
      </c>
      <c r="D4336" s="16" t="s">
        <v>332</v>
      </c>
      <c r="E4336" s="16" t="s">
        <v>11108</v>
      </c>
      <c r="F4336" s="16" t="s">
        <v>11111</v>
      </c>
      <c r="G4336" s="17" t="s">
        <v>3312</v>
      </c>
    </row>
    <row r="4337" spans="1:7" ht="13.5" customHeight="1" x14ac:dyDescent="0.3">
      <c r="A4337" s="15" t="s">
        <v>10849</v>
      </c>
      <c r="B4337" s="16" t="s">
        <v>11106</v>
      </c>
      <c r="C4337" s="16" t="s">
        <v>11112</v>
      </c>
      <c r="D4337" s="16" t="s">
        <v>332</v>
      </c>
      <c r="E4337" s="16" t="s">
        <v>11108</v>
      </c>
      <c r="F4337" s="16" t="s">
        <v>11113</v>
      </c>
      <c r="G4337" s="17" t="s">
        <v>3115</v>
      </c>
    </row>
    <row r="4338" spans="1:7" ht="13.5" customHeight="1" x14ac:dyDescent="0.3">
      <c r="A4338" s="15" t="s">
        <v>10849</v>
      </c>
      <c r="B4338" s="16" t="s">
        <v>11106</v>
      </c>
      <c r="C4338" s="16" t="s">
        <v>11114</v>
      </c>
      <c r="D4338" s="16" t="s">
        <v>332</v>
      </c>
      <c r="E4338" s="16" t="s">
        <v>11108</v>
      </c>
      <c r="F4338" s="16" t="s">
        <v>11115</v>
      </c>
      <c r="G4338" s="17" t="s">
        <v>3483</v>
      </c>
    </row>
    <row r="4339" spans="1:7" ht="13.5" customHeight="1" x14ac:dyDescent="0.3">
      <c r="A4339" s="15" t="s">
        <v>10849</v>
      </c>
      <c r="B4339" s="16" t="s">
        <v>11106</v>
      </c>
      <c r="C4339" s="16" t="s">
        <v>11116</v>
      </c>
      <c r="D4339" s="16" t="s">
        <v>332</v>
      </c>
      <c r="E4339" s="16" t="s">
        <v>11108</v>
      </c>
      <c r="F4339" s="16" t="s">
        <v>11117</v>
      </c>
      <c r="G4339" s="17" t="s">
        <v>3115</v>
      </c>
    </row>
    <row r="4340" spans="1:7" ht="13.5" customHeight="1" x14ac:dyDescent="0.3">
      <c r="A4340" s="15" t="s">
        <v>10849</v>
      </c>
      <c r="B4340" s="16" t="s">
        <v>11106</v>
      </c>
      <c r="C4340" s="16" t="s">
        <v>11118</v>
      </c>
      <c r="D4340" s="16" t="s">
        <v>332</v>
      </c>
      <c r="E4340" s="16" t="s">
        <v>11108</v>
      </c>
      <c r="F4340" s="16" t="s">
        <v>11119</v>
      </c>
      <c r="G4340" s="17" t="s">
        <v>3312</v>
      </c>
    </row>
    <row r="4341" spans="1:7" ht="13.5" customHeight="1" x14ac:dyDescent="0.3">
      <c r="A4341" s="15" t="s">
        <v>10849</v>
      </c>
      <c r="B4341" s="16" t="s">
        <v>11106</v>
      </c>
      <c r="C4341" s="16" t="s">
        <v>11120</v>
      </c>
      <c r="D4341" s="16" t="s">
        <v>332</v>
      </c>
      <c r="E4341" s="16" t="s">
        <v>11108</v>
      </c>
      <c r="F4341" s="16" t="s">
        <v>11121</v>
      </c>
      <c r="G4341" s="17" t="s">
        <v>3312</v>
      </c>
    </row>
    <row r="4342" spans="1:7" ht="13.5" customHeight="1" x14ac:dyDescent="0.3">
      <c r="A4342" s="15" t="s">
        <v>10849</v>
      </c>
      <c r="B4342" s="16" t="s">
        <v>11106</v>
      </c>
      <c r="C4342" s="16" t="s">
        <v>11122</v>
      </c>
      <c r="D4342" s="16" t="s">
        <v>332</v>
      </c>
      <c r="E4342" s="16" t="s">
        <v>11108</v>
      </c>
      <c r="F4342" s="16" t="s">
        <v>3277</v>
      </c>
      <c r="G4342" s="17" t="s">
        <v>3483</v>
      </c>
    </row>
    <row r="4343" spans="1:7" ht="13.5" customHeight="1" x14ac:dyDescent="0.3">
      <c r="A4343" s="15" t="s">
        <v>10849</v>
      </c>
      <c r="B4343" s="16" t="s">
        <v>11106</v>
      </c>
      <c r="C4343" s="16" t="s">
        <v>11123</v>
      </c>
      <c r="D4343" s="16" t="s">
        <v>332</v>
      </c>
      <c r="E4343" s="16" t="s">
        <v>11108</v>
      </c>
      <c r="F4343" s="16" t="s">
        <v>5808</v>
      </c>
      <c r="G4343" s="17" t="s">
        <v>3483</v>
      </c>
    </row>
    <row r="4344" spans="1:7" ht="13.5" customHeight="1" x14ac:dyDescent="0.3">
      <c r="A4344" s="15" t="s">
        <v>10849</v>
      </c>
      <c r="B4344" s="16" t="s">
        <v>11106</v>
      </c>
      <c r="C4344" s="16" t="s">
        <v>11124</v>
      </c>
      <c r="D4344" s="16" t="s">
        <v>332</v>
      </c>
      <c r="E4344" s="16" t="s">
        <v>11108</v>
      </c>
      <c r="F4344" s="16" t="s">
        <v>11125</v>
      </c>
      <c r="G4344" s="17" t="s">
        <v>3115</v>
      </c>
    </row>
    <row r="4345" spans="1:7" ht="13.5" customHeight="1" x14ac:dyDescent="0.3">
      <c r="A4345" s="15" t="s">
        <v>10849</v>
      </c>
      <c r="B4345" s="16" t="s">
        <v>11106</v>
      </c>
      <c r="C4345" s="16" t="s">
        <v>11126</v>
      </c>
      <c r="D4345" s="16" t="s">
        <v>332</v>
      </c>
      <c r="E4345" s="16" t="s">
        <v>11108</v>
      </c>
      <c r="F4345" s="16" t="s">
        <v>3993</v>
      </c>
      <c r="G4345" s="17" t="s">
        <v>3115</v>
      </c>
    </row>
    <row r="4346" spans="1:7" ht="13.5" customHeight="1" x14ac:dyDescent="0.3">
      <c r="A4346" s="15" t="s">
        <v>10849</v>
      </c>
      <c r="B4346" s="16" t="s">
        <v>11106</v>
      </c>
      <c r="C4346" s="16" t="s">
        <v>11127</v>
      </c>
      <c r="D4346" s="16" t="s">
        <v>332</v>
      </c>
      <c r="E4346" s="16" t="s">
        <v>11108</v>
      </c>
      <c r="F4346" s="16" t="s">
        <v>4660</v>
      </c>
      <c r="G4346" s="17" t="s">
        <v>3227</v>
      </c>
    </row>
    <row r="4347" spans="1:7" ht="13.5" customHeight="1" x14ac:dyDescent="0.3">
      <c r="A4347" s="15" t="s">
        <v>10849</v>
      </c>
      <c r="B4347" s="16" t="s">
        <v>11106</v>
      </c>
      <c r="C4347" s="16" t="s">
        <v>11128</v>
      </c>
      <c r="D4347" s="16" t="s">
        <v>332</v>
      </c>
      <c r="E4347" s="16" t="s">
        <v>11108</v>
      </c>
      <c r="F4347" s="16" t="s">
        <v>11129</v>
      </c>
      <c r="G4347" s="17" t="s">
        <v>3125</v>
      </c>
    </row>
    <row r="4348" spans="1:7" ht="13.5" customHeight="1" x14ac:dyDescent="0.3">
      <c r="A4348" s="15" t="s">
        <v>10849</v>
      </c>
      <c r="B4348" s="16" t="s">
        <v>11130</v>
      </c>
      <c r="C4348" s="16" t="s">
        <v>11131</v>
      </c>
      <c r="D4348" s="16" t="s">
        <v>332</v>
      </c>
      <c r="E4348" s="16" t="s">
        <v>11132</v>
      </c>
      <c r="F4348" s="16" t="s">
        <v>11133</v>
      </c>
      <c r="G4348" s="17" t="s">
        <v>3112</v>
      </c>
    </row>
    <row r="4349" spans="1:7" ht="13.5" customHeight="1" x14ac:dyDescent="0.3">
      <c r="A4349" s="15" t="s">
        <v>10849</v>
      </c>
      <c r="B4349" s="16" t="s">
        <v>11130</v>
      </c>
      <c r="C4349" s="16" t="s">
        <v>11134</v>
      </c>
      <c r="D4349" s="16" t="s">
        <v>332</v>
      </c>
      <c r="E4349" s="16" t="s">
        <v>11132</v>
      </c>
      <c r="F4349" s="16" t="s">
        <v>11135</v>
      </c>
      <c r="G4349" s="17" t="s">
        <v>3115</v>
      </c>
    </row>
    <row r="4350" spans="1:7" ht="13.5" customHeight="1" x14ac:dyDescent="0.3">
      <c r="A4350" s="15" t="s">
        <v>10849</v>
      </c>
      <c r="B4350" s="16" t="s">
        <v>11130</v>
      </c>
      <c r="C4350" s="16" t="s">
        <v>11136</v>
      </c>
      <c r="D4350" s="16" t="s">
        <v>332</v>
      </c>
      <c r="E4350" s="16" t="s">
        <v>11132</v>
      </c>
      <c r="F4350" s="16" t="s">
        <v>5253</v>
      </c>
      <c r="G4350" s="17" t="s">
        <v>3115</v>
      </c>
    </row>
    <row r="4351" spans="1:7" ht="13.5" customHeight="1" x14ac:dyDescent="0.3">
      <c r="A4351" s="15" t="s">
        <v>10849</v>
      </c>
      <c r="B4351" s="16" t="s">
        <v>11130</v>
      </c>
      <c r="C4351" s="16" t="s">
        <v>11137</v>
      </c>
      <c r="D4351" s="16" t="s">
        <v>332</v>
      </c>
      <c r="E4351" s="16" t="s">
        <v>11132</v>
      </c>
      <c r="F4351" s="16" t="s">
        <v>11138</v>
      </c>
      <c r="G4351" s="17" t="s">
        <v>3115</v>
      </c>
    </row>
    <row r="4352" spans="1:7" ht="13.5" customHeight="1" x14ac:dyDescent="0.3">
      <c r="A4352" s="15" t="s">
        <v>10849</v>
      </c>
      <c r="B4352" s="16" t="s">
        <v>11130</v>
      </c>
      <c r="C4352" s="16" t="s">
        <v>11139</v>
      </c>
      <c r="D4352" s="16" t="s">
        <v>332</v>
      </c>
      <c r="E4352" s="16" t="s">
        <v>11132</v>
      </c>
      <c r="F4352" s="16" t="s">
        <v>11140</v>
      </c>
      <c r="G4352" s="17" t="s">
        <v>3115</v>
      </c>
    </row>
    <row r="4353" spans="1:7" ht="13.5" customHeight="1" x14ac:dyDescent="0.3">
      <c r="A4353" s="15" t="s">
        <v>10849</v>
      </c>
      <c r="B4353" s="16" t="s">
        <v>11130</v>
      </c>
      <c r="C4353" s="16" t="s">
        <v>11141</v>
      </c>
      <c r="D4353" s="16" t="s">
        <v>332</v>
      </c>
      <c r="E4353" s="16" t="s">
        <v>11132</v>
      </c>
      <c r="F4353" s="16" t="s">
        <v>11142</v>
      </c>
      <c r="G4353" s="17" t="s">
        <v>3227</v>
      </c>
    </row>
    <row r="4354" spans="1:7" ht="13.5" customHeight="1" x14ac:dyDescent="0.3">
      <c r="A4354" s="15" t="s">
        <v>10849</v>
      </c>
      <c r="B4354" s="16" t="s">
        <v>11130</v>
      </c>
      <c r="C4354" s="16" t="s">
        <v>11143</v>
      </c>
      <c r="D4354" s="16" t="s">
        <v>332</v>
      </c>
      <c r="E4354" s="16" t="s">
        <v>11132</v>
      </c>
      <c r="F4354" s="16" t="s">
        <v>11144</v>
      </c>
      <c r="G4354" s="17" t="s">
        <v>3227</v>
      </c>
    </row>
    <row r="4355" spans="1:7" ht="13.5" customHeight="1" x14ac:dyDescent="0.3">
      <c r="A4355" s="15" t="s">
        <v>10849</v>
      </c>
      <c r="B4355" s="16" t="s">
        <v>11130</v>
      </c>
      <c r="C4355" s="16" t="s">
        <v>11145</v>
      </c>
      <c r="D4355" s="16" t="s">
        <v>332</v>
      </c>
      <c r="E4355" s="16" t="s">
        <v>11132</v>
      </c>
      <c r="F4355" s="16" t="s">
        <v>6799</v>
      </c>
      <c r="G4355" s="17" t="s">
        <v>3227</v>
      </c>
    </row>
    <row r="4356" spans="1:7" ht="13.5" customHeight="1" x14ac:dyDescent="0.3">
      <c r="A4356" s="15" t="s">
        <v>10849</v>
      </c>
      <c r="B4356" s="16" t="s">
        <v>11130</v>
      </c>
      <c r="C4356" s="16" t="s">
        <v>11146</v>
      </c>
      <c r="D4356" s="16" t="s">
        <v>332</v>
      </c>
      <c r="E4356" s="16" t="s">
        <v>11132</v>
      </c>
      <c r="F4356" s="16" t="s">
        <v>11147</v>
      </c>
      <c r="G4356" s="17" t="s">
        <v>3227</v>
      </c>
    </row>
    <row r="4357" spans="1:7" ht="13.5" customHeight="1" x14ac:dyDescent="0.3">
      <c r="A4357" s="15" t="s">
        <v>10849</v>
      </c>
      <c r="B4357" s="16" t="s">
        <v>11130</v>
      </c>
      <c r="C4357" s="16" t="s">
        <v>11148</v>
      </c>
      <c r="D4357" s="16" t="s">
        <v>332</v>
      </c>
      <c r="E4357" s="16" t="s">
        <v>11132</v>
      </c>
      <c r="F4357" s="16" t="s">
        <v>2309</v>
      </c>
      <c r="G4357" s="17" t="s">
        <v>3227</v>
      </c>
    </row>
    <row r="4358" spans="1:7" ht="13.5" customHeight="1" x14ac:dyDescent="0.3">
      <c r="A4358" s="15" t="s">
        <v>10849</v>
      </c>
      <c r="B4358" s="16" t="s">
        <v>11149</v>
      </c>
      <c r="C4358" s="16" t="s">
        <v>11150</v>
      </c>
      <c r="D4358" s="16" t="s">
        <v>332</v>
      </c>
      <c r="E4358" s="16" t="s">
        <v>11151</v>
      </c>
      <c r="F4358" s="16" t="s">
        <v>11152</v>
      </c>
      <c r="G4358" s="17" t="s">
        <v>3112</v>
      </c>
    </row>
    <row r="4359" spans="1:7" ht="13.5" customHeight="1" x14ac:dyDescent="0.3">
      <c r="A4359" s="15" t="s">
        <v>10849</v>
      </c>
      <c r="B4359" s="16" t="s">
        <v>11149</v>
      </c>
      <c r="C4359" s="16" t="s">
        <v>11153</v>
      </c>
      <c r="D4359" s="16" t="s">
        <v>332</v>
      </c>
      <c r="E4359" s="16" t="s">
        <v>11151</v>
      </c>
      <c r="F4359" s="16" t="s">
        <v>7963</v>
      </c>
      <c r="G4359" s="17" t="s">
        <v>3115</v>
      </c>
    </row>
    <row r="4360" spans="1:7" ht="13.5" customHeight="1" x14ac:dyDescent="0.3">
      <c r="A4360" s="15" t="s">
        <v>10849</v>
      </c>
      <c r="B4360" s="16" t="s">
        <v>11149</v>
      </c>
      <c r="C4360" s="16" t="s">
        <v>11154</v>
      </c>
      <c r="D4360" s="16" t="s">
        <v>332</v>
      </c>
      <c r="E4360" s="16" t="s">
        <v>11151</v>
      </c>
      <c r="F4360" s="16" t="s">
        <v>11155</v>
      </c>
      <c r="G4360" s="17" t="s">
        <v>3115</v>
      </c>
    </row>
    <row r="4361" spans="1:7" ht="13.5" customHeight="1" x14ac:dyDescent="0.3">
      <c r="A4361" s="15" t="s">
        <v>10849</v>
      </c>
      <c r="B4361" s="16" t="s">
        <v>11149</v>
      </c>
      <c r="C4361" s="16" t="s">
        <v>11156</v>
      </c>
      <c r="D4361" s="16" t="s">
        <v>332</v>
      </c>
      <c r="E4361" s="16" t="s">
        <v>11151</v>
      </c>
      <c r="F4361" s="16" t="s">
        <v>11157</v>
      </c>
      <c r="G4361" s="17" t="s">
        <v>3115</v>
      </c>
    </row>
    <row r="4362" spans="1:7" ht="13.5" customHeight="1" x14ac:dyDescent="0.3">
      <c r="A4362" s="15" t="s">
        <v>10849</v>
      </c>
      <c r="B4362" s="16" t="s">
        <v>11149</v>
      </c>
      <c r="C4362" s="16" t="s">
        <v>11158</v>
      </c>
      <c r="D4362" s="16" t="s">
        <v>332</v>
      </c>
      <c r="E4362" s="16" t="s">
        <v>11151</v>
      </c>
      <c r="F4362" s="16" t="s">
        <v>11159</v>
      </c>
      <c r="G4362" s="17" t="s">
        <v>3115</v>
      </c>
    </row>
    <row r="4363" spans="1:7" ht="13.5" customHeight="1" x14ac:dyDescent="0.3">
      <c r="A4363" s="15" t="s">
        <v>10849</v>
      </c>
      <c r="B4363" s="16" t="s">
        <v>11149</v>
      </c>
      <c r="C4363" s="16" t="s">
        <v>11160</v>
      </c>
      <c r="D4363" s="16" t="s">
        <v>332</v>
      </c>
      <c r="E4363" s="16" t="s">
        <v>11151</v>
      </c>
      <c r="F4363" s="16" t="s">
        <v>11161</v>
      </c>
      <c r="G4363" s="17" t="s">
        <v>3115</v>
      </c>
    </row>
    <row r="4364" spans="1:7" ht="13.5" customHeight="1" x14ac:dyDescent="0.3">
      <c r="A4364" s="15" t="s">
        <v>10849</v>
      </c>
      <c r="B4364" s="16" t="s">
        <v>11149</v>
      </c>
      <c r="C4364" s="16" t="s">
        <v>11162</v>
      </c>
      <c r="D4364" s="16" t="s">
        <v>332</v>
      </c>
      <c r="E4364" s="16" t="s">
        <v>11151</v>
      </c>
      <c r="F4364" s="16" t="s">
        <v>11163</v>
      </c>
      <c r="G4364" s="17" t="s">
        <v>3115</v>
      </c>
    </row>
    <row r="4365" spans="1:7" ht="13.5" customHeight="1" x14ac:dyDescent="0.3">
      <c r="A4365" s="15" t="s">
        <v>10849</v>
      </c>
      <c r="B4365" s="16" t="s">
        <v>11149</v>
      </c>
      <c r="C4365" s="16" t="s">
        <v>11164</v>
      </c>
      <c r="D4365" s="16" t="s">
        <v>332</v>
      </c>
      <c r="E4365" s="16" t="s">
        <v>11151</v>
      </c>
      <c r="F4365" s="16" t="s">
        <v>11165</v>
      </c>
      <c r="G4365" s="17" t="s">
        <v>3115</v>
      </c>
    </row>
    <row r="4366" spans="1:7" ht="13.5" customHeight="1" x14ac:dyDescent="0.3">
      <c r="A4366" s="15" t="s">
        <v>10849</v>
      </c>
      <c r="B4366" s="16" t="s">
        <v>11149</v>
      </c>
      <c r="C4366" s="16" t="s">
        <v>11166</v>
      </c>
      <c r="D4366" s="16" t="s">
        <v>332</v>
      </c>
      <c r="E4366" s="16" t="s">
        <v>11151</v>
      </c>
      <c r="F4366" s="16" t="s">
        <v>11167</v>
      </c>
      <c r="G4366" s="17" t="s">
        <v>3125</v>
      </c>
    </row>
    <row r="4367" spans="1:7" ht="13.5" customHeight="1" x14ac:dyDescent="0.3">
      <c r="A4367" s="15" t="s">
        <v>10849</v>
      </c>
      <c r="B4367" s="16" t="s">
        <v>11149</v>
      </c>
      <c r="C4367" s="16" t="s">
        <v>11168</v>
      </c>
      <c r="D4367" s="16" t="s">
        <v>332</v>
      </c>
      <c r="E4367" s="16" t="s">
        <v>11151</v>
      </c>
      <c r="F4367" s="16" t="s">
        <v>11169</v>
      </c>
      <c r="G4367" s="17" t="s">
        <v>3125</v>
      </c>
    </row>
    <row r="4368" spans="1:7" ht="13.5" customHeight="1" x14ac:dyDescent="0.3">
      <c r="A4368" s="15" t="s">
        <v>10849</v>
      </c>
      <c r="B4368" s="16" t="s">
        <v>11149</v>
      </c>
      <c r="C4368" s="16" t="s">
        <v>11170</v>
      </c>
      <c r="D4368" s="16" t="s">
        <v>332</v>
      </c>
      <c r="E4368" s="16" t="s">
        <v>11151</v>
      </c>
      <c r="F4368" s="16" t="s">
        <v>7581</v>
      </c>
      <c r="G4368" s="17" t="s">
        <v>3125</v>
      </c>
    </row>
    <row r="4369" spans="1:7" ht="13.5" customHeight="1" x14ac:dyDescent="0.3">
      <c r="A4369" s="15" t="s">
        <v>10849</v>
      </c>
      <c r="B4369" s="16" t="s">
        <v>11149</v>
      </c>
      <c r="C4369" s="16" t="s">
        <v>11171</v>
      </c>
      <c r="D4369" s="16" t="s">
        <v>332</v>
      </c>
      <c r="E4369" s="16" t="s">
        <v>11151</v>
      </c>
      <c r="F4369" s="16" t="s">
        <v>11172</v>
      </c>
      <c r="G4369" s="17" t="s">
        <v>3125</v>
      </c>
    </row>
    <row r="4370" spans="1:7" ht="13.5" customHeight="1" x14ac:dyDescent="0.3">
      <c r="A4370" s="15" t="s">
        <v>10849</v>
      </c>
      <c r="B4370" s="16" t="s">
        <v>11149</v>
      </c>
      <c r="C4370" s="16" t="s">
        <v>11173</v>
      </c>
      <c r="D4370" s="16" t="s">
        <v>332</v>
      </c>
      <c r="E4370" s="16" t="s">
        <v>11151</v>
      </c>
      <c r="F4370" s="16" t="s">
        <v>11174</v>
      </c>
      <c r="G4370" s="17" t="s">
        <v>3125</v>
      </c>
    </row>
    <row r="4371" spans="1:7" ht="13.5" customHeight="1" x14ac:dyDescent="0.3">
      <c r="A4371" s="15" t="s">
        <v>10849</v>
      </c>
      <c r="B4371" s="16" t="s">
        <v>11149</v>
      </c>
      <c r="C4371" s="16" t="s">
        <v>11175</v>
      </c>
      <c r="D4371" s="16" t="s">
        <v>332</v>
      </c>
      <c r="E4371" s="16" t="s">
        <v>11151</v>
      </c>
      <c r="F4371" s="16" t="s">
        <v>11176</v>
      </c>
      <c r="G4371" s="17" t="s">
        <v>3125</v>
      </c>
    </row>
    <row r="4372" spans="1:7" ht="13.5" customHeight="1" x14ac:dyDescent="0.3">
      <c r="A4372" s="15" t="s">
        <v>10849</v>
      </c>
      <c r="B4372" s="16" t="s">
        <v>11149</v>
      </c>
      <c r="C4372" s="16" t="s">
        <v>11177</v>
      </c>
      <c r="D4372" s="16" t="s">
        <v>332</v>
      </c>
      <c r="E4372" s="16" t="s">
        <v>11151</v>
      </c>
      <c r="F4372" s="16" t="s">
        <v>3512</v>
      </c>
      <c r="G4372" s="17" t="s">
        <v>3125</v>
      </c>
    </row>
    <row r="4373" spans="1:7" ht="13.5" customHeight="1" x14ac:dyDescent="0.3">
      <c r="A4373" s="15" t="s">
        <v>10849</v>
      </c>
      <c r="B4373" s="16" t="s">
        <v>11149</v>
      </c>
      <c r="C4373" s="16" t="s">
        <v>11178</v>
      </c>
      <c r="D4373" s="16" t="s">
        <v>332</v>
      </c>
      <c r="E4373" s="16" t="s">
        <v>11151</v>
      </c>
      <c r="F4373" s="16" t="s">
        <v>4097</v>
      </c>
      <c r="G4373" s="17" t="s">
        <v>3125</v>
      </c>
    </row>
    <row r="4374" spans="1:7" ht="13.5" customHeight="1" x14ac:dyDescent="0.3">
      <c r="A4374" s="15" t="s">
        <v>10849</v>
      </c>
      <c r="B4374" s="16" t="s">
        <v>11179</v>
      </c>
      <c r="C4374" s="16" t="s">
        <v>11180</v>
      </c>
      <c r="D4374" s="16" t="s">
        <v>332</v>
      </c>
      <c r="E4374" s="16" t="s">
        <v>11181</v>
      </c>
      <c r="F4374" s="16" t="s">
        <v>11181</v>
      </c>
      <c r="G4374" s="17" t="s">
        <v>3112</v>
      </c>
    </row>
    <row r="4375" spans="1:7" ht="13.5" customHeight="1" x14ac:dyDescent="0.3">
      <c r="A4375" s="15" t="s">
        <v>10849</v>
      </c>
      <c r="B4375" s="16" t="s">
        <v>11179</v>
      </c>
      <c r="C4375" s="16" t="s">
        <v>11182</v>
      </c>
      <c r="D4375" s="16" t="s">
        <v>332</v>
      </c>
      <c r="E4375" s="16" t="s">
        <v>11181</v>
      </c>
      <c r="F4375" s="16" t="s">
        <v>11013</v>
      </c>
      <c r="G4375" s="17" t="s">
        <v>3115</v>
      </c>
    </row>
    <row r="4376" spans="1:7" ht="13.5" customHeight="1" x14ac:dyDescent="0.3">
      <c r="A4376" s="15" t="s">
        <v>10849</v>
      </c>
      <c r="B4376" s="16" t="s">
        <v>11179</v>
      </c>
      <c r="C4376" s="16" t="s">
        <v>11183</v>
      </c>
      <c r="D4376" s="16" t="s">
        <v>332</v>
      </c>
      <c r="E4376" s="16" t="s">
        <v>11181</v>
      </c>
      <c r="F4376" s="16" t="s">
        <v>11184</v>
      </c>
      <c r="G4376" s="17" t="s">
        <v>3115</v>
      </c>
    </row>
    <row r="4377" spans="1:7" ht="13.5" customHeight="1" x14ac:dyDescent="0.3">
      <c r="A4377" s="15" t="s">
        <v>10849</v>
      </c>
      <c r="B4377" s="16" t="s">
        <v>11179</v>
      </c>
      <c r="C4377" s="16" t="s">
        <v>11185</v>
      </c>
      <c r="D4377" s="16" t="s">
        <v>332</v>
      </c>
      <c r="E4377" s="16" t="s">
        <v>11181</v>
      </c>
      <c r="F4377" s="16" t="s">
        <v>11186</v>
      </c>
      <c r="G4377" s="17" t="s">
        <v>3115</v>
      </c>
    </row>
    <row r="4378" spans="1:7" ht="13.5" customHeight="1" x14ac:dyDescent="0.3">
      <c r="A4378" s="15" t="s">
        <v>10849</v>
      </c>
      <c r="B4378" s="16" t="s">
        <v>11179</v>
      </c>
      <c r="C4378" s="16" t="s">
        <v>11187</v>
      </c>
      <c r="D4378" s="16" t="s">
        <v>332</v>
      </c>
      <c r="E4378" s="16" t="s">
        <v>11181</v>
      </c>
      <c r="F4378" s="16" t="s">
        <v>11188</v>
      </c>
      <c r="G4378" s="17" t="s">
        <v>3115</v>
      </c>
    </row>
    <row r="4379" spans="1:7" ht="13.5" customHeight="1" x14ac:dyDescent="0.3">
      <c r="A4379" s="15" t="s">
        <v>10849</v>
      </c>
      <c r="B4379" s="16" t="s">
        <v>11179</v>
      </c>
      <c r="C4379" s="16" t="s">
        <v>11189</v>
      </c>
      <c r="D4379" s="16" t="s">
        <v>332</v>
      </c>
      <c r="E4379" s="16" t="s">
        <v>11181</v>
      </c>
      <c r="F4379" s="16" t="s">
        <v>11190</v>
      </c>
      <c r="G4379" s="17" t="s">
        <v>3125</v>
      </c>
    </row>
    <row r="4380" spans="1:7" ht="13.5" customHeight="1" x14ac:dyDescent="0.3">
      <c r="A4380" s="15" t="s">
        <v>10849</v>
      </c>
      <c r="B4380" s="16" t="s">
        <v>11191</v>
      </c>
      <c r="C4380" s="16" t="s">
        <v>11192</v>
      </c>
      <c r="D4380" s="16" t="s">
        <v>332</v>
      </c>
      <c r="E4380" s="16" t="s">
        <v>1276</v>
      </c>
      <c r="F4380" s="16" t="s">
        <v>1276</v>
      </c>
      <c r="G4380" s="17" t="s">
        <v>3112</v>
      </c>
    </row>
    <row r="4381" spans="1:7" ht="13.5" customHeight="1" x14ac:dyDescent="0.3">
      <c r="A4381" s="15" t="s">
        <v>10849</v>
      </c>
      <c r="B4381" s="16" t="s">
        <v>11191</v>
      </c>
      <c r="C4381" s="16" t="s">
        <v>11193</v>
      </c>
      <c r="D4381" s="16" t="s">
        <v>332</v>
      </c>
      <c r="E4381" s="16" t="s">
        <v>1276</v>
      </c>
      <c r="F4381" s="16" t="s">
        <v>11194</v>
      </c>
      <c r="G4381" s="17" t="s">
        <v>3483</v>
      </c>
    </row>
    <row r="4382" spans="1:7" ht="13.5" customHeight="1" x14ac:dyDescent="0.3">
      <c r="A4382" s="15" t="s">
        <v>10849</v>
      </c>
      <c r="B4382" s="16" t="s">
        <v>11191</v>
      </c>
      <c r="C4382" s="16" t="s">
        <v>11195</v>
      </c>
      <c r="D4382" s="16" t="s">
        <v>332</v>
      </c>
      <c r="E4382" s="16" t="s">
        <v>1276</v>
      </c>
      <c r="F4382" s="16" t="s">
        <v>11196</v>
      </c>
      <c r="G4382" s="17" t="s">
        <v>3483</v>
      </c>
    </row>
    <row r="4383" spans="1:7" ht="13.5" customHeight="1" x14ac:dyDescent="0.3">
      <c r="A4383" s="15" t="s">
        <v>10849</v>
      </c>
      <c r="B4383" s="16" t="s">
        <v>11191</v>
      </c>
      <c r="C4383" s="16" t="s">
        <v>11197</v>
      </c>
      <c r="D4383" s="16" t="s">
        <v>332</v>
      </c>
      <c r="E4383" s="16" t="s">
        <v>1276</v>
      </c>
      <c r="F4383" s="16" t="s">
        <v>1460</v>
      </c>
      <c r="G4383" s="17" t="s">
        <v>3312</v>
      </c>
    </row>
    <row r="4384" spans="1:7" ht="13.5" customHeight="1" x14ac:dyDescent="0.3">
      <c r="A4384" s="15" t="s">
        <v>10849</v>
      </c>
      <c r="B4384" s="16" t="s">
        <v>11191</v>
      </c>
      <c r="C4384" s="16" t="s">
        <v>11198</v>
      </c>
      <c r="D4384" s="16" t="s">
        <v>332</v>
      </c>
      <c r="E4384" s="16" t="s">
        <v>1276</v>
      </c>
      <c r="F4384" s="16" t="s">
        <v>11199</v>
      </c>
      <c r="G4384" s="17" t="s">
        <v>3483</v>
      </c>
    </row>
    <row r="4385" spans="1:7" ht="13.5" customHeight="1" x14ac:dyDescent="0.3">
      <c r="A4385" s="15" t="s">
        <v>10849</v>
      </c>
      <c r="B4385" s="16" t="s">
        <v>11191</v>
      </c>
      <c r="C4385" s="16" t="s">
        <v>11200</v>
      </c>
      <c r="D4385" s="16" t="s">
        <v>332</v>
      </c>
      <c r="E4385" s="16" t="s">
        <v>1276</v>
      </c>
      <c r="F4385" s="16" t="s">
        <v>5356</v>
      </c>
      <c r="G4385" s="17" t="s">
        <v>3483</v>
      </c>
    </row>
    <row r="4386" spans="1:7" ht="13.5" customHeight="1" x14ac:dyDescent="0.3">
      <c r="A4386" s="15" t="s">
        <v>10849</v>
      </c>
      <c r="B4386" s="16" t="s">
        <v>11191</v>
      </c>
      <c r="C4386" s="16" t="s">
        <v>11201</v>
      </c>
      <c r="D4386" s="16" t="s">
        <v>332</v>
      </c>
      <c r="E4386" s="16" t="s">
        <v>1276</v>
      </c>
      <c r="F4386" s="16" t="s">
        <v>11202</v>
      </c>
      <c r="G4386" s="17" t="s">
        <v>3312</v>
      </c>
    </row>
    <row r="4387" spans="1:7" ht="13.5" customHeight="1" x14ac:dyDescent="0.3">
      <c r="A4387" s="15" t="s">
        <v>10849</v>
      </c>
      <c r="B4387" s="16" t="s">
        <v>11191</v>
      </c>
      <c r="C4387" s="16" t="s">
        <v>11203</v>
      </c>
      <c r="D4387" s="16" t="s">
        <v>332</v>
      </c>
      <c r="E4387" s="16" t="s">
        <v>1276</v>
      </c>
      <c r="F4387" s="16" t="s">
        <v>3862</v>
      </c>
      <c r="G4387" s="17" t="s">
        <v>3312</v>
      </c>
    </row>
    <row r="4388" spans="1:7" ht="13.5" customHeight="1" x14ac:dyDescent="0.3">
      <c r="A4388" s="15" t="s">
        <v>10849</v>
      </c>
      <c r="B4388" s="16" t="s">
        <v>11191</v>
      </c>
      <c r="C4388" s="16" t="s">
        <v>11204</v>
      </c>
      <c r="D4388" s="16" t="s">
        <v>332</v>
      </c>
      <c r="E4388" s="16" t="s">
        <v>1276</v>
      </c>
      <c r="F4388" s="16" t="s">
        <v>11205</v>
      </c>
      <c r="G4388" s="17" t="s">
        <v>3312</v>
      </c>
    </row>
    <row r="4389" spans="1:7" ht="13.5" customHeight="1" x14ac:dyDescent="0.3">
      <c r="A4389" s="15" t="s">
        <v>10849</v>
      </c>
      <c r="B4389" s="16" t="s">
        <v>11191</v>
      </c>
      <c r="C4389" s="16" t="s">
        <v>11206</v>
      </c>
      <c r="D4389" s="16" t="s">
        <v>332</v>
      </c>
      <c r="E4389" s="16" t="s">
        <v>1276</v>
      </c>
      <c r="F4389" s="16" t="s">
        <v>11207</v>
      </c>
      <c r="G4389" s="17" t="s">
        <v>3115</v>
      </c>
    </row>
    <row r="4390" spans="1:7" ht="13.5" customHeight="1" x14ac:dyDescent="0.3">
      <c r="A4390" s="15" t="s">
        <v>10849</v>
      </c>
      <c r="B4390" s="16" t="s">
        <v>11191</v>
      </c>
      <c r="C4390" s="16" t="s">
        <v>11208</v>
      </c>
      <c r="D4390" s="16" t="s">
        <v>332</v>
      </c>
      <c r="E4390" s="16" t="s">
        <v>1276</v>
      </c>
      <c r="F4390" s="16" t="s">
        <v>11209</v>
      </c>
      <c r="G4390" s="17" t="s">
        <v>3115</v>
      </c>
    </row>
    <row r="4391" spans="1:7" ht="13.5" customHeight="1" x14ac:dyDescent="0.3">
      <c r="A4391" s="15" t="s">
        <v>10849</v>
      </c>
      <c r="B4391" s="16" t="s">
        <v>11191</v>
      </c>
      <c r="C4391" s="16" t="s">
        <v>11210</v>
      </c>
      <c r="D4391" s="16" t="s">
        <v>332</v>
      </c>
      <c r="E4391" s="16" t="s">
        <v>1276</v>
      </c>
      <c r="F4391" s="16" t="s">
        <v>11211</v>
      </c>
      <c r="G4391" s="17" t="s">
        <v>3227</v>
      </c>
    </row>
    <row r="4392" spans="1:7" ht="13.5" customHeight="1" x14ac:dyDescent="0.3">
      <c r="A4392" s="15" t="s">
        <v>10849</v>
      </c>
      <c r="B4392" s="16" t="s">
        <v>11191</v>
      </c>
      <c r="C4392" s="16" t="s">
        <v>11212</v>
      </c>
      <c r="D4392" s="16" t="s">
        <v>332</v>
      </c>
      <c r="E4392" s="16" t="s">
        <v>1276</v>
      </c>
      <c r="F4392" s="16" t="s">
        <v>11213</v>
      </c>
      <c r="G4392" s="17" t="s">
        <v>3115</v>
      </c>
    </row>
    <row r="4393" spans="1:7" ht="13.5" customHeight="1" x14ac:dyDescent="0.3">
      <c r="A4393" s="15" t="s">
        <v>10849</v>
      </c>
      <c r="B4393" s="16" t="s">
        <v>11191</v>
      </c>
      <c r="C4393" s="16" t="s">
        <v>11214</v>
      </c>
      <c r="D4393" s="16" t="s">
        <v>332</v>
      </c>
      <c r="E4393" s="16" t="s">
        <v>1276</v>
      </c>
      <c r="F4393" s="16" t="s">
        <v>818</v>
      </c>
      <c r="G4393" s="17" t="s">
        <v>3115</v>
      </c>
    </row>
    <row r="4394" spans="1:7" ht="13.5" customHeight="1" x14ac:dyDescent="0.3">
      <c r="A4394" s="15" t="s">
        <v>10849</v>
      </c>
      <c r="B4394" s="16" t="s">
        <v>11191</v>
      </c>
      <c r="C4394" s="16" t="s">
        <v>11215</v>
      </c>
      <c r="D4394" s="16" t="s">
        <v>332</v>
      </c>
      <c r="E4394" s="16" t="s">
        <v>1276</v>
      </c>
      <c r="F4394" s="16" t="s">
        <v>11216</v>
      </c>
      <c r="G4394" s="17" t="s">
        <v>3115</v>
      </c>
    </row>
    <row r="4395" spans="1:7" ht="13.5" customHeight="1" x14ac:dyDescent="0.3">
      <c r="A4395" s="15" t="s">
        <v>10849</v>
      </c>
      <c r="B4395" s="16" t="s">
        <v>11217</v>
      </c>
      <c r="C4395" s="16" t="s">
        <v>11218</v>
      </c>
      <c r="D4395" s="16" t="s">
        <v>332</v>
      </c>
      <c r="E4395" s="16" t="s">
        <v>1906</v>
      </c>
      <c r="F4395" s="16" t="s">
        <v>1906</v>
      </c>
      <c r="G4395" s="17" t="s">
        <v>3112</v>
      </c>
    </row>
    <row r="4396" spans="1:7" ht="13.5" customHeight="1" x14ac:dyDescent="0.3">
      <c r="A4396" s="15" t="s">
        <v>10849</v>
      </c>
      <c r="B4396" s="16" t="s">
        <v>11217</v>
      </c>
      <c r="C4396" s="16" t="s">
        <v>11219</v>
      </c>
      <c r="D4396" s="16" t="s">
        <v>332</v>
      </c>
      <c r="E4396" s="16" t="s">
        <v>1906</v>
      </c>
      <c r="F4396" s="16" t="s">
        <v>4243</v>
      </c>
      <c r="G4396" s="17" t="s">
        <v>3483</v>
      </c>
    </row>
    <row r="4397" spans="1:7" ht="13.5" customHeight="1" x14ac:dyDescent="0.3">
      <c r="A4397" s="15" t="s">
        <v>10849</v>
      </c>
      <c r="B4397" s="16" t="s">
        <v>11217</v>
      </c>
      <c r="C4397" s="16" t="s">
        <v>11220</v>
      </c>
      <c r="D4397" s="16" t="s">
        <v>332</v>
      </c>
      <c r="E4397" s="16" t="s">
        <v>1906</v>
      </c>
      <c r="F4397" s="16" t="s">
        <v>2246</v>
      </c>
      <c r="G4397" s="17" t="s">
        <v>3115</v>
      </c>
    </row>
    <row r="4398" spans="1:7" ht="13.5" customHeight="1" x14ac:dyDescent="0.3">
      <c r="A4398" s="15" t="s">
        <v>10849</v>
      </c>
      <c r="B4398" s="16" t="s">
        <v>11217</v>
      </c>
      <c r="C4398" s="16" t="s">
        <v>11221</v>
      </c>
      <c r="D4398" s="16" t="s">
        <v>332</v>
      </c>
      <c r="E4398" s="16" t="s">
        <v>1906</v>
      </c>
      <c r="F4398" s="16" t="s">
        <v>11222</v>
      </c>
      <c r="G4398" s="17" t="s">
        <v>3483</v>
      </c>
    </row>
    <row r="4399" spans="1:7" ht="13.5" customHeight="1" x14ac:dyDescent="0.3">
      <c r="A4399" s="15" t="s">
        <v>10849</v>
      </c>
      <c r="B4399" s="16" t="s">
        <v>11217</v>
      </c>
      <c r="C4399" s="16" t="s">
        <v>11223</v>
      </c>
      <c r="D4399" s="16" t="s">
        <v>332</v>
      </c>
      <c r="E4399" s="16" t="s">
        <v>1906</v>
      </c>
      <c r="F4399" s="16" t="s">
        <v>3910</v>
      </c>
      <c r="G4399" s="17" t="s">
        <v>3227</v>
      </c>
    </row>
    <row r="4400" spans="1:7" ht="13.5" customHeight="1" x14ac:dyDescent="0.3">
      <c r="A4400" s="15" t="s">
        <v>10849</v>
      </c>
      <c r="B4400" s="16" t="s">
        <v>11217</v>
      </c>
      <c r="C4400" s="16" t="s">
        <v>11224</v>
      </c>
      <c r="D4400" s="16" t="s">
        <v>332</v>
      </c>
      <c r="E4400" s="16" t="s">
        <v>1906</v>
      </c>
      <c r="F4400" s="16" t="s">
        <v>11225</v>
      </c>
      <c r="G4400" s="17" t="s">
        <v>3227</v>
      </c>
    </row>
    <row r="4401" spans="1:7" ht="13.5" customHeight="1" x14ac:dyDescent="0.3">
      <c r="A4401" s="15" t="s">
        <v>10849</v>
      </c>
      <c r="B4401" s="16" t="s">
        <v>11217</v>
      </c>
      <c r="C4401" s="16" t="s">
        <v>11226</v>
      </c>
      <c r="D4401" s="16" t="s">
        <v>332</v>
      </c>
      <c r="E4401" s="16" t="s">
        <v>1906</v>
      </c>
      <c r="F4401" s="16" t="s">
        <v>11227</v>
      </c>
      <c r="G4401" s="17" t="s">
        <v>3227</v>
      </c>
    </row>
    <row r="4402" spans="1:7" ht="13.5" customHeight="1" x14ac:dyDescent="0.3">
      <c r="A4402" s="15" t="s">
        <v>10849</v>
      </c>
      <c r="B4402" s="16" t="s">
        <v>11228</v>
      </c>
      <c r="C4402" s="16" t="s">
        <v>11229</v>
      </c>
      <c r="D4402" s="16" t="s">
        <v>332</v>
      </c>
      <c r="E4402" s="16" t="s">
        <v>11230</v>
      </c>
      <c r="F4402" s="16" t="s">
        <v>11231</v>
      </c>
      <c r="G4402" s="17" t="s">
        <v>3112</v>
      </c>
    </row>
    <row r="4403" spans="1:7" ht="13.5" customHeight="1" x14ac:dyDescent="0.3">
      <c r="A4403" s="15" t="s">
        <v>10849</v>
      </c>
      <c r="B4403" s="16" t="s">
        <v>11228</v>
      </c>
      <c r="C4403" s="16" t="s">
        <v>11232</v>
      </c>
      <c r="D4403" s="16" t="s">
        <v>332</v>
      </c>
      <c r="E4403" s="16" t="s">
        <v>11230</v>
      </c>
      <c r="F4403" s="16" t="s">
        <v>11233</v>
      </c>
      <c r="G4403" s="17" t="s">
        <v>3115</v>
      </c>
    </row>
    <row r="4404" spans="1:7" ht="13.5" customHeight="1" x14ac:dyDescent="0.3">
      <c r="A4404" s="15" t="s">
        <v>10849</v>
      </c>
      <c r="B4404" s="16" t="s">
        <v>11228</v>
      </c>
      <c r="C4404" s="16" t="s">
        <v>11234</v>
      </c>
      <c r="D4404" s="16" t="s">
        <v>332</v>
      </c>
      <c r="E4404" s="16" t="s">
        <v>11230</v>
      </c>
      <c r="F4404" s="16" t="s">
        <v>11235</v>
      </c>
      <c r="G4404" s="17" t="s">
        <v>3115</v>
      </c>
    </row>
    <row r="4405" spans="1:7" ht="13.5" customHeight="1" x14ac:dyDescent="0.3">
      <c r="A4405" s="15" t="s">
        <v>10849</v>
      </c>
      <c r="B4405" s="16" t="s">
        <v>11228</v>
      </c>
      <c r="C4405" s="16" t="s">
        <v>11236</v>
      </c>
      <c r="D4405" s="16" t="s">
        <v>332</v>
      </c>
      <c r="E4405" s="16" t="s">
        <v>11230</v>
      </c>
      <c r="F4405" s="16" t="s">
        <v>11237</v>
      </c>
      <c r="G4405" s="17" t="s">
        <v>3115</v>
      </c>
    </row>
    <row r="4406" spans="1:7" ht="13.5" customHeight="1" x14ac:dyDescent="0.3">
      <c r="A4406" s="15" t="s">
        <v>10849</v>
      </c>
      <c r="B4406" s="16" t="s">
        <v>11228</v>
      </c>
      <c r="C4406" s="16" t="s">
        <v>11238</v>
      </c>
      <c r="D4406" s="16" t="s">
        <v>332</v>
      </c>
      <c r="E4406" s="16" t="s">
        <v>11230</v>
      </c>
      <c r="F4406" s="16" t="s">
        <v>11239</v>
      </c>
      <c r="G4406" s="17" t="s">
        <v>3115</v>
      </c>
    </row>
    <row r="4407" spans="1:7" ht="13.5" customHeight="1" x14ac:dyDescent="0.3">
      <c r="A4407" s="15" t="s">
        <v>10849</v>
      </c>
      <c r="B4407" s="16" t="s">
        <v>11228</v>
      </c>
      <c r="C4407" s="16" t="s">
        <v>11240</v>
      </c>
      <c r="D4407" s="16" t="s">
        <v>332</v>
      </c>
      <c r="E4407" s="16" t="s">
        <v>11230</v>
      </c>
      <c r="F4407" s="16" t="s">
        <v>11241</v>
      </c>
      <c r="G4407" s="17" t="s">
        <v>3115</v>
      </c>
    </row>
    <row r="4408" spans="1:7" ht="13.5" customHeight="1" x14ac:dyDescent="0.3">
      <c r="A4408" s="15" t="s">
        <v>10849</v>
      </c>
      <c r="B4408" s="16" t="s">
        <v>11228</v>
      </c>
      <c r="C4408" s="16" t="s">
        <v>11242</v>
      </c>
      <c r="D4408" s="16" t="s">
        <v>332</v>
      </c>
      <c r="E4408" s="16" t="s">
        <v>11230</v>
      </c>
      <c r="F4408" s="16" t="s">
        <v>2280</v>
      </c>
      <c r="G4408" s="17" t="s">
        <v>3115</v>
      </c>
    </row>
    <row r="4409" spans="1:7" ht="13.5" customHeight="1" x14ac:dyDescent="0.3">
      <c r="A4409" s="15" t="s">
        <v>10849</v>
      </c>
      <c r="B4409" s="16" t="s">
        <v>11228</v>
      </c>
      <c r="C4409" s="16" t="s">
        <v>11243</v>
      </c>
      <c r="D4409" s="16" t="s">
        <v>332</v>
      </c>
      <c r="E4409" s="16" t="s">
        <v>11230</v>
      </c>
      <c r="F4409" s="16" t="s">
        <v>11244</v>
      </c>
      <c r="G4409" s="17" t="s">
        <v>3115</v>
      </c>
    </row>
    <row r="4410" spans="1:7" ht="13.5" customHeight="1" x14ac:dyDescent="0.3">
      <c r="A4410" s="15" t="s">
        <v>10849</v>
      </c>
      <c r="B4410" s="16" t="s">
        <v>11228</v>
      </c>
      <c r="C4410" s="16" t="s">
        <v>11245</v>
      </c>
      <c r="D4410" s="16" t="s">
        <v>332</v>
      </c>
      <c r="E4410" s="16" t="s">
        <v>11230</v>
      </c>
      <c r="F4410" s="16" t="s">
        <v>3800</v>
      </c>
      <c r="G4410" s="17" t="s">
        <v>3227</v>
      </c>
    </row>
    <row r="4411" spans="1:7" ht="13.5" customHeight="1" x14ac:dyDescent="0.3">
      <c r="A4411" s="15" t="s">
        <v>10849</v>
      </c>
      <c r="B4411" s="16" t="s">
        <v>11228</v>
      </c>
      <c r="C4411" s="16" t="s">
        <v>11246</v>
      </c>
      <c r="D4411" s="16" t="s">
        <v>332</v>
      </c>
      <c r="E4411" s="16" t="s">
        <v>11230</v>
      </c>
      <c r="F4411" s="16" t="s">
        <v>11247</v>
      </c>
      <c r="G4411" s="17" t="s">
        <v>3227</v>
      </c>
    </row>
    <row r="4412" spans="1:7" ht="13.5" customHeight="1" x14ac:dyDescent="0.3">
      <c r="A4412" s="15" t="s">
        <v>10849</v>
      </c>
      <c r="B4412" s="16" t="s">
        <v>11228</v>
      </c>
      <c r="C4412" s="16" t="s">
        <v>11248</v>
      </c>
      <c r="D4412" s="16" t="s">
        <v>332</v>
      </c>
      <c r="E4412" s="16" t="s">
        <v>11230</v>
      </c>
      <c r="F4412" s="16" t="s">
        <v>7802</v>
      </c>
      <c r="G4412" s="17" t="s">
        <v>3227</v>
      </c>
    </row>
    <row r="4413" spans="1:7" ht="13.5" customHeight="1" x14ac:dyDescent="0.3">
      <c r="A4413" s="15" t="s">
        <v>10849</v>
      </c>
      <c r="B4413" s="16" t="s">
        <v>11228</v>
      </c>
      <c r="C4413" s="16" t="s">
        <v>11249</v>
      </c>
      <c r="D4413" s="16" t="s">
        <v>332</v>
      </c>
      <c r="E4413" s="16" t="s">
        <v>11230</v>
      </c>
      <c r="F4413" s="16" t="s">
        <v>11250</v>
      </c>
      <c r="G4413" s="17" t="s">
        <v>3227</v>
      </c>
    </row>
    <row r="4414" spans="1:7" ht="13.5" customHeight="1" x14ac:dyDescent="0.3">
      <c r="A4414" s="15" t="s">
        <v>10849</v>
      </c>
      <c r="B4414" s="16" t="s">
        <v>11228</v>
      </c>
      <c r="C4414" s="16" t="s">
        <v>11251</v>
      </c>
      <c r="D4414" s="16" t="s">
        <v>332</v>
      </c>
      <c r="E4414" s="16" t="s">
        <v>11230</v>
      </c>
      <c r="F4414" s="16" t="s">
        <v>11252</v>
      </c>
      <c r="G4414" s="17" t="s">
        <v>3227</v>
      </c>
    </row>
    <row r="4415" spans="1:7" ht="13.5" customHeight="1" x14ac:dyDescent="0.3">
      <c r="A4415" s="15" t="s">
        <v>10849</v>
      </c>
      <c r="B4415" s="16" t="s">
        <v>11228</v>
      </c>
      <c r="C4415" s="16" t="s">
        <v>11253</v>
      </c>
      <c r="D4415" s="16" t="s">
        <v>332</v>
      </c>
      <c r="E4415" s="16" t="s">
        <v>11230</v>
      </c>
      <c r="F4415" s="16" t="s">
        <v>11254</v>
      </c>
      <c r="G4415" s="17" t="s">
        <v>3115</v>
      </c>
    </row>
    <row r="4416" spans="1:7" ht="13.5" customHeight="1" x14ac:dyDescent="0.3">
      <c r="A4416" s="15" t="s">
        <v>10849</v>
      </c>
      <c r="B4416" s="16" t="s">
        <v>11228</v>
      </c>
      <c r="C4416" s="16" t="s">
        <v>11255</v>
      </c>
      <c r="D4416" s="16" t="s">
        <v>332</v>
      </c>
      <c r="E4416" s="16" t="s">
        <v>11230</v>
      </c>
      <c r="F4416" s="16" t="s">
        <v>11256</v>
      </c>
      <c r="G4416" s="17" t="s">
        <v>3227</v>
      </c>
    </row>
    <row r="4417" spans="1:7" ht="13.5" customHeight="1" x14ac:dyDescent="0.3">
      <c r="A4417" s="15" t="s">
        <v>10849</v>
      </c>
      <c r="B4417" s="16" t="s">
        <v>11228</v>
      </c>
      <c r="C4417" s="16" t="s">
        <v>11257</v>
      </c>
      <c r="D4417" s="16" t="s">
        <v>332</v>
      </c>
      <c r="E4417" s="16" t="s">
        <v>11230</v>
      </c>
      <c r="F4417" s="16" t="s">
        <v>11258</v>
      </c>
      <c r="G4417" s="17" t="s">
        <v>3227</v>
      </c>
    </row>
    <row r="4418" spans="1:7" ht="13.5" customHeight="1" x14ac:dyDescent="0.3">
      <c r="A4418" s="15" t="s">
        <v>10849</v>
      </c>
      <c r="B4418" s="16" t="s">
        <v>11228</v>
      </c>
      <c r="C4418" s="16" t="s">
        <v>11259</v>
      </c>
      <c r="D4418" s="16" t="s">
        <v>332</v>
      </c>
      <c r="E4418" s="16" t="s">
        <v>11230</v>
      </c>
      <c r="F4418" s="16" t="s">
        <v>11260</v>
      </c>
      <c r="G4418" s="17" t="s">
        <v>3227</v>
      </c>
    </row>
    <row r="4419" spans="1:7" ht="13.5" customHeight="1" x14ac:dyDescent="0.3">
      <c r="A4419" s="15" t="s">
        <v>10849</v>
      </c>
      <c r="B4419" s="16" t="s">
        <v>11228</v>
      </c>
      <c r="C4419" s="16" t="s">
        <v>11261</v>
      </c>
      <c r="D4419" s="16" t="s">
        <v>332</v>
      </c>
      <c r="E4419" s="16" t="s">
        <v>11230</v>
      </c>
      <c r="F4419" s="16" t="s">
        <v>11262</v>
      </c>
      <c r="G4419" s="17" t="s">
        <v>3227</v>
      </c>
    </row>
    <row r="4420" spans="1:7" ht="13.5" customHeight="1" x14ac:dyDescent="0.3">
      <c r="A4420" s="15" t="s">
        <v>10849</v>
      </c>
      <c r="B4420" s="16" t="s">
        <v>11228</v>
      </c>
      <c r="C4420" s="16" t="s">
        <v>11263</v>
      </c>
      <c r="D4420" s="16" t="s">
        <v>332</v>
      </c>
      <c r="E4420" s="16" t="s">
        <v>11230</v>
      </c>
      <c r="F4420" s="16" t="s">
        <v>11264</v>
      </c>
      <c r="G4420" s="17" t="s">
        <v>3227</v>
      </c>
    </row>
    <row r="4421" spans="1:7" ht="13.5" customHeight="1" x14ac:dyDescent="0.3">
      <c r="A4421" s="15" t="s">
        <v>10849</v>
      </c>
      <c r="B4421" s="16" t="s">
        <v>11228</v>
      </c>
      <c r="C4421" s="16" t="s">
        <v>11265</v>
      </c>
      <c r="D4421" s="16" t="s">
        <v>332</v>
      </c>
      <c r="E4421" s="16" t="s">
        <v>11230</v>
      </c>
      <c r="F4421" s="16" t="s">
        <v>11266</v>
      </c>
      <c r="G4421" s="17" t="s">
        <v>3115</v>
      </c>
    </row>
    <row r="4422" spans="1:7" ht="13.5" customHeight="1" x14ac:dyDescent="0.3">
      <c r="A4422" s="15" t="s">
        <v>10849</v>
      </c>
      <c r="B4422" s="16" t="s">
        <v>11228</v>
      </c>
      <c r="C4422" s="16" t="s">
        <v>11267</v>
      </c>
      <c r="D4422" s="16" t="s">
        <v>332</v>
      </c>
      <c r="E4422" s="16" t="s">
        <v>11230</v>
      </c>
      <c r="F4422" s="16" t="s">
        <v>11268</v>
      </c>
      <c r="G4422" s="17" t="s">
        <v>3227</v>
      </c>
    </row>
    <row r="4423" spans="1:7" ht="13.5" customHeight="1" x14ac:dyDescent="0.3">
      <c r="A4423" s="15" t="s">
        <v>10849</v>
      </c>
      <c r="B4423" s="16" t="s">
        <v>11228</v>
      </c>
      <c r="C4423" s="16" t="s">
        <v>11269</v>
      </c>
      <c r="D4423" s="16" t="s">
        <v>332</v>
      </c>
      <c r="E4423" s="16" t="s">
        <v>11230</v>
      </c>
      <c r="F4423" s="16" t="s">
        <v>11270</v>
      </c>
      <c r="G4423" s="17" t="s">
        <v>3227</v>
      </c>
    </row>
    <row r="4424" spans="1:7" ht="13.5" customHeight="1" x14ac:dyDescent="0.3">
      <c r="A4424" s="15" t="s">
        <v>10849</v>
      </c>
      <c r="B4424" s="16" t="s">
        <v>11228</v>
      </c>
      <c r="C4424" s="16" t="s">
        <v>11271</v>
      </c>
      <c r="D4424" s="16" t="s">
        <v>332</v>
      </c>
      <c r="E4424" s="16" t="s">
        <v>11230</v>
      </c>
      <c r="F4424" s="16" t="s">
        <v>11272</v>
      </c>
      <c r="G4424" s="17" t="s">
        <v>3227</v>
      </c>
    </row>
    <row r="4425" spans="1:7" ht="13.5" customHeight="1" x14ac:dyDescent="0.3">
      <c r="A4425" s="15" t="s">
        <v>10849</v>
      </c>
      <c r="B4425" s="16" t="s">
        <v>11228</v>
      </c>
      <c r="C4425" s="16" t="s">
        <v>11273</v>
      </c>
      <c r="D4425" s="16" t="s">
        <v>332</v>
      </c>
      <c r="E4425" s="16" t="s">
        <v>11230</v>
      </c>
      <c r="F4425" s="16" t="s">
        <v>11274</v>
      </c>
      <c r="G4425" s="17" t="s">
        <v>3227</v>
      </c>
    </row>
    <row r="4426" spans="1:7" ht="13.5" customHeight="1" x14ac:dyDescent="0.3">
      <c r="A4426" s="15" t="s">
        <v>10849</v>
      </c>
      <c r="B4426" s="16" t="s">
        <v>11228</v>
      </c>
      <c r="C4426" s="16" t="s">
        <v>11275</v>
      </c>
      <c r="D4426" s="16" t="s">
        <v>332</v>
      </c>
      <c r="E4426" s="16" t="s">
        <v>11230</v>
      </c>
      <c r="F4426" s="16" t="s">
        <v>10975</v>
      </c>
      <c r="G4426" s="17" t="s">
        <v>3227</v>
      </c>
    </row>
    <row r="4427" spans="1:7" ht="13.5" customHeight="1" x14ac:dyDescent="0.3">
      <c r="A4427" s="15" t="s">
        <v>10849</v>
      </c>
      <c r="B4427" s="16" t="s">
        <v>11228</v>
      </c>
      <c r="C4427" s="16" t="s">
        <v>11276</v>
      </c>
      <c r="D4427" s="16" t="s">
        <v>332</v>
      </c>
      <c r="E4427" s="16" t="s">
        <v>11230</v>
      </c>
      <c r="F4427" s="16" t="s">
        <v>3720</v>
      </c>
      <c r="G4427" s="17" t="s">
        <v>3227</v>
      </c>
    </row>
    <row r="4428" spans="1:7" ht="13.5" customHeight="1" x14ac:dyDescent="0.3">
      <c r="A4428" s="15" t="s">
        <v>10849</v>
      </c>
      <c r="B4428" s="16" t="s">
        <v>11228</v>
      </c>
      <c r="C4428" s="16" t="s">
        <v>11277</v>
      </c>
      <c r="D4428" s="16" t="s">
        <v>332</v>
      </c>
      <c r="E4428" s="16" t="s">
        <v>11230</v>
      </c>
      <c r="F4428" s="16" t="s">
        <v>4150</v>
      </c>
      <c r="G4428" s="17" t="s">
        <v>3227</v>
      </c>
    </row>
    <row r="4429" spans="1:7" ht="13.5" customHeight="1" x14ac:dyDescent="0.3">
      <c r="A4429" s="15" t="s">
        <v>10849</v>
      </c>
      <c r="B4429" s="16" t="s">
        <v>11228</v>
      </c>
      <c r="C4429" s="16" t="s">
        <v>11278</v>
      </c>
      <c r="D4429" s="16" t="s">
        <v>332</v>
      </c>
      <c r="E4429" s="16" t="s">
        <v>11230</v>
      </c>
      <c r="F4429" s="16" t="s">
        <v>11279</v>
      </c>
      <c r="G4429" s="17" t="s">
        <v>3227</v>
      </c>
    </row>
    <row r="4430" spans="1:7" ht="13.5" customHeight="1" x14ac:dyDescent="0.3">
      <c r="A4430" s="15" t="s">
        <v>10849</v>
      </c>
      <c r="B4430" s="16" t="s">
        <v>11228</v>
      </c>
      <c r="C4430" s="16" t="s">
        <v>11280</v>
      </c>
      <c r="D4430" s="16" t="s">
        <v>332</v>
      </c>
      <c r="E4430" s="16" t="s">
        <v>11230</v>
      </c>
      <c r="F4430" s="16" t="s">
        <v>11281</v>
      </c>
      <c r="G4430" s="17" t="s">
        <v>3115</v>
      </c>
    </row>
    <row r="4431" spans="1:7" ht="13.5" customHeight="1" x14ac:dyDescent="0.3">
      <c r="A4431" s="15" t="s">
        <v>10849</v>
      </c>
      <c r="B4431" s="16" t="s">
        <v>11228</v>
      </c>
      <c r="C4431" s="16" t="s">
        <v>11282</v>
      </c>
      <c r="D4431" s="16" t="s">
        <v>332</v>
      </c>
      <c r="E4431" s="16" t="s">
        <v>11230</v>
      </c>
      <c r="F4431" s="16" t="s">
        <v>11283</v>
      </c>
      <c r="G4431" s="17" t="s">
        <v>3227</v>
      </c>
    </row>
    <row r="4432" spans="1:7" ht="13.5" customHeight="1" x14ac:dyDescent="0.3">
      <c r="A4432" s="15" t="s">
        <v>10849</v>
      </c>
      <c r="B4432" s="16" t="s">
        <v>11228</v>
      </c>
      <c r="C4432" s="16" t="s">
        <v>11284</v>
      </c>
      <c r="D4432" s="16" t="s">
        <v>332</v>
      </c>
      <c r="E4432" s="16" t="s">
        <v>11230</v>
      </c>
      <c r="F4432" s="16" t="s">
        <v>3277</v>
      </c>
      <c r="G4432" s="17" t="s">
        <v>3227</v>
      </c>
    </row>
    <row r="4433" spans="1:7" ht="13.5" customHeight="1" x14ac:dyDescent="0.3">
      <c r="A4433" s="15" t="s">
        <v>10849</v>
      </c>
      <c r="B4433" s="16" t="s">
        <v>11228</v>
      </c>
      <c r="C4433" s="16" t="s">
        <v>11285</v>
      </c>
      <c r="D4433" s="16" t="s">
        <v>332</v>
      </c>
      <c r="E4433" s="16" t="s">
        <v>11230</v>
      </c>
      <c r="F4433" s="16" t="s">
        <v>7796</v>
      </c>
      <c r="G4433" s="17" t="s">
        <v>3115</v>
      </c>
    </row>
    <row r="4434" spans="1:7" ht="13.5" customHeight="1" x14ac:dyDescent="0.3">
      <c r="A4434" s="15" t="s">
        <v>10849</v>
      </c>
      <c r="B4434" s="16" t="s">
        <v>11228</v>
      </c>
      <c r="C4434" s="16" t="s">
        <v>11286</v>
      </c>
      <c r="D4434" s="16" t="s">
        <v>332</v>
      </c>
      <c r="E4434" s="16" t="s">
        <v>11230</v>
      </c>
      <c r="F4434" s="16" t="s">
        <v>11287</v>
      </c>
      <c r="G4434" s="17" t="s">
        <v>3227</v>
      </c>
    </row>
    <row r="4435" spans="1:7" ht="13.5" customHeight="1" x14ac:dyDescent="0.3">
      <c r="A4435" s="15" t="s">
        <v>10849</v>
      </c>
      <c r="B4435" s="16" t="s">
        <v>11228</v>
      </c>
      <c r="C4435" s="16" t="s">
        <v>11288</v>
      </c>
      <c r="D4435" s="16" t="s">
        <v>332</v>
      </c>
      <c r="E4435" s="16" t="s">
        <v>11230</v>
      </c>
      <c r="F4435" s="16" t="s">
        <v>11289</v>
      </c>
      <c r="G4435" s="17" t="s">
        <v>3227</v>
      </c>
    </row>
    <row r="4436" spans="1:7" x14ac:dyDescent="0.3">
      <c r="A4436" s="15" t="s">
        <v>10849</v>
      </c>
      <c r="B4436" s="16" t="s">
        <v>11228</v>
      </c>
      <c r="C4436" s="16" t="s">
        <v>11290</v>
      </c>
      <c r="D4436" s="16" t="s">
        <v>332</v>
      </c>
      <c r="E4436" s="16" t="s">
        <v>11230</v>
      </c>
      <c r="F4436" s="16" t="s">
        <v>11291</v>
      </c>
      <c r="G4436" s="17" t="s">
        <v>3227</v>
      </c>
    </row>
    <row r="4437" spans="1:7" ht="13.5" customHeight="1" x14ac:dyDescent="0.3">
      <c r="A4437" s="15" t="s">
        <v>10849</v>
      </c>
      <c r="B4437" s="16" t="s">
        <v>11228</v>
      </c>
      <c r="C4437" s="16" t="s">
        <v>11292</v>
      </c>
      <c r="D4437" s="16" t="s">
        <v>332</v>
      </c>
      <c r="E4437" s="16" t="s">
        <v>11230</v>
      </c>
      <c r="F4437" s="16" t="s">
        <v>11293</v>
      </c>
      <c r="G4437" s="17" t="s">
        <v>3227</v>
      </c>
    </row>
    <row r="4438" spans="1:7" ht="13.5" customHeight="1" x14ac:dyDescent="0.3">
      <c r="A4438" s="15" t="s">
        <v>10849</v>
      </c>
      <c r="B4438" s="16" t="s">
        <v>11228</v>
      </c>
      <c r="C4438" s="16" t="s">
        <v>11294</v>
      </c>
      <c r="D4438" s="16" t="s">
        <v>332</v>
      </c>
      <c r="E4438" s="16" t="s">
        <v>11230</v>
      </c>
      <c r="F4438" s="16" t="s">
        <v>11295</v>
      </c>
      <c r="G4438" s="17" t="s">
        <v>3227</v>
      </c>
    </row>
    <row r="4439" spans="1:7" ht="13.5" customHeight="1" x14ac:dyDescent="0.3">
      <c r="A4439" s="15" t="s">
        <v>10849</v>
      </c>
      <c r="B4439" s="16" t="s">
        <v>11228</v>
      </c>
      <c r="C4439" s="16" t="s">
        <v>11296</v>
      </c>
      <c r="D4439" s="16" t="s">
        <v>332</v>
      </c>
      <c r="E4439" s="16" t="s">
        <v>11230</v>
      </c>
      <c r="F4439" s="16" t="s">
        <v>11297</v>
      </c>
      <c r="G4439" s="17" t="s">
        <v>3227</v>
      </c>
    </row>
    <row r="4440" spans="1:7" ht="13.5" customHeight="1" x14ac:dyDescent="0.3">
      <c r="A4440" s="15" t="s">
        <v>10849</v>
      </c>
      <c r="B4440" s="16" t="s">
        <v>11298</v>
      </c>
      <c r="C4440" s="16" t="s">
        <v>11299</v>
      </c>
      <c r="D4440" s="16" t="s">
        <v>332</v>
      </c>
      <c r="E4440" s="16" t="s">
        <v>11300</v>
      </c>
      <c r="F4440" s="16" t="s">
        <v>11300</v>
      </c>
      <c r="G4440" s="17" t="s">
        <v>3112</v>
      </c>
    </row>
    <row r="4441" spans="1:7" ht="13.5" customHeight="1" x14ac:dyDescent="0.3">
      <c r="A4441" s="15" t="s">
        <v>10849</v>
      </c>
      <c r="B4441" s="16" t="s">
        <v>11298</v>
      </c>
      <c r="C4441" s="16" t="s">
        <v>11301</v>
      </c>
      <c r="D4441" s="16" t="s">
        <v>332</v>
      </c>
      <c r="E4441" s="16" t="s">
        <v>11300</v>
      </c>
      <c r="F4441" s="16" t="s">
        <v>11302</v>
      </c>
      <c r="G4441" s="17" t="s">
        <v>3115</v>
      </c>
    </row>
    <row r="4442" spans="1:7" ht="13.5" customHeight="1" x14ac:dyDescent="0.3">
      <c r="A4442" s="15" t="s">
        <v>10849</v>
      </c>
      <c r="B4442" s="16" t="s">
        <v>11298</v>
      </c>
      <c r="C4442" s="16" t="s">
        <v>11303</v>
      </c>
      <c r="D4442" s="16" t="s">
        <v>332</v>
      </c>
      <c r="E4442" s="16" t="s">
        <v>11300</v>
      </c>
      <c r="F4442" s="16" t="s">
        <v>11304</v>
      </c>
      <c r="G4442" s="17" t="s">
        <v>3227</v>
      </c>
    </row>
    <row r="4443" spans="1:7" ht="13.5" customHeight="1" x14ac:dyDescent="0.3">
      <c r="A4443" s="15" t="s">
        <v>10849</v>
      </c>
      <c r="B4443" s="16" t="s">
        <v>11298</v>
      </c>
      <c r="C4443" s="16" t="s">
        <v>11305</v>
      </c>
      <c r="D4443" s="16" t="s">
        <v>332</v>
      </c>
      <c r="E4443" s="16" t="s">
        <v>11300</v>
      </c>
      <c r="F4443" s="16" t="s">
        <v>3533</v>
      </c>
      <c r="G4443" s="17" t="s">
        <v>3483</v>
      </c>
    </row>
    <row r="4444" spans="1:7" ht="13.5" customHeight="1" x14ac:dyDescent="0.3">
      <c r="A4444" s="15" t="s">
        <v>10849</v>
      </c>
      <c r="B4444" s="16" t="s">
        <v>11298</v>
      </c>
      <c r="C4444" s="16" t="s">
        <v>11306</v>
      </c>
      <c r="D4444" s="16" t="s">
        <v>332</v>
      </c>
      <c r="E4444" s="16" t="s">
        <v>11300</v>
      </c>
      <c r="F4444" s="16" t="s">
        <v>11307</v>
      </c>
      <c r="G4444" s="17" t="s">
        <v>3227</v>
      </c>
    </row>
    <row r="4445" spans="1:7" ht="13.5" customHeight="1" x14ac:dyDescent="0.3">
      <c r="A4445" s="15" t="s">
        <v>10849</v>
      </c>
      <c r="B4445" s="16" t="s">
        <v>11298</v>
      </c>
      <c r="C4445" s="16" t="s">
        <v>11308</v>
      </c>
      <c r="D4445" s="16" t="s">
        <v>332</v>
      </c>
      <c r="E4445" s="16" t="s">
        <v>11300</v>
      </c>
      <c r="F4445" s="16" t="s">
        <v>11309</v>
      </c>
      <c r="G4445" s="17" t="s">
        <v>3227</v>
      </c>
    </row>
    <row r="4446" spans="1:7" ht="13.5" customHeight="1" x14ac:dyDescent="0.3">
      <c r="A4446" s="15" t="s">
        <v>10849</v>
      </c>
      <c r="B4446" s="16" t="s">
        <v>11298</v>
      </c>
      <c r="C4446" s="16" t="s">
        <v>11310</v>
      </c>
      <c r="D4446" s="16" t="s">
        <v>332</v>
      </c>
      <c r="E4446" s="16" t="s">
        <v>11300</v>
      </c>
      <c r="F4446" s="16" t="s">
        <v>11311</v>
      </c>
      <c r="G4446" s="17" t="s">
        <v>3227</v>
      </c>
    </row>
    <row r="4447" spans="1:7" ht="13.5" customHeight="1" x14ac:dyDescent="0.3">
      <c r="A4447" s="15" t="s">
        <v>10849</v>
      </c>
      <c r="B4447" s="16" t="s">
        <v>11298</v>
      </c>
      <c r="C4447" s="16" t="s">
        <v>11312</v>
      </c>
      <c r="D4447" s="16" t="s">
        <v>332</v>
      </c>
      <c r="E4447" s="16" t="s">
        <v>11300</v>
      </c>
      <c r="F4447" s="16" t="s">
        <v>11313</v>
      </c>
      <c r="G4447" s="17" t="s">
        <v>3227</v>
      </c>
    </row>
    <row r="4448" spans="1:7" ht="13.5" customHeight="1" x14ac:dyDescent="0.3">
      <c r="A4448" s="15" t="s">
        <v>10849</v>
      </c>
      <c r="B4448" s="16" t="s">
        <v>11298</v>
      </c>
      <c r="C4448" s="16" t="s">
        <v>11314</v>
      </c>
      <c r="D4448" s="16" t="s">
        <v>332</v>
      </c>
      <c r="E4448" s="16" t="s">
        <v>11300</v>
      </c>
      <c r="F4448" s="16" t="s">
        <v>5102</v>
      </c>
      <c r="G4448" s="17" t="s">
        <v>3227</v>
      </c>
    </row>
    <row r="4449" spans="1:7" ht="13.5" customHeight="1" x14ac:dyDescent="0.3">
      <c r="A4449" s="15" t="s">
        <v>10849</v>
      </c>
      <c r="B4449" s="16" t="s">
        <v>11298</v>
      </c>
      <c r="C4449" s="16" t="s">
        <v>11315</v>
      </c>
      <c r="D4449" s="16" t="s">
        <v>332</v>
      </c>
      <c r="E4449" s="16" t="s">
        <v>11300</v>
      </c>
      <c r="F4449" s="16" t="s">
        <v>11316</v>
      </c>
      <c r="G4449" s="17" t="s">
        <v>3227</v>
      </c>
    </row>
    <row r="4450" spans="1:7" ht="13.5" customHeight="1" x14ac:dyDescent="0.3">
      <c r="A4450" s="15" t="s">
        <v>10849</v>
      </c>
      <c r="B4450" s="16" t="s">
        <v>11298</v>
      </c>
      <c r="C4450" s="16" t="s">
        <v>11317</v>
      </c>
      <c r="D4450" s="16" t="s">
        <v>332</v>
      </c>
      <c r="E4450" s="16" t="s">
        <v>11300</v>
      </c>
      <c r="F4450" s="16" t="s">
        <v>11318</v>
      </c>
      <c r="G4450" s="17" t="s">
        <v>3483</v>
      </c>
    </row>
    <row r="4451" spans="1:7" ht="13.5" customHeight="1" x14ac:dyDescent="0.3">
      <c r="A4451" s="15" t="s">
        <v>10849</v>
      </c>
      <c r="B4451" s="16" t="s">
        <v>11298</v>
      </c>
      <c r="C4451" s="16" t="s">
        <v>11319</v>
      </c>
      <c r="D4451" s="16" t="s">
        <v>332</v>
      </c>
      <c r="E4451" s="16" t="s">
        <v>11300</v>
      </c>
      <c r="F4451" s="16" t="s">
        <v>11320</v>
      </c>
      <c r="G4451" s="17" t="s">
        <v>3227</v>
      </c>
    </row>
    <row r="4452" spans="1:7" ht="13.5" customHeight="1" x14ac:dyDescent="0.3">
      <c r="A4452" s="15" t="s">
        <v>10849</v>
      </c>
      <c r="B4452" s="16" t="s">
        <v>11298</v>
      </c>
      <c r="C4452" s="16" t="s">
        <v>11321</v>
      </c>
      <c r="D4452" s="16" t="s">
        <v>332</v>
      </c>
      <c r="E4452" s="16" t="s">
        <v>11300</v>
      </c>
      <c r="F4452" s="16" t="s">
        <v>11322</v>
      </c>
      <c r="G4452" s="17" t="s">
        <v>3125</v>
      </c>
    </row>
    <row r="4453" spans="1:7" ht="13.5" customHeight="1" x14ac:dyDescent="0.3">
      <c r="A4453" s="15" t="s">
        <v>10849</v>
      </c>
      <c r="B4453" s="16" t="s">
        <v>11298</v>
      </c>
      <c r="C4453" s="16" t="s">
        <v>11323</v>
      </c>
      <c r="D4453" s="16" t="s">
        <v>332</v>
      </c>
      <c r="E4453" s="16" t="s">
        <v>11300</v>
      </c>
      <c r="F4453" s="16" t="s">
        <v>11324</v>
      </c>
      <c r="G4453" s="17" t="s">
        <v>3125</v>
      </c>
    </row>
    <row r="4454" spans="1:7" ht="13.5" customHeight="1" x14ac:dyDescent="0.3">
      <c r="A4454" s="15" t="s">
        <v>10849</v>
      </c>
      <c r="B4454" s="16" t="s">
        <v>11298</v>
      </c>
      <c r="C4454" s="16" t="s">
        <v>11325</v>
      </c>
      <c r="D4454" s="16" t="s">
        <v>332</v>
      </c>
      <c r="E4454" s="16" t="s">
        <v>11300</v>
      </c>
      <c r="F4454" s="16" t="s">
        <v>11326</v>
      </c>
      <c r="G4454" s="17" t="s">
        <v>3125</v>
      </c>
    </row>
    <row r="4455" spans="1:7" ht="13.5" customHeight="1" x14ac:dyDescent="0.3">
      <c r="A4455" s="15" t="s">
        <v>10849</v>
      </c>
      <c r="B4455" s="16" t="s">
        <v>11298</v>
      </c>
      <c r="C4455" s="16" t="s">
        <v>11327</v>
      </c>
      <c r="D4455" s="16" t="s">
        <v>332</v>
      </c>
      <c r="E4455" s="16" t="s">
        <v>11300</v>
      </c>
      <c r="F4455" s="16" t="s">
        <v>7784</v>
      </c>
      <c r="G4455" s="17" t="s">
        <v>3125</v>
      </c>
    </row>
    <row r="4456" spans="1:7" ht="13.5" customHeight="1" x14ac:dyDescent="0.3">
      <c r="A4456" s="15" t="s">
        <v>10849</v>
      </c>
      <c r="B4456" s="16" t="s">
        <v>11298</v>
      </c>
      <c r="C4456" s="16" t="s">
        <v>11328</v>
      </c>
      <c r="D4456" s="16" t="s">
        <v>332</v>
      </c>
      <c r="E4456" s="16" t="s">
        <v>11300</v>
      </c>
      <c r="F4456" s="16" t="s">
        <v>11329</v>
      </c>
      <c r="G4456" s="17" t="s">
        <v>3125</v>
      </c>
    </row>
    <row r="4457" spans="1:7" ht="13.5" customHeight="1" x14ac:dyDescent="0.3">
      <c r="A4457" s="15" t="s">
        <v>10849</v>
      </c>
      <c r="B4457" s="16" t="s">
        <v>11298</v>
      </c>
      <c r="C4457" s="16" t="s">
        <v>11330</v>
      </c>
      <c r="D4457" s="16" t="s">
        <v>332</v>
      </c>
      <c r="E4457" s="16" t="s">
        <v>11300</v>
      </c>
      <c r="F4457" s="16" t="s">
        <v>4016</v>
      </c>
      <c r="G4457" s="17" t="s">
        <v>3125</v>
      </c>
    </row>
    <row r="4458" spans="1:7" ht="13.5" customHeight="1" x14ac:dyDescent="0.3">
      <c r="A4458" s="15" t="s">
        <v>10849</v>
      </c>
      <c r="B4458" s="16" t="s">
        <v>11298</v>
      </c>
      <c r="C4458" s="16" t="s">
        <v>11331</v>
      </c>
      <c r="D4458" s="16" t="s">
        <v>332</v>
      </c>
      <c r="E4458" s="16" t="s">
        <v>11300</v>
      </c>
      <c r="F4458" s="16" t="s">
        <v>11332</v>
      </c>
      <c r="G4458" s="17" t="s">
        <v>3125</v>
      </c>
    </row>
    <row r="4459" spans="1:7" ht="13.5" customHeight="1" x14ac:dyDescent="0.3">
      <c r="A4459" s="15" t="s">
        <v>10849</v>
      </c>
      <c r="B4459" s="16" t="s">
        <v>11298</v>
      </c>
      <c r="C4459" s="16" t="s">
        <v>11333</v>
      </c>
      <c r="D4459" s="16" t="s">
        <v>332</v>
      </c>
      <c r="E4459" s="16" t="s">
        <v>11300</v>
      </c>
      <c r="F4459" s="16" t="s">
        <v>11334</v>
      </c>
      <c r="G4459" s="17" t="s">
        <v>3125</v>
      </c>
    </row>
    <row r="4460" spans="1:7" ht="13.5" customHeight="1" x14ac:dyDescent="0.3">
      <c r="A4460" s="15" t="s">
        <v>10849</v>
      </c>
      <c r="B4460" s="16" t="s">
        <v>11335</v>
      </c>
      <c r="C4460" s="16" t="s">
        <v>11336</v>
      </c>
      <c r="D4460" s="16" t="s">
        <v>332</v>
      </c>
      <c r="E4460" s="16" t="s">
        <v>11337</v>
      </c>
      <c r="F4460" s="16" t="s">
        <v>11337</v>
      </c>
      <c r="G4460" s="17" t="s">
        <v>3112</v>
      </c>
    </row>
    <row r="4461" spans="1:7" ht="13.5" customHeight="1" x14ac:dyDescent="0.3">
      <c r="A4461" s="15" t="s">
        <v>10849</v>
      </c>
      <c r="B4461" s="16" t="s">
        <v>11335</v>
      </c>
      <c r="C4461" s="16" t="s">
        <v>11338</v>
      </c>
      <c r="D4461" s="16" t="s">
        <v>332</v>
      </c>
      <c r="E4461" s="16" t="s">
        <v>11337</v>
      </c>
      <c r="F4461" s="16" t="s">
        <v>11339</v>
      </c>
      <c r="G4461" s="17" t="s">
        <v>3483</v>
      </c>
    </row>
    <row r="4462" spans="1:7" ht="13.5" customHeight="1" x14ac:dyDescent="0.3">
      <c r="A4462" s="15" t="s">
        <v>10849</v>
      </c>
      <c r="B4462" s="16" t="s">
        <v>11335</v>
      </c>
      <c r="C4462" s="16" t="s">
        <v>11340</v>
      </c>
      <c r="D4462" s="16" t="s">
        <v>332</v>
      </c>
      <c r="E4462" s="16" t="s">
        <v>11337</v>
      </c>
      <c r="F4462" s="16" t="s">
        <v>11341</v>
      </c>
      <c r="G4462" s="17" t="s">
        <v>3115</v>
      </c>
    </row>
    <row r="4463" spans="1:7" ht="13.5" customHeight="1" x14ac:dyDescent="0.3">
      <c r="A4463" s="15" t="s">
        <v>10849</v>
      </c>
      <c r="B4463" s="16" t="s">
        <v>11335</v>
      </c>
      <c r="C4463" s="16" t="s">
        <v>11342</v>
      </c>
      <c r="D4463" s="16" t="s">
        <v>332</v>
      </c>
      <c r="E4463" s="16" t="s">
        <v>11337</v>
      </c>
      <c r="F4463" s="16" t="s">
        <v>11343</v>
      </c>
      <c r="G4463" s="17" t="s">
        <v>3115</v>
      </c>
    </row>
    <row r="4464" spans="1:7" ht="13.5" customHeight="1" x14ac:dyDescent="0.3">
      <c r="A4464" s="15" t="s">
        <v>10849</v>
      </c>
      <c r="B4464" s="16" t="s">
        <v>11335</v>
      </c>
      <c r="C4464" s="16" t="s">
        <v>11344</v>
      </c>
      <c r="D4464" s="16" t="s">
        <v>332</v>
      </c>
      <c r="E4464" s="16" t="s">
        <v>11337</v>
      </c>
      <c r="F4464" s="16" t="s">
        <v>11345</v>
      </c>
      <c r="G4464" s="17" t="s">
        <v>3115</v>
      </c>
    </row>
    <row r="4465" spans="1:7" ht="13.5" customHeight="1" x14ac:dyDescent="0.3">
      <c r="A4465" s="15" t="s">
        <v>10849</v>
      </c>
      <c r="B4465" s="16" t="s">
        <v>11335</v>
      </c>
      <c r="C4465" s="16" t="s">
        <v>11346</v>
      </c>
      <c r="D4465" s="16" t="s">
        <v>332</v>
      </c>
      <c r="E4465" s="16" t="s">
        <v>11337</v>
      </c>
      <c r="F4465" s="16" t="s">
        <v>11347</v>
      </c>
      <c r="G4465" s="17" t="s">
        <v>3115</v>
      </c>
    </row>
    <row r="4466" spans="1:7" ht="13.5" customHeight="1" x14ac:dyDescent="0.3">
      <c r="A4466" s="15" t="s">
        <v>10849</v>
      </c>
      <c r="B4466" s="16" t="s">
        <v>11335</v>
      </c>
      <c r="C4466" s="16" t="s">
        <v>11348</v>
      </c>
      <c r="D4466" s="16" t="s">
        <v>332</v>
      </c>
      <c r="E4466" s="16" t="s">
        <v>11337</v>
      </c>
      <c r="F4466" s="16" t="s">
        <v>11349</v>
      </c>
      <c r="G4466" s="17" t="s">
        <v>3115</v>
      </c>
    </row>
    <row r="4467" spans="1:7" ht="13.5" customHeight="1" x14ac:dyDescent="0.3">
      <c r="A4467" s="15" t="s">
        <v>10849</v>
      </c>
      <c r="B4467" s="16" t="s">
        <v>11335</v>
      </c>
      <c r="C4467" s="16" t="s">
        <v>11350</v>
      </c>
      <c r="D4467" s="16" t="s">
        <v>332</v>
      </c>
      <c r="E4467" s="16" t="s">
        <v>11337</v>
      </c>
      <c r="F4467" s="16" t="s">
        <v>11351</v>
      </c>
      <c r="G4467" s="17" t="s">
        <v>3115</v>
      </c>
    </row>
    <row r="4468" spans="1:7" ht="13.5" customHeight="1" x14ac:dyDescent="0.3">
      <c r="A4468" s="15" t="s">
        <v>10849</v>
      </c>
      <c r="B4468" s="16" t="s">
        <v>11335</v>
      </c>
      <c r="C4468" s="16" t="s">
        <v>11352</v>
      </c>
      <c r="D4468" s="16" t="s">
        <v>332</v>
      </c>
      <c r="E4468" s="16" t="s">
        <v>11337</v>
      </c>
      <c r="F4468" s="16" t="s">
        <v>11353</v>
      </c>
      <c r="G4468" s="17" t="s">
        <v>3115</v>
      </c>
    </row>
    <row r="4469" spans="1:7" ht="13.5" customHeight="1" x14ac:dyDescent="0.3">
      <c r="A4469" s="15" t="s">
        <v>10849</v>
      </c>
      <c r="B4469" s="16" t="s">
        <v>11354</v>
      </c>
      <c r="C4469" s="16" t="s">
        <v>11355</v>
      </c>
      <c r="D4469" s="16" t="s">
        <v>332</v>
      </c>
      <c r="E4469" s="16" t="s">
        <v>11356</v>
      </c>
      <c r="F4469" s="16" t="s">
        <v>11356</v>
      </c>
      <c r="G4469" s="17" t="s">
        <v>3112</v>
      </c>
    </row>
    <row r="4470" spans="1:7" ht="13.5" customHeight="1" x14ac:dyDescent="0.3">
      <c r="A4470" s="15" t="s">
        <v>10849</v>
      </c>
      <c r="B4470" s="16" t="s">
        <v>11354</v>
      </c>
      <c r="C4470" s="16" t="s">
        <v>11357</v>
      </c>
      <c r="D4470" s="16" t="s">
        <v>332</v>
      </c>
      <c r="E4470" s="16" t="s">
        <v>11356</v>
      </c>
      <c r="F4470" s="16" t="s">
        <v>11358</v>
      </c>
      <c r="G4470" s="17" t="s">
        <v>3115</v>
      </c>
    </row>
    <row r="4471" spans="1:7" ht="13.5" customHeight="1" x14ac:dyDescent="0.3">
      <c r="A4471" s="15" t="s">
        <v>10849</v>
      </c>
      <c r="B4471" s="16" t="s">
        <v>11354</v>
      </c>
      <c r="C4471" s="16" t="s">
        <v>11359</v>
      </c>
      <c r="D4471" s="16" t="s">
        <v>332</v>
      </c>
      <c r="E4471" s="16" t="s">
        <v>11356</v>
      </c>
      <c r="F4471" s="16" t="s">
        <v>11360</v>
      </c>
      <c r="G4471" s="17" t="s">
        <v>3115</v>
      </c>
    </row>
    <row r="4472" spans="1:7" ht="13.5" customHeight="1" x14ac:dyDescent="0.3">
      <c r="A4472" s="15" t="s">
        <v>10849</v>
      </c>
      <c r="B4472" s="16" t="s">
        <v>11354</v>
      </c>
      <c r="C4472" s="16" t="s">
        <v>11361</v>
      </c>
      <c r="D4472" s="16" t="s">
        <v>332</v>
      </c>
      <c r="E4472" s="16" t="s">
        <v>11356</v>
      </c>
      <c r="F4472" s="16" t="s">
        <v>11362</v>
      </c>
      <c r="G4472" s="17" t="s">
        <v>3312</v>
      </c>
    </row>
    <row r="4473" spans="1:7" ht="13.5" customHeight="1" x14ac:dyDescent="0.3">
      <c r="A4473" s="15" t="s">
        <v>10849</v>
      </c>
      <c r="B4473" s="16" t="s">
        <v>11354</v>
      </c>
      <c r="C4473" s="16" t="s">
        <v>11363</v>
      </c>
      <c r="D4473" s="16" t="s">
        <v>332</v>
      </c>
      <c r="E4473" s="16" t="s">
        <v>11356</v>
      </c>
      <c r="F4473" s="16" t="s">
        <v>11364</v>
      </c>
      <c r="G4473" s="17" t="s">
        <v>3115</v>
      </c>
    </row>
    <row r="4474" spans="1:7" ht="13.5" customHeight="1" x14ac:dyDescent="0.3">
      <c r="A4474" s="15" t="s">
        <v>10849</v>
      </c>
      <c r="B4474" s="16" t="s">
        <v>11354</v>
      </c>
      <c r="C4474" s="16" t="s">
        <v>11365</v>
      </c>
      <c r="D4474" s="16" t="s">
        <v>332</v>
      </c>
      <c r="E4474" s="16" t="s">
        <v>11356</v>
      </c>
      <c r="F4474" s="16" t="s">
        <v>11366</v>
      </c>
      <c r="G4474" s="17" t="s">
        <v>3312</v>
      </c>
    </row>
    <row r="4475" spans="1:7" ht="13.5" customHeight="1" x14ac:dyDescent="0.3">
      <c r="A4475" s="15" t="s">
        <v>10849</v>
      </c>
      <c r="B4475" s="16" t="s">
        <v>11354</v>
      </c>
      <c r="C4475" s="16" t="s">
        <v>11367</v>
      </c>
      <c r="D4475" s="16" t="s">
        <v>332</v>
      </c>
      <c r="E4475" s="16" t="s">
        <v>11356</v>
      </c>
      <c r="F4475" s="16" t="s">
        <v>11368</v>
      </c>
      <c r="G4475" s="17" t="s">
        <v>3115</v>
      </c>
    </row>
    <row r="4476" spans="1:7" ht="13.5" customHeight="1" x14ac:dyDescent="0.3">
      <c r="A4476" s="15" t="s">
        <v>10849</v>
      </c>
      <c r="B4476" s="16" t="s">
        <v>11354</v>
      </c>
      <c r="C4476" s="16" t="s">
        <v>11369</v>
      </c>
      <c r="D4476" s="16" t="s">
        <v>332</v>
      </c>
      <c r="E4476" s="16" t="s">
        <v>11356</v>
      </c>
      <c r="F4476" s="16" t="s">
        <v>11370</v>
      </c>
      <c r="G4476" s="17" t="s">
        <v>3227</v>
      </c>
    </row>
    <row r="4477" spans="1:7" ht="13.5" customHeight="1" x14ac:dyDescent="0.3">
      <c r="A4477" s="15" t="s">
        <v>10849</v>
      </c>
      <c r="B4477" s="16" t="s">
        <v>11354</v>
      </c>
      <c r="C4477" s="16" t="s">
        <v>11371</v>
      </c>
      <c r="D4477" s="16" t="s">
        <v>332</v>
      </c>
      <c r="E4477" s="16" t="s">
        <v>11356</v>
      </c>
      <c r="F4477" s="16" t="s">
        <v>6756</v>
      </c>
      <c r="G4477" s="17" t="s">
        <v>3227</v>
      </c>
    </row>
    <row r="4478" spans="1:7" ht="13.5" customHeight="1" x14ac:dyDescent="0.3">
      <c r="A4478" s="15" t="s">
        <v>10849</v>
      </c>
      <c r="B4478" s="16" t="s">
        <v>11354</v>
      </c>
      <c r="C4478" s="16" t="s">
        <v>11372</v>
      </c>
      <c r="D4478" s="16" t="s">
        <v>332</v>
      </c>
      <c r="E4478" s="16" t="s">
        <v>11356</v>
      </c>
      <c r="F4478" s="16" t="s">
        <v>11373</v>
      </c>
      <c r="G4478" s="17" t="s">
        <v>3227</v>
      </c>
    </row>
    <row r="4479" spans="1:7" ht="13.5" customHeight="1" x14ac:dyDescent="0.3">
      <c r="A4479" s="15" t="s">
        <v>10849</v>
      </c>
      <c r="B4479" s="16" t="s">
        <v>11354</v>
      </c>
      <c r="C4479" s="16" t="s">
        <v>11374</v>
      </c>
      <c r="D4479" s="16" t="s">
        <v>332</v>
      </c>
      <c r="E4479" s="16" t="s">
        <v>11356</v>
      </c>
      <c r="F4479" s="16" t="s">
        <v>11375</v>
      </c>
      <c r="G4479" s="17" t="s">
        <v>3227</v>
      </c>
    </row>
    <row r="4480" spans="1:7" ht="13.5" customHeight="1" x14ac:dyDescent="0.3">
      <c r="A4480" s="15" t="s">
        <v>10849</v>
      </c>
      <c r="B4480" s="16" t="s">
        <v>11354</v>
      </c>
      <c r="C4480" s="16" t="s">
        <v>11376</v>
      </c>
      <c r="D4480" s="16" t="s">
        <v>332</v>
      </c>
      <c r="E4480" s="16" t="s">
        <v>11356</v>
      </c>
      <c r="F4480" s="16" t="s">
        <v>11377</v>
      </c>
      <c r="G4480" s="17" t="s">
        <v>3227</v>
      </c>
    </row>
    <row r="4481" spans="1:7" ht="13.5" customHeight="1" x14ac:dyDescent="0.3">
      <c r="A4481" s="15" t="s">
        <v>10849</v>
      </c>
      <c r="B4481" s="16" t="s">
        <v>11354</v>
      </c>
      <c r="C4481" s="16" t="s">
        <v>11378</v>
      </c>
      <c r="D4481" s="16" t="s">
        <v>332</v>
      </c>
      <c r="E4481" s="16" t="s">
        <v>11356</v>
      </c>
      <c r="F4481" s="16" t="s">
        <v>6880</v>
      </c>
      <c r="G4481" s="17" t="s">
        <v>3227</v>
      </c>
    </row>
    <row r="4482" spans="1:7" ht="13.5" customHeight="1" x14ac:dyDescent="0.3">
      <c r="A4482" s="15" t="s">
        <v>10849</v>
      </c>
      <c r="B4482" s="16" t="s">
        <v>11379</v>
      </c>
      <c r="C4482" s="16" t="s">
        <v>11380</v>
      </c>
      <c r="D4482" s="16" t="s">
        <v>332</v>
      </c>
      <c r="E4482" s="16" t="s">
        <v>11381</v>
      </c>
      <c r="F4482" s="16" t="s">
        <v>11382</v>
      </c>
      <c r="G4482" s="17" t="s">
        <v>3112</v>
      </c>
    </row>
    <row r="4483" spans="1:7" ht="13.5" customHeight="1" x14ac:dyDescent="0.3">
      <c r="A4483" s="15" t="s">
        <v>10849</v>
      </c>
      <c r="B4483" s="16" t="s">
        <v>11379</v>
      </c>
      <c r="C4483" s="16" t="s">
        <v>11383</v>
      </c>
      <c r="D4483" s="16" t="s">
        <v>332</v>
      </c>
      <c r="E4483" s="16" t="s">
        <v>11381</v>
      </c>
      <c r="F4483" s="16" t="s">
        <v>11384</v>
      </c>
      <c r="G4483" s="17" t="s">
        <v>3115</v>
      </c>
    </row>
    <row r="4484" spans="1:7" ht="13.5" customHeight="1" x14ac:dyDescent="0.3">
      <c r="A4484" s="15" t="s">
        <v>10849</v>
      </c>
      <c r="B4484" s="16" t="s">
        <v>11379</v>
      </c>
      <c r="C4484" s="16" t="s">
        <v>11385</v>
      </c>
      <c r="D4484" s="16" t="s">
        <v>332</v>
      </c>
      <c r="E4484" s="16" t="s">
        <v>11381</v>
      </c>
      <c r="F4484" s="16" t="s">
        <v>11386</v>
      </c>
      <c r="G4484" s="17" t="s">
        <v>3115</v>
      </c>
    </row>
    <row r="4485" spans="1:7" ht="13.5" customHeight="1" x14ac:dyDescent="0.3">
      <c r="A4485" s="15" t="s">
        <v>10849</v>
      </c>
      <c r="B4485" s="16" t="s">
        <v>11379</v>
      </c>
      <c r="C4485" s="16" t="s">
        <v>11387</v>
      </c>
      <c r="D4485" s="16" t="s">
        <v>332</v>
      </c>
      <c r="E4485" s="16" t="s">
        <v>11381</v>
      </c>
      <c r="F4485" s="16" t="s">
        <v>1352</v>
      </c>
      <c r="G4485" s="17" t="s">
        <v>3115</v>
      </c>
    </row>
    <row r="4486" spans="1:7" ht="13.5" customHeight="1" x14ac:dyDescent="0.3">
      <c r="A4486" s="15" t="s">
        <v>10849</v>
      </c>
      <c r="B4486" s="16" t="s">
        <v>11379</v>
      </c>
      <c r="C4486" s="16" t="s">
        <v>11388</v>
      </c>
      <c r="D4486" s="16" t="s">
        <v>332</v>
      </c>
      <c r="E4486" s="16" t="s">
        <v>11381</v>
      </c>
      <c r="F4486" s="16" t="s">
        <v>11389</v>
      </c>
      <c r="G4486" s="17" t="s">
        <v>3115</v>
      </c>
    </row>
    <row r="4487" spans="1:7" ht="13.5" customHeight="1" x14ac:dyDescent="0.3">
      <c r="A4487" s="15" t="s">
        <v>10849</v>
      </c>
      <c r="B4487" s="16" t="s">
        <v>11379</v>
      </c>
      <c r="C4487" s="16" t="s">
        <v>11390</v>
      </c>
      <c r="D4487" s="16" t="s">
        <v>332</v>
      </c>
      <c r="E4487" s="16" t="s">
        <v>11381</v>
      </c>
      <c r="F4487" s="16" t="s">
        <v>11391</v>
      </c>
      <c r="G4487" s="17" t="s">
        <v>3115</v>
      </c>
    </row>
    <row r="4488" spans="1:7" ht="13.5" customHeight="1" x14ac:dyDescent="0.3">
      <c r="A4488" s="15" t="s">
        <v>10849</v>
      </c>
      <c r="B4488" s="16" t="s">
        <v>11379</v>
      </c>
      <c r="C4488" s="16" t="s">
        <v>11392</v>
      </c>
      <c r="D4488" s="16" t="s">
        <v>332</v>
      </c>
      <c r="E4488" s="16" t="s">
        <v>11381</v>
      </c>
      <c r="F4488" s="16" t="s">
        <v>11393</v>
      </c>
      <c r="G4488" s="17" t="s">
        <v>3115</v>
      </c>
    </row>
    <row r="4489" spans="1:7" ht="13.5" customHeight="1" x14ac:dyDescent="0.3">
      <c r="A4489" s="15" t="s">
        <v>10849</v>
      </c>
      <c r="B4489" s="16" t="s">
        <v>11379</v>
      </c>
      <c r="C4489" s="16" t="s">
        <v>11394</v>
      </c>
      <c r="D4489" s="16" t="s">
        <v>332</v>
      </c>
      <c r="E4489" s="16" t="s">
        <v>11381</v>
      </c>
      <c r="F4489" s="16" t="s">
        <v>11395</v>
      </c>
      <c r="G4489" s="17" t="s">
        <v>3115</v>
      </c>
    </row>
    <row r="4490" spans="1:7" ht="13.5" customHeight="1" x14ac:dyDescent="0.3">
      <c r="A4490" s="15" t="s">
        <v>10849</v>
      </c>
      <c r="B4490" s="16" t="s">
        <v>11379</v>
      </c>
      <c r="C4490" s="16" t="s">
        <v>11396</v>
      </c>
      <c r="D4490" s="16" t="s">
        <v>332</v>
      </c>
      <c r="E4490" s="16" t="s">
        <v>11381</v>
      </c>
      <c r="F4490" s="16" t="s">
        <v>4420</v>
      </c>
      <c r="G4490" s="17" t="s">
        <v>3115</v>
      </c>
    </row>
    <row r="4491" spans="1:7" ht="13.5" customHeight="1" x14ac:dyDescent="0.3">
      <c r="A4491" s="15" t="s">
        <v>10849</v>
      </c>
      <c r="B4491" s="16" t="s">
        <v>11379</v>
      </c>
      <c r="C4491" s="16" t="s">
        <v>11397</v>
      </c>
      <c r="D4491" s="16" t="s">
        <v>332</v>
      </c>
      <c r="E4491" s="16" t="s">
        <v>11381</v>
      </c>
      <c r="F4491" s="16" t="s">
        <v>11398</v>
      </c>
      <c r="G4491" s="17" t="s">
        <v>3115</v>
      </c>
    </row>
    <row r="4492" spans="1:7" ht="13.5" customHeight="1" x14ac:dyDescent="0.3">
      <c r="A4492" s="15" t="s">
        <v>10849</v>
      </c>
      <c r="B4492" s="16" t="s">
        <v>11399</v>
      </c>
      <c r="C4492" s="16" t="s">
        <v>11400</v>
      </c>
      <c r="D4492" s="16" t="s">
        <v>332</v>
      </c>
      <c r="E4492" s="16" t="s">
        <v>11401</v>
      </c>
      <c r="F4492" s="16" t="s">
        <v>11402</v>
      </c>
      <c r="G4492" s="17" t="s">
        <v>3112</v>
      </c>
    </row>
    <row r="4493" spans="1:7" ht="13.5" customHeight="1" x14ac:dyDescent="0.3">
      <c r="A4493" s="15" t="s">
        <v>10849</v>
      </c>
      <c r="B4493" s="16" t="s">
        <v>11399</v>
      </c>
      <c r="C4493" s="16" t="s">
        <v>11403</v>
      </c>
      <c r="D4493" s="16" t="s">
        <v>332</v>
      </c>
      <c r="E4493" s="16" t="s">
        <v>11401</v>
      </c>
      <c r="F4493" s="16" t="s">
        <v>11404</v>
      </c>
      <c r="G4493" s="17" t="s">
        <v>3115</v>
      </c>
    </row>
    <row r="4494" spans="1:7" ht="13.5" customHeight="1" x14ac:dyDescent="0.3">
      <c r="A4494" s="15" t="s">
        <v>10849</v>
      </c>
      <c r="B4494" s="16" t="s">
        <v>11399</v>
      </c>
      <c r="C4494" s="16" t="s">
        <v>11405</v>
      </c>
      <c r="D4494" s="16" t="s">
        <v>332</v>
      </c>
      <c r="E4494" s="16" t="s">
        <v>11401</v>
      </c>
      <c r="F4494" s="16" t="s">
        <v>2067</v>
      </c>
      <c r="G4494" s="17" t="s">
        <v>3115</v>
      </c>
    </row>
    <row r="4495" spans="1:7" ht="13.5" customHeight="1" x14ac:dyDescent="0.3">
      <c r="A4495" s="15" t="s">
        <v>10849</v>
      </c>
      <c r="B4495" s="16" t="s">
        <v>11399</v>
      </c>
      <c r="C4495" s="16" t="s">
        <v>11406</v>
      </c>
      <c r="D4495" s="16" t="s">
        <v>332</v>
      </c>
      <c r="E4495" s="16" t="s">
        <v>11401</v>
      </c>
      <c r="F4495" s="16" t="s">
        <v>11407</v>
      </c>
      <c r="G4495" s="17" t="s">
        <v>3115</v>
      </c>
    </row>
    <row r="4496" spans="1:7" ht="13.5" customHeight="1" x14ac:dyDescent="0.3">
      <c r="A4496" s="15" t="s">
        <v>10849</v>
      </c>
      <c r="B4496" s="16" t="s">
        <v>11399</v>
      </c>
      <c r="C4496" s="16" t="s">
        <v>11408</v>
      </c>
      <c r="D4496" s="16" t="s">
        <v>332</v>
      </c>
      <c r="E4496" s="16" t="s">
        <v>11401</v>
      </c>
      <c r="F4496" s="16" t="s">
        <v>10941</v>
      </c>
      <c r="G4496" s="17" t="s">
        <v>3115</v>
      </c>
    </row>
    <row r="4497" spans="1:7" ht="13.5" customHeight="1" x14ac:dyDescent="0.3">
      <c r="A4497" s="15" t="s">
        <v>10849</v>
      </c>
      <c r="B4497" s="16" t="s">
        <v>11399</v>
      </c>
      <c r="C4497" s="16" t="s">
        <v>11409</v>
      </c>
      <c r="D4497" s="16" t="s">
        <v>332</v>
      </c>
      <c r="E4497" s="16" t="s">
        <v>11401</v>
      </c>
      <c r="F4497" s="16" t="s">
        <v>11410</v>
      </c>
      <c r="G4497" s="17" t="s">
        <v>3115</v>
      </c>
    </row>
    <row r="4498" spans="1:7" ht="13.5" customHeight="1" x14ac:dyDescent="0.3">
      <c r="A4498" s="15" t="s">
        <v>10849</v>
      </c>
      <c r="B4498" s="16" t="s">
        <v>11399</v>
      </c>
      <c r="C4498" s="16" t="s">
        <v>11411</v>
      </c>
      <c r="D4498" s="16" t="s">
        <v>332</v>
      </c>
      <c r="E4498" s="16" t="s">
        <v>11401</v>
      </c>
      <c r="F4498" s="16" t="s">
        <v>11412</v>
      </c>
      <c r="G4498" s="17" t="s">
        <v>3115</v>
      </c>
    </row>
    <row r="4499" spans="1:7" ht="13.5" customHeight="1" x14ac:dyDescent="0.3">
      <c r="A4499" s="15" t="s">
        <v>10849</v>
      </c>
      <c r="B4499" s="16" t="s">
        <v>11399</v>
      </c>
      <c r="C4499" s="16" t="s">
        <v>11413</v>
      </c>
      <c r="D4499" s="16" t="s">
        <v>332</v>
      </c>
      <c r="E4499" s="16" t="s">
        <v>11401</v>
      </c>
      <c r="F4499" s="16" t="s">
        <v>11414</v>
      </c>
      <c r="G4499" s="17" t="s">
        <v>3115</v>
      </c>
    </row>
    <row r="4500" spans="1:7" ht="13.5" customHeight="1" x14ac:dyDescent="0.3">
      <c r="A4500" s="15" t="s">
        <v>10849</v>
      </c>
      <c r="B4500" s="16" t="s">
        <v>11399</v>
      </c>
      <c r="C4500" s="16" t="s">
        <v>11415</v>
      </c>
      <c r="D4500" s="16" t="s">
        <v>332</v>
      </c>
      <c r="E4500" s="16" t="s">
        <v>11401</v>
      </c>
      <c r="F4500" s="16" t="s">
        <v>11416</v>
      </c>
      <c r="G4500" s="17" t="s">
        <v>3115</v>
      </c>
    </row>
    <row r="4501" spans="1:7" ht="13.5" customHeight="1" x14ac:dyDescent="0.3">
      <c r="A4501" s="15" t="s">
        <v>10849</v>
      </c>
      <c r="B4501" s="16" t="s">
        <v>11399</v>
      </c>
      <c r="C4501" s="16" t="s">
        <v>11417</v>
      </c>
      <c r="D4501" s="16" t="s">
        <v>332</v>
      </c>
      <c r="E4501" s="16" t="s">
        <v>11401</v>
      </c>
      <c r="F4501" s="16" t="s">
        <v>11418</v>
      </c>
      <c r="G4501" s="17" t="s">
        <v>3115</v>
      </c>
    </row>
    <row r="4502" spans="1:7" ht="13.5" customHeight="1" x14ac:dyDescent="0.3">
      <c r="A4502" s="15" t="s">
        <v>10849</v>
      </c>
      <c r="B4502" s="16" t="s">
        <v>11399</v>
      </c>
      <c r="C4502" s="16" t="s">
        <v>11419</v>
      </c>
      <c r="D4502" s="16" t="s">
        <v>332</v>
      </c>
      <c r="E4502" s="16" t="s">
        <v>11401</v>
      </c>
      <c r="F4502" s="16" t="s">
        <v>11420</v>
      </c>
      <c r="G4502" s="17" t="s">
        <v>3115</v>
      </c>
    </row>
    <row r="4503" spans="1:7" x14ac:dyDescent="0.3">
      <c r="A4503" s="15" t="s">
        <v>10849</v>
      </c>
      <c r="B4503" s="16" t="s">
        <v>11399</v>
      </c>
      <c r="C4503" s="16" t="s">
        <v>11421</v>
      </c>
      <c r="D4503" s="16" t="s">
        <v>332</v>
      </c>
      <c r="E4503" s="16" t="s">
        <v>11401</v>
      </c>
      <c r="F4503" s="16" t="s">
        <v>11422</v>
      </c>
      <c r="G4503" s="17" t="s">
        <v>3115</v>
      </c>
    </row>
    <row r="4504" spans="1:7" ht="13.5" customHeight="1" x14ac:dyDescent="0.3">
      <c r="A4504" s="15" t="s">
        <v>10849</v>
      </c>
      <c r="B4504" s="16" t="s">
        <v>11399</v>
      </c>
      <c r="C4504" s="16" t="s">
        <v>11423</v>
      </c>
      <c r="D4504" s="16" t="s">
        <v>332</v>
      </c>
      <c r="E4504" s="16" t="s">
        <v>11401</v>
      </c>
      <c r="F4504" s="16" t="s">
        <v>11424</v>
      </c>
      <c r="G4504" s="17" t="s">
        <v>3115</v>
      </c>
    </row>
    <row r="4505" spans="1:7" ht="13.5" customHeight="1" x14ac:dyDescent="0.3">
      <c r="A4505" s="15" t="s">
        <v>10849</v>
      </c>
      <c r="B4505" s="16" t="s">
        <v>11399</v>
      </c>
      <c r="C4505" s="16" t="s">
        <v>11425</v>
      </c>
      <c r="D4505" s="16" t="s">
        <v>332</v>
      </c>
      <c r="E4505" s="16" t="s">
        <v>11401</v>
      </c>
      <c r="F4505" s="16" t="s">
        <v>11426</v>
      </c>
      <c r="G4505" s="17" t="s">
        <v>3115</v>
      </c>
    </row>
    <row r="4506" spans="1:7" ht="13.5" customHeight="1" x14ac:dyDescent="0.3">
      <c r="A4506" s="15" t="s">
        <v>10849</v>
      </c>
      <c r="B4506" s="16" t="s">
        <v>11399</v>
      </c>
      <c r="C4506" s="16" t="s">
        <v>11427</v>
      </c>
      <c r="D4506" s="16" t="s">
        <v>332</v>
      </c>
      <c r="E4506" s="16" t="s">
        <v>11401</v>
      </c>
      <c r="F4506" s="16" t="s">
        <v>2309</v>
      </c>
      <c r="G4506" s="17" t="s">
        <v>3115</v>
      </c>
    </row>
    <row r="4507" spans="1:7" ht="13.5" customHeight="1" x14ac:dyDescent="0.3">
      <c r="A4507" s="15" t="s">
        <v>10849</v>
      </c>
      <c r="B4507" s="16" t="s">
        <v>11399</v>
      </c>
      <c r="C4507" s="16" t="s">
        <v>11428</v>
      </c>
      <c r="D4507" s="16" t="s">
        <v>332</v>
      </c>
      <c r="E4507" s="16" t="s">
        <v>11401</v>
      </c>
      <c r="F4507" s="16" t="s">
        <v>11429</v>
      </c>
      <c r="G4507" s="17" t="s">
        <v>3115</v>
      </c>
    </row>
    <row r="4508" spans="1:7" ht="13.5" customHeight="1" x14ac:dyDescent="0.3">
      <c r="A4508" s="15" t="s">
        <v>10849</v>
      </c>
      <c r="B4508" s="16" t="s">
        <v>11399</v>
      </c>
      <c r="C4508" s="16" t="s">
        <v>11430</v>
      </c>
      <c r="D4508" s="16" t="s">
        <v>332</v>
      </c>
      <c r="E4508" s="16" t="s">
        <v>11401</v>
      </c>
      <c r="F4508" s="16" t="s">
        <v>7360</v>
      </c>
      <c r="G4508" s="17" t="s">
        <v>3115</v>
      </c>
    </row>
    <row r="4509" spans="1:7" ht="13.5" customHeight="1" x14ac:dyDescent="0.3">
      <c r="A4509" s="15" t="s">
        <v>10849</v>
      </c>
      <c r="B4509" s="16" t="s">
        <v>11431</v>
      </c>
      <c r="C4509" s="16" t="s">
        <v>11432</v>
      </c>
      <c r="D4509" s="16" t="s">
        <v>332</v>
      </c>
      <c r="E4509" s="16" t="s">
        <v>11433</v>
      </c>
      <c r="F4509" s="16" t="s">
        <v>11434</v>
      </c>
      <c r="G4509" s="17" t="s">
        <v>3112</v>
      </c>
    </row>
    <row r="4510" spans="1:7" ht="13.5" customHeight="1" x14ac:dyDescent="0.3">
      <c r="A4510" s="15" t="s">
        <v>10849</v>
      </c>
      <c r="B4510" s="16" t="s">
        <v>11431</v>
      </c>
      <c r="C4510" s="16" t="s">
        <v>11435</v>
      </c>
      <c r="D4510" s="16" t="s">
        <v>332</v>
      </c>
      <c r="E4510" s="16" t="s">
        <v>11433</v>
      </c>
      <c r="F4510" s="16" t="s">
        <v>11436</v>
      </c>
      <c r="G4510" s="17" t="s">
        <v>3115</v>
      </c>
    </row>
    <row r="4511" spans="1:7" ht="13.5" customHeight="1" x14ac:dyDescent="0.3">
      <c r="A4511" s="15" t="s">
        <v>10849</v>
      </c>
      <c r="B4511" s="16" t="s">
        <v>11431</v>
      </c>
      <c r="C4511" s="16" t="s">
        <v>11437</v>
      </c>
      <c r="D4511" s="16" t="s">
        <v>332</v>
      </c>
      <c r="E4511" s="16" t="s">
        <v>11433</v>
      </c>
      <c r="F4511" s="16" t="s">
        <v>11438</v>
      </c>
      <c r="G4511" s="17" t="s">
        <v>3115</v>
      </c>
    </row>
    <row r="4512" spans="1:7" ht="13.5" customHeight="1" x14ac:dyDescent="0.3">
      <c r="A4512" s="15" t="s">
        <v>10849</v>
      </c>
      <c r="B4512" s="16" t="s">
        <v>11431</v>
      </c>
      <c r="C4512" s="16" t="s">
        <v>11439</v>
      </c>
      <c r="D4512" s="16" t="s">
        <v>332</v>
      </c>
      <c r="E4512" s="16" t="s">
        <v>11433</v>
      </c>
      <c r="F4512" s="16" t="s">
        <v>11440</v>
      </c>
      <c r="G4512" s="17" t="s">
        <v>3115</v>
      </c>
    </row>
    <row r="4513" spans="1:7" ht="13.5" customHeight="1" x14ac:dyDescent="0.3">
      <c r="A4513" s="15" t="s">
        <v>10849</v>
      </c>
      <c r="B4513" s="16" t="s">
        <v>11431</v>
      </c>
      <c r="C4513" s="16" t="s">
        <v>11441</v>
      </c>
      <c r="D4513" s="16" t="s">
        <v>332</v>
      </c>
      <c r="E4513" s="16" t="s">
        <v>11433</v>
      </c>
      <c r="F4513" s="16" t="s">
        <v>11442</v>
      </c>
      <c r="G4513" s="17" t="s">
        <v>3115</v>
      </c>
    </row>
    <row r="4514" spans="1:7" ht="13.5" customHeight="1" x14ac:dyDescent="0.3">
      <c r="A4514" s="15" t="s">
        <v>10849</v>
      </c>
      <c r="B4514" s="16" t="s">
        <v>11431</v>
      </c>
      <c r="C4514" s="16" t="s">
        <v>11443</v>
      </c>
      <c r="D4514" s="16" t="s">
        <v>332</v>
      </c>
      <c r="E4514" s="16" t="s">
        <v>11433</v>
      </c>
      <c r="F4514" s="16" t="s">
        <v>5218</v>
      </c>
      <c r="G4514" s="17" t="s">
        <v>3115</v>
      </c>
    </row>
    <row r="4515" spans="1:7" ht="13.5" customHeight="1" x14ac:dyDescent="0.3">
      <c r="A4515" s="15" t="s">
        <v>10849</v>
      </c>
      <c r="B4515" s="16" t="s">
        <v>11431</v>
      </c>
      <c r="C4515" s="16" t="s">
        <v>11444</v>
      </c>
      <c r="D4515" s="16" t="s">
        <v>332</v>
      </c>
      <c r="E4515" s="16" t="s">
        <v>11433</v>
      </c>
      <c r="F4515" s="16" t="s">
        <v>11260</v>
      </c>
      <c r="G4515" s="17" t="s">
        <v>3115</v>
      </c>
    </row>
    <row r="4516" spans="1:7" ht="13.5" customHeight="1" x14ac:dyDescent="0.3">
      <c r="A4516" s="15" t="s">
        <v>10849</v>
      </c>
      <c r="B4516" s="16" t="s">
        <v>11431</v>
      </c>
      <c r="C4516" s="16" t="s">
        <v>11445</v>
      </c>
      <c r="D4516" s="16" t="s">
        <v>332</v>
      </c>
      <c r="E4516" s="16" t="s">
        <v>11433</v>
      </c>
      <c r="F4516" s="16" t="s">
        <v>11446</v>
      </c>
      <c r="G4516" s="17" t="s">
        <v>3115</v>
      </c>
    </row>
    <row r="4517" spans="1:7" ht="13.5" customHeight="1" x14ac:dyDescent="0.3">
      <c r="A4517" s="15" t="s">
        <v>10849</v>
      </c>
      <c r="B4517" s="16" t="s">
        <v>11431</v>
      </c>
      <c r="C4517" s="16" t="s">
        <v>11447</v>
      </c>
      <c r="D4517" s="16" t="s">
        <v>332</v>
      </c>
      <c r="E4517" s="16" t="s">
        <v>11433</v>
      </c>
      <c r="F4517" s="16" t="s">
        <v>11448</v>
      </c>
      <c r="G4517" s="17" t="s">
        <v>3115</v>
      </c>
    </row>
    <row r="4518" spans="1:7" ht="13.5" customHeight="1" x14ac:dyDescent="0.3">
      <c r="A4518" s="15" t="s">
        <v>10849</v>
      </c>
      <c r="B4518" s="16" t="s">
        <v>11431</v>
      </c>
      <c r="C4518" s="16" t="s">
        <v>11449</v>
      </c>
      <c r="D4518" s="16" t="s">
        <v>332</v>
      </c>
      <c r="E4518" s="16" t="s">
        <v>11433</v>
      </c>
      <c r="F4518" s="16" t="s">
        <v>11450</v>
      </c>
      <c r="G4518" s="17" t="s">
        <v>3115</v>
      </c>
    </row>
    <row r="4519" spans="1:7" ht="13.5" customHeight="1" x14ac:dyDescent="0.3">
      <c r="A4519" s="15" t="s">
        <v>10849</v>
      </c>
      <c r="B4519" s="16" t="s">
        <v>11431</v>
      </c>
      <c r="C4519" s="16" t="s">
        <v>11451</v>
      </c>
      <c r="D4519" s="16" t="s">
        <v>332</v>
      </c>
      <c r="E4519" s="16" t="s">
        <v>11433</v>
      </c>
      <c r="F4519" s="16" t="s">
        <v>11452</v>
      </c>
      <c r="G4519" s="17" t="s">
        <v>3115</v>
      </c>
    </row>
    <row r="4520" spans="1:7" ht="13.5" customHeight="1" x14ac:dyDescent="0.3">
      <c r="A4520" s="15" t="s">
        <v>10849</v>
      </c>
      <c r="B4520" s="16" t="s">
        <v>11431</v>
      </c>
      <c r="C4520" s="16" t="s">
        <v>11453</v>
      </c>
      <c r="D4520" s="16" t="s">
        <v>332</v>
      </c>
      <c r="E4520" s="16" t="s">
        <v>11433</v>
      </c>
      <c r="F4520" s="16" t="s">
        <v>249</v>
      </c>
      <c r="G4520" s="17" t="s">
        <v>3115</v>
      </c>
    </row>
    <row r="4521" spans="1:7" ht="13.5" customHeight="1" x14ac:dyDescent="0.3">
      <c r="A4521" s="15" t="s">
        <v>10849</v>
      </c>
      <c r="B4521" s="16" t="s">
        <v>11431</v>
      </c>
      <c r="C4521" s="16" t="s">
        <v>11454</v>
      </c>
      <c r="D4521" s="16" t="s">
        <v>332</v>
      </c>
      <c r="E4521" s="16" t="s">
        <v>11433</v>
      </c>
      <c r="F4521" s="16" t="s">
        <v>3978</v>
      </c>
      <c r="G4521" s="17" t="s">
        <v>3115</v>
      </c>
    </row>
    <row r="4522" spans="1:7" ht="13.5" customHeight="1" x14ac:dyDescent="0.3">
      <c r="A4522" s="15" t="s">
        <v>10849</v>
      </c>
      <c r="B4522" s="16" t="s">
        <v>11431</v>
      </c>
      <c r="C4522" s="16" t="s">
        <v>11455</v>
      </c>
      <c r="D4522" s="16" t="s">
        <v>332</v>
      </c>
      <c r="E4522" s="16" t="s">
        <v>11433</v>
      </c>
      <c r="F4522" s="16" t="s">
        <v>11456</v>
      </c>
      <c r="G4522" s="17" t="s">
        <v>3125</v>
      </c>
    </row>
    <row r="4523" spans="1:7" ht="13.5" customHeight="1" x14ac:dyDescent="0.3">
      <c r="A4523" s="15" t="s">
        <v>10849</v>
      </c>
      <c r="B4523" s="16" t="s">
        <v>11431</v>
      </c>
      <c r="C4523" s="16" t="s">
        <v>11457</v>
      </c>
      <c r="D4523" s="16" t="s">
        <v>332</v>
      </c>
      <c r="E4523" s="16" t="s">
        <v>11433</v>
      </c>
      <c r="F4523" s="16" t="s">
        <v>11458</v>
      </c>
      <c r="G4523" s="17" t="s">
        <v>3125</v>
      </c>
    </row>
    <row r="4524" spans="1:7" ht="13.5" customHeight="1" x14ac:dyDescent="0.3">
      <c r="A4524" s="15" t="s">
        <v>10849</v>
      </c>
      <c r="B4524" s="16" t="s">
        <v>11431</v>
      </c>
      <c r="C4524" s="16" t="s">
        <v>11459</v>
      </c>
      <c r="D4524" s="16" t="s">
        <v>332</v>
      </c>
      <c r="E4524" s="16" t="s">
        <v>11433</v>
      </c>
      <c r="F4524" s="16" t="s">
        <v>1589</v>
      </c>
      <c r="G4524" s="17" t="s">
        <v>3125</v>
      </c>
    </row>
    <row r="4525" spans="1:7" ht="13.5" customHeight="1" x14ac:dyDescent="0.3">
      <c r="A4525" s="15" t="s">
        <v>10849</v>
      </c>
      <c r="B4525" s="16" t="s">
        <v>11431</v>
      </c>
      <c r="C4525" s="16" t="s">
        <v>11460</v>
      </c>
      <c r="D4525" s="16" t="s">
        <v>332</v>
      </c>
      <c r="E4525" s="16" t="s">
        <v>11433</v>
      </c>
      <c r="F4525" s="16" t="s">
        <v>5645</v>
      </c>
      <c r="G4525" s="17" t="s">
        <v>3125</v>
      </c>
    </row>
    <row r="4526" spans="1:7" ht="13.5" customHeight="1" x14ac:dyDescent="0.3">
      <c r="A4526" s="15" t="s">
        <v>10849</v>
      </c>
      <c r="B4526" s="16" t="s">
        <v>11431</v>
      </c>
      <c r="C4526" s="16" t="s">
        <v>11461</v>
      </c>
      <c r="D4526" s="16" t="s">
        <v>332</v>
      </c>
      <c r="E4526" s="16" t="s">
        <v>11433</v>
      </c>
      <c r="F4526" s="16" t="s">
        <v>4150</v>
      </c>
      <c r="G4526" s="17" t="s">
        <v>3125</v>
      </c>
    </row>
    <row r="4527" spans="1:7" ht="13.5" customHeight="1" x14ac:dyDescent="0.3">
      <c r="A4527" s="15" t="s">
        <v>10849</v>
      </c>
      <c r="B4527" s="16" t="s">
        <v>11431</v>
      </c>
      <c r="C4527" s="16" t="s">
        <v>11462</v>
      </c>
      <c r="D4527" s="16" t="s">
        <v>332</v>
      </c>
      <c r="E4527" s="16" t="s">
        <v>11433</v>
      </c>
      <c r="F4527" s="16" t="s">
        <v>4321</v>
      </c>
      <c r="G4527" s="17" t="s">
        <v>3125</v>
      </c>
    </row>
    <row r="4528" spans="1:7" ht="13.5" customHeight="1" x14ac:dyDescent="0.3">
      <c r="A4528" s="15" t="s">
        <v>10849</v>
      </c>
      <c r="B4528" s="16" t="s">
        <v>11431</v>
      </c>
      <c r="C4528" s="16" t="s">
        <v>11463</v>
      </c>
      <c r="D4528" s="16" t="s">
        <v>332</v>
      </c>
      <c r="E4528" s="16" t="s">
        <v>11433</v>
      </c>
      <c r="F4528" s="16" t="s">
        <v>11464</v>
      </c>
      <c r="G4528" s="17" t="s">
        <v>3125</v>
      </c>
    </row>
    <row r="4529" spans="1:7" ht="13.5" customHeight="1" x14ac:dyDescent="0.3">
      <c r="A4529" s="15" t="s">
        <v>10849</v>
      </c>
      <c r="B4529" s="16" t="s">
        <v>11465</v>
      </c>
      <c r="C4529" s="16" t="s">
        <v>11466</v>
      </c>
      <c r="D4529" s="16" t="s">
        <v>332</v>
      </c>
      <c r="E4529" s="16" t="s">
        <v>11467</v>
      </c>
      <c r="F4529" s="16" t="s">
        <v>11467</v>
      </c>
      <c r="G4529" s="17" t="s">
        <v>3112</v>
      </c>
    </row>
    <row r="4530" spans="1:7" ht="13.5" customHeight="1" x14ac:dyDescent="0.3">
      <c r="A4530" s="15" t="s">
        <v>10849</v>
      </c>
      <c r="B4530" s="16" t="s">
        <v>11465</v>
      </c>
      <c r="C4530" s="16" t="s">
        <v>11468</v>
      </c>
      <c r="D4530" s="16" t="s">
        <v>332</v>
      </c>
      <c r="E4530" s="16" t="s">
        <v>11467</v>
      </c>
      <c r="F4530" s="16" t="s">
        <v>11469</v>
      </c>
      <c r="G4530" s="17" t="s">
        <v>3115</v>
      </c>
    </row>
    <row r="4531" spans="1:7" ht="13.5" customHeight="1" x14ac:dyDescent="0.3">
      <c r="A4531" s="15" t="s">
        <v>10849</v>
      </c>
      <c r="B4531" s="16" t="s">
        <v>11465</v>
      </c>
      <c r="C4531" s="16" t="s">
        <v>11470</v>
      </c>
      <c r="D4531" s="16" t="s">
        <v>332</v>
      </c>
      <c r="E4531" s="16" t="s">
        <v>11467</v>
      </c>
      <c r="F4531" s="16" t="s">
        <v>4660</v>
      </c>
      <c r="G4531" s="17" t="s">
        <v>3115</v>
      </c>
    </row>
    <row r="4532" spans="1:7" ht="13.5" customHeight="1" x14ac:dyDescent="0.3">
      <c r="A4532" s="15" t="s">
        <v>10849</v>
      </c>
      <c r="B4532" s="16" t="s">
        <v>11465</v>
      </c>
      <c r="C4532" s="16" t="s">
        <v>11471</v>
      </c>
      <c r="D4532" s="16" t="s">
        <v>332</v>
      </c>
      <c r="E4532" s="16" t="s">
        <v>11467</v>
      </c>
      <c r="F4532" s="16" t="s">
        <v>11472</v>
      </c>
      <c r="G4532" s="17" t="s">
        <v>3115</v>
      </c>
    </row>
    <row r="4533" spans="1:7" ht="13.5" customHeight="1" x14ac:dyDescent="0.3">
      <c r="A4533" s="15" t="s">
        <v>10849</v>
      </c>
      <c r="B4533" s="16" t="s">
        <v>11465</v>
      </c>
      <c r="C4533" s="16" t="s">
        <v>11473</v>
      </c>
      <c r="D4533" s="16" t="s">
        <v>332</v>
      </c>
      <c r="E4533" s="16" t="s">
        <v>11467</v>
      </c>
      <c r="F4533" s="16" t="s">
        <v>11474</v>
      </c>
      <c r="G4533" s="17" t="s">
        <v>3115</v>
      </c>
    </row>
    <row r="4534" spans="1:7" ht="13.5" customHeight="1" x14ac:dyDescent="0.3">
      <c r="A4534" s="15" t="s">
        <v>10849</v>
      </c>
      <c r="B4534" s="16" t="s">
        <v>11465</v>
      </c>
      <c r="C4534" s="16" t="s">
        <v>11475</v>
      </c>
      <c r="D4534" s="16" t="s">
        <v>332</v>
      </c>
      <c r="E4534" s="16" t="s">
        <v>11467</v>
      </c>
      <c r="F4534" s="16" t="s">
        <v>11476</v>
      </c>
      <c r="G4534" s="17" t="s">
        <v>3115</v>
      </c>
    </row>
    <row r="4535" spans="1:7" ht="13.5" customHeight="1" x14ac:dyDescent="0.3">
      <c r="A4535" s="15" t="s">
        <v>10849</v>
      </c>
      <c r="B4535" s="16" t="s">
        <v>11465</v>
      </c>
      <c r="C4535" s="16" t="s">
        <v>11477</v>
      </c>
      <c r="D4535" s="16" t="s">
        <v>332</v>
      </c>
      <c r="E4535" s="16" t="s">
        <v>11467</v>
      </c>
      <c r="F4535" s="16" t="s">
        <v>2308</v>
      </c>
      <c r="G4535" s="17" t="s">
        <v>3115</v>
      </c>
    </row>
    <row r="4536" spans="1:7" ht="13.5" customHeight="1" x14ac:dyDescent="0.3">
      <c r="A4536" s="15" t="s">
        <v>10849</v>
      </c>
      <c r="B4536" s="16" t="s">
        <v>11465</v>
      </c>
      <c r="C4536" s="16" t="s">
        <v>11478</v>
      </c>
      <c r="D4536" s="16" t="s">
        <v>332</v>
      </c>
      <c r="E4536" s="16" t="s">
        <v>11467</v>
      </c>
      <c r="F4536" s="16" t="s">
        <v>11479</v>
      </c>
      <c r="G4536" s="17" t="s">
        <v>3115</v>
      </c>
    </row>
    <row r="4537" spans="1:7" ht="13.5" customHeight="1" x14ac:dyDescent="0.3">
      <c r="A4537" s="15" t="s">
        <v>10849</v>
      </c>
      <c r="B4537" s="16" t="s">
        <v>11465</v>
      </c>
      <c r="C4537" s="16" t="s">
        <v>11480</v>
      </c>
      <c r="D4537" s="16" t="s">
        <v>332</v>
      </c>
      <c r="E4537" s="16" t="s">
        <v>11467</v>
      </c>
      <c r="F4537" s="16" t="s">
        <v>11481</v>
      </c>
      <c r="G4537" s="17" t="s">
        <v>3115</v>
      </c>
    </row>
    <row r="4538" spans="1:7" ht="13.5" customHeight="1" x14ac:dyDescent="0.3">
      <c r="A4538" s="15" t="s">
        <v>10849</v>
      </c>
      <c r="B4538" s="16" t="s">
        <v>11465</v>
      </c>
      <c r="C4538" s="16" t="s">
        <v>11482</v>
      </c>
      <c r="D4538" s="16" t="s">
        <v>332</v>
      </c>
      <c r="E4538" s="16" t="s">
        <v>11467</v>
      </c>
      <c r="F4538" s="16" t="s">
        <v>11090</v>
      </c>
      <c r="G4538" s="17" t="s">
        <v>3115</v>
      </c>
    </row>
    <row r="4539" spans="1:7" ht="13.5" customHeight="1" x14ac:dyDescent="0.3">
      <c r="A4539" s="15" t="s">
        <v>10849</v>
      </c>
      <c r="B4539" s="16" t="s">
        <v>11465</v>
      </c>
      <c r="C4539" s="16" t="s">
        <v>11483</v>
      </c>
      <c r="D4539" s="16" t="s">
        <v>332</v>
      </c>
      <c r="E4539" s="16" t="s">
        <v>11467</v>
      </c>
      <c r="F4539" s="16" t="s">
        <v>11484</v>
      </c>
      <c r="G4539" s="17" t="s">
        <v>3227</v>
      </c>
    </row>
    <row r="4540" spans="1:7" ht="13.5" customHeight="1" x14ac:dyDescent="0.3">
      <c r="A4540" s="15" t="s">
        <v>10849</v>
      </c>
      <c r="B4540" s="16" t="s">
        <v>11465</v>
      </c>
      <c r="C4540" s="16" t="s">
        <v>11485</v>
      </c>
      <c r="D4540" s="16" t="s">
        <v>332</v>
      </c>
      <c r="E4540" s="16" t="s">
        <v>11467</v>
      </c>
      <c r="F4540" s="16" t="s">
        <v>11486</v>
      </c>
      <c r="G4540" s="17" t="s">
        <v>3227</v>
      </c>
    </row>
    <row r="4541" spans="1:7" ht="13.5" customHeight="1" x14ac:dyDescent="0.3">
      <c r="A4541" s="15" t="s">
        <v>10849</v>
      </c>
      <c r="B4541" s="16" t="s">
        <v>11465</v>
      </c>
      <c r="C4541" s="16" t="s">
        <v>11487</v>
      </c>
      <c r="D4541" s="16" t="s">
        <v>332</v>
      </c>
      <c r="E4541" s="16" t="s">
        <v>11467</v>
      </c>
      <c r="F4541" s="16" t="s">
        <v>11488</v>
      </c>
      <c r="G4541" s="17" t="s">
        <v>3125</v>
      </c>
    </row>
    <row r="4542" spans="1:7" ht="13.5" customHeight="1" x14ac:dyDescent="0.3">
      <c r="A4542" s="15" t="s">
        <v>10849</v>
      </c>
      <c r="B4542" s="16" t="s">
        <v>11465</v>
      </c>
      <c r="C4542" s="16" t="s">
        <v>11489</v>
      </c>
      <c r="D4542" s="16" t="s">
        <v>332</v>
      </c>
      <c r="E4542" s="16" t="s">
        <v>11467</v>
      </c>
      <c r="F4542" s="16" t="s">
        <v>5527</v>
      </c>
      <c r="G4542" s="17" t="s">
        <v>3125</v>
      </c>
    </row>
    <row r="4543" spans="1:7" ht="13.5" customHeight="1" x14ac:dyDescent="0.3">
      <c r="A4543" s="15" t="s">
        <v>10849</v>
      </c>
      <c r="B4543" s="16" t="s">
        <v>11490</v>
      </c>
      <c r="C4543" s="16" t="s">
        <v>11491</v>
      </c>
      <c r="D4543" s="16" t="s">
        <v>332</v>
      </c>
      <c r="E4543" s="16" t="s">
        <v>2274</v>
      </c>
      <c r="F4543" s="16" t="s">
        <v>2274</v>
      </c>
      <c r="G4543" s="17" t="s">
        <v>3112</v>
      </c>
    </row>
    <row r="4544" spans="1:7" ht="13.5" customHeight="1" x14ac:dyDescent="0.3">
      <c r="A4544" s="15" t="s">
        <v>10849</v>
      </c>
      <c r="B4544" s="16" t="s">
        <v>11490</v>
      </c>
      <c r="C4544" s="16" t="s">
        <v>11492</v>
      </c>
      <c r="D4544" s="16" t="s">
        <v>332</v>
      </c>
      <c r="E4544" s="16" t="s">
        <v>2274</v>
      </c>
      <c r="F4544" s="16" t="s">
        <v>11493</v>
      </c>
      <c r="G4544" s="17" t="s">
        <v>3115</v>
      </c>
    </row>
    <row r="4545" spans="1:7" ht="13.5" customHeight="1" x14ac:dyDescent="0.3">
      <c r="A4545" s="15" t="s">
        <v>10849</v>
      </c>
      <c r="B4545" s="16" t="s">
        <v>11490</v>
      </c>
      <c r="C4545" s="16" t="s">
        <v>11494</v>
      </c>
      <c r="D4545" s="16" t="s">
        <v>332</v>
      </c>
      <c r="E4545" s="16" t="s">
        <v>2274</v>
      </c>
      <c r="F4545" s="16" t="s">
        <v>11495</v>
      </c>
      <c r="G4545" s="17" t="s">
        <v>3115</v>
      </c>
    </row>
    <row r="4546" spans="1:7" ht="13.5" customHeight="1" x14ac:dyDescent="0.3">
      <c r="A4546" s="15" t="s">
        <v>10849</v>
      </c>
      <c r="B4546" s="16" t="s">
        <v>11490</v>
      </c>
      <c r="C4546" s="16" t="s">
        <v>11496</v>
      </c>
      <c r="D4546" s="16" t="s">
        <v>332</v>
      </c>
      <c r="E4546" s="16" t="s">
        <v>2274</v>
      </c>
      <c r="F4546" s="16" t="s">
        <v>11497</v>
      </c>
      <c r="G4546" s="17" t="s">
        <v>3115</v>
      </c>
    </row>
    <row r="4547" spans="1:7" ht="13.5" customHeight="1" x14ac:dyDescent="0.3">
      <c r="A4547" s="15" t="s">
        <v>10849</v>
      </c>
      <c r="B4547" s="16" t="s">
        <v>11490</v>
      </c>
      <c r="C4547" s="16" t="s">
        <v>11498</v>
      </c>
      <c r="D4547" s="16" t="s">
        <v>332</v>
      </c>
      <c r="E4547" s="16" t="s">
        <v>2274</v>
      </c>
      <c r="F4547" s="16" t="s">
        <v>11499</v>
      </c>
      <c r="G4547" s="17" t="s">
        <v>3115</v>
      </c>
    </row>
    <row r="4548" spans="1:7" ht="13.5" customHeight="1" x14ac:dyDescent="0.3">
      <c r="A4548" s="15" t="s">
        <v>10849</v>
      </c>
      <c r="B4548" s="16" t="s">
        <v>11490</v>
      </c>
      <c r="C4548" s="16" t="s">
        <v>11500</v>
      </c>
      <c r="D4548" s="16" t="s">
        <v>332</v>
      </c>
      <c r="E4548" s="16" t="s">
        <v>2274</v>
      </c>
      <c r="F4548" s="16" t="s">
        <v>11501</v>
      </c>
      <c r="G4548" s="17" t="s">
        <v>3115</v>
      </c>
    </row>
    <row r="4549" spans="1:7" ht="13.5" customHeight="1" x14ac:dyDescent="0.3">
      <c r="A4549" s="15" t="s">
        <v>10849</v>
      </c>
      <c r="B4549" s="16" t="s">
        <v>11490</v>
      </c>
      <c r="C4549" s="16" t="s">
        <v>11502</v>
      </c>
      <c r="D4549" s="16" t="s">
        <v>332</v>
      </c>
      <c r="E4549" s="16" t="s">
        <v>2274</v>
      </c>
      <c r="F4549" s="16" t="s">
        <v>569</v>
      </c>
      <c r="G4549" s="17" t="s">
        <v>3227</v>
      </c>
    </row>
    <row r="4550" spans="1:7" ht="13.5" customHeight="1" x14ac:dyDescent="0.3">
      <c r="A4550" s="15" t="s">
        <v>10849</v>
      </c>
      <c r="B4550" s="16" t="s">
        <v>11490</v>
      </c>
      <c r="C4550" s="16" t="s">
        <v>11503</v>
      </c>
      <c r="D4550" s="16" t="s">
        <v>332</v>
      </c>
      <c r="E4550" s="16" t="s">
        <v>2274</v>
      </c>
      <c r="F4550" s="16" t="s">
        <v>11504</v>
      </c>
      <c r="G4550" s="17" t="s">
        <v>3115</v>
      </c>
    </row>
    <row r="4551" spans="1:7" ht="13.5" customHeight="1" x14ac:dyDescent="0.3">
      <c r="A4551" s="15" t="s">
        <v>10849</v>
      </c>
      <c r="B4551" s="16" t="s">
        <v>11490</v>
      </c>
      <c r="C4551" s="16" t="s">
        <v>11505</v>
      </c>
      <c r="D4551" s="16" t="s">
        <v>332</v>
      </c>
      <c r="E4551" s="16" t="s">
        <v>2274</v>
      </c>
      <c r="F4551" s="16" t="s">
        <v>11506</v>
      </c>
      <c r="G4551" s="17" t="s">
        <v>3115</v>
      </c>
    </row>
    <row r="4552" spans="1:7" ht="13.5" customHeight="1" x14ac:dyDescent="0.3">
      <c r="A4552" s="15" t="s">
        <v>10849</v>
      </c>
      <c r="B4552" s="16" t="s">
        <v>11507</v>
      </c>
      <c r="C4552" s="16" t="s">
        <v>11508</v>
      </c>
      <c r="D4552" s="16" t="s">
        <v>332</v>
      </c>
      <c r="E4552" s="16" t="s">
        <v>11509</v>
      </c>
      <c r="F4552" s="16" t="s">
        <v>3279</v>
      </c>
      <c r="G4552" s="17" t="s">
        <v>3112</v>
      </c>
    </row>
    <row r="4553" spans="1:7" ht="13.5" customHeight="1" x14ac:dyDescent="0.3">
      <c r="A4553" s="15" t="s">
        <v>10849</v>
      </c>
      <c r="B4553" s="16" t="s">
        <v>11507</v>
      </c>
      <c r="C4553" s="16" t="s">
        <v>11510</v>
      </c>
      <c r="D4553" s="16" t="s">
        <v>332</v>
      </c>
      <c r="E4553" s="16" t="s">
        <v>11509</v>
      </c>
      <c r="F4553" s="16" t="s">
        <v>11511</v>
      </c>
      <c r="G4553" s="17" t="s">
        <v>3115</v>
      </c>
    </row>
    <row r="4554" spans="1:7" ht="13.5" customHeight="1" x14ac:dyDescent="0.3">
      <c r="A4554" s="15" t="s">
        <v>10849</v>
      </c>
      <c r="B4554" s="16" t="s">
        <v>11507</v>
      </c>
      <c r="C4554" s="16" t="s">
        <v>11512</v>
      </c>
      <c r="D4554" s="16" t="s">
        <v>332</v>
      </c>
      <c r="E4554" s="16" t="s">
        <v>11509</v>
      </c>
      <c r="F4554" s="16" t="s">
        <v>11513</v>
      </c>
      <c r="G4554" s="17" t="s">
        <v>3115</v>
      </c>
    </row>
    <row r="4555" spans="1:7" ht="13.5" customHeight="1" x14ac:dyDescent="0.3">
      <c r="A4555" s="15" t="s">
        <v>10849</v>
      </c>
      <c r="B4555" s="16" t="s">
        <v>11507</v>
      </c>
      <c r="C4555" s="16" t="s">
        <v>11514</v>
      </c>
      <c r="D4555" s="16" t="s">
        <v>332</v>
      </c>
      <c r="E4555" s="16" t="s">
        <v>11509</v>
      </c>
      <c r="F4555" s="16" t="s">
        <v>11515</v>
      </c>
      <c r="G4555" s="17" t="s">
        <v>3115</v>
      </c>
    </row>
    <row r="4556" spans="1:7" ht="13.5" customHeight="1" x14ac:dyDescent="0.3">
      <c r="A4556" s="15" t="s">
        <v>10849</v>
      </c>
      <c r="B4556" s="16" t="s">
        <v>11507</v>
      </c>
      <c r="C4556" s="16" t="s">
        <v>11516</v>
      </c>
      <c r="D4556" s="16" t="s">
        <v>332</v>
      </c>
      <c r="E4556" s="16" t="s">
        <v>11509</v>
      </c>
      <c r="F4556" s="16" t="s">
        <v>11517</v>
      </c>
      <c r="G4556" s="17" t="s">
        <v>3115</v>
      </c>
    </row>
    <row r="4557" spans="1:7" ht="13.5" customHeight="1" x14ac:dyDescent="0.3">
      <c r="A4557" s="15" t="s">
        <v>10849</v>
      </c>
      <c r="B4557" s="16" t="s">
        <v>11507</v>
      </c>
      <c r="C4557" s="16" t="s">
        <v>11518</v>
      </c>
      <c r="D4557" s="16" t="s">
        <v>332</v>
      </c>
      <c r="E4557" s="16" t="s">
        <v>11509</v>
      </c>
      <c r="F4557" s="16" t="s">
        <v>11519</v>
      </c>
      <c r="G4557" s="17" t="s">
        <v>3115</v>
      </c>
    </row>
    <row r="4558" spans="1:7" ht="13.5" customHeight="1" x14ac:dyDescent="0.3">
      <c r="A4558" s="15" t="s">
        <v>10849</v>
      </c>
      <c r="B4558" s="16" t="s">
        <v>11507</v>
      </c>
      <c r="C4558" s="16" t="s">
        <v>11520</v>
      </c>
      <c r="D4558" s="16" t="s">
        <v>332</v>
      </c>
      <c r="E4558" s="16" t="s">
        <v>11509</v>
      </c>
      <c r="F4558" s="16" t="s">
        <v>1570</v>
      </c>
      <c r="G4558" s="17" t="s">
        <v>3115</v>
      </c>
    </row>
    <row r="4559" spans="1:7" ht="13.5" customHeight="1" x14ac:dyDescent="0.3">
      <c r="A4559" s="15" t="s">
        <v>10849</v>
      </c>
      <c r="B4559" s="16" t="s">
        <v>11521</v>
      </c>
      <c r="C4559" s="16" t="s">
        <v>11522</v>
      </c>
      <c r="D4559" s="16" t="s">
        <v>332</v>
      </c>
      <c r="E4559" s="16" t="s">
        <v>11523</v>
      </c>
      <c r="F4559" s="16" t="s">
        <v>11450</v>
      </c>
      <c r="G4559" s="17" t="s">
        <v>3112</v>
      </c>
    </row>
    <row r="4560" spans="1:7" ht="13.5" customHeight="1" x14ac:dyDescent="0.3">
      <c r="A4560" s="15" t="s">
        <v>10849</v>
      </c>
      <c r="B4560" s="16" t="s">
        <v>11521</v>
      </c>
      <c r="C4560" s="16" t="s">
        <v>11524</v>
      </c>
      <c r="D4560" s="16" t="s">
        <v>332</v>
      </c>
      <c r="E4560" s="16" t="s">
        <v>11523</v>
      </c>
      <c r="F4560" s="16" t="s">
        <v>11525</v>
      </c>
      <c r="G4560" s="17" t="s">
        <v>3115</v>
      </c>
    </row>
    <row r="4561" spans="1:7" ht="13.5" customHeight="1" x14ac:dyDescent="0.3">
      <c r="A4561" s="15" t="s">
        <v>10849</v>
      </c>
      <c r="B4561" s="16" t="s">
        <v>11521</v>
      </c>
      <c r="C4561" s="16" t="s">
        <v>11526</v>
      </c>
      <c r="D4561" s="16" t="s">
        <v>332</v>
      </c>
      <c r="E4561" s="16" t="s">
        <v>11523</v>
      </c>
      <c r="F4561" s="16" t="s">
        <v>11527</v>
      </c>
      <c r="G4561" s="17" t="s">
        <v>3115</v>
      </c>
    </row>
    <row r="4562" spans="1:7" ht="13.5" customHeight="1" x14ac:dyDescent="0.3">
      <c r="A4562" s="15" t="s">
        <v>10849</v>
      </c>
      <c r="B4562" s="16" t="s">
        <v>11521</v>
      </c>
      <c r="C4562" s="16" t="s">
        <v>11528</v>
      </c>
      <c r="D4562" s="16" t="s">
        <v>332</v>
      </c>
      <c r="E4562" s="16" t="s">
        <v>11523</v>
      </c>
      <c r="F4562" s="16" t="s">
        <v>3293</v>
      </c>
      <c r="G4562" s="17" t="s">
        <v>3115</v>
      </c>
    </row>
    <row r="4563" spans="1:7" ht="13.5" customHeight="1" x14ac:dyDescent="0.3">
      <c r="A4563" s="15" t="s">
        <v>10849</v>
      </c>
      <c r="B4563" s="16" t="s">
        <v>11521</v>
      </c>
      <c r="C4563" s="16" t="s">
        <v>11529</v>
      </c>
      <c r="D4563" s="16" t="s">
        <v>332</v>
      </c>
      <c r="E4563" s="16" t="s">
        <v>11523</v>
      </c>
      <c r="F4563" s="16" t="s">
        <v>11530</v>
      </c>
      <c r="G4563" s="17" t="s">
        <v>3115</v>
      </c>
    </row>
    <row r="4564" spans="1:7" ht="13.5" customHeight="1" x14ac:dyDescent="0.3">
      <c r="A4564" s="15" t="s">
        <v>10849</v>
      </c>
      <c r="B4564" s="16" t="s">
        <v>11521</v>
      </c>
      <c r="C4564" s="16" t="s">
        <v>11531</v>
      </c>
      <c r="D4564" s="16" t="s">
        <v>332</v>
      </c>
      <c r="E4564" s="16" t="s">
        <v>11523</v>
      </c>
      <c r="F4564" s="16" t="s">
        <v>11532</v>
      </c>
      <c r="G4564" s="17" t="s">
        <v>3125</v>
      </c>
    </row>
    <row r="4565" spans="1:7" ht="13.5" customHeight="1" x14ac:dyDescent="0.3">
      <c r="A4565" s="15" t="s">
        <v>10849</v>
      </c>
      <c r="B4565" s="16" t="s">
        <v>11521</v>
      </c>
      <c r="C4565" s="16" t="s">
        <v>11533</v>
      </c>
      <c r="D4565" s="16" t="s">
        <v>332</v>
      </c>
      <c r="E4565" s="16" t="s">
        <v>11523</v>
      </c>
      <c r="F4565" s="16" t="s">
        <v>11534</v>
      </c>
      <c r="G4565" s="17" t="s">
        <v>3125</v>
      </c>
    </row>
    <row r="4566" spans="1:7" ht="13.5" customHeight="1" x14ac:dyDescent="0.3">
      <c r="A4566" s="15" t="s">
        <v>10849</v>
      </c>
      <c r="B4566" s="16" t="s">
        <v>11521</v>
      </c>
      <c r="C4566" s="16" t="s">
        <v>11535</v>
      </c>
      <c r="D4566" s="16" t="s">
        <v>332</v>
      </c>
      <c r="E4566" s="16" t="s">
        <v>11523</v>
      </c>
      <c r="F4566" s="16" t="s">
        <v>11536</v>
      </c>
      <c r="G4566" s="17" t="s">
        <v>3125</v>
      </c>
    </row>
    <row r="4567" spans="1:7" ht="13.5" customHeight="1" x14ac:dyDescent="0.3">
      <c r="A4567" s="15" t="s">
        <v>10849</v>
      </c>
      <c r="B4567" s="16" t="s">
        <v>11521</v>
      </c>
      <c r="C4567" s="16" t="s">
        <v>11537</v>
      </c>
      <c r="D4567" s="16" t="s">
        <v>332</v>
      </c>
      <c r="E4567" s="16" t="s">
        <v>11523</v>
      </c>
      <c r="F4567" s="16" t="s">
        <v>11538</v>
      </c>
      <c r="G4567" s="17" t="s">
        <v>3125</v>
      </c>
    </row>
    <row r="4568" spans="1:7" ht="13.5" customHeight="1" x14ac:dyDescent="0.3">
      <c r="A4568" s="15" t="s">
        <v>10849</v>
      </c>
      <c r="B4568" s="16" t="s">
        <v>11521</v>
      </c>
      <c r="C4568" s="16" t="s">
        <v>11539</v>
      </c>
      <c r="D4568" s="16" t="s">
        <v>332</v>
      </c>
      <c r="E4568" s="16" t="s">
        <v>11523</v>
      </c>
      <c r="F4568" s="16" t="s">
        <v>10631</v>
      </c>
      <c r="G4568" s="17" t="s">
        <v>3125</v>
      </c>
    </row>
    <row r="4569" spans="1:7" ht="13.5" customHeight="1" x14ac:dyDescent="0.3">
      <c r="A4569" s="15" t="s">
        <v>10849</v>
      </c>
      <c r="B4569" s="16" t="s">
        <v>11521</v>
      </c>
      <c r="C4569" s="16" t="s">
        <v>11540</v>
      </c>
      <c r="D4569" s="16" t="s">
        <v>332</v>
      </c>
      <c r="E4569" s="16" t="s">
        <v>11523</v>
      </c>
      <c r="F4569" s="16" t="s">
        <v>7652</v>
      </c>
      <c r="G4569" s="17" t="s">
        <v>3125</v>
      </c>
    </row>
    <row r="4570" spans="1:7" ht="13.5" customHeight="1" x14ac:dyDescent="0.3">
      <c r="A4570" s="15" t="s">
        <v>10849</v>
      </c>
      <c r="B4570" s="16" t="s">
        <v>11521</v>
      </c>
      <c r="C4570" s="16" t="s">
        <v>11541</v>
      </c>
      <c r="D4570" s="16" t="s">
        <v>332</v>
      </c>
      <c r="E4570" s="16" t="s">
        <v>11523</v>
      </c>
      <c r="F4570" s="16" t="s">
        <v>11542</v>
      </c>
      <c r="G4570" s="17" t="s">
        <v>3125</v>
      </c>
    </row>
    <row r="4571" spans="1:7" ht="13.5" customHeight="1" x14ac:dyDescent="0.3">
      <c r="A4571" s="15" t="s">
        <v>10849</v>
      </c>
      <c r="B4571" s="16" t="s">
        <v>11543</v>
      </c>
      <c r="C4571" s="16" t="s">
        <v>11544</v>
      </c>
      <c r="D4571" s="16" t="s">
        <v>332</v>
      </c>
      <c r="E4571" s="16" t="s">
        <v>6850</v>
      </c>
      <c r="F4571" s="16" t="s">
        <v>6850</v>
      </c>
      <c r="G4571" s="17" t="s">
        <v>3112</v>
      </c>
    </row>
    <row r="4572" spans="1:7" ht="13.5" customHeight="1" x14ac:dyDescent="0.3">
      <c r="A4572" s="15" t="s">
        <v>10849</v>
      </c>
      <c r="B4572" s="16" t="s">
        <v>11543</v>
      </c>
      <c r="C4572" s="16" t="s">
        <v>11545</v>
      </c>
      <c r="D4572" s="16" t="s">
        <v>332</v>
      </c>
      <c r="E4572" s="16" t="s">
        <v>6850</v>
      </c>
      <c r="F4572" s="16" t="s">
        <v>11546</v>
      </c>
      <c r="G4572" s="17" t="s">
        <v>3115</v>
      </c>
    </row>
    <row r="4573" spans="1:7" ht="13.5" customHeight="1" x14ac:dyDescent="0.3">
      <c r="A4573" s="15" t="s">
        <v>10849</v>
      </c>
      <c r="B4573" s="16" t="s">
        <v>11543</v>
      </c>
      <c r="C4573" s="16" t="s">
        <v>11547</v>
      </c>
      <c r="D4573" s="16" t="s">
        <v>332</v>
      </c>
      <c r="E4573" s="16" t="s">
        <v>6850</v>
      </c>
      <c r="F4573" s="16" t="s">
        <v>4006</v>
      </c>
      <c r="G4573" s="17" t="s">
        <v>3115</v>
      </c>
    </row>
    <row r="4574" spans="1:7" ht="13.5" customHeight="1" x14ac:dyDescent="0.3">
      <c r="A4574" s="15" t="s">
        <v>10849</v>
      </c>
      <c r="B4574" s="16" t="s">
        <v>11543</v>
      </c>
      <c r="C4574" s="16" t="s">
        <v>11548</v>
      </c>
      <c r="D4574" s="16" t="s">
        <v>332</v>
      </c>
      <c r="E4574" s="16" t="s">
        <v>6850</v>
      </c>
      <c r="F4574" s="16" t="s">
        <v>11549</v>
      </c>
      <c r="G4574" s="17" t="s">
        <v>3115</v>
      </c>
    </row>
    <row r="4575" spans="1:7" ht="13.5" customHeight="1" x14ac:dyDescent="0.3">
      <c r="A4575" s="15" t="s">
        <v>10849</v>
      </c>
      <c r="B4575" s="16" t="s">
        <v>11543</v>
      </c>
      <c r="C4575" s="16" t="s">
        <v>11550</v>
      </c>
      <c r="D4575" s="16" t="s">
        <v>332</v>
      </c>
      <c r="E4575" s="16" t="s">
        <v>6850</v>
      </c>
      <c r="F4575" s="16" t="s">
        <v>11551</v>
      </c>
      <c r="G4575" s="17" t="s">
        <v>3115</v>
      </c>
    </row>
    <row r="4576" spans="1:7" ht="13.5" customHeight="1" x14ac:dyDescent="0.3">
      <c r="A4576" s="15" t="s">
        <v>10849</v>
      </c>
      <c r="B4576" s="16" t="s">
        <v>11543</v>
      </c>
      <c r="C4576" s="16" t="s">
        <v>11552</v>
      </c>
      <c r="D4576" s="16" t="s">
        <v>332</v>
      </c>
      <c r="E4576" s="16" t="s">
        <v>6850</v>
      </c>
      <c r="F4576" s="16" t="s">
        <v>11553</v>
      </c>
      <c r="G4576" s="17" t="s">
        <v>3115</v>
      </c>
    </row>
    <row r="4577" spans="1:7" ht="13.5" customHeight="1" x14ac:dyDescent="0.3">
      <c r="A4577" s="15" t="s">
        <v>10849</v>
      </c>
      <c r="B4577" s="16" t="s">
        <v>11543</v>
      </c>
      <c r="C4577" s="16" t="s">
        <v>11554</v>
      </c>
      <c r="D4577" s="16" t="s">
        <v>332</v>
      </c>
      <c r="E4577" s="16" t="s">
        <v>6850</v>
      </c>
      <c r="F4577" s="16" t="s">
        <v>11555</v>
      </c>
      <c r="G4577" s="17" t="s">
        <v>3115</v>
      </c>
    </row>
    <row r="4578" spans="1:7" ht="13.5" customHeight="1" x14ac:dyDescent="0.3">
      <c r="A4578" s="15" t="s">
        <v>10849</v>
      </c>
      <c r="B4578" s="16" t="s">
        <v>11543</v>
      </c>
      <c r="C4578" s="16" t="s">
        <v>11556</v>
      </c>
      <c r="D4578" s="16" t="s">
        <v>332</v>
      </c>
      <c r="E4578" s="16" t="s">
        <v>6850</v>
      </c>
      <c r="F4578" s="16" t="s">
        <v>11557</v>
      </c>
      <c r="G4578" s="17" t="s">
        <v>3115</v>
      </c>
    </row>
    <row r="4579" spans="1:7" ht="13.5" customHeight="1" x14ac:dyDescent="0.3">
      <c r="A4579" s="15" t="s">
        <v>10849</v>
      </c>
      <c r="B4579" s="16" t="s">
        <v>11543</v>
      </c>
      <c r="C4579" s="16" t="s">
        <v>11558</v>
      </c>
      <c r="D4579" s="16" t="s">
        <v>332</v>
      </c>
      <c r="E4579" s="16" t="s">
        <v>6850</v>
      </c>
      <c r="F4579" s="16" t="s">
        <v>11559</v>
      </c>
      <c r="G4579" s="17" t="s">
        <v>3115</v>
      </c>
    </row>
    <row r="4580" spans="1:7" ht="13.5" customHeight="1" x14ac:dyDescent="0.3">
      <c r="A4580" s="15" t="s">
        <v>10849</v>
      </c>
      <c r="B4580" s="16" t="s">
        <v>11543</v>
      </c>
      <c r="C4580" s="16" t="s">
        <v>11560</v>
      </c>
      <c r="D4580" s="16" t="s">
        <v>332</v>
      </c>
      <c r="E4580" s="16" t="s">
        <v>6850</v>
      </c>
      <c r="F4580" s="16" t="s">
        <v>1026</v>
      </c>
      <c r="G4580" s="17" t="s">
        <v>3115</v>
      </c>
    </row>
    <row r="4581" spans="1:7" ht="13.5" customHeight="1" x14ac:dyDescent="0.3">
      <c r="A4581" s="15" t="s">
        <v>10849</v>
      </c>
      <c r="B4581" s="16" t="s">
        <v>11543</v>
      </c>
      <c r="C4581" s="16" t="s">
        <v>11561</v>
      </c>
      <c r="D4581" s="16" t="s">
        <v>332</v>
      </c>
      <c r="E4581" s="16" t="s">
        <v>6850</v>
      </c>
      <c r="F4581" s="16" t="s">
        <v>11562</v>
      </c>
      <c r="G4581" s="17" t="s">
        <v>3115</v>
      </c>
    </row>
    <row r="4582" spans="1:7" ht="13.5" customHeight="1" x14ac:dyDescent="0.3">
      <c r="A4582" s="15" t="s">
        <v>10849</v>
      </c>
      <c r="B4582" s="16" t="s">
        <v>11543</v>
      </c>
      <c r="C4582" s="16" t="s">
        <v>11563</v>
      </c>
      <c r="D4582" s="16" t="s">
        <v>332</v>
      </c>
      <c r="E4582" s="16" t="s">
        <v>6850</v>
      </c>
      <c r="F4582" s="16" t="s">
        <v>11564</v>
      </c>
      <c r="G4582" s="17" t="s">
        <v>3115</v>
      </c>
    </row>
    <row r="4583" spans="1:7" ht="13.5" customHeight="1" x14ac:dyDescent="0.3">
      <c r="A4583" s="15" t="s">
        <v>10849</v>
      </c>
      <c r="B4583" s="16" t="s">
        <v>11543</v>
      </c>
      <c r="C4583" s="16" t="s">
        <v>11565</v>
      </c>
      <c r="D4583" s="16" t="s">
        <v>332</v>
      </c>
      <c r="E4583" s="16" t="s">
        <v>6850</v>
      </c>
      <c r="F4583" s="16" t="s">
        <v>11566</v>
      </c>
      <c r="G4583" s="17" t="s">
        <v>3115</v>
      </c>
    </row>
    <row r="4584" spans="1:7" ht="13.5" customHeight="1" x14ac:dyDescent="0.3">
      <c r="A4584" s="15" t="s">
        <v>10849</v>
      </c>
      <c r="B4584" s="16" t="s">
        <v>11543</v>
      </c>
      <c r="C4584" s="16" t="s">
        <v>11567</v>
      </c>
      <c r="D4584" s="16" t="s">
        <v>332</v>
      </c>
      <c r="E4584" s="16" t="s">
        <v>6850</v>
      </c>
      <c r="F4584" s="16" t="s">
        <v>3527</v>
      </c>
      <c r="G4584" s="17" t="s">
        <v>3115</v>
      </c>
    </row>
    <row r="4585" spans="1:7" ht="13.5" customHeight="1" x14ac:dyDescent="0.3">
      <c r="A4585" s="15" t="s">
        <v>10849</v>
      </c>
      <c r="B4585" s="16" t="s">
        <v>11543</v>
      </c>
      <c r="C4585" s="16" t="s">
        <v>11568</v>
      </c>
      <c r="D4585" s="16" t="s">
        <v>332</v>
      </c>
      <c r="E4585" s="16" t="s">
        <v>6850</v>
      </c>
      <c r="F4585" s="16" t="s">
        <v>5533</v>
      </c>
      <c r="G4585" s="17" t="s">
        <v>3115</v>
      </c>
    </row>
    <row r="4586" spans="1:7" ht="13.5" customHeight="1" x14ac:dyDescent="0.3">
      <c r="A4586" s="15" t="s">
        <v>10849</v>
      </c>
      <c r="B4586" s="16" t="s">
        <v>11543</v>
      </c>
      <c r="C4586" s="16" t="s">
        <v>11569</v>
      </c>
      <c r="D4586" s="16" t="s">
        <v>332</v>
      </c>
      <c r="E4586" s="16" t="s">
        <v>6850</v>
      </c>
      <c r="F4586" s="16" t="s">
        <v>11570</v>
      </c>
      <c r="G4586" s="17" t="s">
        <v>3115</v>
      </c>
    </row>
    <row r="4587" spans="1:7" ht="13.5" customHeight="1" x14ac:dyDescent="0.3">
      <c r="A4587" s="15" t="s">
        <v>10849</v>
      </c>
      <c r="B4587" s="16" t="s">
        <v>11543</v>
      </c>
      <c r="C4587" s="16" t="s">
        <v>11571</v>
      </c>
      <c r="D4587" s="16" t="s">
        <v>332</v>
      </c>
      <c r="E4587" s="16" t="s">
        <v>6850</v>
      </c>
      <c r="F4587" s="16" t="s">
        <v>11572</v>
      </c>
      <c r="G4587" s="17" t="s">
        <v>3115</v>
      </c>
    </row>
    <row r="4588" spans="1:7" ht="13.5" customHeight="1" x14ac:dyDescent="0.3">
      <c r="A4588" s="15" t="s">
        <v>10849</v>
      </c>
      <c r="B4588" s="16" t="s">
        <v>11543</v>
      </c>
      <c r="C4588" s="16" t="s">
        <v>11573</v>
      </c>
      <c r="D4588" s="16" t="s">
        <v>332</v>
      </c>
      <c r="E4588" s="16" t="s">
        <v>6850</v>
      </c>
      <c r="F4588" s="16" t="s">
        <v>11574</v>
      </c>
      <c r="G4588" s="17" t="s">
        <v>3483</v>
      </c>
    </row>
    <row r="4589" spans="1:7" ht="13.5" customHeight="1" x14ac:dyDescent="0.3">
      <c r="A4589" s="15" t="s">
        <v>10849</v>
      </c>
      <c r="B4589" s="16" t="s">
        <v>11543</v>
      </c>
      <c r="C4589" s="16" t="s">
        <v>11575</v>
      </c>
      <c r="D4589" s="16" t="s">
        <v>332</v>
      </c>
      <c r="E4589" s="16" t="s">
        <v>6850</v>
      </c>
      <c r="F4589" s="16" t="s">
        <v>4663</v>
      </c>
      <c r="G4589" s="17" t="s">
        <v>3115</v>
      </c>
    </row>
    <row r="4590" spans="1:7" ht="13.5" customHeight="1" x14ac:dyDescent="0.3">
      <c r="A4590" s="15" t="s">
        <v>10849</v>
      </c>
      <c r="B4590" s="16" t="s">
        <v>11543</v>
      </c>
      <c r="C4590" s="16" t="s">
        <v>11576</v>
      </c>
      <c r="D4590" s="16" t="s">
        <v>332</v>
      </c>
      <c r="E4590" s="16" t="s">
        <v>6850</v>
      </c>
      <c r="F4590" s="16" t="s">
        <v>11577</v>
      </c>
      <c r="G4590" s="17" t="s">
        <v>3115</v>
      </c>
    </row>
    <row r="4591" spans="1:7" ht="13.5" customHeight="1" x14ac:dyDescent="0.3">
      <c r="A4591" s="15" t="s">
        <v>10849</v>
      </c>
      <c r="B4591" s="16" t="s">
        <v>11543</v>
      </c>
      <c r="C4591" s="16" t="s">
        <v>11578</v>
      </c>
      <c r="D4591" s="16" t="s">
        <v>332</v>
      </c>
      <c r="E4591" s="16" t="s">
        <v>6850</v>
      </c>
      <c r="F4591" s="16" t="s">
        <v>11579</v>
      </c>
      <c r="G4591" s="17" t="s">
        <v>3125</v>
      </c>
    </row>
    <row r="4592" spans="1:7" ht="13.5" customHeight="1" x14ac:dyDescent="0.3">
      <c r="A4592" s="15" t="s">
        <v>10849</v>
      </c>
      <c r="B4592" s="16" t="s">
        <v>11543</v>
      </c>
      <c r="C4592" s="16" t="s">
        <v>11580</v>
      </c>
      <c r="D4592" s="16" t="s">
        <v>332</v>
      </c>
      <c r="E4592" s="16" t="s">
        <v>6850</v>
      </c>
      <c r="F4592" s="16" t="s">
        <v>3645</v>
      </c>
      <c r="G4592" s="17" t="s">
        <v>3115</v>
      </c>
    </row>
    <row r="4593" spans="1:7" ht="13.5" customHeight="1" x14ac:dyDescent="0.3">
      <c r="A4593" s="15" t="s">
        <v>10849</v>
      </c>
      <c r="B4593" s="16" t="s">
        <v>11543</v>
      </c>
      <c r="C4593" s="16" t="s">
        <v>11581</v>
      </c>
      <c r="D4593" s="16" t="s">
        <v>332</v>
      </c>
      <c r="E4593" s="16" t="s">
        <v>6850</v>
      </c>
      <c r="F4593" s="16" t="s">
        <v>11582</v>
      </c>
      <c r="G4593" s="17" t="s">
        <v>3125</v>
      </c>
    </row>
    <row r="4594" spans="1:7" ht="13.5" customHeight="1" x14ac:dyDescent="0.3">
      <c r="A4594" s="15" t="s">
        <v>10849</v>
      </c>
      <c r="B4594" s="16" t="s">
        <v>11543</v>
      </c>
      <c r="C4594" s="16" t="s">
        <v>11583</v>
      </c>
      <c r="D4594" s="16" t="s">
        <v>332</v>
      </c>
      <c r="E4594" s="16" t="s">
        <v>6850</v>
      </c>
      <c r="F4594" s="16" t="s">
        <v>11584</v>
      </c>
      <c r="G4594" s="17" t="s">
        <v>3115</v>
      </c>
    </row>
    <row r="4595" spans="1:7" ht="13.5" customHeight="1" x14ac:dyDescent="0.3">
      <c r="A4595" s="15" t="s">
        <v>10849</v>
      </c>
      <c r="B4595" s="16" t="s">
        <v>11543</v>
      </c>
      <c r="C4595" s="16" t="s">
        <v>11585</v>
      </c>
      <c r="D4595" s="16" t="s">
        <v>332</v>
      </c>
      <c r="E4595" s="16" t="s">
        <v>6850</v>
      </c>
      <c r="F4595" s="16" t="s">
        <v>4586</v>
      </c>
      <c r="G4595" s="17" t="s">
        <v>3125</v>
      </c>
    </row>
    <row r="4596" spans="1:7" ht="13.5" customHeight="1" x14ac:dyDescent="0.3">
      <c r="A4596" s="15" t="s">
        <v>10849</v>
      </c>
      <c r="B4596" s="16" t="s">
        <v>11543</v>
      </c>
      <c r="C4596" s="16" t="s">
        <v>11586</v>
      </c>
      <c r="D4596" s="16" t="s">
        <v>332</v>
      </c>
      <c r="E4596" s="16" t="s">
        <v>6850</v>
      </c>
      <c r="F4596" s="16" t="s">
        <v>11587</v>
      </c>
      <c r="G4596" s="17" t="s">
        <v>3115</v>
      </c>
    </row>
    <row r="4597" spans="1:7" ht="13.5" customHeight="1" x14ac:dyDescent="0.3">
      <c r="A4597" s="15" t="s">
        <v>10849</v>
      </c>
      <c r="B4597" s="16" t="s">
        <v>11543</v>
      </c>
      <c r="C4597" s="16" t="s">
        <v>11588</v>
      </c>
      <c r="D4597" s="16" t="s">
        <v>332</v>
      </c>
      <c r="E4597" s="16" t="s">
        <v>6850</v>
      </c>
      <c r="F4597" s="16" t="s">
        <v>3533</v>
      </c>
      <c r="G4597" s="17" t="s">
        <v>3125</v>
      </c>
    </row>
    <row r="4598" spans="1:7" ht="13.5" customHeight="1" x14ac:dyDescent="0.3">
      <c r="A4598" s="15" t="s">
        <v>10849</v>
      </c>
      <c r="B4598" s="16" t="s">
        <v>11543</v>
      </c>
      <c r="C4598" s="16" t="s">
        <v>11589</v>
      </c>
      <c r="D4598" s="16" t="s">
        <v>332</v>
      </c>
      <c r="E4598" s="16" t="s">
        <v>6850</v>
      </c>
      <c r="F4598" s="16" t="s">
        <v>2094</v>
      </c>
      <c r="G4598" s="17" t="s">
        <v>3125</v>
      </c>
    </row>
    <row r="4599" spans="1:7" ht="13.5" customHeight="1" x14ac:dyDescent="0.3">
      <c r="A4599" s="15" t="s">
        <v>10849</v>
      </c>
      <c r="B4599" s="16" t="s">
        <v>11543</v>
      </c>
      <c r="C4599" s="16" t="s">
        <v>11590</v>
      </c>
      <c r="D4599" s="16" t="s">
        <v>332</v>
      </c>
      <c r="E4599" s="16" t="s">
        <v>6850</v>
      </c>
      <c r="F4599" s="16" t="s">
        <v>11591</v>
      </c>
      <c r="G4599" s="17" t="s">
        <v>3125</v>
      </c>
    </row>
    <row r="4600" spans="1:7" ht="13.5" customHeight="1" x14ac:dyDescent="0.3">
      <c r="A4600" s="15" t="s">
        <v>10849</v>
      </c>
      <c r="B4600" s="16" t="s">
        <v>11543</v>
      </c>
      <c r="C4600" s="16" t="s">
        <v>11592</v>
      </c>
      <c r="D4600" s="16" t="s">
        <v>332</v>
      </c>
      <c r="E4600" s="16" t="s">
        <v>6850</v>
      </c>
      <c r="F4600" s="16" t="s">
        <v>11593</v>
      </c>
      <c r="G4600" s="17" t="s">
        <v>3115</v>
      </c>
    </row>
    <row r="4601" spans="1:7" ht="13.5" customHeight="1" x14ac:dyDescent="0.3">
      <c r="A4601" s="15" t="s">
        <v>10849</v>
      </c>
      <c r="B4601" s="16" t="s">
        <v>11543</v>
      </c>
      <c r="C4601" s="16" t="s">
        <v>11594</v>
      </c>
      <c r="D4601" s="16" t="s">
        <v>332</v>
      </c>
      <c r="E4601" s="16" t="s">
        <v>6850</v>
      </c>
      <c r="F4601" s="16" t="s">
        <v>7360</v>
      </c>
      <c r="G4601" s="17" t="s">
        <v>3125</v>
      </c>
    </row>
    <row r="4602" spans="1:7" ht="13.5" customHeight="1" x14ac:dyDescent="0.3">
      <c r="A4602" s="15" t="s">
        <v>10849</v>
      </c>
      <c r="B4602" s="16" t="s">
        <v>11595</v>
      </c>
      <c r="C4602" s="16" t="s">
        <v>11596</v>
      </c>
      <c r="D4602" s="16" t="s">
        <v>332</v>
      </c>
      <c r="E4602" s="16" t="s">
        <v>11597</v>
      </c>
      <c r="F4602" s="16" t="s">
        <v>11597</v>
      </c>
      <c r="G4602" s="17" t="s">
        <v>3112</v>
      </c>
    </row>
    <row r="4603" spans="1:7" ht="13.5" customHeight="1" x14ac:dyDescent="0.3">
      <c r="A4603" s="15" t="s">
        <v>10849</v>
      </c>
      <c r="B4603" s="16" t="s">
        <v>11595</v>
      </c>
      <c r="C4603" s="16" t="s">
        <v>11598</v>
      </c>
      <c r="D4603" s="16" t="s">
        <v>332</v>
      </c>
      <c r="E4603" s="16" t="s">
        <v>11597</v>
      </c>
      <c r="F4603" s="16" t="s">
        <v>11599</v>
      </c>
      <c r="G4603" s="17" t="s">
        <v>3115</v>
      </c>
    </row>
    <row r="4604" spans="1:7" ht="13.5" customHeight="1" x14ac:dyDescent="0.3">
      <c r="A4604" s="15" t="s">
        <v>10849</v>
      </c>
      <c r="B4604" s="16" t="s">
        <v>11595</v>
      </c>
      <c r="C4604" s="16" t="s">
        <v>11600</v>
      </c>
      <c r="D4604" s="16" t="s">
        <v>332</v>
      </c>
      <c r="E4604" s="16" t="s">
        <v>11597</v>
      </c>
      <c r="F4604" s="16" t="s">
        <v>11601</v>
      </c>
      <c r="G4604" s="17" t="s">
        <v>3312</v>
      </c>
    </row>
    <row r="4605" spans="1:7" ht="13.5" customHeight="1" x14ac:dyDescent="0.3">
      <c r="A4605" s="15" t="s">
        <v>10849</v>
      </c>
      <c r="B4605" s="16" t="s">
        <v>11595</v>
      </c>
      <c r="C4605" s="16" t="s">
        <v>11602</v>
      </c>
      <c r="D4605" s="16" t="s">
        <v>332</v>
      </c>
      <c r="E4605" s="16" t="s">
        <v>11597</v>
      </c>
      <c r="F4605" s="16" t="s">
        <v>11603</v>
      </c>
      <c r="G4605" s="17" t="s">
        <v>3115</v>
      </c>
    </row>
    <row r="4606" spans="1:7" ht="13.5" customHeight="1" x14ac:dyDescent="0.3">
      <c r="A4606" s="15" t="s">
        <v>10849</v>
      </c>
      <c r="B4606" s="16" t="s">
        <v>11595</v>
      </c>
      <c r="C4606" s="16" t="s">
        <v>11604</v>
      </c>
      <c r="D4606" s="16" t="s">
        <v>332</v>
      </c>
      <c r="E4606" s="16" t="s">
        <v>11597</v>
      </c>
      <c r="F4606" s="16" t="s">
        <v>4544</v>
      </c>
      <c r="G4606" s="17" t="s">
        <v>3120</v>
      </c>
    </row>
    <row r="4607" spans="1:7" ht="13.5" customHeight="1" x14ac:dyDescent="0.3">
      <c r="A4607" s="15" t="s">
        <v>10849</v>
      </c>
      <c r="B4607" s="16" t="s">
        <v>11595</v>
      </c>
      <c r="C4607" s="16" t="s">
        <v>11605</v>
      </c>
      <c r="D4607" s="16" t="s">
        <v>332</v>
      </c>
      <c r="E4607" s="16" t="s">
        <v>11597</v>
      </c>
      <c r="F4607" s="16" t="s">
        <v>4435</v>
      </c>
      <c r="G4607" s="17" t="s">
        <v>3120</v>
      </c>
    </row>
    <row r="4608" spans="1:7" ht="13.5" customHeight="1" x14ac:dyDescent="0.3">
      <c r="A4608" s="15" t="s">
        <v>10849</v>
      </c>
      <c r="B4608" s="16" t="s">
        <v>11595</v>
      </c>
      <c r="C4608" s="16" t="s">
        <v>11606</v>
      </c>
      <c r="D4608" s="16" t="s">
        <v>332</v>
      </c>
      <c r="E4608" s="16" t="s">
        <v>11597</v>
      </c>
      <c r="F4608" s="16" t="s">
        <v>11607</v>
      </c>
      <c r="G4608" s="17" t="s">
        <v>3120</v>
      </c>
    </row>
    <row r="4609" spans="1:7" ht="13.5" customHeight="1" x14ac:dyDescent="0.3">
      <c r="A4609" s="15" t="s">
        <v>10849</v>
      </c>
      <c r="B4609" s="16" t="s">
        <v>11595</v>
      </c>
      <c r="C4609" s="16" t="s">
        <v>11608</v>
      </c>
      <c r="D4609" s="16" t="s">
        <v>332</v>
      </c>
      <c r="E4609" s="16" t="s">
        <v>11597</v>
      </c>
      <c r="F4609" s="16" t="s">
        <v>11609</v>
      </c>
      <c r="G4609" s="17" t="s">
        <v>3120</v>
      </c>
    </row>
    <row r="4610" spans="1:7" ht="13.5" customHeight="1" x14ac:dyDescent="0.3">
      <c r="A4610" s="15" t="s">
        <v>10849</v>
      </c>
      <c r="B4610" s="16" t="s">
        <v>11595</v>
      </c>
      <c r="C4610" s="16" t="s">
        <v>11610</v>
      </c>
      <c r="D4610" s="16" t="s">
        <v>332</v>
      </c>
      <c r="E4610" s="16" t="s">
        <v>11597</v>
      </c>
      <c r="F4610" s="16" t="s">
        <v>11611</v>
      </c>
      <c r="G4610" s="17" t="s">
        <v>3120</v>
      </c>
    </row>
    <row r="4611" spans="1:7" ht="13.5" customHeight="1" x14ac:dyDescent="0.3">
      <c r="A4611" s="15" t="s">
        <v>10849</v>
      </c>
      <c r="B4611" s="16" t="s">
        <v>11595</v>
      </c>
      <c r="C4611" s="16" t="s">
        <v>11612</v>
      </c>
      <c r="D4611" s="16" t="s">
        <v>332</v>
      </c>
      <c r="E4611" s="16" t="s">
        <v>11597</v>
      </c>
      <c r="F4611" s="16" t="s">
        <v>11613</v>
      </c>
      <c r="G4611" s="17" t="s">
        <v>3120</v>
      </c>
    </row>
    <row r="4612" spans="1:7" ht="13.5" customHeight="1" x14ac:dyDescent="0.3">
      <c r="A4612" s="15" t="s">
        <v>10849</v>
      </c>
      <c r="B4612" s="16" t="s">
        <v>11595</v>
      </c>
      <c r="C4612" s="16" t="s">
        <v>11614</v>
      </c>
      <c r="D4612" s="16" t="s">
        <v>332</v>
      </c>
      <c r="E4612" s="16" t="s">
        <v>11597</v>
      </c>
      <c r="F4612" s="16" t="s">
        <v>11615</v>
      </c>
      <c r="G4612" s="17" t="s">
        <v>3120</v>
      </c>
    </row>
    <row r="4613" spans="1:7" ht="13.5" customHeight="1" x14ac:dyDescent="0.3">
      <c r="A4613" s="15" t="s">
        <v>10849</v>
      </c>
      <c r="B4613" s="16" t="s">
        <v>11595</v>
      </c>
      <c r="C4613" s="16" t="s">
        <v>11616</v>
      </c>
      <c r="D4613" s="16" t="s">
        <v>332</v>
      </c>
      <c r="E4613" s="16" t="s">
        <v>11597</v>
      </c>
      <c r="F4613" s="16" t="s">
        <v>11617</v>
      </c>
      <c r="G4613" s="17" t="s">
        <v>3125</v>
      </c>
    </row>
    <row r="4614" spans="1:7" ht="13.5" customHeight="1" x14ac:dyDescent="0.3">
      <c r="A4614" s="15" t="s">
        <v>10849</v>
      </c>
      <c r="B4614" s="16" t="s">
        <v>11618</v>
      </c>
      <c r="C4614" s="16" t="s">
        <v>11619</v>
      </c>
      <c r="D4614" s="16" t="s">
        <v>332</v>
      </c>
      <c r="E4614" s="16" t="s">
        <v>11620</v>
      </c>
      <c r="F4614" s="16" t="s">
        <v>11620</v>
      </c>
      <c r="G4614" s="17" t="s">
        <v>3112</v>
      </c>
    </row>
    <row r="4615" spans="1:7" ht="13.5" customHeight="1" x14ac:dyDescent="0.3">
      <c r="A4615" s="15" t="s">
        <v>10849</v>
      </c>
      <c r="B4615" s="16" t="s">
        <v>11618</v>
      </c>
      <c r="C4615" s="16" t="s">
        <v>11621</v>
      </c>
      <c r="D4615" s="16" t="s">
        <v>332</v>
      </c>
      <c r="E4615" s="16" t="s">
        <v>11620</v>
      </c>
      <c r="F4615" s="16" t="s">
        <v>3855</v>
      </c>
      <c r="G4615" s="17" t="s">
        <v>3115</v>
      </c>
    </row>
    <row r="4616" spans="1:7" ht="13.5" customHeight="1" x14ac:dyDescent="0.3">
      <c r="A4616" s="15" t="s">
        <v>10849</v>
      </c>
      <c r="B4616" s="16" t="s">
        <v>11618</v>
      </c>
      <c r="C4616" s="16" t="s">
        <v>11622</v>
      </c>
      <c r="D4616" s="16" t="s">
        <v>332</v>
      </c>
      <c r="E4616" s="16" t="s">
        <v>11620</v>
      </c>
      <c r="F4616" s="16" t="s">
        <v>11623</v>
      </c>
      <c r="G4616" s="17" t="s">
        <v>3115</v>
      </c>
    </row>
    <row r="4617" spans="1:7" ht="13.5" customHeight="1" x14ac:dyDescent="0.3">
      <c r="A4617" s="15" t="s">
        <v>10849</v>
      </c>
      <c r="B4617" s="16" t="s">
        <v>11618</v>
      </c>
      <c r="C4617" s="16" t="s">
        <v>11624</v>
      </c>
      <c r="D4617" s="16" t="s">
        <v>332</v>
      </c>
      <c r="E4617" s="16" t="s">
        <v>11620</v>
      </c>
      <c r="F4617" s="16" t="s">
        <v>1475</v>
      </c>
      <c r="G4617" s="17" t="s">
        <v>3115</v>
      </c>
    </row>
    <row r="4618" spans="1:7" ht="13.5" customHeight="1" x14ac:dyDescent="0.3">
      <c r="A4618" s="15" t="s">
        <v>10849</v>
      </c>
      <c r="B4618" s="16" t="s">
        <v>11618</v>
      </c>
      <c r="C4618" s="16" t="s">
        <v>11625</v>
      </c>
      <c r="D4618" s="16" t="s">
        <v>332</v>
      </c>
      <c r="E4618" s="16" t="s">
        <v>11620</v>
      </c>
      <c r="F4618" s="16" t="s">
        <v>7796</v>
      </c>
      <c r="G4618" s="17" t="s">
        <v>3483</v>
      </c>
    </row>
    <row r="4619" spans="1:7" ht="13.5" customHeight="1" x14ac:dyDescent="0.3">
      <c r="A4619" s="15" t="s">
        <v>10849</v>
      </c>
      <c r="B4619" s="16" t="s">
        <v>11618</v>
      </c>
      <c r="C4619" s="16" t="s">
        <v>11626</v>
      </c>
      <c r="D4619" s="16" t="s">
        <v>332</v>
      </c>
      <c r="E4619" s="16" t="s">
        <v>11620</v>
      </c>
      <c r="F4619" s="16" t="s">
        <v>11627</v>
      </c>
      <c r="G4619" s="17" t="s">
        <v>3115</v>
      </c>
    </row>
    <row r="4620" spans="1:7" ht="13.5" customHeight="1" x14ac:dyDescent="0.3">
      <c r="A4620" s="15" t="s">
        <v>10849</v>
      </c>
      <c r="B4620" s="16" t="s">
        <v>11618</v>
      </c>
      <c r="C4620" s="16" t="s">
        <v>11628</v>
      </c>
      <c r="D4620" s="16" t="s">
        <v>332</v>
      </c>
      <c r="E4620" s="16" t="s">
        <v>11620</v>
      </c>
      <c r="F4620" s="16" t="s">
        <v>11629</v>
      </c>
      <c r="G4620" s="17" t="s">
        <v>3125</v>
      </c>
    </row>
    <row r="4621" spans="1:7" ht="13.5" customHeight="1" x14ac:dyDescent="0.3">
      <c r="A4621" s="15" t="s">
        <v>10849</v>
      </c>
      <c r="B4621" s="16" t="s">
        <v>11618</v>
      </c>
      <c r="C4621" s="16" t="s">
        <v>11630</v>
      </c>
      <c r="D4621" s="16" t="s">
        <v>332</v>
      </c>
      <c r="E4621" s="16" t="s">
        <v>11620</v>
      </c>
      <c r="F4621" s="16" t="s">
        <v>11631</v>
      </c>
      <c r="G4621" s="17" t="s">
        <v>3125</v>
      </c>
    </row>
    <row r="4622" spans="1:7" ht="13.5" customHeight="1" x14ac:dyDescent="0.3">
      <c r="A4622" s="15" t="s">
        <v>10849</v>
      </c>
      <c r="B4622" s="16" t="s">
        <v>11618</v>
      </c>
      <c r="C4622" s="16" t="s">
        <v>11632</v>
      </c>
      <c r="D4622" s="16" t="s">
        <v>332</v>
      </c>
      <c r="E4622" s="16" t="s">
        <v>11620</v>
      </c>
      <c r="F4622" s="16" t="s">
        <v>11633</v>
      </c>
      <c r="G4622" s="17" t="s">
        <v>3125</v>
      </c>
    </row>
    <row r="4623" spans="1:7" ht="13.5" customHeight="1" x14ac:dyDescent="0.3">
      <c r="A4623" s="15" t="s">
        <v>10849</v>
      </c>
      <c r="B4623" s="16" t="s">
        <v>11618</v>
      </c>
      <c r="C4623" s="16" t="s">
        <v>11634</v>
      </c>
      <c r="D4623" s="16" t="s">
        <v>332</v>
      </c>
      <c r="E4623" s="16" t="s">
        <v>11620</v>
      </c>
      <c r="F4623" s="16" t="s">
        <v>11635</v>
      </c>
      <c r="G4623" s="17" t="s">
        <v>3125</v>
      </c>
    </row>
    <row r="4624" spans="1:7" ht="13.5" customHeight="1" x14ac:dyDescent="0.3">
      <c r="A4624" s="15" t="s">
        <v>10849</v>
      </c>
      <c r="B4624" s="16" t="s">
        <v>11618</v>
      </c>
      <c r="C4624" s="16" t="s">
        <v>11636</v>
      </c>
      <c r="D4624" s="16" t="s">
        <v>332</v>
      </c>
      <c r="E4624" s="16" t="s">
        <v>11620</v>
      </c>
      <c r="F4624" s="16" t="s">
        <v>5527</v>
      </c>
      <c r="G4624" s="17" t="s">
        <v>3125</v>
      </c>
    </row>
    <row r="4625" spans="1:7" x14ac:dyDescent="0.3">
      <c r="A4625" s="15" t="s">
        <v>10849</v>
      </c>
      <c r="B4625" s="16" t="s">
        <v>11618</v>
      </c>
      <c r="C4625" s="16" t="s">
        <v>11637</v>
      </c>
      <c r="D4625" s="16" t="s">
        <v>332</v>
      </c>
      <c r="E4625" s="16" t="s">
        <v>11620</v>
      </c>
      <c r="F4625" s="16" t="s">
        <v>11638</v>
      </c>
      <c r="G4625" s="17" t="s">
        <v>3125</v>
      </c>
    </row>
    <row r="4626" spans="1:7" x14ac:dyDescent="0.3">
      <c r="A4626" s="15" t="s">
        <v>10849</v>
      </c>
      <c r="B4626" s="16" t="s">
        <v>11639</v>
      </c>
      <c r="C4626" s="16" t="s">
        <v>11640</v>
      </c>
      <c r="D4626" s="16" t="s">
        <v>332</v>
      </c>
      <c r="E4626" s="16" t="s">
        <v>11641</v>
      </c>
      <c r="F4626" s="16" t="s">
        <v>11641</v>
      </c>
      <c r="G4626" s="17" t="s">
        <v>3112</v>
      </c>
    </row>
    <row r="4627" spans="1:7" x14ac:dyDescent="0.3">
      <c r="A4627" s="15" t="s">
        <v>10849</v>
      </c>
      <c r="B4627" s="16" t="s">
        <v>11639</v>
      </c>
      <c r="C4627" s="16" t="s">
        <v>11642</v>
      </c>
      <c r="D4627" s="16" t="s">
        <v>332</v>
      </c>
      <c r="E4627" s="16" t="s">
        <v>11641</v>
      </c>
      <c r="F4627" s="16" t="s">
        <v>11643</v>
      </c>
      <c r="G4627" s="17" t="s">
        <v>3115</v>
      </c>
    </row>
    <row r="4628" spans="1:7" x14ac:dyDescent="0.3">
      <c r="A4628" s="15" t="s">
        <v>10849</v>
      </c>
      <c r="B4628" s="16" t="s">
        <v>11639</v>
      </c>
      <c r="C4628" s="16" t="s">
        <v>11644</v>
      </c>
      <c r="D4628" s="16" t="s">
        <v>332</v>
      </c>
      <c r="E4628" s="16" t="s">
        <v>11641</v>
      </c>
      <c r="F4628" s="16" t="s">
        <v>11645</v>
      </c>
      <c r="G4628" s="17" t="s">
        <v>3115</v>
      </c>
    </row>
    <row r="4629" spans="1:7" x14ac:dyDescent="0.3">
      <c r="A4629" s="15" t="s">
        <v>10849</v>
      </c>
      <c r="B4629" s="16" t="s">
        <v>11639</v>
      </c>
      <c r="C4629" s="16" t="s">
        <v>11646</v>
      </c>
      <c r="D4629" s="16" t="s">
        <v>332</v>
      </c>
      <c r="E4629" s="16" t="s">
        <v>11641</v>
      </c>
      <c r="F4629" s="16" t="s">
        <v>11647</v>
      </c>
      <c r="G4629" s="17" t="s">
        <v>3115</v>
      </c>
    </row>
    <row r="4630" spans="1:7" x14ac:dyDescent="0.3">
      <c r="A4630" s="15" t="s">
        <v>10849</v>
      </c>
      <c r="B4630" s="16" t="s">
        <v>11639</v>
      </c>
      <c r="C4630" s="16" t="s">
        <v>11648</v>
      </c>
      <c r="D4630" s="16" t="s">
        <v>332</v>
      </c>
      <c r="E4630" s="16" t="s">
        <v>11641</v>
      </c>
      <c r="F4630" s="16" t="s">
        <v>3179</v>
      </c>
      <c r="G4630" s="17" t="s">
        <v>3115</v>
      </c>
    </row>
    <row r="4631" spans="1:7" x14ac:dyDescent="0.3">
      <c r="A4631" s="15" t="s">
        <v>10849</v>
      </c>
      <c r="B4631" s="16" t="s">
        <v>11639</v>
      </c>
      <c r="C4631" s="16" t="s">
        <v>11649</v>
      </c>
      <c r="D4631" s="16" t="s">
        <v>332</v>
      </c>
      <c r="E4631" s="16" t="s">
        <v>11641</v>
      </c>
      <c r="F4631" s="16" t="s">
        <v>11650</v>
      </c>
      <c r="G4631" s="17" t="s">
        <v>3115</v>
      </c>
    </row>
    <row r="4632" spans="1:7" x14ac:dyDescent="0.3">
      <c r="A4632" s="15" t="s">
        <v>10849</v>
      </c>
      <c r="B4632" s="16" t="s">
        <v>11639</v>
      </c>
      <c r="C4632" s="16" t="s">
        <v>11651</v>
      </c>
      <c r="D4632" s="16" t="s">
        <v>332</v>
      </c>
      <c r="E4632" s="16" t="s">
        <v>11641</v>
      </c>
      <c r="F4632" s="16" t="s">
        <v>11652</v>
      </c>
      <c r="G4632" s="17" t="s">
        <v>3115</v>
      </c>
    </row>
    <row r="4633" spans="1:7" x14ac:dyDescent="0.3">
      <c r="A4633" s="15" t="s">
        <v>10849</v>
      </c>
      <c r="B4633" s="16" t="s">
        <v>11639</v>
      </c>
      <c r="C4633" s="16" t="s">
        <v>11653</v>
      </c>
      <c r="D4633" s="16" t="s">
        <v>332</v>
      </c>
      <c r="E4633" s="16" t="s">
        <v>11641</v>
      </c>
      <c r="F4633" s="16" t="s">
        <v>11654</v>
      </c>
      <c r="G4633" s="17" t="s">
        <v>3115</v>
      </c>
    </row>
    <row r="4634" spans="1:7" x14ac:dyDescent="0.3">
      <c r="A4634" s="15" t="s">
        <v>10849</v>
      </c>
      <c r="B4634" s="16" t="s">
        <v>11639</v>
      </c>
      <c r="C4634" s="16" t="s">
        <v>11655</v>
      </c>
      <c r="D4634" s="16" t="s">
        <v>332</v>
      </c>
      <c r="E4634" s="16" t="s">
        <v>11641</v>
      </c>
      <c r="F4634" s="16" t="s">
        <v>3460</v>
      </c>
      <c r="G4634" s="17" t="s">
        <v>3115</v>
      </c>
    </row>
    <row r="4635" spans="1:7" x14ac:dyDescent="0.3">
      <c r="A4635" s="15" t="s">
        <v>10849</v>
      </c>
      <c r="B4635" s="16" t="s">
        <v>11639</v>
      </c>
      <c r="C4635" s="16" t="s">
        <v>11656</v>
      </c>
      <c r="D4635" s="16" t="s">
        <v>332</v>
      </c>
      <c r="E4635" s="16" t="s">
        <v>11641</v>
      </c>
      <c r="F4635" s="16" t="s">
        <v>11657</v>
      </c>
      <c r="G4635" s="17" t="s">
        <v>3115</v>
      </c>
    </row>
    <row r="4636" spans="1:7" ht="13.5" customHeight="1" x14ac:dyDescent="0.3">
      <c r="A4636" s="15" t="s">
        <v>10849</v>
      </c>
      <c r="B4636" s="16" t="s">
        <v>11639</v>
      </c>
      <c r="C4636" s="16" t="s">
        <v>11658</v>
      </c>
      <c r="D4636" s="16" t="s">
        <v>332</v>
      </c>
      <c r="E4636" s="16" t="s">
        <v>11641</v>
      </c>
      <c r="F4636" s="16" t="s">
        <v>11659</v>
      </c>
      <c r="G4636" s="17" t="s">
        <v>3120</v>
      </c>
    </row>
    <row r="4637" spans="1:7" ht="13.5" customHeight="1" x14ac:dyDescent="0.3">
      <c r="A4637" s="15" t="s">
        <v>10849</v>
      </c>
      <c r="B4637" s="16" t="s">
        <v>11639</v>
      </c>
      <c r="C4637" s="16" t="s">
        <v>11660</v>
      </c>
      <c r="D4637" s="16" t="s">
        <v>332</v>
      </c>
      <c r="E4637" s="16" t="s">
        <v>11641</v>
      </c>
      <c r="F4637" s="16" t="s">
        <v>3301</v>
      </c>
      <c r="G4637" s="17" t="s">
        <v>3125</v>
      </c>
    </row>
    <row r="4638" spans="1:7" ht="13.5" customHeight="1" x14ac:dyDescent="0.3">
      <c r="A4638" s="15" t="s">
        <v>10849</v>
      </c>
      <c r="B4638" s="16" t="s">
        <v>11639</v>
      </c>
      <c r="C4638" s="16" t="s">
        <v>11661</v>
      </c>
      <c r="D4638" s="16" t="s">
        <v>332</v>
      </c>
      <c r="E4638" s="16" t="s">
        <v>11641</v>
      </c>
      <c r="F4638" s="16" t="s">
        <v>11662</v>
      </c>
      <c r="G4638" s="17" t="s">
        <v>3125</v>
      </c>
    </row>
    <row r="4639" spans="1:7" ht="13.5" customHeight="1" x14ac:dyDescent="0.3">
      <c r="A4639" s="15" t="s">
        <v>10849</v>
      </c>
      <c r="B4639" s="16" t="s">
        <v>11639</v>
      </c>
      <c r="C4639" s="16" t="s">
        <v>11663</v>
      </c>
      <c r="D4639" s="16" t="s">
        <v>332</v>
      </c>
      <c r="E4639" s="16" t="s">
        <v>11641</v>
      </c>
      <c r="F4639" s="16" t="s">
        <v>11664</v>
      </c>
      <c r="G4639" s="17" t="s">
        <v>3125</v>
      </c>
    </row>
    <row r="4640" spans="1:7" ht="13.5" customHeight="1" x14ac:dyDescent="0.3">
      <c r="A4640" s="15" t="s">
        <v>10849</v>
      </c>
      <c r="B4640" s="16" t="s">
        <v>11639</v>
      </c>
      <c r="C4640" s="16" t="s">
        <v>11665</v>
      </c>
      <c r="D4640" s="16" t="s">
        <v>332</v>
      </c>
      <c r="E4640" s="16" t="s">
        <v>11641</v>
      </c>
      <c r="F4640" s="16" t="s">
        <v>11666</v>
      </c>
      <c r="G4640" s="17" t="s">
        <v>3125</v>
      </c>
    </row>
    <row r="4641" spans="1:7" ht="13.5" customHeight="1" x14ac:dyDescent="0.3">
      <c r="A4641" s="15" t="s">
        <v>10849</v>
      </c>
      <c r="B4641" s="16" t="s">
        <v>11639</v>
      </c>
      <c r="C4641" s="16" t="s">
        <v>11667</v>
      </c>
      <c r="D4641" s="16" t="s">
        <v>332</v>
      </c>
      <c r="E4641" s="16" t="s">
        <v>11641</v>
      </c>
      <c r="F4641" s="16" t="s">
        <v>11668</v>
      </c>
      <c r="G4641" s="17" t="s">
        <v>3125</v>
      </c>
    </row>
    <row r="4642" spans="1:7" ht="13.5" customHeight="1" x14ac:dyDescent="0.3">
      <c r="A4642" s="15" t="s">
        <v>10849</v>
      </c>
      <c r="B4642" s="16" t="s">
        <v>11639</v>
      </c>
      <c r="C4642" s="16" t="s">
        <v>11669</v>
      </c>
      <c r="D4642" s="16" t="s">
        <v>332</v>
      </c>
      <c r="E4642" s="16" t="s">
        <v>11641</v>
      </c>
      <c r="F4642" s="16" t="s">
        <v>11476</v>
      </c>
      <c r="G4642" s="17" t="s">
        <v>3125</v>
      </c>
    </row>
    <row r="4643" spans="1:7" ht="13.5" customHeight="1" x14ac:dyDescent="0.3">
      <c r="A4643" s="15" t="s">
        <v>10849</v>
      </c>
      <c r="B4643" s="16" t="s">
        <v>11639</v>
      </c>
      <c r="C4643" s="16" t="s">
        <v>11670</v>
      </c>
      <c r="D4643" s="16" t="s">
        <v>332</v>
      </c>
      <c r="E4643" s="16" t="s">
        <v>11641</v>
      </c>
      <c r="F4643" s="16" t="s">
        <v>1589</v>
      </c>
      <c r="G4643" s="17" t="s">
        <v>3125</v>
      </c>
    </row>
    <row r="4644" spans="1:7" ht="13.5" customHeight="1" x14ac:dyDescent="0.3">
      <c r="A4644" s="15" t="s">
        <v>10849</v>
      </c>
      <c r="B4644" s="16" t="s">
        <v>11639</v>
      </c>
      <c r="C4644" s="16" t="s">
        <v>11671</v>
      </c>
      <c r="D4644" s="16" t="s">
        <v>332</v>
      </c>
      <c r="E4644" s="16" t="s">
        <v>11641</v>
      </c>
      <c r="F4644" s="16" t="s">
        <v>3855</v>
      </c>
      <c r="G4644" s="17" t="s">
        <v>3125</v>
      </c>
    </row>
    <row r="4645" spans="1:7" ht="13.5" customHeight="1" x14ac:dyDescent="0.3">
      <c r="A4645" s="15" t="s">
        <v>10849</v>
      </c>
      <c r="B4645" s="16" t="s">
        <v>11639</v>
      </c>
      <c r="C4645" s="16" t="s">
        <v>11672</v>
      </c>
      <c r="D4645" s="16" t="s">
        <v>332</v>
      </c>
      <c r="E4645" s="16" t="s">
        <v>11641</v>
      </c>
      <c r="F4645" s="16" t="s">
        <v>11673</v>
      </c>
      <c r="G4645" s="17" t="s">
        <v>3125</v>
      </c>
    </row>
    <row r="4646" spans="1:7" ht="13.5" customHeight="1" x14ac:dyDescent="0.3">
      <c r="A4646" s="15" t="s">
        <v>10849</v>
      </c>
      <c r="B4646" s="16" t="s">
        <v>11639</v>
      </c>
      <c r="C4646" s="16" t="s">
        <v>11674</v>
      </c>
      <c r="D4646" s="16" t="s">
        <v>332</v>
      </c>
      <c r="E4646" s="16" t="s">
        <v>11641</v>
      </c>
      <c r="F4646" s="16" t="s">
        <v>11675</v>
      </c>
      <c r="G4646" s="17" t="s">
        <v>3125</v>
      </c>
    </row>
    <row r="4647" spans="1:7" ht="13.5" customHeight="1" x14ac:dyDescent="0.3">
      <c r="A4647" s="15" t="s">
        <v>10849</v>
      </c>
      <c r="B4647" s="16" t="s">
        <v>11639</v>
      </c>
      <c r="C4647" s="16" t="s">
        <v>11676</v>
      </c>
      <c r="D4647" s="16" t="s">
        <v>332</v>
      </c>
      <c r="E4647" s="16" t="s">
        <v>11641</v>
      </c>
      <c r="F4647" s="16" t="s">
        <v>11677</v>
      </c>
      <c r="G4647" s="17" t="s">
        <v>3125</v>
      </c>
    </row>
    <row r="4648" spans="1:7" ht="13.5" customHeight="1" x14ac:dyDescent="0.3">
      <c r="A4648" s="15" t="s">
        <v>10849</v>
      </c>
      <c r="B4648" s="16" t="s">
        <v>11639</v>
      </c>
      <c r="C4648" s="16" t="s">
        <v>11678</v>
      </c>
      <c r="D4648" s="16" t="s">
        <v>332</v>
      </c>
      <c r="E4648" s="16" t="s">
        <v>11641</v>
      </c>
      <c r="F4648" s="16" t="s">
        <v>11679</v>
      </c>
      <c r="G4648" s="17" t="s">
        <v>3125</v>
      </c>
    </row>
    <row r="4649" spans="1:7" ht="13.5" customHeight="1" x14ac:dyDescent="0.3">
      <c r="A4649" s="15" t="s">
        <v>10849</v>
      </c>
      <c r="B4649" s="16" t="s">
        <v>11680</v>
      </c>
      <c r="C4649" s="16" t="s">
        <v>11681</v>
      </c>
      <c r="D4649" s="16" t="s">
        <v>332</v>
      </c>
      <c r="E4649" s="16" t="s">
        <v>11682</v>
      </c>
      <c r="F4649" s="16" t="s">
        <v>11682</v>
      </c>
      <c r="G4649" s="17" t="s">
        <v>3112</v>
      </c>
    </row>
    <row r="4650" spans="1:7" ht="13.5" customHeight="1" x14ac:dyDescent="0.3">
      <c r="A4650" s="15" t="s">
        <v>10849</v>
      </c>
      <c r="B4650" s="16" t="s">
        <v>11680</v>
      </c>
      <c r="C4650" s="16" t="s">
        <v>11683</v>
      </c>
      <c r="D4650" s="16" t="s">
        <v>332</v>
      </c>
      <c r="E4650" s="16" t="s">
        <v>11682</v>
      </c>
      <c r="F4650" s="16" t="s">
        <v>7309</v>
      </c>
      <c r="G4650" s="17" t="s">
        <v>3115</v>
      </c>
    </row>
    <row r="4651" spans="1:7" ht="13.5" customHeight="1" x14ac:dyDescent="0.3">
      <c r="A4651" s="15" t="s">
        <v>10849</v>
      </c>
      <c r="B4651" s="16" t="s">
        <v>11680</v>
      </c>
      <c r="C4651" s="16" t="s">
        <v>11684</v>
      </c>
      <c r="D4651" s="16" t="s">
        <v>332</v>
      </c>
      <c r="E4651" s="16" t="s">
        <v>11682</v>
      </c>
      <c r="F4651" s="16" t="s">
        <v>11685</v>
      </c>
      <c r="G4651" s="17" t="s">
        <v>3115</v>
      </c>
    </row>
    <row r="4652" spans="1:7" ht="13.5" customHeight="1" x14ac:dyDescent="0.3">
      <c r="A4652" s="15" t="s">
        <v>10849</v>
      </c>
      <c r="B4652" s="16" t="s">
        <v>11680</v>
      </c>
      <c r="C4652" s="16" t="s">
        <v>11686</v>
      </c>
      <c r="D4652" s="16" t="s">
        <v>332</v>
      </c>
      <c r="E4652" s="16" t="s">
        <v>11682</v>
      </c>
      <c r="F4652" s="16" t="s">
        <v>11687</v>
      </c>
      <c r="G4652" s="17" t="s">
        <v>3115</v>
      </c>
    </row>
    <row r="4653" spans="1:7" ht="13.5" customHeight="1" x14ac:dyDescent="0.3">
      <c r="A4653" s="15" t="s">
        <v>10849</v>
      </c>
      <c r="B4653" s="16" t="s">
        <v>11680</v>
      </c>
      <c r="C4653" s="16" t="s">
        <v>11688</v>
      </c>
      <c r="D4653" s="16" t="s">
        <v>332</v>
      </c>
      <c r="E4653" s="16" t="s">
        <v>11682</v>
      </c>
      <c r="F4653" s="16" t="s">
        <v>11689</v>
      </c>
      <c r="G4653" s="17" t="s">
        <v>3115</v>
      </c>
    </row>
    <row r="4654" spans="1:7" ht="13.5" customHeight="1" x14ac:dyDescent="0.3">
      <c r="A4654" s="15" t="s">
        <v>10849</v>
      </c>
      <c r="B4654" s="16" t="s">
        <v>11680</v>
      </c>
      <c r="C4654" s="16" t="s">
        <v>11690</v>
      </c>
      <c r="D4654" s="16" t="s">
        <v>332</v>
      </c>
      <c r="E4654" s="16" t="s">
        <v>11682</v>
      </c>
      <c r="F4654" s="16" t="s">
        <v>11691</v>
      </c>
      <c r="G4654" s="17" t="s">
        <v>3115</v>
      </c>
    </row>
    <row r="4655" spans="1:7" ht="13.5" customHeight="1" x14ac:dyDescent="0.3">
      <c r="A4655" s="15" t="s">
        <v>10849</v>
      </c>
      <c r="B4655" s="16" t="s">
        <v>11680</v>
      </c>
      <c r="C4655" s="16" t="s">
        <v>11692</v>
      </c>
      <c r="D4655" s="16" t="s">
        <v>332</v>
      </c>
      <c r="E4655" s="16" t="s">
        <v>11682</v>
      </c>
      <c r="F4655" s="16" t="s">
        <v>11693</v>
      </c>
      <c r="G4655" s="17" t="s">
        <v>3227</v>
      </c>
    </row>
    <row r="4656" spans="1:7" ht="13.5" customHeight="1" x14ac:dyDescent="0.3">
      <c r="A4656" s="15" t="s">
        <v>10849</v>
      </c>
      <c r="B4656" s="16" t="s">
        <v>11680</v>
      </c>
      <c r="C4656" s="16" t="s">
        <v>11694</v>
      </c>
      <c r="D4656" s="16" t="s">
        <v>332</v>
      </c>
      <c r="E4656" s="16" t="s">
        <v>11682</v>
      </c>
      <c r="F4656" s="16" t="s">
        <v>11695</v>
      </c>
      <c r="G4656" s="17" t="s">
        <v>3115</v>
      </c>
    </row>
    <row r="4657" spans="1:7" ht="13.5" customHeight="1" x14ac:dyDescent="0.3">
      <c r="A4657" s="15" t="s">
        <v>10849</v>
      </c>
      <c r="B4657" s="16" t="s">
        <v>11680</v>
      </c>
      <c r="C4657" s="16" t="s">
        <v>11696</v>
      </c>
      <c r="D4657" s="16" t="s">
        <v>332</v>
      </c>
      <c r="E4657" s="16" t="s">
        <v>11682</v>
      </c>
      <c r="F4657" s="16" t="s">
        <v>11697</v>
      </c>
      <c r="G4657" s="17" t="s">
        <v>3115</v>
      </c>
    </row>
    <row r="4658" spans="1:7" ht="13.5" customHeight="1" x14ac:dyDescent="0.3">
      <c r="A4658" s="15" t="s">
        <v>10849</v>
      </c>
      <c r="B4658" s="16" t="s">
        <v>11680</v>
      </c>
      <c r="C4658" s="16" t="s">
        <v>11698</v>
      </c>
      <c r="D4658" s="16" t="s">
        <v>332</v>
      </c>
      <c r="E4658" s="16" t="s">
        <v>11682</v>
      </c>
      <c r="F4658" s="16" t="s">
        <v>11699</v>
      </c>
      <c r="G4658" s="17" t="s">
        <v>3125</v>
      </c>
    </row>
    <row r="4659" spans="1:7" ht="13.5" customHeight="1" x14ac:dyDescent="0.3">
      <c r="A4659" s="15" t="s">
        <v>10849</v>
      </c>
      <c r="B4659" s="16" t="s">
        <v>11680</v>
      </c>
      <c r="C4659" s="16" t="s">
        <v>11700</v>
      </c>
      <c r="D4659" s="16" t="s">
        <v>332</v>
      </c>
      <c r="E4659" s="16" t="s">
        <v>11682</v>
      </c>
      <c r="F4659" s="16" t="s">
        <v>11701</v>
      </c>
      <c r="G4659" s="17" t="s">
        <v>3125</v>
      </c>
    </row>
    <row r="4660" spans="1:7" ht="13.5" customHeight="1" x14ac:dyDescent="0.3">
      <c r="A4660" s="15" t="s">
        <v>10849</v>
      </c>
      <c r="B4660" s="16" t="s">
        <v>11680</v>
      </c>
      <c r="C4660" s="16" t="s">
        <v>11702</v>
      </c>
      <c r="D4660" s="16" t="s">
        <v>332</v>
      </c>
      <c r="E4660" s="16" t="s">
        <v>11682</v>
      </c>
      <c r="F4660" s="16" t="s">
        <v>11703</v>
      </c>
      <c r="G4660" s="17" t="s">
        <v>3125</v>
      </c>
    </row>
    <row r="4661" spans="1:7" ht="13.5" customHeight="1" x14ac:dyDescent="0.3">
      <c r="A4661" s="15" t="s">
        <v>10849</v>
      </c>
      <c r="B4661" s="16" t="s">
        <v>11680</v>
      </c>
      <c r="C4661" s="16" t="s">
        <v>11704</v>
      </c>
      <c r="D4661" s="16" t="s">
        <v>332</v>
      </c>
      <c r="E4661" s="16" t="s">
        <v>11682</v>
      </c>
      <c r="F4661" s="16" t="s">
        <v>11705</v>
      </c>
      <c r="G4661" s="17" t="s">
        <v>3125</v>
      </c>
    </row>
    <row r="4662" spans="1:7" ht="13.5" customHeight="1" x14ac:dyDescent="0.3">
      <c r="A4662" s="15" t="s">
        <v>10849</v>
      </c>
      <c r="B4662" s="16" t="s">
        <v>11680</v>
      </c>
      <c r="C4662" s="16" t="s">
        <v>11706</v>
      </c>
      <c r="D4662" s="16" t="s">
        <v>332</v>
      </c>
      <c r="E4662" s="16" t="s">
        <v>11682</v>
      </c>
      <c r="F4662" s="16" t="s">
        <v>11707</v>
      </c>
      <c r="G4662" s="17" t="s">
        <v>3125</v>
      </c>
    </row>
    <row r="4663" spans="1:7" ht="13.5" customHeight="1" x14ac:dyDescent="0.3">
      <c r="A4663" s="15" t="s">
        <v>10849</v>
      </c>
      <c r="B4663" s="16" t="s">
        <v>11708</v>
      </c>
      <c r="C4663" s="16" t="s">
        <v>11709</v>
      </c>
      <c r="D4663" s="16" t="s">
        <v>332</v>
      </c>
      <c r="E4663" s="16" t="s">
        <v>11710</v>
      </c>
      <c r="F4663" s="16" t="s">
        <v>11711</v>
      </c>
      <c r="G4663" s="17" t="s">
        <v>3112</v>
      </c>
    </row>
    <row r="4664" spans="1:7" ht="13.5" customHeight="1" x14ac:dyDescent="0.3">
      <c r="A4664" s="15" t="s">
        <v>10849</v>
      </c>
      <c r="B4664" s="16" t="s">
        <v>11708</v>
      </c>
      <c r="C4664" s="16" t="s">
        <v>11712</v>
      </c>
      <c r="D4664" s="16" t="s">
        <v>332</v>
      </c>
      <c r="E4664" s="16" t="s">
        <v>11710</v>
      </c>
      <c r="F4664" s="16" t="s">
        <v>11713</v>
      </c>
      <c r="G4664" s="17" t="s">
        <v>3115</v>
      </c>
    </row>
    <row r="4665" spans="1:7" ht="13.5" customHeight="1" x14ac:dyDescent="0.3">
      <c r="A4665" s="15" t="s">
        <v>10849</v>
      </c>
      <c r="B4665" s="16" t="s">
        <v>11708</v>
      </c>
      <c r="C4665" s="16" t="s">
        <v>11714</v>
      </c>
      <c r="D4665" s="16" t="s">
        <v>332</v>
      </c>
      <c r="E4665" s="16" t="s">
        <v>11710</v>
      </c>
      <c r="F4665" s="16" t="s">
        <v>11715</v>
      </c>
      <c r="G4665" s="17" t="s">
        <v>3115</v>
      </c>
    </row>
    <row r="4666" spans="1:7" ht="13.5" customHeight="1" x14ac:dyDescent="0.3">
      <c r="A4666" s="15" t="s">
        <v>10849</v>
      </c>
      <c r="B4666" s="16" t="s">
        <v>11708</v>
      </c>
      <c r="C4666" s="16" t="s">
        <v>11716</v>
      </c>
      <c r="D4666" s="16" t="s">
        <v>332</v>
      </c>
      <c r="E4666" s="16" t="s">
        <v>11710</v>
      </c>
      <c r="F4666" s="16" t="s">
        <v>11717</v>
      </c>
      <c r="G4666" s="17" t="s">
        <v>3115</v>
      </c>
    </row>
    <row r="4667" spans="1:7" ht="13.5" customHeight="1" x14ac:dyDescent="0.3">
      <c r="A4667" s="15" t="s">
        <v>10849</v>
      </c>
      <c r="B4667" s="16" t="s">
        <v>11708</v>
      </c>
      <c r="C4667" s="16" t="s">
        <v>11718</v>
      </c>
      <c r="D4667" s="16" t="s">
        <v>332</v>
      </c>
      <c r="E4667" s="16" t="s">
        <v>11710</v>
      </c>
      <c r="F4667" s="16" t="s">
        <v>11719</v>
      </c>
      <c r="G4667" s="17" t="s">
        <v>3483</v>
      </c>
    </row>
    <row r="4668" spans="1:7" ht="13.5" customHeight="1" x14ac:dyDescent="0.3">
      <c r="A4668" s="15" t="s">
        <v>11720</v>
      </c>
      <c r="B4668" s="16" t="s">
        <v>11721</v>
      </c>
      <c r="C4668" s="16" t="s">
        <v>11722</v>
      </c>
      <c r="D4668" s="16" t="s">
        <v>206</v>
      </c>
      <c r="E4668" s="16" t="s">
        <v>1646</v>
      </c>
      <c r="F4668" s="16" t="s">
        <v>1646</v>
      </c>
      <c r="G4668" s="17" t="s">
        <v>3112</v>
      </c>
    </row>
    <row r="4669" spans="1:7" ht="13.5" customHeight="1" x14ac:dyDescent="0.3">
      <c r="A4669" s="15" t="s">
        <v>11720</v>
      </c>
      <c r="B4669" s="16" t="s">
        <v>11721</v>
      </c>
      <c r="C4669" s="16" t="s">
        <v>11723</v>
      </c>
      <c r="D4669" s="16" t="s">
        <v>206</v>
      </c>
      <c r="E4669" s="16" t="s">
        <v>1646</v>
      </c>
      <c r="F4669" s="16" t="s">
        <v>11724</v>
      </c>
      <c r="G4669" s="17" t="s">
        <v>3115</v>
      </c>
    </row>
    <row r="4670" spans="1:7" ht="13.5" customHeight="1" x14ac:dyDescent="0.3">
      <c r="A4670" s="15" t="s">
        <v>11720</v>
      </c>
      <c r="B4670" s="16" t="s">
        <v>11721</v>
      </c>
      <c r="C4670" s="16" t="s">
        <v>11725</v>
      </c>
      <c r="D4670" s="16" t="s">
        <v>206</v>
      </c>
      <c r="E4670" s="16" t="s">
        <v>1646</v>
      </c>
      <c r="F4670" s="16" t="s">
        <v>11726</v>
      </c>
      <c r="G4670" s="17" t="s">
        <v>3227</v>
      </c>
    </row>
    <row r="4671" spans="1:7" ht="13.5" customHeight="1" x14ac:dyDescent="0.3">
      <c r="A4671" s="15" t="s">
        <v>11720</v>
      </c>
      <c r="B4671" s="16" t="s">
        <v>11721</v>
      </c>
      <c r="C4671" s="16" t="s">
        <v>11727</v>
      </c>
      <c r="D4671" s="16" t="s">
        <v>206</v>
      </c>
      <c r="E4671" s="16" t="s">
        <v>1646</v>
      </c>
      <c r="F4671" s="16" t="s">
        <v>11728</v>
      </c>
      <c r="G4671" s="17" t="s">
        <v>3115</v>
      </c>
    </row>
    <row r="4672" spans="1:7" ht="13.5" customHeight="1" x14ac:dyDescent="0.3">
      <c r="A4672" s="15" t="s">
        <v>11720</v>
      </c>
      <c r="B4672" s="16" t="s">
        <v>11721</v>
      </c>
      <c r="C4672" s="16" t="s">
        <v>11729</v>
      </c>
      <c r="D4672" s="16" t="s">
        <v>206</v>
      </c>
      <c r="E4672" s="16" t="s">
        <v>1646</v>
      </c>
      <c r="F4672" s="16" t="s">
        <v>11730</v>
      </c>
      <c r="G4672" s="17" t="s">
        <v>3227</v>
      </c>
    </row>
    <row r="4673" spans="1:7" ht="13.5" customHeight="1" x14ac:dyDescent="0.3">
      <c r="A4673" s="15" t="s">
        <v>11720</v>
      </c>
      <c r="B4673" s="16" t="s">
        <v>11721</v>
      </c>
      <c r="C4673" s="16" t="s">
        <v>11731</v>
      </c>
      <c r="D4673" s="16" t="s">
        <v>206</v>
      </c>
      <c r="E4673" s="16" t="s">
        <v>1646</v>
      </c>
      <c r="F4673" s="16" t="s">
        <v>11732</v>
      </c>
      <c r="G4673" s="17" t="s">
        <v>3227</v>
      </c>
    </row>
    <row r="4674" spans="1:7" ht="13.5" customHeight="1" x14ac:dyDescent="0.3">
      <c r="A4674" s="15" t="s">
        <v>11720</v>
      </c>
      <c r="B4674" s="16" t="s">
        <v>11721</v>
      </c>
      <c r="C4674" s="16" t="s">
        <v>11733</v>
      </c>
      <c r="D4674" s="16" t="s">
        <v>206</v>
      </c>
      <c r="E4674" s="16" t="s">
        <v>1646</v>
      </c>
      <c r="F4674" s="16" t="s">
        <v>11734</v>
      </c>
      <c r="G4674" s="17" t="s">
        <v>3227</v>
      </c>
    </row>
    <row r="4675" spans="1:7" ht="13.5" customHeight="1" x14ac:dyDescent="0.3">
      <c r="A4675" s="15" t="s">
        <v>11720</v>
      </c>
      <c r="B4675" s="16" t="s">
        <v>11721</v>
      </c>
      <c r="C4675" s="16" t="s">
        <v>11735</v>
      </c>
      <c r="D4675" s="16" t="s">
        <v>206</v>
      </c>
      <c r="E4675" s="16" t="s">
        <v>1646</v>
      </c>
      <c r="F4675" s="16" t="s">
        <v>3984</v>
      </c>
      <c r="G4675" s="17" t="s">
        <v>3227</v>
      </c>
    </row>
    <row r="4676" spans="1:7" ht="13.5" customHeight="1" x14ac:dyDescent="0.3">
      <c r="A4676" s="15" t="s">
        <v>11720</v>
      </c>
      <c r="B4676" s="16" t="s">
        <v>11721</v>
      </c>
      <c r="C4676" s="16" t="s">
        <v>11736</v>
      </c>
      <c r="D4676" s="16" t="s">
        <v>206</v>
      </c>
      <c r="E4676" s="16" t="s">
        <v>1646</v>
      </c>
      <c r="F4676" s="16" t="s">
        <v>5102</v>
      </c>
      <c r="G4676" s="17" t="s">
        <v>3227</v>
      </c>
    </row>
    <row r="4677" spans="1:7" ht="13.5" customHeight="1" x14ac:dyDescent="0.3">
      <c r="A4677" s="15" t="s">
        <v>11720</v>
      </c>
      <c r="B4677" s="16" t="s">
        <v>11721</v>
      </c>
      <c r="C4677" s="16" t="s">
        <v>11737</v>
      </c>
      <c r="D4677" s="16" t="s">
        <v>206</v>
      </c>
      <c r="E4677" s="16" t="s">
        <v>1646</v>
      </c>
      <c r="F4677" s="16" t="s">
        <v>2309</v>
      </c>
      <c r="G4677" s="17" t="s">
        <v>3115</v>
      </c>
    </row>
    <row r="4678" spans="1:7" ht="13.5" customHeight="1" x14ac:dyDescent="0.3">
      <c r="A4678" s="15" t="s">
        <v>11720</v>
      </c>
      <c r="B4678" s="16" t="s">
        <v>11721</v>
      </c>
      <c r="C4678" s="16" t="s">
        <v>11738</v>
      </c>
      <c r="D4678" s="16" t="s">
        <v>206</v>
      </c>
      <c r="E4678" s="16" t="s">
        <v>1646</v>
      </c>
      <c r="F4678" s="16" t="s">
        <v>11739</v>
      </c>
      <c r="G4678" s="17" t="s">
        <v>3115</v>
      </c>
    </row>
    <row r="4679" spans="1:7" ht="13.5" customHeight="1" x14ac:dyDescent="0.3">
      <c r="A4679" s="15" t="s">
        <v>11720</v>
      </c>
      <c r="B4679" s="16" t="s">
        <v>11721</v>
      </c>
      <c r="C4679" s="16" t="s">
        <v>11740</v>
      </c>
      <c r="D4679" s="16" t="s">
        <v>206</v>
      </c>
      <c r="E4679" s="16" t="s">
        <v>1646</v>
      </c>
      <c r="F4679" s="16" t="s">
        <v>7064</v>
      </c>
      <c r="G4679" s="17" t="s">
        <v>3227</v>
      </c>
    </row>
    <row r="4680" spans="1:7" ht="13.5" customHeight="1" x14ac:dyDescent="0.3">
      <c r="A4680" s="15" t="s">
        <v>11720</v>
      </c>
      <c r="B4680" s="16" t="s">
        <v>11721</v>
      </c>
      <c r="C4680" s="16" t="s">
        <v>11741</v>
      </c>
      <c r="D4680" s="16" t="s">
        <v>206</v>
      </c>
      <c r="E4680" s="16" t="s">
        <v>1646</v>
      </c>
      <c r="F4680" s="16" t="s">
        <v>2001</v>
      </c>
      <c r="G4680" s="17" t="s">
        <v>3227</v>
      </c>
    </row>
    <row r="4681" spans="1:7" ht="13.5" customHeight="1" x14ac:dyDescent="0.3">
      <c r="A4681" s="15" t="s">
        <v>11720</v>
      </c>
      <c r="B4681" s="16" t="s">
        <v>11721</v>
      </c>
      <c r="C4681" s="16" t="s">
        <v>11742</v>
      </c>
      <c r="D4681" s="16" t="s">
        <v>206</v>
      </c>
      <c r="E4681" s="16" t="s">
        <v>1646</v>
      </c>
      <c r="F4681" s="16" t="s">
        <v>239</v>
      </c>
      <c r="G4681" s="17" t="s">
        <v>3227</v>
      </c>
    </row>
    <row r="4682" spans="1:7" ht="13.5" customHeight="1" x14ac:dyDescent="0.3">
      <c r="A4682" s="15" t="s">
        <v>11720</v>
      </c>
      <c r="B4682" s="16" t="s">
        <v>11721</v>
      </c>
      <c r="C4682" s="16" t="s">
        <v>11743</v>
      </c>
      <c r="D4682" s="16" t="s">
        <v>206</v>
      </c>
      <c r="E4682" s="16" t="s">
        <v>1646</v>
      </c>
      <c r="F4682" s="16" t="s">
        <v>11744</v>
      </c>
      <c r="G4682" s="17" t="s">
        <v>3227</v>
      </c>
    </row>
    <row r="4683" spans="1:7" ht="13.5" customHeight="1" x14ac:dyDescent="0.3">
      <c r="A4683" s="15" t="s">
        <v>11720</v>
      </c>
      <c r="B4683" s="16" t="s">
        <v>11721</v>
      </c>
      <c r="C4683" s="16" t="s">
        <v>11745</v>
      </c>
      <c r="D4683" s="16" t="s">
        <v>206</v>
      </c>
      <c r="E4683" s="16" t="s">
        <v>1646</v>
      </c>
      <c r="F4683" s="16" t="s">
        <v>11746</v>
      </c>
      <c r="G4683" s="17" t="s">
        <v>3120</v>
      </c>
    </row>
    <row r="4684" spans="1:7" ht="13.5" customHeight="1" x14ac:dyDescent="0.3">
      <c r="A4684" s="15" t="s">
        <v>11720</v>
      </c>
      <c r="B4684" s="16" t="s">
        <v>11721</v>
      </c>
      <c r="C4684" s="16" t="s">
        <v>11747</v>
      </c>
      <c r="D4684" s="16" t="s">
        <v>206</v>
      </c>
      <c r="E4684" s="16" t="s">
        <v>1646</v>
      </c>
      <c r="F4684" s="16" t="s">
        <v>6248</v>
      </c>
      <c r="G4684" s="17" t="s">
        <v>3125</v>
      </c>
    </row>
    <row r="4685" spans="1:7" ht="13.5" customHeight="1" x14ac:dyDescent="0.3">
      <c r="A4685" s="15" t="s">
        <v>11720</v>
      </c>
      <c r="B4685" s="16" t="s">
        <v>11721</v>
      </c>
      <c r="C4685" s="16" t="s">
        <v>11748</v>
      </c>
      <c r="D4685" s="16" t="s">
        <v>206</v>
      </c>
      <c r="E4685" s="16" t="s">
        <v>1646</v>
      </c>
      <c r="F4685" s="16" t="s">
        <v>11749</v>
      </c>
      <c r="G4685" s="17" t="s">
        <v>3125</v>
      </c>
    </row>
    <row r="4686" spans="1:7" ht="13.5" customHeight="1" x14ac:dyDescent="0.3">
      <c r="A4686" s="15" t="s">
        <v>11720</v>
      </c>
      <c r="B4686" s="16" t="s">
        <v>11721</v>
      </c>
      <c r="C4686" s="16" t="s">
        <v>11750</v>
      </c>
      <c r="D4686" s="16" t="s">
        <v>206</v>
      </c>
      <c r="E4686" s="16" t="s">
        <v>1646</v>
      </c>
      <c r="F4686" s="16" t="s">
        <v>11751</v>
      </c>
      <c r="G4686" s="17" t="s">
        <v>3125</v>
      </c>
    </row>
    <row r="4687" spans="1:7" ht="13.5" customHeight="1" x14ac:dyDescent="0.3">
      <c r="A4687" s="15" t="s">
        <v>11720</v>
      </c>
      <c r="B4687" s="16" t="s">
        <v>11721</v>
      </c>
      <c r="C4687" s="16" t="s">
        <v>11752</v>
      </c>
      <c r="D4687" s="16" t="s">
        <v>206</v>
      </c>
      <c r="E4687" s="16" t="s">
        <v>1646</v>
      </c>
      <c r="F4687" s="16" t="s">
        <v>8483</v>
      </c>
      <c r="G4687" s="17" t="s">
        <v>3125</v>
      </c>
    </row>
    <row r="4688" spans="1:7" ht="13.5" customHeight="1" x14ac:dyDescent="0.3">
      <c r="A4688" s="15" t="s">
        <v>11720</v>
      </c>
      <c r="B4688" s="16" t="s">
        <v>11721</v>
      </c>
      <c r="C4688" s="16" t="s">
        <v>11753</v>
      </c>
      <c r="D4688" s="16" t="s">
        <v>206</v>
      </c>
      <c r="E4688" s="16" t="s">
        <v>1646</v>
      </c>
      <c r="F4688" s="16" t="s">
        <v>11754</v>
      </c>
      <c r="G4688" s="17" t="s">
        <v>3125</v>
      </c>
    </row>
    <row r="4689" spans="1:7" ht="13.5" customHeight="1" x14ac:dyDescent="0.3">
      <c r="A4689" s="15" t="s">
        <v>11720</v>
      </c>
      <c r="B4689" s="16" t="s">
        <v>11755</v>
      </c>
      <c r="C4689" s="16" t="s">
        <v>11756</v>
      </c>
      <c r="D4689" s="16" t="s">
        <v>206</v>
      </c>
      <c r="E4689" s="16" t="s">
        <v>1421</v>
      </c>
      <c r="F4689" s="16" t="s">
        <v>1421</v>
      </c>
      <c r="G4689" s="17" t="s">
        <v>3112</v>
      </c>
    </row>
    <row r="4690" spans="1:7" ht="13.5" customHeight="1" x14ac:dyDescent="0.3">
      <c r="A4690" s="15" t="s">
        <v>11720</v>
      </c>
      <c r="B4690" s="16" t="s">
        <v>11755</v>
      </c>
      <c r="C4690" s="16" t="s">
        <v>11757</v>
      </c>
      <c r="D4690" s="16" t="s">
        <v>206</v>
      </c>
      <c r="E4690" s="16" t="s">
        <v>1421</v>
      </c>
      <c r="F4690" s="16" t="s">
        <v>11758</v>
      </c>
      <c r="G4690" s="17" t="s">
        <v>3115</v>
      </c>
    </row>
    <row r="4691" spans="1:7" ht="13.5" customHeight="1" x14ac:dyDescent="0.3">
      <c r="A4691" s="15" t="s">
        <v>11720</v>
      </c>
      <c r="B4691" s="16" t="s">
        <v>11755</v>
      </c>
      <c r="C4691" s="16" t="s">
        <v>11759</v>
      </c>
      <c r="D4691" s="16" t="s">
        <v>206</v>
      </c>
      <c r="E4691" s="16" t="s">
        <v>1421</v>
      </c>
      <c r="F4691" s="16" t="s">
        <v>6864</v>
      </c>
      <c r="G4691" s="17" t="s">
        <v>3227</v>
      </c>
    </row>
    <row r="4692" spans="1:7" ht="13.5" customHeight="1" x14ac:dyDescent="0.3">
      <c r="A4692" s="15" t="s">
        <v>11720</v>
      </c>
      <c r="B4692" s="16" t="s">
        <v>11755</v>
      </c>
      <c r="C4692" s="16" t="s">
        <v>11760</v>
      </c>
      <c r="D4692" s="16" t="s">
        <v>206</v>
      </c>
      <c r="E4692" s="16" t="s">
        <v>1421</v>
      </c>
      <c r="F4692" s="16" t="s">
        <v>11761</v>
      </c>
      <c r="G4692" s="17" t="s">
        <v>3227</v>
      </c>
    </row>
    <row r="4693" spans="1:7" ht="13.5" customHeight="1" x14ac:dyDescent="0.3">
      <c r="A4693" s="15" t="s">
        <v>11720</v>
      </c>
      <c r="B4693" s="16" t="s">
        <v>11755</v>
      </c>
      <c r="C4693" s="16" t="s">
        <v>11762</v>
      </c>
      <c r="D4693" s="16" t="s">
        <v>206</v>
      </c>
      <c r="E4693" s="16" t="s">
        <v>1421</v>
      </c>
      <c r="F4693" s="16" t="s">
        <v>2053</v>
      </c>
      <c r="G4693" s="17" t="s">
        <v>3115</v>
      </c>
    </row>
    <row r="4694" spans="1:7" ht="13.5" customHeight="1" x14ac:dyDescent="0.3">
      <c r="A4694" s="15" t="s">
        <v>11720</v>
      </c>
      <c r="B4694" s="16" t="s">
        <v>11755</v>
      </c>
      <c r="C4694" s="16" t="s">
        <v>11763</v>
      </c>
      <c r="D4694" s="16" t="s">
        <v>206</v>
      </c>
      <c r="E4694" s="16" t="s">
        <v>1421</v>
      </c>
      <c r="F4694" s="16" t="s">
        <v>7147</v>
      </c>
      <c r="G4694" s="17" t="s">
        <v>3115</v>
      </c>
    </row>
    <row r="4695" spans="1:7" ht="13.5" customHeight="1" x14ac:dyDescent="0.3">
      <c r="A4695" s="15" t="s">
        <v>11720</v>
      </c>
      <c r="B4695" s="16" t="s">
        <v>11755</v>
      </c>
      <c r="C4695" s="16" t="s">
        <v>11764</v>
      </c>
      <c r="D4695" s="16" t="s">
        <v>206</v>
      </c>
      <c r="E4695" s="16" t="s">
        <v>1421</v>
      </c>
      <c r="F4695" s="16" t="s">
        <v>5548</v>
      </c>
      <c r="G4695" s="17" t="s">
        <v>3115</v>
      </c>
    </row>
    <row r="4696" spans="1:7" ht="13.5" customHeight="1" x14ac:dyDescent="0.3">
      <c r="A4696" s="15" t="s">
        <v>11720</v>
      </c>
      <c r="B4696" s="16" t="s">
        <v>11755</v>
      </c>
      <c r="C4696" s="16" t="s">
        <v>11765</v>
      </c>
      <c r="D4696" s="16" t="s">
        <v>206</v>
      </c>
      <c r="E4696" s="16" t="s">
        <v>1421</v>
      </c>
      <c r="F4696" s="16" t="s">
        <v>5253</v>
      </c>
      <c r="G4696" s="17" t="s">
        <v>3115</v>
      </c>
    </row>
    <row r="4697" spans="1:7" ht="13.5" customHeight="1" x14ac:dyDescent="0.3">
      <c r="A4697" s="15" t="s">
        <v>11720</v>
      </c>
      <c r="B4697" s="16" t="s">
        <v>11755</v>
      </c>
      <c r="C4697" s="16" t="s">
        <v>11766</v>
      </c>
      <c r="D4697" s="16" t="s">
        <v>206</v>
      </c>
      <c r="E4697" s="16" t="s">
        <v>1421</v>
      </c>
      <c r="F4697" s="16" t="s">
        <v>11767</v>
      </c>
      <c r="G4697" s="17" t="s">
        <v>3115</v>
      </c>
    </row>
    <row r="4698" spans="1:7" ht="13.5" customHeight="1" x14ac:dyDescent="0.3">
      <c r="A4698" s="15" t="s">
        <v>11720</v>
      </c>
      <c r="B4698" s="16" t="s">
        <v>11755</v>
      </c>
      <c r="C4698" s="16" t="s">
        <v>11768</v>
      </c>
      <c r="D4698" s="16" t="s">
        <v>206</v>
      </c>
      <c r="E4698" s="16" t="s">
        <v>1421</v>
      </c>
      <c r="F4698" s="16" t="s">
        <v>3702</v>
      </c>
      <c r="G4698" s="17" t="s">
        <v>3125</v>
      </c>
    </row>
    <row r="4699" spans="1:7" ht="13.5" customHeight="1" x14ac:dyDescent="0.3">
      <c r="A4699" s="15" t="s">
        <v>11720</v>
      </c>
      <c r="B4699" s="16" t="s">
        <v>11769</v>
      </c>
      <c r="C4699" s="16" t="s">
        <v>11770</v>
      </c>
      <c r="D4699" s="16" t="s">
        <v>206</v>
      </c>
      <c r="E4699" s="16" t="s">
        <v>2139</v>
      </c>
      <c r="F4699" s="16" t="s">
        <v>2139</v>
      </c>
      <c r="G4699" s="17" t="s">
        <v>3112</v>
      </c>
    </row>
    <row r="4700" spans="1:7" ht="13.5" customHeight="1" x14ac:dyDescent="0.3">
      <c r="A4700" s="15" t="s">
        <v>11720</v>
      </c>
      <c r="B4700" s="16" t="s">
        <v>11769</v>
      </c>
      <c r="C4700" s="16" t="s">
        <v>11771</v>
      </c>
      <c r="D4700" s="16" t="s">
        <v>206</v>
      </c>
      <c r="E4700" s="16" t="s">
        <v>2139</v>
      </c>
      <c r="F4700" s="16" t="s">
        <v>11772</v>
      </c>
      <c r="G4700" s="17" t="s">
        <v>3227</v>
      </c>
    </row>
    <row r="4701" spans="1:7" ht="13.5" customHeight="1" x14ac:dyDescent="0.3">
      <c r="A4701" s="15" t="s">
        <v>11720</v>
      </c>
      <c r="B4701" s="16" t="s">
        <v>11769</v>
      </c>
      <c r="C4701" s="16" t="s">
        <v>11773</v>
      </c>
      <c r="D4701" s="16" t="s">
        <v>206</v>
      </c>
      <c r="E4701" s="16" t="s">
        <v>2139</v>
      </c>
      <c r="F4701" s="16" t="s">
        <v>11774</v>
      </c>
      <c r="G4701" s="17" t="s">
        <v>3227</v>
      </c>
    </row>
    <row r="4702" spans="1:7" ht="13.5" customHeight="1" x14ac:dyDescent="0.3">
      <c r="A4702" s="15" t="s">
        <v>11720</v>
      </c>
      <c r="B4702" s="16" t="s">
        <v>11769</v>
      </c>
      <c r="C4702" s="16" t="s">
        <v>11775</v>
      </c>
      <c r="D4702" s="16" t="s">
        <v>206</v>
      </c>
      <c r="E4702" s="16" t="s">
        <v>2139</v>
      </c>
      <c r="F4702" s="16" t="s">
        <v>11776</v>
      </c>
      <c r="G4702" s="17" t="s">
        <v>3125</v>
      </c>
    </row>
    <row r="4703" spans="1:7" ht="13.5" customHeight="1" x14ac:dyDescent="0.3">
      <c r="A4703" s="15" t="s">
        <v>11720</v>
      </c>
      <c r="B4703" s="16" t="s">
        <v>11777</v>
      </c>
      <c r="C4703" s="16" t="s">
        <v>11778</v>
      </c>
      <c r="D4703" s="16" t="s">
        <v>206</v>
      </c>
      <c r="E4703" s="16" t="s">
        <v>2143</v>
      </c>
      <c r="F4703" s="16" t="s">
        <v>2143</v>
      </c>
      <c r="G4703" s="17" t="s">
        <v>3112</v>
      </c>
    </row>
    <row r="4704" spans="1:7" ht="13.5" customHeight="1" x14ac:dyDescent="0.3">
      <c r="A4704" s="15" t="s">
        <v>11720</v>
      </c>
      <c r="B4704" s="16" t="s">
        <v>11777</v>
      </c>
      <c r="C4704" s="16" t="s">
        <v>11779</v>
      </c>
      <c r="D4704" s="16" t="s">
        <v>206</v>
      </c>
      <c r="E4704" s="16" t="s">
        <v>2143</v>
      </c>
      <c r="F4704" s="16" t="s">
        <v>11780</v>
      </c>
      <c r="G4704" s="17" t="s">
        <v>3227</v>
      </c>
    </row>
    <row r="4705" spans="1:7" ht="13.5" customHeight="1" x14ac:dyDescent="0.3">
      <c r="A4705" s="15" t="s">
        <v>11720</v>
      </c>
      <c r="B4705" s="16" t="s">
        <v>11777</v>
      </c>
      <c r="C4705" s="16" t="s">
        <v>11781</v>
      </c>
      <c r="D4705" s="16" t="s">
        <v>206</v>
      </c>
      <c r="E4705" s="16" t="s">
        <v>2143</v>
      </c>
      <c r="F4705" s="16" t="s">
        <v>3279</v>
      </c>
      <c r="G4705" s="17" t="s">
        <v>3312</v>
      </c>
    </row>
    <row r="4706" spans="1:7" ht="13.5" customHeight="1" x14ac:dyDescent="0.3">
      <c r="A4706" s="15" t="s">
        <v>11720</v>
      </c>
      <c r="B4706" s="16" t="s">
        <v>11777</v>
      </c>
      <c r="C4706" s="16" t="s">
        <v>11782</v>
      </c>
      <c r="D4706" s="16" t="s">
        <v>206</v>
      </c>
      <c r="E4706" s="16" t="s">
        <v>2143</v>
      </c>
      <c r="F4706" s="16" t="s">
        <v>11783</v>
      </c>
      <c r="G4706" s="17" t="s">
        <v>3227</v>
      </c>
    </row>
    <row r="4707" spans="1:7" ht="13.5" customHeight="1" x14ac:dyDescent="0.3">
      <c r="A4707" s="15" t="s">
        <v>11720</v>
      </c>
      <c r="B4707" s="16" t="s">
        <v>11777</v>
      </c>
      <c r="C4707" s="16" t="s">
        <v>11784</v>
      </c>
      <c r="D4707" s="16" t="s">
        <v>206</v>
      </c>
      <c r="E4707" s="16" t="s">
        <v>2143</v>
      </c>
      <c r="F4707" s="16" t="s">
        <v>11785</v>
      </c>
      <c r="G4707" s="17" t="s">
        <v>3227</v>
      </c>
    </row>
    <row r="4708" spans="1:7" ht="13.5" customHeight="1" x14ac:dyDescent="0.3">
      <c r="A4708" s="15" t="s">
        <v>11720</v>
      </c>
      <c r="B4708" s="16" t="s">
        <v>11777</v>
      </c>
      <c r="C4708" s="16" t="s">
        <v>11786</v>
      </c>
      <c r="D4708" s="16" t="s">
        <v>206</v>
      </c>
      <c r="E4708" s="16" t="s">
        <v>2143</v>
      </c>
      <c r="F4708" s="16" t="s">
        <v>3978</v>
      </c>
      <c r="G4708" s="17" t="s">
        <v>3227</v>
      </c>
    </row>
    <row r="4709" spans="1:7" ht="13.5" customHeight="1" x14ac:dyDescent="0.3">
      <c r="A4709" s="15" t="s">
        <v>11720</v>
      </c>
      <c r="B4709" s="16" t="s">
        <v>11777</v>
      </c>
      <c r="C4709" s="16" t="s">
        <v>11787</v>
      </c>
      <c r="D4709" s="16" t="s">
        <v>206</v>
      </c>
      <c r="E4709" s="16" t="s">
        <v>2143</v>
      </c>
      <c r="F4709" s="16" t="s">
        <v>11788</v>
      </c>
      <c r="G4709" s="17" t="s">
        <v>3227</v>
      </c>
    </row>
    <row r="4710" spans="1:7" ht="13.5" customHeight="1" x14ac:dyDescent="0.3">
      <c r="A4710" s="15" t="s">
        <v>11720</v>
      </c>
      <c r="B4710" s="16" t="s">
        <v>11777</v>
      </c>
      <c r="C4710" s="16" t="s">
        <v>11789</v>
      </c>
      <c r="D4710" s="16" t="s">
        <v>206</v>
      </c>
      <c r="E4710" s="16" t="s">
        <v>2143</v>
      </c>
      <c r="F4710" s="16" t="s">
        <v>11790</v>
      </c>
      <c r="G4710" s="17" t="s">
        <v>3227</v>
      </c>
    </row>
    <row r="4711" spans="1:7" ht="13.5" customHeight="1" x14ac:dyDescent="0.3">
      <c r="A4711" s="15" t="s">
        <v>11720</v>
      </c>
      <c r="B4711" s="16" t="s">
        <v>11791</v>
      </c>
      <c r="C4711" s="16" t="s">
        <v>11792</v>
      </c>
      <c r="D4711" s="16" t="s">
        <v>206</v>
      </c>
      <c r="E4711" s="16" t="s">
        <v>2145</v>
      </c>
      <c r="F4711" s="16" t="s">
        <v>2145</v>
      </c>
      <c r="G4711" s="17" t="s">
        <v>3112</v>
      </c>
    </row>
    <row r="4712" spans="1:7" ht="13.5" customHeight="1" x14ac:dyDescent="0.3">
      <c r="A4712" s="15" t="s">
        <v>11720</v>
      </c>
      <c r="B4712" s="16" t="s">
        <v>11791</v>
      </c>
      <c r="C4712" s="16" t="s">
        <v>11793</v>
      </c>
      <c r="D4712" s="16" t="s">
        <v>206</v>
      </c>
      <c r="E4712" s="16" t="s">
        <v>2145</v>
      </c>
      <c r="F4712" s="16" t="s">
        <v>11794</v>
      </c>
      <c r="G4712" s="17" t="s">
        <v>3227</v>
      </c>
    </row>
    <row r="4713" spans="1:7" ht="13.5" customHeight="1" x14ac:dyDescent="0.3">
      <c r="A4713" s="15" t="s">
        <v>11720</v>
      </c>
      <c r="B4713" s="16" t="s">
        <v>11791</v>
      </c>
      <c r="C4713" s="16" t="s">
        <v>11795</v>
      </c>
      <c r="D4713" s="16" t="s">
        <v>206</v>
      </c>
      <c r="E4713" s="16" t="s">
        <v>2145</v>
      </c>
      <c r="F4713" s="16" t="s">
        <v>11796</v>
      </c>
      <c r="G4713" s="17" t="s">
        <v>3227</v>
      </c>
    </row>
    <row r="4714" spans="1:7" ht="13.5" customHeight="1" x14ac:dyDescent="0.3">
      <c r="A4714" s="15" t="s">
        <v>11720</v>
      </c>
      <c r="B4714" s="16" t="s">
        <v>11791</v>
      </c>
      <c r="C4714" s="16" t="s">
        <v>11797</v>
      </c>
      <c r="D4714" s="16" t="s">
        <v>206</v>
      </c>
      <c r="E4714" s="16" t="s">
        <v>2145</v>
      </c>
      <c r="F4714" s="16" t="s">
        <v>11798</v>
      </c>
      <c r="G4714" s="17" t="s">
        <v>3227</v>
      </c>
    </row>
    <row r="4715" spans="1:7" ht="13.5" customHeight="1" x14ac:dyDescent="0.3">
      <c r="A4715" s="15" t="s">
        <v>11720</v>
      </c>
      <c r="B4715" s="16" t="s">
        <v>11791</v>
      </c>
      <c r="C4715" s="16" t="s">
        <v>11799</v>
      </c>
      <c r="D4715" s="16" t="s">
        <v>206</v>
      </c>
      <c r="E4715" s="16" t="s">
        <v>2145</v>
      </c>
      <c r="F4715" s="16" t="s">
        <v>10744</v>
      </c>
      <c r="G4715" s="17" t="s">
        <v>3227</v>
      </c>
    </row>
    <row r="4716" spans="1:7" ht="13.5" customHeight="1" x14ac:dyDescent="0.3">
      <c r="A4716" s="15" t="s">
        <v>11720</v>
      </c>
      <c r="B4716" s="16" t="s">
        <v>11791</v>
      </c>
      <c r="C4716" s="16" t="s">
        <v>11800</v>
      </c>
      <c r="D4716" s="16" t="s">
        <v>206</v>
      </c>
      <c r="E4716" s="16" t="s">
        <v>2145</v>
      </c>
      <c r="F4716" s="16" t="s">
        <v>11801</v>
      </c>
      <c r="G4716" s="17" t="s">
        <v>3227</v>
      </c>
    </row>
    <row r="4717" spans="1:7" ht="13.5" customHeight="1" x14ac:dyDescent="0.3">
      <c r="A4717" s="15" t="s">
        <v>11720</v>
      </c>
      <c r="B4717" s="16" t="s">
        <v>11802</v>
      </c>
      <c r="C4717" s="16" t="s">
        <v>11803</v>
      </c>
      <c r="D4717" s="16" t="s">
        <v>206</v>
      </c>
      <c r="E4717" s="16" t="s">
        <v>3465</v>
      </c>
      <c r="F4717" s="16" t="s">
        <v>3465</v>
      </c>
      <c r="G4717" s="17" t="s">
        <v>3112</v>
      </c>
    </row>
    <row r="4718" spans="1:7" ht="13.5" customHeight="1" x14ac:dyDescent="0.3">
      <c r="A4718" s="15" t="s">
        <v>11720</v>
      </c>
      <c r="B4718" s="16" t="s">
        <v>11802</v>
      </c>
      <c r="C4718" s="16" t="s">
        <v>11804</v>
      </c>
      <c r="D4718" s="16" t="s">
        <v>206</v>
      </c>
      <c r="E4718" s="16" t="s">
        <v>3465</v>
      </c>
      <c r="F4718" s="16" t="s">
        <v>11805</v>
      </c>
      <c r="G4718" s="17" t="s">
        <v>3227</v>
      </c>
    </row>
    <row r="4719" spans="1:7" ht="13.5" customHeight="1" x14ac:dyDescent="0.3">
      <c r="A4719" s="15" t="s">
        <v>11720</v>
      </c>
      <c r="B4719" s="16" t="s">
        <v>11802</v>
      </c>
      <c r="C4719" s="16" t="s">
        <v>11806</v>
      </c>
      <c r="D4719" s="16" t="s">
        <v>206</v>
      </c>
      <c r="E4719" s="16" t="s">
        <v>3465</v>
      </c>
      <c r="F4719" s="16" t="s">
        <v>11807</v>
      </c>
      <c r="G4719" s="17" t="s">
        <v>3125</v>
      </c>
    </row>
    <row r="4720" spans="1:7" ht="13.5" customHeight="1" x14ac:dyDescent="0.3">
      <c r="A4720" s="15" t="s">
        <v>11720</v>
      </c>
      <c r="B4720" s="16" t="s">
        <v>11802</v>
      </c>
      <c r="C4720" s="16" t="s">
        <v>11808</v>
      </c>
      <c r="D4720" s="16" t="s">
        <v>206</v>
      </c>
      <c r="E4720" s="16" t="s">
        <v>3465</v>
      </c>
      <c r="F4720" s="16" t="s">
        <v>11809</v>
      </c>
      <c r="G4720" s="17" t="s">
        <v>3125</v>
      </c>
    </row>
    <row r="4721" spans="1:7" ht="13.5" customHeight="1" x14ac:dyDescent="0.3">
      <c r="A4721" s="15" t="s">
        <v>11720</v>
      </c>
      <c r="B4721" s="16" t="s">
        <v>11802</v>
      </c>
      <c r="C4721" s="16" t="s">
        <v>11810</v>
      </c>
      <c r="D4721" s="16" t="s">
        <v>206</v>
      </c>
      <c r="E4721" s="16" t="s">
        <v>3465</v>
      </c>
      <c r="F4721" s="16" t="s">
        <v>11811</v>
      </c>
      <c r="G4721" s="17" t="s">
        <v>3125</v>
      </c>
    </row>
    <row r="4722" spans="1:7" ht="13.5" customHeight="1" x14ac:dyDescent="0.3">
      <c r="A4722" s="15" t="s">
        <v>11720</v>
      </c>
      <c r="B4722" s="16" t="s">
        <v>11812</v>
      </c>
      <c r="C4722" s="16" t="s">
        <v>11813</v>
      </c>
      <c r="D4722" s="16" t="s">
        <v>206</v>
      </c>
      <c r="E4722" s="16" t="s">
        <v>2170</v>
      </c>
      <c r="F4722" s="16" t="s">
        <v>2170</v>
      </c>
      <c r="G4722" s="17" t="s">
        <v>3112</v>
      </c>
    </row>
    <row r="4723" spans="1:7" ht="13.5" customHeight="1" x14ac:dyDescent="0.3">
      <c r="A4723" s="15" t="s">
        <v>11720</v>
      </c>
      <c r="B4723" s="16" t="s">
        <v>11812</v>
      </c>
      <c r="C4723" s="16" t="s">
        <v>11814</v>
      </c>
      <c r="D4723" s="16" t="s">
        <v>206</v>
      </c>
      <c r="E4723" s="16" t="s">
        <v>2170</v>
      </c>
      <c r="F4723" s="16" t="s">
        <v>1589</v>
      </c>
      <c r="G4723" s="17" t="s">
        <v>3227</v>
      </c>
    </row>
    <row r="4724" spans="1:7" ht="13.5" customHeight="1" x14ac:dyDescent="0.3">
      <c r="A4724" s="15" t="s">
        <v>11720</v>
      </c>
      <c r="B4724" s="16" t="s">
        <v>11812</v>
      </c>
      <c r="C4724" s="16" t="s">
        <v>11815</v>
      </c>
      <c r="D4724" s="16" t="s">
        <v>206</v>
      </c>
      <c r="E4724" s="16" t="s">
        <v>2170</v>
      </c>
      <c r="F4724" s="16" t="s">
        <v>11816</v>
      </c>
      <c r="G4724" s="17" t="s">
        <v>3227</v>
      </c>
    </row>
    <row r="4725" spans="1:7" ht="13.5" customHeight="1" x14ac:dyDescent="0.3">
      <c r="A4725" s="15" t="s">
        <v>11720</v>
      </c>
      <c r="B4725" s="16" t="s">
        <v>11817</v>
      </c>
      <c r="C4725" s="16" t="s">
        <v>11818</v>
      </c>
      <c r="D4725" s="16" t="s">
        <v>206</v>
      </c>
      <c r="E4725" s="16" t="s">
        <v>1352</v>
      </c>
      <c r="F4725" s="16" t="s">
        <v>1352</v>
      </c>
      <c r="G4725" s="17" t="s">
        <v>3112</v>
      </c>
    </row>
    <row r="4726" spans="1:7" ht="13.5" customHeight="1" x14ac:dyDescent="0.3">
      <c r="A4726" s="15" t="s">
        <v>11720</v>
      </c>
      <c r="B4726" s="16" t="s">
        <v>11817</v>
      </c>
      <c r="C4726" s="16" t="s">
        <v>11819</v>
      </c>
      <c r="D4726" s="16" t="s">
        <v>206</v>
      </c>
      <c r="E4726" s="16" t="s">
        <v>1352</v>
      </c>
      <c r="F4726" s="16" t="s">
        <v>7732</v>
      </c>
      <c r="G4726" s="17" t="s">
        <v>3227</v>
      </c>
    </row>
    <row r="4727" spans="1:7" ht="13.5" customHeight="1" x14ac:dyDescent="0.3">
      <c r="A4727" s="15" t="s">
        <v>11720</v>
      </c>
      <c r="B4727" s="16" t="s">
        <v>11817</v>
      </c>
      <c r="C4727" s="16" t="s">
        <v>11820</v>
      </c>
      <c r="D4727" s="16" t="s">
        <v>206</v>
      </c>
      <c r="E4727" s="16" t="s">
        <v>1352</v>
      </c>
      <c r="F4727" s="16" t="s">
        <v>11821</v>
      </c>
      <c r="G4727" s="17" t="s">
        <v>3227</v>
      </c>
    </row>
    <row r="4728" spans="1:7" ht="13.5" customHeight="1" x14ac:dyDescent="0.3">
      <c r="A4728" s="15" t="s">
        <v>11720</v>
      </c>
      <c r="B4728" s="16" t="s">
        <v>11817</v>
      </c>
      <c r="C4728" s="16" t="s">
        <v>11822</v>
      </c>
      <c r="D4728" s="16" t="s">
        <v>206</v>
      </c>
      <c r="E4728" s="16" t="s">
        <v>1352</v>
      </c>
      <c r="F4728" s="16" t="s">
        <v>11823</v>
      </c>
      <c r="G4728" s="17" t="s">
        <v>3227</v>
      </c>
    </row>
    <row r="4729" spans="1:7" ht="13.5" customHeight="1" x14ac:dyDescent="0.3">
      <c r="A4729" s="15" t="s">
        <v>11720</v>
      </c>
      <c r="B4729" s="16" t="s">
        <v>11817</v>
      </c>
      <c r="C4729" s="16" t="s">
        <v>11824</v>
      </c>
      <c r="D4729" s="16" t="s">
        <v>206</v>
      </c>
      <c r="E4729" s="16" t="s">
        <v>1352</v>
      </c>
      <c r="F4729" s="16" t="s">
        <v>11825</v>
      </c>
      <c r="G4729" s="17" t="s">
        <v>3227</v>
      </c>
    </row>
    <row r="4730" spans="1:7" ht="13.5" customHeight="1" x14ac:dyDescent="0.3">
      <c r="A4730" s="15" t="s">
        <v>11720</v>
      </c>
      <c r="B4730" s="16" t="s">
        <v>11826</v>
      </c>
      <c r="C4730" s="16" t="s">
        <v>11827</v>
      </c>
      <c r="D4730" s="16" t="s">
        <v>206</v>
      </c>
      <c r="E4730" s="16" t="s">
        <v>4898</v>
      </c>
      <c r="F4730" s="16" t="s">
        <v>4898</v>
      </c>
      <c r="G4730" s="17" t="s">
        <v>3112</v>
      </c>
    </row>
    <row r="4731" spans="1:7" ht="13.5" customHeight="1" x14ac:dyDescent="0.3">
      <c r="A4731" s="15" t="s">
        <v>11720</v>
      </c>
      <c r="B4731" s="16" t="s">
        <v>11826</v>
      </c>
      <c r="C4731" s="16" t="s">
        <v>11828</v>
      </c>
      <c r="D4731" s="16" t="s">
        <v>206</v>
      </c>
      <c r="E4731" s="16" t="s">
        <v>4898</v>
      </c>
      <c r="F4731" s="16" t="s">
        <v>6173</v>
      </c>
      <c r="G4731" s="17" t="s">
        <v>3312</v>
      </c>
    </row>
    <row r="4732" spans="1:7" ht="13.5" customHeight="1" x14ac:dyDescent="0.3">
      <c r="A4732" s="15" t="s">
        <v>11720</v>
      </c>
      <c r="B4732" s="16" t="s">
        <v>11826</v>
      </c>
      <c r="C4732" s="16" t="s">
        <v>11829</v>
      </c>
      <c r="D4732" s="16" t="s">
        <v>206</v>
      </c>
      <c r="E4732" s="16" t="s">
        <v>4898</v>
      </c>
      <c r="F4732" s="16" t="s">
        <v>2319</v>
      </c>
      <c r="G4732" s="17" t="s">
        <v>3483</v>
      </c>
    </row>
    <row r="4733" spans="1:7" ht="13.5" customHeight="1" x14ac:dyDescent="0.3">
      <c r="A4733" s="15" t="s">
        <v>11720</v>
      </c>
      <c r="B4733" s="16" t="s">
        <v>11826</v>
      </c>
      <c r="C4733" s="16" t="s">
        <v>11830</v>
      </c>
      <c r="D4733" s="16" t="s">
        <v>206</v>
      </c>
      <c r="E4733" s="16" t="s">
        <v>4898</v>
      </c>
      <c r="F4733" s="16" t="s">
        <v>11831</v>
      </c>
      <c r="G4733" s="17" t="s">
        <v>3312</v>
      </c>
    </row>
    <row r="4734" spans="1:7" ht="13.5" customHeight="1" x14ac:dyDescent="0.3">
      <c r="A4734" s="15" t="s">
        <v>11720</v>
      </c>
      <c r="B4734" s="16" t="s">
        <v>11826</v>
      </c>
      <c r="C4734" s="16" t="s">
        <v>11832</v>
      </c>
      <c r="D4734" s="16" t="s">
        <v>206</v>
      </c>
      <c r="E4734" s="16" t="s">
        <v>4898</v>
      </c>
      <c r="F4734" s="16" t="s">
        <v>11833</v>
      </c>
      <c r="G4734" s="17" t="s">
        <v>3312</v>
      </c>
    </row>
    <row r="4735" spans="1:7" ht="13.5" customHeight="1" x14ac:dyDescent="0.3">
      <c r="A4735" s="15" t="s">
        <v>11720</v>
      </c>
      <c r="B4735" s="16" t="s">
        <v>11826</v>
      </c>
      <c r="C4735" s="16" t="s">
        <v>11834</v>
      </c>
      <c r="D4735" s="16" t="s">
        <v>206</v>
      </c>
      <c r="E4735" s="16" t="s">
        <v>4898</v>
      </c>
      <c r="F4735" s="16" t="s">
        <v>2053</v>
      </c>
      <c r="G4735" s="17" t="s">
        <v>3312</v>
      </c>
    </row>
    <row r="4736" spans="1:7" ht="13.5" customHeight="1" x14ac:dyDescent="0.3">
      <c r="A4736" s="15" t="s">
        <v>11720</v>
      </c>
      <c r="B4736" s="16" t="s">
        <v>11826</v>
      </c>
      <c r="C4736" s="16" t="s">
        <v>11835</v>
      </c>
      <c r="D4736" s="16" t="s">
        <v>206</v>
      </c>
      <c r="E4736" s="16" t="s">
        <v>4898</v>
      </c>
      <c r="F4736" s="16" t="s">
        <v>11836</v>
      </c>
      <c r="G4736" s="17" t="s">
        <v>3312</v>
      </c>
    </row>
    <row r="4737" spans="1:7" ht="13.5" customHeight="1" x14ac:dyDescent="0.3">
      <c r="A4737" s="15" t="s">
        <v>11720</v>
      </c>
      <c r="B4737" s="16" t="s">
        <v>11826</v>
      </c>
      <c r="C4737" s="16" t="s">
        <v>11837</v>
      </c>
      <c r="D4737" s="16" t="s">
        <v>206</v>
      </c>
      <c r="E4737" s="16" t="s">
        <v>4898</v>
      </c>
      <c r="F4737" s="16" t="s">
        <v>11838</v>
      </c>
      <c r="G4737" s="17" t="s">
        <v>3125</v>
      </c>
    </row>
    <row r="4738" spans="1:7" ht="13.5" customHeight="1" x14ac:dyDescent="0.3">
      <c r="A4738" s="15" t="s">
        <v>11720</v>
      </c>
      <c r="B4738" s="16" t="s">
        <v>11839</v>
      </c>
      <c r="C4738" s="16" t="s">
        <v>11840</v>
      </c>
      <c r="D4738" s="16" t="s">
        <v>206</v>
      </c>
      <c r="E4738" s="16" t="s">
        <v>11841</v>
      </c>
      <c r="F4738" s="16" t="s">
        <v>11841</v>
      </c>
      <c r="G4738" s="17" t="s">
        <v>3112</v>
      </c>
    </row>
    <row r="4739" spans="1:7" ht="13.5" customHeight="1" x14ac:dyDescent="0.3">
      <c r="A4739" s="15" t="s">
        <v>11720</v>
      </c>
      <c r="B4739" s="16" t="s">
        <v>11839</v>
      </c>
      <c r="C4739" s="16" t="s">
        <v>11842</v>
      </c>
      <c r="D4739" s="16" t="s">
        <v>206</v>
      </c>
      <c r="E4739" s="16" t="s">
        <v>11841</v>
      </c>
      <c r="F4739" s="16" t="s">
        <v>11843</v>
      </c>
      <c r="G4739" s="17" t="s">
        <v>3227</v>
      </c>
    </row>
    <row r="4740" spans="1:7" ht="13.5" customHeight="1" x14ac:dyDescent="0.3">
      <c r="A4740" s="15" t="s">
        <v>11720</v>
      </c>
      <c r="B4740" s="16" t="s">
        <v>11839</v>
      </c>
      <c r="C4740" s="16" t="s">
        <v>11844</v>
      </c>
      <c r="D4740" s="16" t="s">
        <v>206</v>
      </c>
      <c r="E4740" s="16" t="s">
        <v>11841</v>
      </c>
      <c r="F4740" s="16" t="s">
        <v>11845</v>
      </c>
      <c r="G4740" s="17" t="s">
        <v>3227</v>
      </c>
    </row>
    <row r="4741" spans="1:7" ht="13.5" customHeight="1" x14ac:dyDescent="0.3">
      <c r="A4741" s="15" t="s">
        <v>11720</v>
      </c>
      <c r="B4741" s="16" t="s">
        <v>11839</v>
      </c>
      <c r="C4741" s="16" t="s">
        <v>11846</v>
      </c>
      <c r="D4741" s="16" t="s">
        <v>206</v>
      </c>
      <c r="E4741" s="16" t="s">
        <v>11841</v>
      </c>
      <c r="F4741" s="16" t="s">
        <v>11847</v>
      </c>
      <c r="G4741" s="17" t="s">
        <v>3227</v>
      </c>
    </row>
    <row r="4742" spans="1:7" ht="13.5" customHeight="1" x14ac:dyDescent="0.3">
      <c r="A4742" s="15" t="s">
        <v>11720</v>
      </c>
      <c r="B4742" s="16" t="s">
        <v>11848</v>
      </c>
      <c r="C4742" s="16" t="s">
        <v>11849</v>
      </c>
      <c r="D4742" s="16" t="s">
        <v>206</v>
      </c>
      <c r="E4742" s="16" t="s">
        <v>546</v>
      </c>
      <c r="F4742" s="16" t="s">
        <v>546</v>
      </c>
      <c r="G4742" s="17" t="s">
        <v>3112</v>
      </c>
    </row>
    <row r="4743" spans="1:7" ht="13.5" customHeight="1" x14ac:dyDescent="0.3">
      <c r="A4743" s="15" t="s">
        <v>11720</v>
      </c>
      <c r="B4743" s="16" t="s">
        <v>11848</v>
      </c>
      <c r="C4743" s="16" t="s">
        <v>11850</v>
      </c>
      <c r="D4743" s="16" t="s">
        <v>206</v>
      </c>
      <c r="E4743" s="16" t="s">
        <v>546</v>
      </c>
      <c r="F4743" s="16" t="s">
        <v>4988</v>
      </c>
      <c r="G4743" s="17" t="s">
        <v>3115</v>
      </c>
    </row>
    <row r="4744" spans="1:7" ht="13.5" customHeight="1" x14ac:dyDescent="0.3">
      <c r="A4744" s="15" t="s">
        <v>11720</v>
      </c>
      <c r="B4744" s="16" t="s">
        <v>11848</v>
      </c>
      <c r="C4744" s="16" t="s">
        <v>11851</v>
      </c>
      <c r="D4744" s="16" t="s">
        <v>206</v>
      </c>
      <c r="E4744" s="16" t="s">
        <v>546</v>
      </c>
      <c r="F4744" s="16" t="s">
        <v>5512</v>
      </c>
      <c r="G4744" s="17" t="s">
        <v>3227</v>
      </c>
    </row>
    <row r="4745" spans="1:7" ht="13.5" customHeight="1" x14ac:dyDescent="0.3">
      <c r="A4745" s="15" t="s">
        <v>11720</v>
      </c>
      <c r="B4745" s="16" t="s">
        <v>11848</v>
      </c>
      <c r="C4745" s="16" t="s">
        <v>11852</v>
      </c>
      <c r="D4745" s="16" t="s">
        <v>206</v>
      </c>
      <c r="E4745" s="16" t="s">
        <v>546</v>
      </c>
      <c r="F4745" s="16" t="s">
        <v>11853</v>
      </c>
      <c r="G4745" s="17" t="s">
        <v>3312</v>
      </c>
    </row>
    <row r="4746" spans="1:7" ht="13.5" customHeight="1" x14ac:dyDescent="0.3">
      <c r="A4746" s="15" t="s">
        <v>11720</v>
      </c>
      <c r="B4746" s="16" t="s">
        <v>11848</v>
      </c>
      <c r="C4746" s="16" t="s">
        <v>11854</v>
      </c>
      <c r="D4746" s="16" t="s">
        <v>206</v>
      </c>
      <c r="E4746" s="16" t="s">
        <v>546</v>
      </c>
      <c r="F4746" s="16" t="s">
        <v>11855</v>
      </c>
      <c r="G4746" s="17" t="s">
        <v>3115</v>
      </c>
    </row>
    <row r="4747" spans="1:7" ht="13.5" customHeight="1" x14ac:dyDescent="0.3">
      <c r="A4747" s="15" t="s">
        <v>11720</v>
      </c>
      <c r="B4747" s="16" t="s">
        <v>11848</v>
      </c>
      <c r="C4747" s="16" t="s">
        <v>11856</v>
      </c>
      <c r="D4747" s="16" t="s">
        <v>206</v>
      </c>
      <c r="E4747" s="16" t="s">
        <v>546</v>
      </c>
      <c r="F4747" s="16" t="s">
        <v>6510</v>
      </c>
      <c r="G4747" s="17" t="s">
        <v>3115</v>
      </c>
    </row>
    <row r="4748" spans="1:7" ht="13.5" customHeight="1" x14ac:dyDescent="0.3">
      <c r="A4748" s="15" t="s">
        <v>11720</v>
      </c>
      <c r="B4748" s="16" t="s">
        <v>11848</v>
      </c>
      <c r="C4748" s="16" t="s">
        <v>11857</v>
      </c>
      <c r="D4748" s="16" t="s">
        <v>206</v>
      </c>
      <c r="E4748" s="16" t="s">
        <v>546</v>
      </c>
      <c r="F4748" s="16" t="s">
        <v>11858</v>
      </c>
      <c r="G4748" s="17" t="s">
        <v>3227</v>
      </c>
    </row>
    <row r="4749" spans="1:7" ht="13.5" customHeight="1" x14ac:dyDescent="0.3">
      <c r="A4749" s="15" t="s">
        <v>11720</v>
      </c>
      <c r="B4749" s="16" t="s">
        <v>11848</v>
      </c>
      <c r="C4749" s="16" t="s">
        <v>11859</v>
      </c>
      <c r="D4749" s="16" t="s">
        <v>206</v>
      </c>
      <c r="E4749" s="16" t="s">
        <v>546</v>
      </c>
      <c r="F4749" s="16" t="s">
        <v>578</v>
      </c>
      <c r="G4749" s="17" t="s">
        <v>3115</v>
      </c>
    </row>
    <row r="4750" spans="1:7" ht="13.5" customHeight="1" x14ac:dyDescent="0.3">
      <c r="A4750" s="15" t="s">
        <v>11720</v>
      </c>
      <c r="B4750" s="16" t="s">
        <v>11848</v>
      </c>
      <c r="C4750" s="16" t="s">
        <v>11860</v>
      </c>
      <c r="D4750" s="16" t="s">
        <v>206</v>
      </c>
      <c r="E4750" s="16" t="s">
        <v>546</v>
      </c>
      <c r="F4750" s="16" t="s">
        <v>11861</v>
      </c>
      <c r="G4750" s="17" t="s">
        <v>3115</v>
      </c>
    </row>
    <row r="4751" spans="1:7" ht="13.5" customHeight="1" x14ac:dyDescent="0.3">
      <c r="A4751" s="15" t="s">
        <v>11720</v>
      </c>
      <c r="B4751" s="16" t="s">
        <v>11848</v>
      </c>
      <c r="C4751" s="16" t="s">
        <v>11862</v>
      </c>
      <c r="D4751" s="16" t="s">
        <v>206</v>
      </c>
      <c r="E4751" s="16" t="s">
        <v>546</v>
      </c>
      <c r="F4751" s="16" t="s">
        <v>11863</v>
      </c>
      <c r="G4751" s="17" t="s">
        <v>3227</v>
      </c>
    </row>
    <row r="4752" spans="1:7" ht="13.5" customHeight="1" x14ac:dyDescent="0.3">
      <c r="A4752" s="15" t="s">
        <v>11720</v>
      </c>
      <c r="B4752" s="16" t="s">
        <v>11848</v>
      </c>
      <c r="C4752" s="16" t="s">
        <v>11864</v>
      </c>
      <c r="D4752" s="16" t="s">
        <v>206</v>
      </c>
      <c r="E4752" s="16" t="s">
        <v>546</v>
      </c>
      <c r="F4752" s="16" t="s">
        <v>11865</v>
      </c>
      <c r="G4752" s="17" t="s">
        <v>3115</v>
      </c>
    </row>
    <row r="4753" spans="1:7" ht="13.5" customHeight="1" x14ac:dyDescent="0.3">
      <c r="A4753" s="15" t="s">
        <v>11720</v>
      </c>
      <c r="B4753" s="16" t="s">
        <v>11848</v>
      </c>
      <c r="C4753" s="16" t="s">
        <v>11866</v>
      </c>
      <c r="D4753" s="16" t="s">
        <v>206</v>
      </c>
      <c r="E4753" s="16" t="s">
        <v>546</v>
      </c>
      <c r="F4753" s="16" t="s">
        <v>11867</v>
      </c>
      <c r="G4753" s="17" t="s">
        <v>3115</v>
      </c>
    </row>
    <row r="4754" spans="1:7" ht="13.5" customHeight="1" x14ac:dyDescent="0.3">
      <c r="A4754" s="15" t="s">
        <v>11720</v>
      </c>
      <c r="B4754" s="16" t="s">
        <v>11848</v>
      </c>
      <c r="C4754" s="16" t="s">
        <v>11868</v>
      </c>
      <c r="D4754" s="16" t="s">
        <v>206</v>
      </c>
      <c r="E4754" s="16" t="s">
        <v>546</v>
      </c>
      <c r="F4754" s="16" t="s">
        <v>11869</v>
      </c>
      <c r="G4754" s="17" t="s">
        <v>3115</v>
      </c>
    </row>
    <row r="4755" spans="1:7" ht="13.5" customHeight="1" x14ac:dyDescent="0.3">
      <c r="A4755" s="15" t="s">
        <v>11720</v>
      </c>
      <c r="B4755" s="16" t="s">
        <v>11848</v>
      </c>
      <c r="C4755" s="16" t="s">
        <v>11870</v>
      </c>
      <c r="D4755" s="16" t="s">
        <v>206</v>
      </c>
      <c r="E4755" s="16" t="s">
        <v>546</v>
      </c>
      <c r="F4755" s="16" t="s">
        <v>11871</v>
      </c>
      <c r="G4755" s="17" t="s">
        <v>3115</v>
      </c>
    </row>
    <row r="4756" spans="1:7" ht="13.5" customHeight="1" x14ac:dyDescent="0.3">
      <c r="A4756" s="15" t="s">
        <v>11720</v>
      </c>
      <c r="B4756" s="16" t="s">
        <v>11848</v>
      </c>
      <c r="C4756" s="16" t="s">
        <v>11872</v>
      </c>
      <c r="D4756" s="16" t="s">
        <v>206</v>
      </c>
      <c r="E4756" s="16" t="s">
        <v>546</v>
      </c>
      <c r="F4756" s="16" t="s">
        <v>1678</v>
      </c>
      <c r="G4756" s="17" t="s">
        <v>3115</v>
      </c>
    </row>
    <row r="4757" spans="1:7" ht="13.5" customHeight="1" x14ac:dyDescent="0.3">
      <c r="A4757" s="15" t="s">
        <v>11720</v>
      </c>
      <c r="B4757" s="16" t="s">
        <v>11848</v>
      </c>
      <c r="C4757" s="16" t="s">
        <v>11873</v>
      </c>
      <c r="D4757" s="16" t="s">
        <v>206</v>
      </c>
      <c r="E4757" s="16" t="s">
        <v>546</v>
      </c>
      <c r="F4757" s="16" t="s">
        <v>11874</v>
      </c>
      <c r="G4757" s="17" t="s">
        <v>3125</v>
      </c>
    </row>
    <row r="4758" spans="1:7" ht="13.5" customHeight="1" x14ac:dyDescent="0.3">
      <c r="A4758" s="15" t="s">
        <v>11720</v>
      </c>
      <c r="B4758" s="16" t="s">
        <v>11848</v>
      </c>
      <c r="C4758" s="16" t="s">
        <v>11875</v>
      </c>
      <c r="D4758" s="16" t="s">
        <v>206</v>
      </c>
      <c r="E4758" s="16" t="s">
        <v>546</v>
      </c>
      <c r="F4758" s="16" t="s">
        <v>11876</v>
      </c>
      <c r="G4758" s="17" t="s">
        <v>3125</v>
      </c>
    </row>
    <row r="4759" spans="1:7" ht="13.5" customHeight="1" x14ac:dyDescent="0.3">
      <c r="A4759" s="15" t="s">
        <v>11720</v>
      </c>
      <c r="B4759" s="16" t="s">
        <v>11848</v>
      </c>
      <c r="C4759" s="16" t="s">
        <v>11877</v>
      </c>
      <c r="D4759" s="16" t="s">
        <v>206</v>
      </c>
      <c r="E4759" s="16" t="s">
        <v>546</v>
      </c>
      <c r="F4759" s="16" t="s">
        <v>6583</v>
      </c>
      <c r="G4759" s="17" t="s">
        <v>3125</v>
      </c>
    </row>
    <row r="4760" spans="1:7" ht="13.5" customHeight="1" x14ac:dyDescent="0.3">
      <c r="A4760" s="15" t="s">
        <v>11720</v>
      </c>
      <c r="B4760" s="16" t="s">
        <v>11878</v>
      </c>
      <c r="C4760" s="16" t="s">
        <v>11879</v>
      </c>
      <c r="D4760" s="16" t="s">
        <v>206</v>
      </c>
      <c r="E4760" s="16" t="s">
        <v>207</v>
      </c>
      <c r="F4760" s="16" t="s">
        <v>207</v>
      </c>
      <c r="G4760" s="17" t="s">
        <v>3112</v>
      </c>
    </row>
    <row r="4761" spans="1:7" ht="13.5" customHeight="1" x14ac:dyDescent="0.3">
      <c r="A4761" s="15" t="s">
        <v>11720</v>
      </c>
      <c r="B4761" s="16" t="s">
        <v>11878</v>
      </c>
      <c r="C4761" s="16" t="s">
        <v>11880</v>
      </c>
      <c r="D4761" s="16" t="s">
        <v>206</v>
      </c>
      <c r="E4761" s="16" t="s">
        <v>207</v>
      </c>
      <c r="F4761" s="16" t="s">
        <v>3548</v>
      </c>
      <c r="G4761" s="17" t="s">
        <v>3312</v>
      </c>
    </row>
    <row r="4762" spans="1:7" ht="13.5" customHeight="1" x14ac:dyDescent="0.3">
      <c r="A4762" s="15" t="s">
        <v>11720</v>
      </c>
      <c r="B4762" s="16" t="s">
        <v>11878</v>
      </c>
      <c r="C4762" s="16" t="s">
        <v>11881</v>
      </c>
      <c r="D4762" s="16" t="s">
        <v>206</v>
      </c>
      <c r="E4762" s="16" t="s">
        <v>207</v>
      </c>
      <c r="F4762" s="16" t="s">
        <v>10626</v>
      </c>
      <c r="G4762" s="17" t="s">
        <v>3312</v>
      </c>
    </row>
    <row r="4763" spans="1:7" ht="13.5" customHeight="1" x14ac:dyDescent="0.3">
      <c r="A4763" s="15" t="s">
        <v>11720</v>
      </c>
      <c r="B4763" s="16" t="s">
        <v>11878</v>
      </c>
      <c r="C4763" s="16" t="s">
        <v>11882</v>
      </c>
      <c r="D4763" s="16" t="s">
        <v>206</v>
      </c>
      <c r="E4763" s="16" t="s">
        <v>207</v>
      </c>
      <c r="F4763" s="16" t="s">
        <v>11847</v>
      </c>
      <c r="G4763" s="17" t="s">
        <v>3312</v>
      </c>
    </row>
    <row r="4764" spans="1:7" ht="13.5" customHeight="1" x14ac:dyDescent="0.3">
      <c r="A4764" s="15" t="s">
        <v>11720</v>
      </c>
      <c r="B4764" s="16" t="s">
        <v>11878</v>
      </c>
      <c r="C4764" s="16" t="s">
        <v>11883</v>
      </c>
      <c r="D4764" s="16" t="s">
        <v>206</v>
      </c>
      <c r="E4764" s="16" t="s">
        <v>207</v>
      </c>
      <c r="F4764" s="16" t="s">
        <v>11884</v>
      </c>
      <c r="G4764" s="17" t="s">
        <v>3312</v>
      </c>
    </row>
    <row r="4765" spans="1:7" ht="13.5" customHeight="1" x14ac:dyDescent="0.3">
      <c r="A4765" s="15" t="s">
        <v>11720</v>
      </c>
      <c r="B4765" s="16" t="s">
        <v>11878</v>
      </c>
      <c r="C4765" s="16" t="s">
        <v>11885</v>
      </c>
      <c r="D4765" s="16" t="s">
        <v>206</v>
      </c>
      <c r="E4765" s="16" t="s">
        <v>207</v>
      </c>
      <c r="F4765" s="16" t="s">
        <v>5808</v>
      </c>
      <c r="G4765" s="17" t="s">
        <v>3227</v>
      </c>
    </row>
    <row r="4766" spans="1:7" ht="13.5" customHeight="1" x14ac:dyDescent="0.3">
      <c r="A4766" s="15" t="s">
        <v>11720</v>
      </c>
      <c r="B4766" s="16" t="s">
        <v>11878</v>
      </c>
      <c r="C4766" s="16" t="s">
        <v>11886</v>
      </c>
      <c r="D4766" s="16" t="s">
        <v>206</v>
      </c>
      <c r="E4766" s="16" t="s">
        <v>207</v>
      </c>
      <c r="F4766" s="16" t="s">
        <v>11861</v>
      </c>
      <c r="G4766" s="17" t="s">
        <v>3227</v>
      </c>
    </row>
    <row r="4767" spans="1:7" ht="13.5" customHeight="1" x14ac:dyDescent="0.3">
      <c r="A4767" s="15" t="s">
        <v>11720</v>
      </c>
      <c r="B4767" s="16" t="s">
        <v>11878</v>
      </c>
      <c r="C4767" s="16" t="s">
        <v>11887</v>
      </c>
      <c r="D4767" s="16" t="s">
        <v>206</v>
      </c>
      <c r="E4767" s="16" t="s">
        <v>207</v>
      </c>
      <c r="F4767" s="16" t="s">
        <v>4097</v>
      </c>
      <c r="G4767" s="17" t="s">
        <v>3227</v>
      </c>
    </row>
    <row r="4768" spans="1:7" ht="13.5" customHeight="1" x14ac:dyDescent="0.3">
      <c r="A4768" s="15" t="s">
        <v>11720</v>
      </c>
      <c r="B4768" s="16" t="s">
        <v>11878</v>
      </c>
      <c r="C4768" s="16" t="s">
        <v>11888</v>
      </c>
      <c r="D4768" s="16" t="s">
        <v>206</v>
      </c>
      <c r="E4768" s="16" t="s">
        <v>207</v>
      </c>
      <c r="F4768" s="16" t="s">
        <v>11889</v>
      </c>
      <c r="G4768" s="17" t="s">
        <v>3312</v>
      </c>
    </row>
    <row r="4769" spans="1:7" ht="13.5" customHeight="1" x14ac:dyDescent="0.3">
      <c r="A4769" s="15" t="s">
        <v>11720</v>
      </c>
      <c r="B4769" s="16" t="s">
        <v>11878</v>
      </c>
      <c r="C4769" s="16" t="s">
        <v>11890</v>
      </c>
      <c r="D4769" s="16" t="s">
        <v>206</v>
      </c>
      <c r="E4769" s="16" t="s">
        <v>207</v>
      </c>
      <c r="F4769" s="16" t="s">
        <v>10534</v>
      </c>
      <c r="G4769" s="17" t="s">
        <v>3312</v>
      </c>
    </row>
    <row r="4770" spans="1:7" ht="13.5" customHeight="1" x14ac:dyDescent="0.3">
      <c r="A4770" s="15" t="s">
        <v>11720</v>
      </c>
      <c r="B4770" s="16" t="s">
        <v>11878</v>
      </c>
      <c r="C4770" s="16" t="s">
        <v>11891</v>
      </c>
      <c r="D4770" s="16" t="s">
        <v>206</v>
      </c>
      <c r="E4770" s="16" t="s">
        <v>207</v>
      </c>
      <c r="F4770" s="16" t="s">
        <v>7128</v>
      </c>
      <c r="G4770" s="17" t="s">
        <v>3227</v>
      </c>
    </row>
    <row r="4771" spans="1:7" ht="13.5" customHeight="1" x14ac:dyDescent="0.3">
      <c r="A4771" s="15" t="s">
        <v>11720</v>
      </c>
      <c r="B4771" s="16" t="s">
        <v>11878</v>
      </c>
      <c r="C4771" s="16" t="s">
        <v>11892</v>
      </c>
      <c r="D4771" s="16" t="s">
        <v>206</v>
      </c>
      <c r="E4771" s="16" t="s">
        <v>207</v>
      </c>
      <c r="F4771" s="16" t="s">
        <v>3168</v>
      </c>
      <c r="G4771" s="17" t="s">
        <v>3227</v>
      </c>
    </row>
    <row r="4772" spans="1:7" ht="13.5" customHeight="1" x14ac:dyDescent="0.3">
      <c r="A4772" s="15" t="s">
        <v>11720</v>
      </c>
      <c r="B4772" s="16" t="s">
        <v>11878</v>
      </c>
      <c r="C4772" s="16" t="s">
        <v>11893</v>
      </c>
      <c r="D4772" s="16" t="s">
        <v>206</v>
      </c>
      <c r="E4772" s="16" t="s">
        <v>207</v>
      </c>
      <c r="F4772" s="16" t="s">
        <v>11894</v>
      </c>
      <c r="G4772" s="17" t="s">
        <v>3227</v>
      </c>
    </row>
    <row r="4773" spans="1:7" ht="13.5" customHeight="1" x14ac:dyDescent="0.3">
      <c r="A4773" s="15" t="s">
        <v>11720</v>
      </c>
      <c r="B4773" s="16" t="s">
        <v>11878</v>
      </c>
      <c r="C4773" s="16" t="s">
        <v>11895</v>
      </c>
      <c r="D4773" s="16" t="s">
        <v>206</v>
      </c>
      <c r="E4773" s="16" t="s">
        <v>207</v>
      </c>
      <c r="F4773" s="16" t="s">
        <v>4988</v>
      </c>
      <c r="G4773" s="17" t="s">
        <v>3125</v>
      </c>
    </row>
    <row r="4774" spans="1:7" ht="13.5" customHeight="1" x14ac:dyDescent="0.3">
      <c r="A4774" s="15" t="s">
        <v>11720</v>
      </c>
      <c r="B4774" s="16" t="s">
        <v>11878</v>
      </c>
      <c r="C4774" s="16" t="s">
        <v>11896</v>
      </c>
      <c r="D4774" s="16" t="s">
        <v>206</v>
      </c>
      <c r="E4774" s="16" t="s">
        <v>207</v>
      </c>
      <c r="F4774" s="16" t="s">
        <v>11897</v>
      </c>
      <c r="G4774" s="17" t="s">
        <v>3125</v>
      </c>
    </row>
    <row r="4775" spans="1:7" ht="13.5" customHeight="1" x14ac:dyDescent="0.3">
      <c r="A4775" s="15" t="s">
        <v>11720</v>
      </c>
      <c r="B4775" s="16" t="s">
        <v>11898</v>
      </c>
      <c r="C4775" s="16" t="s">
        <v>11899</v>
      </c>
      <c r="D4775" s="16" t="s">
        <v>206</v>
      </c>
      <c r="E4775" s="16" t="s">
        <v>2245</v>
      </c>
      <c r="F4775" s="16" t="s">
        <v>2245</v>
      </c>
      <c r="G4775" s="17" t="s">
        <v>3112</v>
      </c>
    </row>
    <row r="4776" spans="1:7" ht="13.5" customHeight="1" x14ac:dyDescent="0.3">
      <c r="A4776" s="15" t="s">
        <v>11720</v>
      </c>
      <c r="B4776" s="16" t="s">
        <v>11898</v>
      </c>
      <c r="C4776" s="16" t="s">
        <v>11900</v>
      </c>
      <c r="D4776" s="16" t="s">
        <v>206</v>
      </c>
      <c r="E4776" s="16" t="s">
        <v>2245</v>
      </c>
      <c r="F4776" s="16" t="s">
        <v>11901</v>
      </c>
      <c r="G4776" s="17" t="s">
        <v>3120</v>
      </c>
    </row>
    <row r="4777" spans="1:7" ht="13.5" customHeight="1" x14ac:dyDescent="0.3">
      <c r="A4777" s="15" t="s">
        <v>11720</v>
      </c>
      <c r="B4777" s="16" t="s">
        <v>11898</v>
      </c>
      <c r="C4777" s="16" t="s">
        <v>11902</v>
      </c>
      <c r="D4777" s="16" t="s">
        <v>206</v>
      </c>
      <c r="E4777" s="16" t="s">
        <v>2245</v>
      </c>
      <c r="F4777" s="16" t="s">
        <v>6167</v>
      </c>
      <c r="G4777" s="17" t="s">
        <v>3120</v>
      </c>
    </row>
    <row r="4778" spans="1:7" ht="13.5" customHeight="1" x14ac:dyDescent="0.3">
      <c r="A4778" s="15" t="s">
        <v>11720</v>
      </c>
      <c r="B4778" s="16" t="s">
        <v>11898</v>
      </c>
      <c r="C4778" s="16" t="s">
        <v>11903</v>
      </c>
      <c r="D4778" s="16" t="s">
        <v>206</v>
      </c>
      <c r="E4778" s="16" t="s">
        <v>2245</v>
      </c>
      <c r="F4778" s="16" t="s">
        <v>11904</v>
      </c>
      <c r="G4778" s="17" t="s">
        <v>3227</v>
      </c>
    </row>
    <row r="4779" spans="1:7" ht="13.5" customHeight="1" x14ac:dyDescent="0.3">
      <c r="A4779" s="15" t="s">
        <v>11720</v>
      </c>
      <c r="B4779" s="16" t="s">
        <v>11898</v>
      </c>
      <c r="C4779" s="16" t="s">
        <v>11905</v>
      </c>
      <c r="D4779" s="16" t="s">
        <v>206</v>
      </c>
      <c r="E4779" s="16" t="s">
        <v>2245</v>
      </c>
      <c r="F4779" s="16" t="s">
        <v>11847</v>
      </c>
      <c r="G4779" s="17" t="s">
        <v>3227</v>
      </c>
    </row>
    <row r="4780" spans="1:7" ht="13.5" customHeight="1" x14ac:dyDescent="0.3">
      <c r="A4780" s="15" t="s">
        <v>11720</v>
      </c>
      <c r="B4780" s="16" t="s">
        <v>11906</v>
      </c>
      <c r="C4780" s="16" t="s">
        <v>11907</v>
      </c>
      <c r="D4780" s="16" t="s">
        <v>206</v>
      </c>
      <c r="E4780" s="16" t="s">
        <v>11908</v>
      </c>
      <c r="F4780" s="16" t="s">
        <v>11908</v>
      </c>
      <c r="G4780" s="17" t="s">
        <v>3112</v>
      </c>
    </row>
    <row r="4781" spans="1:7" ht="13.5" customHeight="1" x14ac:dyDescent="0.3">
      <c r="A4781" s="15" t="s">
        <v>11720</v>
      </c>
      <c r="B4781" s="16" t="s">
        <v>11909</v>
      </c>
      <c r="C4781" s="16" t="s">
        <v>11910</v>
      </c>
      <c r="D4781" s="16" t="s">
        <v>206</v>
      </c>
      <c r="E4781" s="16" t="s">
        <v>11911</v>
      </c>
      <c r="F4781" s="16" t="s">
        <v>11911</v>
      </c>
      <c r="G4781" s="17" t="s">
        <v>3112</v>
      </c>
    </row>
    <row r="4782" spans="1:7" ht="13.5" customHeight="1" x14ac:dyDescent="0.3">
      <c r="A4782" s="15" t="s">
        <v>11720</v>
      </c>
      <c r="B4782" s="16" t="s">
        <v>11909</v>
      </c>
      <c r="C4782" s="16" t="s">
        <v>11912</v>
      </c>
      <c r="D4782" s="16" t="s">
        <v>206</v>
      </c>
      <c r="E4782" s="16" t="s">
        <v>11911</v>
      </c>
      <c r="F4782" s="16" t="s">
        <v>11913</v>
      </c>
      <c r="G4782" s="17" t="s">
        <v>3227</v>
      </c>
    </row>
    <row r="4783" spans="1:7" ht="13.5" customHeight="1" x14ac:dyDescent="0.3">
      <c r="A4783" s="15" t="s">
        <v>11720</v>
      </c>
      <c r="B4783" s="16" t="s">
        <v>11909</v>
      </c>
      <c r="C4783" s="16" t="s">
        <v>11914</v>
      </c>
      <c r="D4783" s="16" t="s">
        <v>206</v>
      </c>
      <c r="E4783" s="16" t="s">
        <v>11911</v>
      </c>
      <c r="F4783" s="16" t="s">
        <v>5026</v>
      </c>
      <c r="G4783" s="17" t="s">
        <v>3312</v>
      </c>
    </row>
    <row r="4784" spans="1:7" ht="13.5" customHeight="1" x14ac:dyDescent="0.3">
      <c r="A4784" s="15" t="s">
        <v>11720</v>
      </c>
      <c r="B4784" s="16" t="s">
        <v>11909</v>
      </c>
      <c r="C4784" s="16" t="s">
        <v>11915</v>
      </c>
      <c r="D4784" s="16" t="s">
        <v>206</v>
      </c>
      <c r="E4784" s="16" t="s">
        <v>11911</v>
      </c>
      <c r="F4784" s="16" t="s">
        <v>11916</v>
      </c>
      <c r="G4784" s="17" t="s">
        <v>3312</v>
      </c>
    </row>
    <row r="4785" spans="1:7" ht="13.5" customHeight="1" x14ac:dyDescent="0.3">
      <c r="A4785" s="15" t="s">
        <v>11720</v>
      </c>
      <c r="B4785" s="16" t="s">
        <v>11909</v>
      </c>
      <c r="C4785" s="16" t="s">
        <v>11917</v>
      </c>
      <c r="D4785" s="16" t="s">
        <v>206</v>
      </c>
      <c r="E4785" s="16" t="s">
        <v>11911</v>
      </c>
      <c r="F4785" s="16" t="s">
        <v>2309</v>
      </c>
      <c r="G4785" s="17" t="s">
        <v>3125</v>
      </c>
    </row>
    <row r="4786" spans="1:7" ht="13.5" customHeight="1" x14ac:dyDescent="0.3">
      <c r="A4786" s="15" t="s">
        <v>11720</v>
      </c>
      <c r="B4786" s="16" t="s">
        <v>11918</v>
      </c>
      <c r="C4786" s="16" t="s">
        <v>11919</v>
      </c>
      <c r="D4786" s="16" t="s">
        <v>206</v>
      </c>
      <c r="E4786" s="16" t="s">
        <v>1425</v>
      </c>
      <c r="F4786" s="16" t="s">
        <v>11920</v>
      </c>
      <c r="G4786" s="17" t="s">
        <v>3112</v>
      </c>
    </row>
    <row r="4787" spans="1:7" ht="13.5" customHeight="1" x14ac:dyDescent="0.3">
      <c r="A4787" s="15" t="s">
        <v>11720</v>
      </c>
      <c r="B4787" s="16" t="s">
        <v>11918</v>
      </c>
      <c r="C4787" s="16" t="s">
        <v>11921</v>
      </c>
      <c r="D4787" s="16" t="s">
        <v>206</v>
      </c>
      <c r="E4787" s="16" t="s">
        <v>1425</v>
      </c>
      <c r="F4787" s="16" t="s">
        <v>11922</v>
      </c>
      <c r="G4787" s="17" t="s">
        <v>3312</v>
      </c>
    </row>
    <row r="4788" spans="1:7" ht="13.5" customHeight="1" x14ac:dyDescent="0.3">
      <c r="A4788" s="15" t="s">
        <v>11720</v>
      </c>
      <c r="B4788" s="16" t="s">
        <v>11918</v>
      </c>
      <c r="C4788" s="16" t="s">
        <v>11923</v>
      </c>
      <c r="D4788" s="16" t="s">
        <v>206</v>
      </c>
      <c r="E4788" s="16" t="s">
        <v>1425</v>
      </c>
      <c r="F4788" s="16" t="s">
        <v>4429</v>
      </c>
      <c r="G4788" s="17" t="s">
        <v>3312</v>
      </c>
    </row>
    <row r="4789" spans="1:7" ht="13.5" customHeight="1" x14ac:dyDescent="0.3">
      <c r="A4789" s="15" t="s">
        <v>11720</v>
      </c>
      <c r="B4789" s="16" t="s">
        <v>11918</v>
      </c>
      <c r="C4789" s="16" t="s">
        <v>11924</v>
      </c>
      <c r="D4789" s="16" t="s">
        <v>206</v>
      </c>
      <c r="E4789" s="16" t="s">
        <v>1425</v>
      </c>
      <c r="F4789" s="16" t="s">
        <v>10045</v>
      </c>
      <c r="G4789" s="17" t="s">
        <v>3125</v>
      </c>
    </row>
    <row r="4790" spans="1:7" ht="13.5" customHeight="1" x14ac:dyDescent="0.3">
      <c r="A4790" s="15" t="s">
        <v>11720</v>
      </c>
      <c r="B4790" s="16" t="s">
        <v>11925</v>
      </c>
      <c r="C4790" s="16" t="s">
        <v>11926</v>
      </c>
      <c r="D4790" s="16" t="s">
        <v>206</v>
      </c>
      <c r="E4790" s="16" t="s">
        <v>1356</v>
      </c>
      <c r="F4790" s="16" t="s">
        <v>1356</v>
      </c>
      <c r="G4790" s="17" t="s">
        <v>3112</v>
      </c>
    </row>
    <row r="4791" spans="1:7" ht="13.5" customHeight="1" x14ac:dyDescent="0.3">
      <c r="A4791" s="15" t="s">
        <v>11720</v>
      </c>
      <c r="B4791" s="16" t="s">
        <v>11925</v>
      </c>
      <c r="C4791" s="16" t="s">
        <v>11927</v>
      </c>
      <c r="D4791" s="16" t="s">
        <v>206</v>
      </c>
      <c r="E4791" s="16" t="s">
        <v>1356</v>
      </c>
      <c r="F4791" s="16" t="s">
        <v>3275</v>
      </c>
      <c r="G4791" s="17" t="s">
        <v>3115</v>
      </c>
    </row>
    <row r="4792" spans="1:7" ht="13.5" customHeight="1" x14ac:dyDescent="0.3">
      <c r="A4792" s="15" t="s">
        <v>11720</v>
      </c>
      <c r="B4792" s="16" t="s">
        <v>11925</v>
      </c>
      <c r="C4792" s="16" t="s">
        <v>11928</v>
      </c>
      <c r="D4792" s="16" t="s">
        <v>206</v>
      </c>
      <c r="E4792" s="16" t="s">
        <v>1356</v>
      </c>
      <c r="F4792" s="16" t="s">
        <v>11929</v>
      </c>
      <c r="G4792" s="17" t="s">
        <v>3483</v>
      </c>
    </row>
    <row r="4793" spans="1:7" ht="13.5" customHeight="1" x14ac:dyDescent="0.3">
      <c r="A4793" s="15" t="s">
        <v>11720</v>
      </c>
      <c r="B4793" s="16" t="s">
        <v>11930</v>
      </c>
      <c r="C4793" s="16" t="s">
        <v>11931</v>
      </c>
      <c r="D4793" s="16" t="s">
        <v>206</v>
      </c>
      <c r="E4793" s="16" t="s">
        <v>1367</v>
      </c>
      <c r="F4793" s="16" t="s">
        <v>1367</v>
      </c>
      <c r="G4793" s="17" t="s">
        <v>3112</v>
      </c>
    </row>
    <row r="4794" spans="1:7" ht="13.5" customHeight="1" x14ac:dyDescent="0.3">
      <c r="A4794" s="15" t="s">
        <v>11720</v>
      </c>
      <c r="B4794" s="16" t="s">
        <v>11930</v>
      </c>
      <c r="C4794" s="16" t="s">
        <v>11932</v>
      </c>
      <c r="D4794" s="16" t="s">
        <v>206</v>
      </c>
      <c r="E4794" s="16" t="s">
        <v>1367</v>
      </c>
      <c r="F4794" s="16" t="s">
        <v>4018</v>
      </c>
      <c r="G4794" s="17" t="s">
        <v>3312</v>
      </c>
    </row>
    <row r="4795" spans="1:7" ht="13.5" customHeight="1" x14ac:dyDescent="0.3">
      <c r="A4795" s="15" t="s">
        <v>11720</v>
      </c>
      <c r="B4795" s="16" t="s">
        <v>11930</v>
      </c>
      <c r="C4795" s="16" t="s">
        <v>11933</v>
      </c>
      <c r="D4795" s="16" t="s">
        <v>206</v>
      </c>
      <c r="E4795" s="16" t="s">
        <v>1367</v>
      </c>
      <c r="F4795" s="16" t="s">
        <v>5978</v>
      </c>
      <c r="G4795" s="17" t="s">
        <v>3312</v>
      </c>
    </row>
    <row r="4796" spans="1:7" ht="13.5" customHeight="1" x14ac:dyDescent="0.3">
      <c r="A4796" s="15" t="s">
        <v>11720</v>
      </c>
      <c r="B4796" s="16" t="s">
        <v>11930</v>
      </c>
      <c r="C4796" s="16" t="s">
        <v>11934</v>
      </c>
      <c r="D4796" s="16" t="s">
        <v>206</v>
      </c>
      <c r="E4796" s="16" t="s">
        <v>1367</v>
      </c>
      <c r="F4796" s="16" t="s">
        <v>11935</v>
      </c>
      <c r="G4796" s="17" t="s">
        <v>3312</v>
      </c>
    </row>
    <row r="4797" spans="1:7" ht="13.5" customHeight="1" x14ac:dyDescent="0.3">
      <c r="A4797" s="15" t="s">
        <v>11720</v>
      </c>
      <c r="B4797" s="16" t="s">
        <v>11930</v>
      </c>
      <c r="C4797" s="16" t="s">
        <v>11936</v>
      </c>
      <c r="D4797" s="16" t="s">
        <v>206</v>
      </c>
      <c r="E4797" s="16" t="s">
        <v>1367</v>
      </c>
      <c r="F4797" s="16" t="s">
        <v>2094</v>
      </c>
      <c r="G4797" s="17" t="s">
        <v>3312</v>
      </c>
    </row>
    <row r="4798" spans="1:7" ht="13.5" customHeight="1" x14ac:dyDescent="0.3">
      <c r="A4798" s="15" t="s">
        <v>11720</v>
      </c>
      <c r="B4798" s="16" t="s">
        <v>11930</v>
      </c>
      <c r="C4798" s="16" t="s">
        <v>11937</v>
      </c>
      <c r="D4798" s="16" t="s">
        <v>206</v>
      </c>
      <c r="E4798" s="16" t="s">
        <v>1367</v>
      </c>
      <c r="F4798" s="16" t="s">
        <v>11938</v>
      </c>
      <c r="G4798" s="17" t="s">
        <v>3312</v>
      </c>
    </row>
    <row r="4799" spans="1:7" ht="13.5" customHeight="1" x14ac:dyDescent="0.3">
      <c r="A4799" s="15" t="s">
        <v>11720</v>
      </c>
      <c r="B4799" s="16" t="s">
        <v>11930</v>
      </c>
      <c r="C4799" s="16" t="s">
        <v>11939</v>
      </c>
      <c r="D4799" s="16" t="s">
        <v>206</v>
      </c>
      <c r="E4799" s="16" t="s">
        <v>1367</v>
      </c>
      <c r="F4799" s="16" t="s">
        <v>4429</v>
      </c>
      <c r="G4799" s="17" t="s">
        <v>3312</v>
      </c>
    </row>
    <row r="4800" spans="1:7" ht="13.5" customHeight="1" x14ac:dyDescent="0.3">
      <c r="A4800" s="15" t="s">
        <v>11720</v>
      </c>
      <c r="B4800" s="16" t="s">
        <v>11930</v>
      </c>
      <c r="C4800" s="16" t="s">
        <v>11940</v>
      </c>
      <c r="D4800" s="16" t="s">
        <v>206</v>
      </c>
      <c r="E4800" s="16" t="s">
        <v>1367</v>
      </c>
      <c r="F4800" s="16" t="s">
        <v>4907</v>
      </c>
      <c r="G4800" s="17" t="s">
        <v>3312</v>
      </c>
    </row>
    <row r="4801" spans="1:7" ht="13.5" customHeight="1" x14ac:dyDescent="0.3">
      <c r="A4801" s="15" t="s">
        <v>11720</v>
      </c>
      <c r="B4801" s="16" t="s">
        <v>11930</v>
      </c>
      <c r="C4801" s="16" t="s">
        <v>11941</v>
      </c>
      <c r="D4801" s="16" t="s">
        <v>206</v>
      </c>
      <c r="E4801" s="16" t="s">
        <v>1367</v>
      </c>
      <c r="F4801" s="16" t="s">
        <v>5201</v>
      </c>
      <c r="G4801" s="17" t="s">
        <v>3125</v>
      </c>
    </row>
    <row r="4802" spans="1:7" ht="13.5" customHeight="1" x14ac:dyDescent="0.3">
      <c r="A4802" s="15" t="s">
        <v>11720</v>
      </c>
      <c r="B4802" s="16" t="s">
        <v>11930</v>
      </c>
      <c r="C4802" s="16" t="s">
        <v>11942</v>
      </c>
      <c r="D4802" s="16" t="s">
        <v>206</v>
      </c>
      <c r="E4802" s="16" t="s">
        <v>1367</v>
      </c>
      <c r="F4802" s="16" t="s">
        <v>3671</v>
      </c>
      <c r="G4802" s="17" t="s">
        <v>3125</v>
      </c>
    </row>
    <row r="4803" spans="1:7" ht="13.5" customHeight="1" x14ac:dyDescent="0.3">
      <c r="A4803" s="15" t="s">
        <v>11720</v>
      </c>
      <c r="B4803" s="16" t="s">
        <v>11930</v>
      </c>
      <c r="C4803" s="16" t="s">
        <v>11943</v>
      </c>
      <c r="D4803" s="16" t="s">
        <v>206</v>
      </c>
      <c r="E4803" s="16" t="s">
        <v>1367</v>
      </c>
      <c r="F4803" s="16" t="s">
        <v>11944</v>
      </c>
      <c r="G4803" s="17" t="s">
        <v>3125</v>
      </c>
    </row>
    <row r="4804" spans="1:7" ht="13.5" customHeight="1" x14ac:dyDescent="0.3">
      <c r="A4804" s="15" t="s">
        <v>11720</v>
      </c>
      <c r="B4804" s="16" t="s">
        <v>11945</v>
      </c>
      <c r="C4804" s="16" t="s">
        <v>11946</v>
      </c>
      <c r="D4804" s="16" t="s">
        <v>206</v>
      </c>
      <c r="E4804" s="16" t="s">
        <v>11947</v>
      </c>
      <c r="F4804" s="16" t="s">
        <v>11947</v>
      </c>
      <c r="G4804" s="17" t="s">
        <v>3112</v>
      </c>
    </row>
    <row r="4805" spans="1:7" ht="13.5" customHeight="1" x14ac:dyDescent="0.3">
      <c r="A4805" s="15" t="s">
        <v>11720</v>
      </c>
      <c r="B4805" s="16" t="s">
        <v>11945</v>
      </c>
      <c r="C4805" s="16" t="s">
        <v>11948</v>
      </c>
      <c r="D4805" s="16" t="s">
        <v>206</v>
      </c>
      <c r="E4805" s="16" t="s">
        <v>11947</v>
      </c>
      <c r="F4805" s="16" t="s">
        <v>5772</v>
      </c>
      <c r="G4805" s="17" t="s">
        <v>3312</v>
      </c>
    </row>
    <row r="4806" spans="1:7" ht="13.5" customHeight="1" x14ac:dyDescent="0.3">
      <c r="A4806" s="15" t="s">
        <v>11720</v>
      </c>
      <c r="B4806" s="16" t="s">
        <v>11945</v>
      </c>
      <c r="C4806" s="16" t="s">
        <v>11949</v>
      </c>
      <c r="D4806" s="16" t="s">
        <v>206</v>
      </c>
      <c r="E4806" s="16" t="s">
        <v>11947</v>
      </c>
      <c r="F4806" s="16" t="s">
        <v>11950</v>
      </c>
      <c r="G4806" s="17" t="s">
        <v>3227</v>
      </c>
    </row>
    <row r="4807" spans="1:7" ht="13.5" customHeight="1" x14ac:dyDescent="0.3">
      <c r="A4807" s="15" t="s">
        <v>11720</v>
      </c>
      <c r="B4807" s="16" t="s">
        <v>11945</v>
      </c>
      <c r="C4807" s="16" t="s">
        <v>11951</v>
      </c>
      <c r="D4807" s="16" t="s">
        <v>206</v>
      </c>
      <c r="E4807" s="16" t="s">
        <v>11947</v>
      </c>
      <c r="F4807" s="16" t="s">
        <v>4692</v>
      </c>
      <c r="G4807" s="17" t="s">
        <v>3227</v>
      </c>
    </row>
    <row r="4808" spans="1:7" ht="13.5" customHeight="1" x14ac:dyDescent="0.3">
      <c r="A4808" s="15" t="s">
        <v>11720</v>
      </c>
      <c r="B4808" s="16" t="s">
        <v>11952</v>
      </c>
      <c r="C4808" s="16" t="s">
        <v>11953</v>
      </c>
      <c r="D4808" s="16" t="s">
        <v>206</v>
      </c>
      <c r="E4808" s="16" t="s">
        <v>11954</v>
      </c>
      <c r="F4808" s="16" t="s">
        <v>11954</v>
      </c>
      <c r="G4808" s="17" t="s">
        <v>3112</v>
      </c>
    </row>
    <row r="4809" spans="1:7" x14ac:dyDescent="0.3">
      <c r="A4809" s="15" t="s">
        <v>11720</v>
      </c>
      <c r="B4809" s="16" t="s">
        <v>11952</v>
      </c>
      <c r="C4809" s="16" t="s">
        <v>11955</v>
      </c>
      <c r="D4809" s="16" t="s">
        <v>206</v>
      </c>
      <c r="E4809" s="16" t="s">
        <v>11954</v>
      </c>
      <c r="F4809" s="16" t="s">
        <v>4420</v>
      </c>
      <c r="G4809" s="17" t="s">
        <v>3312</v>
      </c>
    </row>
    <row r="4810" spans="1:7" ht="13.5" customHeight="1" x14ac:dyDescent="0.3">
      <c r="A4810" s="15" t="s">
        <v>11720</v>
      </c>
      <c r="B4810" s="16" t="s">
        <v>11952</v>
      </c>
      <c r="C4810" s="16" t="s">
        <v>11956</v>
      </c>
      <c r="D4810" s="16" t="s">
        <v>206</v>
      </c>
      <c r="E4810" s="16" t="s">
        <v>11954</v>
      </c>
      <c r="F4810" s="16" t="s">
        <v>5548</v>
      </c>
      <c r="G4810" s="17" t="s">
        <v>3312</v>
      </c>
    </row>
    <row r="4811" spans="1:7" ht="13.5" customHeight="1" x14ac:dyDescent="0.3">
      <c r="A4811" s="15" t="s">
        <v>11720</v>
      </c>
      <c r="B4811" s="16" t="s">
        <v>11957</v>
      </c>
      <c r="C4811" s="16" t="s">
        <v>11958</v>
      </c>
      <c r="D4811" s="16" t="s">
        <v>206</v>
      </c>
      <c r="E4811" s="16" t="s">
        <v>11959</v>
      </c>
      <c r="F4811" s="16" t="s">
        <v>11959</v>
      </c>
      <c r="G4811" s="17" t="s">
        <v>3112</v>
      </c>
    </row>
    <row r="4812" spans="1:7" ht="13.5" customHeight="1" x14ac:dyDescent="0.3">
      <c r="A4812" s="15" t="s">
        <v>11720</v>
      </c>
      <c r="B4812" s="16" t="s">
        <v>11957</v>
      </c>
      <c r="C4812" s="16" t="s">
        <v>11960</v>
      </c>
      <c r="D4812" s="16" t="s">
        <v>206</v>
      </c>
      <c r="E4812" s="16" t="s">
        <v>11959</v>
      </c>
      <c r="F4812" s="16" t="s">
        <v>11961</v>
      </c>
      <c r="G4812" s="17" t="s">
        <v>3125</v>
      </c>
    </row>
    <row r="4813" spans="1:7" ht="13.5" customHeight="1" x14ac:dyDescent="0.3">
      <c r="A4813" s="15" t="s">
        <v>11720</v>
      </c>
      <c r="B4813" s="16" t="s">
        <v>11957</v>
      </c>
      <c r="C4813" s="16" t="s">
        <v>11962</v>
      </c>
      <c r="D4813" s="16" t="s">
        <v>206</v>
      </c>
      <c r="E4813" s="16" t="s">
        <v>11959</v>
      </c>
      <c r="F4813" s="16" t="s">
        <v>11963</v>
      </c>
      <c r="G4813" s="17" t="s">
        <v>3125</v>
      </c>
    </row>
    <row r="4814" spans="1:7" ht="13.5" customHeight="1" x14ac:dyDescent="0.3">
      <c r="A4814" s="15" t="s">
        <v>11720</v>
      </c>
      <c r="B4814" s="16" t="s">
        <v>11957</v>
      </c>
      <c r="C4814" s="16" t="s">
        <v>11964</v>
      </c>
      <c r="D4814" s="16" t="s">
        <v>206</v>
      </c>
      <c r="E4814" s="16" t="s">
        <v>11959</v>
      </c>
      <c r="F4814" s="16" t="s">
        <v>11965</v>
      </c>
      <c r="G4814" s="17" t="s">
        <v>3125</v>
      </c>
    </row>
    <row r="4815" spans="1:7" ht="13.5" customHeight="1" x14ac:dyDescent="0.3">
      <c r="A4815" s="15" t="s">
        <v>11720</v>
      </c>
      <c r="B4815" s="16" t="s">
        <v>11966</v>
      </c>
      <c r="C4815" s="16" t="s">
        <v>11967</v>
      </c>
      <c r="D4815" s="16" t="s">
        <v>206</v>
      </c>
      <c r="E4815" s="16" t="s">
        <v>2279</v>
      </c>
      <c r="F4815" s="16" t="s">
        <v>2279</v>
      </c>
      <c r="G4815" s="17" t="s">
        <v>3112</v>
      </c>
    </row>
    <row r="4816" spans="1:7" ht="13.5" customHeight="1" x14ac:dyDescent="0.3">
      <c r="A4816" s="15" t="s">
        <v>11720</v>
      </c>
      <c r="B4816" s="16" t="s">
        <v>11966</v>
      </c>
      <c r="C4816" s="16" t="s">
        <v>11968</v>
      </c>
      <c r="D4816" s="16" t="s">
        <v>206</v>
      </c>
      <c r="E4816" s="16" t="s">
        <v>2279</v>
      </c>
      <c r="F4816" s="16" t="s">
        <v>3460</v>
      </c>
      <c r="G4816" s="17" t="s">
        <v>3227</v>
      </c>
    </row>
    <row r="4817" spans="1:7" ht="13.5" customHeight="1" x14ac:dyDescent="0.3">
      <c r="A4817" s="15" t="s">
        <v>11720</v>
      </c>
      <c r="B4817" s="16" t="s">
        <v>11966</v>
      </c>
      <c r="C4817" s="16" t="s">
        <v>11969</v>
      </c>
      <c r="D4817" s="16" t="s">
        <v>206</v>
      </c>
      <c r="E4817" s="16" t="s">
        <v>2279</v>
      </c>
      <c r="F4817" s="16" t="s">
        <v>11970</v>
      </c>
      <c r="G4817" s="17" t="s">
        <v>3227</v>
      </c>
    </row>
    <row r="4818" spans="1:7" ht="13.5" customHeight="1" x14ac:dyDescent="0.3">
      <c r="A4818" s="15" t="s">
        <v>11720</v>
      </c>
      <c r="B4818" s="16" t="s">
        <v>11966</v>
      </c>
      <c r="C4818" s="16" t="s">
        <v>11971</v>
      </c>
      <c r="D4818" s="16" t="s">
        <v>206</v>
      </c>
      <c r="E4818" s="16" t="s">
        <v>2279</v>
      </c>
      <c r="F4818" s="16" t="s">
        <v>4952</v>
      </c>
      <c r="G4818" s="17" t="s">
        <v>3227</v>
      </c>
    </row>
    <row r="4819" spans="1:7" ht="13.5" customHeight="1" x14ac:dyDescent="0.3">
      <c r="A4819" s="15" t="s">
        <v>11720</v>
      </c>
      <c r="B4819" s="16" t="s">
        <v>11966</v>
      </c>
      <c r="C4819" s="16" t="s">
        <v>11972</v>
      </c>
      <c r="D4819" s="16" t="s">
        <v>206</v>
      </c>
      <c r="E4819" s="16" t="s">
        <v>2279</v>
      </c>
      <c r="F4819" s="16" t="s">
        <v>8412</v>
      </c>
      <c r="G4819" s="17" t="s">
        <v>3227</v>
      </c>
    </row>
    <row r="4820" spans="1:7" ht="13.5" customHeight="1" x14ac:dyDescent="0.3">
      <c r="A4820" s="15" t="s">
        <v>11720</v>
      </c>
      <c r="B4820" s="16" t="s">
        <v>11966</v>
      </c>
      <c r="C4820" s="16" t="s">
        <v>11973</v>
      </c>
      <c r="D4820" s="16" t="s">
        <v>206</v>
      </c>
      <c r="E4820" s="16" t="s">
        <v>2279</v>
      </c>
      <c r="F4820" s="16" t="s">
        <v>11974</v>
      </c>
      <c r="G4820" s="17" t="s">
        <v>3227</v>
      </c>
    </row>
    <row r="4821" spans="1:7" ht="13.5" customHeight="1" x14ac:dyDescent="0.3">
      <c r="A4821" s="15" t="s">
        <v>11720</v>
      </c>
      <c r="B4821" s="16" t="s">
        <v>11975</v>
      </c>
      <c r="C4821" s="16" t="s">
        <v>11976</v>
      </c>
      <c r="D4821" s="16" t="s">
        <v>206</v>
      </c>
      <c r="E4821" s="16" t="s">
        <v>2280</v>
      </c>
      <c r="F4821" s="16" t="s">
        <v>2280</v>
      </c>
      <c r="G4821" s="17" t="s">
        <v>3112</v>
      </c>
    </row>
    <row r="4822" spans="1:7" ht="13.5" customHeight="1" x14ac:dyDescent="0.3">
      <c r="A4822" s="15" t="s">
        <v>11720</v>
      </c>
      <c r="B4822" s="16" t="s">
        <v>11975</v>
      </c>
      <c r="C4822" s="16" t="s">
        <v>11977</v>
      </c>
      <c r="D4822" s="16" t="s">
        <v>206</v>
      </c>
      <c r="E4822" s="16" t="s">
        <v>2280</v>
      </c>
      <c r="F4822" s="16" t="s">
        <v>11978</v>
      </c>
      <c r="G4822" s="17" t="s">
        <v>3125</v>
      </c>
    </row>
    <row r="4823" spans="1:7" ht="13.5" customHeight="1" x14ac:dyDescent="0.3">
      <c r="A4823" s="15" t="s">
        <v>11720</v>
      </c>
      <c r="B4823" s="16" t="s">
        <v>11979</v>
      </c>
      <c r="C4823" s="16" t="s">
        <v>11980</v>
      </c>
      <c r="D4823" s="16" t="s">
        <v>206</v>
      </c>
      <c r="E4823" s="16" t="s">
        <v>2284</v>
      </c>
      <c r="F4823" s="16" t="s">
        <v>2284</v>
      </c>
      <c r="G4823" s="17" t="s">
        <v>3112</v>
      </c>
    </row>
    <row r="4824" spans="1:7" ht="13.5" customHeight="1" x14ac:dyDescent="0.3">
      <c r="A4824" s="15" t="s">
        <v>11720</v>
      </c>
      <c r="B4824" s="16" t="s">
        <v>11979</v>
      </c>
      <c r="C4824" s="16" t="s">
        <v>11981</v>
      </c>
      <c r="D4824" s="16" t="s">
        <v>206</v>
      </c>
      <c r="E4824" s="16" t="s">
        <v>2284</v>
      </c>
      <c r="F4824" s="16" t="s">
        <v>3400</v>
      </c>
      <c r="G4824" s="17" t="s">
        <v>3312</v>
      </c>
    </row>
    <row r="4825" spans="1:7" ht="13.5" customHeight="1" x14ac:dyDescent="0.3">
      <c r="A4825" s="15" t="s">
        <v>11720</v>
      </c>
      <c r="B4825" s="16" t="s">
        <v>11979</v>
      </c>
      <c r="C4825" s="16" t="s">
        <v>11982</v>
      </c>
      <c r="D4825" s="16" t="s">
        <v>206</v>
      </c>
      <c r="E4825" s="16" t="s">
        <v>2284</v>
      </c>
      <c r="F4825" s="16" t="s">
        <v>3260</v>
      </c>
      <c r="G4825" s="17" t="s">
        <v>3227</v>
      </c>
    </row>
    <row r="4826" spans="1:7" ht="13.5" customHeight="1" x14ac:dyDescent="0.3">
      <c r="A4826" s="15" t="s">
        <v>11720</v>
      </c>
      <c r="B4826" s="16" t="s">
        <v>11983</v>
      </c>
      <c r="C4826" s="16" t="s">
        <v>11984</v>
      </c>
      <c r="D4826" s="16" t="s">
        <v>206</v>
      </c>
      <c r="E4826" s="16" t="s">
        <v>2285</v>
      </c>
      <c r="F4826" s="16" t="s">
        <v>2285</v>
      </c>
      <c r="G4826" s="17" t="s">
        <v>3112</v>
      </c>
    </row>
    <row r="4827" spans="1:7" ht="13.5" customHeight="1" x14ac:dyDescent="0.3">
      <c r="A4827" s="15" t="s">
        <v>11720</v>
      </c>
      <c r="B4827" s="16" t="s">
        <v>11983</v>
      </c>
      <c r="C4827" s="16" t="s">
        <v>11985</v>
      </c>
      <c r="D4827" s="16" t="s">
        <v>206</v>
      </c>
      <c r="E4827" s="16" t="s">
        <v>2285</v>
      </c>
      <c r="F4827" s="16" t="s">
        <v>11986</v>
      </c>
      <c r="G4827" s="17" t="s">
        <v>3115</v>
      </c>
    </row>
    <row r="4828" spans="1:7" ht="13.5" customHeight="1" x14ac:dyDescent="0.3">
      <c r="A4828" s="15" t="s">
        <v>11720</v>
      </c>
      <c r="B4828" s="16" t="s">
        <v>11983</v>
      </c>
      <c r="C4828" s="16" t="s">
        <v>11987</v>
      </c>
      <c r="D4828" s="16" t="s">
        <v>206</v>
      </c>
      <c r="E4828" s="16" t="s">
        <v>2285</v>
      </c>
      <c r="F4828" s="16" t="s">
        <v>11988</v>
      </c>
      <c r="G4828" s="17" t="s">
        <v>3115</v>
      </c>
    </row>
    <row r="4829" spans="1:7" ht="13.5" customHeight="1" x14ac:dyDescent="0.3">
      <c r="A4829" s="15" t="s">
        <v>11720</v>
      </c>
      <c r="B4829" s="16" t="s">
        <v>11983</v>
      </c>
      <c r="C4829" s="16" t="s">
        <v>11989</v>
      </c>
      <c r="D4829" s="16" t="s">
        <v>206</v>
      </c>
      <c r="E4829" s="16" t="s">
        <v>2285</v>
      </c>
      <c r="F4829" s="16" t="s">
        <v>6064</v>
      </c>
      <c r="G4829" s="17" t="s">
        <v>3115</v>
      </c>
    </row>
    <row r="4830" spans="1:7" ht="13.5" customHeight="1" x14ac:dyDescent="0.3">
      <c r="A4830" s="15" t="s">
        <v>11720</v>
      </c>
      <c r="B4830" s="16" t="s">
        <v>11983</v>
      </c>
      <c r="C4830" s="16" t="s">
        <v>11990</v>
      </c>
      <c r="D4830" s="16" t="s">
        <v>206</v>
      </c>
      <c r="E4830" s="16" t="s">
        <v>2285</v>
      </c>
      <c r="F4830" s="16" t="s">
        <v>11991</v>
      </c>
      <c r="G4830" s="17" t="s">
        <v>3115</v>
      </c>
    </row>
    <row r="4831" spans="1:7" ht="13.5" customHeight="1" x14ac:dyDescent="0.3">
      <c r="A4831" s="15" t="s">
        <v>11720</v>
      </c>
      <c r="B4831" s="16" t="s">
        <v>11983</v>
      </c>
      <c r="C4831" s="16" t="s">
        <v>11992</v>
      </c>
      <c r="D4831" s="16" t="s">
        <v>206</v>
      </c>
      <c r="E4831" s="16" t="s">
        <v>2285</v>
      </c>
      <c r="F4831" s="16" t="s">
        <v>11993</v>
      </c>
      <c r="G4831" s="17" t="s">
        <v>3115</v>
      </c>
    </row>
    <row r="4832" spans="1:7" ht="13.5" customHeight="1" x14ac:dyDescent="0.3">
      <c r="A4832" s="15" t="s">
        <v>11720</v>
      </c>
      <c r="B4832" s="16" t="s">
        <v>11983</v>
      </c>
      <c r="C4832" s="16" t="s">
        <v>11994</v>
      </c>
      <c r="D4832" s="16" t="s">
        <v>206</v>
      </c>
      <c r="E4832" s="16" t="s">
        <v>2285</v>
      </c>
      <c r="F4832" s="16" t="s">
        <v>3219</v>
      </c>
      <c r="G4832" s="17" t="s">
        <v>3227</v>
      </c>
    </row>
    <row r="4833" spans="1:7" ht="13.5" customHeight="1" x14ac:dyDescent="0.3">
      <c r="A4833" s="15" t="s">
        <v>11720</v>
      </c>
      <c r="B4833" s="16" t="s">
        <v>11983</v>
      </c>
      <c r="C4833" s="16" t="s">
        <v>11995</v>
      </c>
      <c r="D4833" s="16" t="s">
        <v>206</v>
      </c>
      <c r="E4833" s="16" t="s">
        <v>2285</v>
      </c>
      <c r="F4833" s="16" t="s">
        <v>11996</v>
      </c>
      <c r="G4833" s="17" t="s">
        <v>3115</v>
      </c>
    </row>
    <row r="4834" spans="1:7" ht="13.5" customHeight="1" x14ac:dyDescent="0.3">
      <c r="A4834" s="15" t="s">
        <v>11720</v>
      </c>
      <c r="B4834" s="16" t="s">
        <v>11983</v>
      </c>
      <c r="C4834" s="16" t="s">
        <v>11997</v>
      </c>
      <c r="D4834" s="16" t="s">
        <v>206</v>
      </c>
      <c r="E4834" s="16" t="s">
        <v>2285</v>
      </c>
      <c r="F4834" s="16" t="s">
        <v>11998</v>
      </c>
      <c r="G4834" s="17" t="s">
        <v>3227</v>
      </c>
    </row>
    <row r="4835" spans="1:7" ht="13.5" customHeight="1" x14ac:dyDescent="0.3">
      <c r="A4835" s="15" t="s">
        <v>11720</v>
      </c>
      <c r="B4835" s="16" t="s">
        <v>11983</v>
      </c>
      <c r="C4835" s="16" t="s">
        <v>11999</v>
      </c>
      <c r="D4835" s="16" t="s">
        <v>206</v>
      </c>
      <c r="E4835" s="16" t="s">
        <v>2285</v>
      </c>
      <c r="F4835" s="16" t="s">
        <v>5293</v>
      </c>
      <c r="G4835" s="17" t="s">
        <v>3227</v>
      </c>
    </row>
    <row r="4836" spans="1:7" ht="13.5" customHeight="1" x14ac:dyDescent="0.3">
      <c r="A4836" s="15" t="s">
        <v>11720</v>
      </c>
      <c r="B4836" s="16" t="s">
        <v>11983</v>
      </c>
      <c r="C4836" s="16" t="s">
        <v>12000</v>
      </c>
      <c r="D4836" s="16" t="s">
        <v>206</v>
      </c>
      <c r="E4836" s="16" t="s">
        <v>2285</v>
      </c>
      <c r="F4836" s="16" t="s">
        <v>10335</v>
      </c>
      <c r="G4836" s="17" t="s">
        <v>3227</v>
      </c>
    </row>
    <row r="4837" spans="1:7" ht="13.5" customHeight="1" x14ac:dyDescent="0.3">
      <c r="A4837" s="15" t="s">
        <v>11720</v>
      </c>
      <c r="B4837" s="16" t="s">
        <v>11983</v>
      </c>
      <c r="C4837" s="16" t="s">
        <v>12001</v>
      </c>
      <c r="D4837" s="16" t="s">
        <v>206</v>
      </c>
      <c r="E4837" s="16" t="s">
        <v>2285</v>
      </c>
      <c r="F4837" s="16" t="s">
        <v>3179</v>
      </c>
      <c r="G4837" s="17" t="s">
        <v>3115</v>
      </c>
    </row>
    <row r="4838" spans="1:7" ht="13.5" customHeight="1" x14ac:dyDescent="0.3">
      <c r="A4838" s="15" t="s">
        <v>11720</v>
      </c>
      <c r="B4838" s="16" t="s">
        <v>11983</v>
      </c>
      <c r="C4838" s="16" t="s">
        <v>12002</v>
      </c>
      <c r="D4838" s="16" t="s">
        <v>206</v>
      </c>
      <c r="E4838" s="16" t="s">
        <v>2285</v>
      </c>
      <c r="F4838" s="16" t="s">
        <v>12003</v>
      </c>
      <c r="G4838" s="17" t="s">
        <v>3115</v>
      </c>
    </row>
    <row r="4839" spans="1:7" ht="13.5" customHeight="1" x14ac:dyDescent="0.3">
      <c r="A4839" s="15" t="s">
        <v>11720</v>
      </c>
      <c r="B4839" s="16" t="s">
        <v>12004</v>
      </c>
      <c r="C4839" s="16" t="s">
        <v>12005</v>
      </c>
      <c r="D4839" s="16" t="s">
        <v>206</v>
      </c>
      <c r="E4839" s="16" t="s">
        <v>2297</v>
      </c>
      <c r="F4839" s="16" t="s">
        <v>2297</v>
      </c>
      <c r="G4839" s="17" t="s">
        <v>3112</v>
      </c>
    </row>
    <row r="4840" spans="1:7" x14ac:dyDescent="0.3">
      <c r="A4840" s="15" t="s">
        <v>11720</v>
      </c>
      <c r="B4840" s="16" t="s">
        <v>12004</v>
      </c>
      <c r="C4840" s="16" t="s">
        <v>12006</v>
      </c>
      <c r="D4840" s="16" t="s">
        <v>206</v>
      </c>
      <c r="E4840" s="16" t="s">
        <v>2297</v>
      </c>
      <c r="F4840" s="16" t="s">
        <v>12007</v>
      </c>
      <c r="G4840" s="17" t="s">
        <v>3312</v>
      </c>
    </row>
    <row r="4841" spans="1:7" ht="13.5" customHeight="1" x14ac:dyDescent="0.3">
      <c r="A4841" s="15" t="s">
        <v>11720</v>
      </c>
      <c r="B4841" s="16" t="s">
        <v>12004</v>
      </c>
      <c r="C4841" s="16" t="s">
        <v>12008</v>
      </c>
      <c r="D4841" s="16" t="s">
        <v>206</v>
      </c>
      <c r="E4841" s="16" t="s">
        <v>2297</v>
      </c>
      <c r="F4841" s="16" t="s">
        <v>12009</v>
      </c>
      <c r="G4841" s="17" t="s">
        <v>3120</v>
      </c>
    </row>
    <row r="4842" spans="1:7" ht="13.5" customHeight="1" x14ac:dyDescent="0.3">
      <c r="A4842" s="15" t="s">
        <v>11720</v>
      </c>
      <c r="B4842" s="16" t="s">
        <v>12004</v>
      </c>
      <c r="C4842" s="16" t="s">
        <v>12010</v>
      </c>
      <c r="D4842" s="16" t="s">
        <v>206</v>
      </c>
      <c r="E4842" s="16" t="s">
        <v>2297</v>
      </c>
      <c r="F4842" s="16" t="s">
        <v>1528</v>
      </c>
      <c r="G4842" s="17" t="s">
        <v>3227</v>
      </c>
    </row>
    <row r="4843" spans="1:7" ht="13.5" customHeight="1" x14ac:dyDescent="0.3">
      <c r="A4843" s="15" t="s">
        <v>11720</v>
      </c>
      <c r="B4843" s="16" t="s">
        <v>12004</v>
      </c>
      <c r="C4843" s="16" t="s">
        <v>12011</v>
      </c>
      <c r="D4843" s="16" t="s">
        <v>206</v>
      </c>
      <c r="E4843" s="16" t="s">
        <v>2297</v>
      </c>
      <c r="F4843" s="16" t="s">
        <v>10805</v>
      </c>
      <c r="G4843" s="17" t="s">
        <v>3227</v>
      </c>
    </row>
    <row r="4844" spans="1:7" ht="13.5" customHeight="1" x14ac:dyDescent="0.3">
      <c r="A4844" s="15" t="s">
        <v>11720</v>
      </c>
      <c r="B4844" s="16" t="s">
        <v>12004</v>
      </c>
      <c r="C4844" s="16" t="s">
        <v>12012</v>
      </c>
      <c r="D4844" s="16" t="s">
        <v>206</v>
      </c>
      <c r="E4844" s="16" t="s">
        <v>2297</v>
      </c>
      <c r="F4844" s="16" t="s">
        <v>3381</v>
      </c>
      <c r="G4844" s="17" t="s">
        <v>3125</v>
      </c>
    </row>
    <row r="4845" spans="1:7" ht="13.5" customHeight="1" x14ac:dyDescent="0.3">
      <c r="A4845" s="15" t="s">
        <v>11720</v>
      </c>
      <c r="B4845" s="16" t="s">
        <v>12013</v>
      </c>
      <c r="C4845" s="16" t="s">
        <v>12014</v>
      </c>
      <c r="D4845" s="16" t="s">
        <v>206</v>
      </c>
      <c r="E4845" s="16" t="s">
        <v>2300</v>
      </c>
      <c r="F4845" s="16" t="s">
        <v>2300</v>
      </c>
      <c r="G4845" s="17" t="s">
        <v>3112</v>
      </c>
    </row>
    <row r="4846" spans="1:7" x14ac:dyDescent="0.3">
      <c r="A4846" s="15" t="s">
        <v>11720</v>
      </c>
      <c r="B4846" s="16" t="s">
        <v>12013</v>
      </c>
      <c r="C4846" s="16" t="s">
        <v>12015</v>
      </c>
      <c r="D4846" s="16" t="s">
        <v>206</v>
      </c>
      <c r="E4846" s="16" t="s">
        <v>2300</v>
      </c>
      <c r="F4846" s="16" t="s">
        <v>6583</v>
      </c>
      <c r="G4846" s="17" t="s">
        <v>3312</v>
      </c>
    </row>
    <row r="4847" spans="1:7" x14ac:dyDescent="0.3">
      <c r="A4847" s="15" t="s">
        <v>11720</v>
      </c>
      <c r="B4847" s="16" t="s">
        <v>12013</v>
      </c>
      <c r="C4847" s="16" t="s">
        <v>12016</v>
      </c>
      <c r="D4847" s="16" t="s">
        <v>206</v>
      </c>
      <c r="E4847" s="16" t="s">
        <v>2300</v>
      </c>
      <c r="F4847" s="16" t="s">
        <v>7094</v>
      </c>
      <c r="G4847" s="17" t="s">
        <v>3312</v>
      </c>
    </row>
    <row r="4848" spans="1:7" x14ac:dyDescent="0.3">
      <c r="A4848" s="15" t="s">
        <v>11720</v>
      </c>
      <c r="B4848" s="16" t="s">
        <v>12017</v>
      </c>
      <c r="C4848" s="16" t="s">
        <v>12018</v>
      </c>
      <c r="D4848" s="16" t="s">
        <v>206</v>
      </c>
      <c r="E4848" s="16" t="s">
        <v>1475</v>
      </c>
      <c r="F4848" s="16" t="s">
        <v>1475</v>
      </c>
      <c r="G4848" s="17" t="s">
        <v>3112</v>
      </c>
    </row>
    <row r="4849" spans="1:7" ht="13.5" customHeight="1" x14ac:dyDescent="0.3">
      <c r="A4849" s="15" t="s">
        <v>11720</v>
      </c>
      <c r="B4849" s="16" t="s">
        <v>12017</v>
      </c>
      <c r="C4849" s="16" t="s">
        <v>12019</v>
      </c>
      <c r="D4849" s="16" t="s">
        <v>206</v>
      </c>
      <c r="E4849" s="16" t="s">
        <v>1475</v>
      </c>
      <c r="F4849" s="16" t="s">
        <v>2275</v>
      </c>
      <c r="G4849" s="17" t="s">
        <v>3312</v>
      </c>
    </row>
    <row r="4850" spans="1:7" ht="13.5" customHeight="1" x14ac:dyDescent="0.3">
      <c r="A4850" s="15" t="s">
        <v>11720</v>
      </c>
      <c r="B4850" s="16" t="s">
        <v>12017</v>
      </c>
      <c r="C4850" s="16" t="s">
        <v>12020</v>
      </c>
      <c r="D4850" s="16" t="s">
        <v>206</v>
      </c>
      <c r="E4850" s="16" t="s">
        <v>1475</v>
      </c>
      <c r="F4850" s="16" t="s">
        <v>8857</v>
      </c>
      <c r="G4850" s="17" t="s">
        <v>3312</v>
      </c>
    </row>
    <row r="4851" spans="1:7" ht="13.5" customHeight="1" x14ac:dyDescent="0.3">
      <c r="A4851" s="15" t="s">
        <v>11720</v>
      </c>
      <c r="B4851" s="16" t="s">
        <v>12017</v>
      </c>
      <c r="C4851" s="16" t="s">
        <v>12021</v>
      </c>
      <c r="D4851" s="16" t="s">
        <v>206</v>
      </c>
      <c r="E4851" s="16" t="s">
        <v>1475</v>
      </c>
      <c r="F4851" s="16" t="s">
        <v>12022</v>
      </c>
      <c r="G4851" s="17" t="s">
        <v>3312</v>
      </c>
    </row>
    <row r="4852" spans="1:7" ht="13.5" customHeight="1" x14ac:dyDescent="0.3">
      <c r="A4852" s="15" t="s">
        <v>11720</v>
      </c>
      <c r="B4852" s="16" t="s">
        <v>12017</v>
      </c>
      <c r="C4852" s="16" t="s">
        <v>12023</v>
      </c>
      <c r="D4852" s="16" t="s">
        <v>206</v>
      </c>
      <c r="E4852" s="16" t="s">
        <v>1475</v>
      </c>
      <c r="F4852" s="16" t="s">
        <v>5669</v>
      </c>
      <c r="G4852" s="17" t="s">
        <v>3312</v>
      </c>
    </row>
    <row r="4853" spans="1:7" ht="13.5" customHeight="1" x14ac:dyDescent="0.3">
      <c r="A4853" s="15" t="s">
        <v>11720</v>
      </c>
      <c r="B4853" s="16" t="s">
        <v>12017</v>
      </c>
      <c r="C4853" s="16" t="s">
        <v>12024</v>
      </c>
      <c r="D4853" s="16" t="s">
        <v>206</v>
      </c>
      <c r="E4853" s="16" t="s">
        <v>1475</v>
      </c>
      <c r="F4853" s="16" t="s">
        <v>11754</v>
      </c>
      <c r="G4853" s="17" t="s">
        <v>3312</v>
      </c>
    </row>
    <row r="4854" spans="1:7" ht="13.5" customHeight="1" x14ac:dyDescent="0.3">
      <c r="A4854" s="15" t="s">
        <v>11720</v>
      </c>
      <c r="B4854" s="16" t="s">
        <v>12017</v>
      </c>
      <c r="C4854" s="16" t="s">
        <v>12025</v>
      </c>
      <c r="D4854" s="16" t="s">
        <v>206</v>
      </c>
      <c r="E4854" s="16" t="s">
        <v>1475</v>
      </c>
      <c r="F4854" s="16" t="s">
        <v>5541</v>
      </c>
      <c r="G4854" s="17" t="s">
        <v>3312</v>
      </c>
    </row>
    <row r="4855" spans="1:7" ht="13.5" customHeight="1" x14ac:dyDescent="0.3">
      <c r="A4855" s="15" t="s">
        <v>11720</v>
      </c>
      <c r="B4855" s="16" t="s">
        <v>12026</v>
      </c>
      <c r="C4855" s="16" t="s">
        <v>12027</v>
      </c>
      <c r="D4855" s="16" t="s">
        <v>206</v>
      </c>
      <c r="E4855" s="16" t="s">
        <v>6412</v>
      </c>
      <c r="F4855" s="16" t="s">
        <v>6412</v>
      </c>
      <c r="G4855" s="17" t="s">
        <v>3112</v>
      </c>
    </row>
    <row r="4856" spans="1:7" ht="13.5" customHeight="1" x14ac:dyDescent="0.3">
      <c r="A4856" s="15" t="s">
        <v>11720</v>
      </c>
      <c r="B4856" s="16" t="s">
        <v>12026</v>
      </c>
      <c r="C4856" s="16" t="s">
        <v>12028</v>
      </c>
      <c r="D4856" s="16" t="s">
        <v>206</v>
      </c>
      <c r="E4856" s="16" t="s">
        <v>6412</v>
      </c>
      <c r="F4856" s="16" t="s">
        <v>5354</v>
      </c>
      <c r="G4856" s="17" t="s">
        <v>3312</v>
      </c>
    </row>
    <row r="4857" spans="1:7" ht="13.5" customHeight="1" x14ac:dyDescent="0.3">
      <c r="A4857" s="15" t="s">
        <v>11720</v>
      </c>
      <c r="B4857" s="16" t="s">
        <v>12026</v>
      </c>
      <c r="C4857" s="16" t="s">
        <v>12029</v>
      </c>
      <c r="D4857" s="16" t="s">
        <v>206</v>
      </c>
      <c r="E4857" s="16" t="s">
        <v>6412</v>
      </c>
      <c r="F4857" s="16" t="s">
        <v>3400</v>
      </c>
      <c r="G4857" s="17" t="s">
        <v>3312</v>
      </c>
    </row>
    <row r="4858" spans="1:7" ht="13.5" customHeight="1" x14ac:dyDescent="0.3">
      <c r="A4858" s="15" t="s">
        <v>11720</v>
      </c>
      <c r="B4858" s="16" t="s">
        <v>12026</v>
      </c>
      <c r="C4858" s="16" t="s">
        <v>12030</v>
      </c>
      <c r="D4858" s="16" t="s">
        <v>206</v>
      </c>
      <c r="E4858" s="16" t="s">
        <v>6412</v>
      </c>
      <c r="F4858" s="16" t="s">
        <v>3914</v>
      </c>
      <c r="G4858" s="17" t="s">
        <v>3125</v>
      </c>
    </row>
    <row r="4859" spans="1:7" ht="13.5" customHeight="1" x14ac:dyDescent="0.3">
      <c r="A4859" s="15" t="s">
        <v>11720</v>
      </c>
      <c r="B4859" s="16" t="s">
        <v>12031</v>
      </c>
      <c r="C4859" s="16" t="s">
        <v>12032</v>
      </c>
      <c r="D4859" s="16" t="s">
        <v>206</v>
      </c>
      <c r="E4859" s="16" t="s">
        <v>2326</v>
      </c>
      <c r="F4859" s="16" t="s">
        <v>2326</v>
      </c>
      <c r="G4859" s="17" t="s">
        <v>3112</v>
      </c>
    </row>
    <row r="4860" spans="1:7" ht="13.5" customHeight="1" x14ac:dyDescent="0.3">
      <c r="A4860" s="15" t="s">
        <v>11720</v>
      </c>
      <c r="B4860" s="16" t="s">
        <v>12031</v>
      </c>
      <c r="C4860" s="16" t="s">
        <v>12033</v>
      </c>
      <c r="D4860" s="16" t="s">
        <v>206</v>
      </c>
      <c r="E4860" s="16" t="s">
        <v>2326</v>
      </c>
      <c r="F4860" s="16" t="s">
        <v>12034</v>
      </c>
      <c r="G4860" s="17" t="s">
        <v>3312</v>
      </c>
    </row>
    <row r="4861" spans="1:7" ht="13.5" customHeight="1" x14ac:dyDescent="0.3">
      <c r="A4861" s="15" t="s">
        <v>11720</v>
      </c>
      <c r="B4861" s="16" t="s">
        <v>12031</v>
      </c>
      <c r="C4861" s="16" t="s">
        <v>12035</v>
      </c>
      <c r="D4861" s="16" t="s">
        <v>206</v>
      </c>
      <c r="E4861" s="16" t="s">
        <v>2326</v>
      </c>
      <c r="F4861" s="16" t="s">
        <v>6161</v>
      </c>
      <c r="G4861" s="17" t="s">
        <v>3312</v>
      </c>
    </row>
    <row r="4862" spans="1:7" ht="13.5" customHeight="1" x14ac:dyDescent="0.3">
      <c r="A4862" s="15" t="s">
        <v>11720</v>
      </c>
      <c r="B4862" s="16" t="s">
        <v>12031</v>
      </c>
      <c r="C4862" s="16" t="s">
        <v>12036</v>
      </c>
      <c r="D4862" s="16" t="s">
        <v>206</v>
      </c>
      <c r="E4862" s="16" t="s">
        <v>2326</v>
      </c>
      <c r="F4862" s="16" t="s">
        <v>12037</v>
      </c>
      <c r="G4862" s="17" t="s">
        <v>3227</v>
      </c>
    </row>
    <row r="4863" spans="1:7" ht="13.5" customHeight="1" x14ac:dyDescent="0.3">
      <c r="A4863" s="15" t="s">
        <v>11720</v>
      </c>
      <c r="B4863" s="16" t="s">
        <v>12031</v>
      </c>
      <c r="C4863" s="16" t="s">
        <v>12038</v>
      </c>
      <c r="D4863" s="16" t="s">
        <v>206</v>
      </c>
      <c r="E4863" s="16" t="s">
        <v>2326</v>
      </c>
      <c r="F4863" s="16" t="s">
        <v>3454</v>
      </c>
      <c r="G4863" s="17" t="s">
        <v>3227</v>
      </c>
    </row>
    <row r="4864" spans="1:7" ht="13.5" customHeight="1" x14ac:dyDescent="0.3">
      <c r="A4864" s="15" t="s">
        <v>11720</v>
      </c>
      <c r="B4864" s="16" t="s">
        <v>12031</v>
      </c>
      <c r="C4864" s="16" t="s">
        <v>12039</v>
      </c>
      <c r="D4864" s="16" t="s">
        <v>206</v>
      </c>
      <c r="E4864" s="16" t="s">
        <v>2326</v>
      </c>
      <c r="F4864" s="16" t="s">
        <v>12040</v>
      </c>
      <c r="G4864" s="17" t="s">
        <v>3227</v>
      </c>
    </row>
    <row r="4865" spans="1:7" ht="13.5" customHeight="1" x14ac:dyDescent="0.3">
      <c r="A4865" s="15" t="s">
        <v>11720</v>
      </c>
      <c r="B4865" s="16" t="s">
        <v>12031</v>
      </c>
      <c r="C4865" s="16" t="s">
        <v>12041</v>
      </c>
      <c r="D4865" s="16" t="s">
        <v>206</v>
      </c>
      <c r="E4865" s="16" t="s">
        <v>2326</v>
      </c>
      <c r="F4865" s="16" t="s">
        <v>12042</v>
      </c>
      <c r="G4865" s="17" t="s">
        <v>3227</v>
      </c>
    </row>
    <row r="4866" spans="1:7" ht="13.5" customHeight="1" x14ac:dyDescent="0.3">
      <c r="A4866" s="15" t="s">
        <v>11720</v>
      </c>
      <c r="B4866" s="16" t="s">
        <v>12031</v>
      </c>
      <c r="C4866" s="16" t="s">
        <v>12043</v>
      </c>
      <c r="D4866" s="16" t="s">
        <v>206</v>
      </c>
      <c r="E4866" s="16" t="s">
        <v>2326</v>
      </c>
      <c r="F4866" s="16" t="s">
        <v>5201</v>
      </c>
      <c r="G4866" s="17" t="s">
        <v>3227</v>
      </c>
    </row>
    <row r="4867" spans="1:7" ht="13.5" customHeight="1" x14ac:dyDescent="0.3">
      <c r="A4867" s="15" t="s">
        <v>11720</v>
      </c>
      <c r="B4867" s="16" t="s">
        <v>12031</v>
      </c>
      <c r="C4867" s="16" t="s">
        <v>12044</v>
      </c>
      <c r="D4867" s="16" t="s">
        <v>206</v>
      </c>
      <c r="E4867" s="16" t="s">
        <v>2326</v>
      </c>
      <c r="F4867" s="16" t="s">
        <v>12045</v>
      </c>
      <c r="G4867" s="17" t="s">
        <v>3227</v>
      </c>
    </row>
    <row r="4868" spans="1:7" ht="13.5" customHeight="1" x14ac:dyDescent="0.3">
      <c r="A4868" s="15" t="s">
        <v>11720</v>
      </c>
      <c r="B4868" s="16" t="s">
        <v>12031</v>
      </c>
      <c r="C4868" s="16" t="s">
        <v>12046</v>
      </c>
      <c r="D4868" s="16" t="s">
        <v>206</v>
      </c>
      <c r="E4868" s="16" t="s">
        <v>2326</v>
      </c>
      <c r="F4868" s="16" t="s">
        <v>12047</v>
      </c>
      <c r="G4868" s="17" t="s">
        <v>3227</v>
      </c>
    </row>
    <row r="4869" spans="1:7" ht="13.5" customHeight="1" x14ac:dyDescent="0.3">
      <c r="A4869" s="15" t="s">
        <v>11720</v>
      </c>
      <c r="B4869" s="16" t="s">
        <v>12048</v>
      </c>
      <c r="C4869" s="16" t="s">
        <v>12049</v>
      </c>
      <c r="D4869" s="16" t="s">
        <v>206</v>
      </c>
      <c r="E4869" s="16" t="s">
        <v>12050</v>
      </c>
      <c r="F4869" s="16" t="s">
        <v>12050</v>
      </c>
      <c r="G4869" s="17" t="s">
        <v>3112</v>
      </c>
    </row>
    <row r="4870" spans="1:7" ht="13.5" customHeight="1" x14ac:dyDescent="0.3">
      <c r="A4870" s="15" t="s">
        <v>11720</v>
      </c>
      <c r="B4870" s="16" t="s">
        <v>12048</v>
      </c>
      <c r="C4870" s="16" t="s">
        <v>12051</v>
      </c>
      <c r="D4870" s="16" t="s">
        <v>206</v>
      </c>
      <c r="E4870" s="16" t="s">
        <v>12050</v>
      </c>
      <c r="F4870" s="16" t="s">
        <v>7476</v>
      </c>
      <c r="G4870" s="17" t="s">
        <v>3227</v>
      </c>
    </row>
    <row r="4871" spans="1:7" ht="13.5" customHeight="1" x14ac:dyDescent="0.3">
      <c r="A4871" s="15" t="s">
        <v>11720</v>
      </c>
      <c r="B4871" s="16" t="s">
        <v>12048</v>
      </c>
      <c r="C4871" s="16" t="s">
        <v>12052</v>
      </c>
      <c r="D4871" s="16" t="s">
        <v>206</v>
      </c>
      <c r="E4871" s="16" t="s">
        <v>12050</v>
      </c>
      <c r="F4871" s="16" t="s">
        <v>12053</v>
      </c>
      <c r="G4871" s="17" t="s">
        <v>3227</v>
      </c>
    </row>
    <row r="4872" spans="1:7" ht="13.5" customHeight="1" x14ac:dyDescent="0.3">
      <c r="A4872" s="15" t="s">
        <v>11720</v>
      </c>
      <c r="B4872" s="16" t="s">
        <v>12048</v>
      </c>
      <c r="C4872" s="16" t="s">
        <v>12054</v>
      </c>
      <c r="D4872" s="16" t="s">
        <v>206</v>
      </c>
      <c r="E4872" s="16" t="s">
        <v>12050</v>
      </c>
      <c r="F4872" s="16" t="s">
        <v>12055</v>
      </c>
      <c r="G4872" s="17" t="s">
        <v>3227</v>
      </c>
    </row>
    <row r="4873" spans="1:7" ht="13.5" customHeight="1" x14ac:dyDescent="0.3">
      <c r="A4873" s="15" t="s">
        <v>11720</v>
      </c>
      <c r="B4873" s="16" t="s">
        <v>12048</v>
      </c>
      <c r="C4873" s="16" t="s">
        <v>12056</v>
      </c>
      <c r="D4873" s="16" t="s">
        <v>206</v>
      </c>
      <c r="E4873" s="16" t="s">
        <v>12050</v>
      </c>
      <c r="F4873" s="16" t="s">
        <v>3649</v>
      </c>
      <c r="G4873" s="17" t="s">
        <v>3312</v>
      </c>
    </row>
    <row r="4874" spans="1:7" ht="13.5" customHeight="1" x14ac:dyDescent="0.3">
      <c r="A4874" s="15" t="s">
        <v>11720</v>
      </c>
      <c r="B4874" s="16" t="s">
        <v>12048</v>
      </c>
      <c r="C4874" s="16" t="s">
        <v>12057</v>
      </c>
      <c r="D4874" s="16" t="s">
        <v>206</v>
      </c>
      <c r="E4874" s="16" t="s">
        <v>12050</v>
      </c>
      <c r="F4874" s="16" t="s">
        <v>12058</v>
      </c>
      <c r="G4874" s="17" t="s">
        <v>3227</v>
      </c>
    </row>
    <row r="4875" spans="1:7" ht="13.5" customHeight="1" x14ac:dyDescent="0.3">
      <c r="A4875" s="15" t="s">
        <v>11720</v>
      </c>
      <c r="B4875" s="16" t="s">
        <v>12048</v>
      </c>
      <c r="C4875" s="16" t="s">
        <v>12059</v>
      </c>
      <c r="D4875" s="16" t="s">
        <v>206</v>
      </c>
      <c r="E4875" s="16" t="s">
        <v>12050</v>
      </c>
      <c r="F4875" s="16" t="s">
        <v>12060</v>
      </c>
      <c r="G4875" s="17" t="s">
        <v>3227</v>
      </c>
    </row>
    <row r="4876" spans="1:7" ht="13.5" customHeight="1" x14ac:dyDescent="0.3">
      <c r="A4876" s="15" t="s">
        <v>11720</v>
      </c>
      <c r="B4876" s="16" t="s">
        <v>12048</v>
      </c>
      <c r="C4876" s="16" t="s">
        <v>12061</v>
      </c>
      <c r="D4876" s="16" t="s">
        <v>206</v>
      </c>
      <c r="E4876" s="16" t="s">
        <v>12050</v>
      </c>
      <c r="F4876" s="16" t="s">
        <v>3275</v>
      </c>
      <c r="G4876" s="17" t="s">
        <v>3312</v>
      </c>
    </row>
    <row r="4877" spans="1:7" ht="13.5" customHeight="1" x14ac:dyDescent="0.3">
      <c r="A4877" s="15" t="s">
        <v>11720</v>
      </c>
      <c r="B4877" s="16" t="s">
        <v>12048</v>
      </c>
      <c r="C4877" s="16" t="s">
        <v>12062</v>
      </c>
      <c r="D4877" s="16" t="s">
        <v>206</v>
      </c>
      <c r="E4877" s="16" t="s">
        <v>12050</v>
      </c>
      <c r="F4877" s="16" t="s">
        <v>12063</v>
      </c>
      <c r="G4877" s="17" t="s">
        <v>3227</v>
      </c>
    </row>
    <row r="4878" spans="1:7" ht="13.5" customHeight="1" x14ac:dyDescent="0.3">
      <c r="A4878" s="15" t="s">
        <v>11720</v>
      </c>
      <c r="B4878" s="16" t="s">
        <v>12048</v>
      </c>
      <c r="C4878" s="16" t="s">
        <v>12064</v>
      </c>
      <c r="D4878" s="16" t="s">
        <v>206</v>
      </c>
      <c r="E4878" s="16" t="s">
        <v>12050</v>
      </c>
      <c r="F4878" s="16" t="s">
        <v>3460</v>
      </c>
      <c r="G4878" s="17" t="s">
        <v>3125</v>
      </c>
    </row>
    <row r="4879" spans="1:7" ht="13.5" customHeight="1" x14ac:dyDescent="0.3">
      <c r="A4879" s="15" t="s">
        <v>11720</v>
      </c>
      <c r="B4879" s="16" t="s">
        <v>12048</v>
      </c>
      <c r="C4879" s="16" t="s">
        <v>12065</v>
      </c>
      <c r="D4879" s="16" t="s">
        <v>206</v>
      </c>
      <c r="E4879" s="16" t="s">
        <v>12050</v>
      </c>
      <c r="F4879" s="16" t="s">
        <v>7147</v>
      </c>
      <c r="G4879" s="17" t="s">
        <v>3125</v>
      </c>
    </row>
    <row r="4880" spans="1:7" ht="13.5" customHeight="1" x14ac:dyDescent="0.3">
      <c r="A4880" s="15" t="s">
        <v>11720</v>
      </c>
      <c r="B4880" s="16" t="s">
        <v>12048</v>
      </c>
      <c r="C4880" s="16" t="s">
        <v>12066</v>
      </c>
      <c r="D4880" s="16" t="s">
        <v>206</v>
      </c>
      <c r="E4880" s="16" t="s">
        <v>12050</v>
      </c>
      <c r="F4880" s="16" t="s">
        <v>12067</v>
      </c>
      <c r="G4880" s="17" t="s">
        <v>3125</v>
      </c>
    </row>
    <row r="4881" spans="1:7" ht="13.5" customHeight="1" x14ac:dyDescent="0.3">
      <c r="A4881" s="15" t="s">
        <v>11720</v>
      </c>
      <c r="B4881" s="16" t="s">
        <v>12048</v>
      </c>
      <c r="C4881" s="16" t="s">
        <v>12068</v>
      </c>
      <c r="D4881" s="16" t="s">
        <v>206</v>
      </c>
      <c r="E4881" s="16" t="s">
        <v>12050</v>
      </c>
      <c r="F4881" s="16" t="s">
        <v>11754</v>
      </c>
      <c r="G4881" s="17" t="s">
        <v>3125</v>
      </c>
    </row>
    <row r="4882" spans="1:7" ht="13.5" customHeight="1" x14ac:dyDescent="0.3">
      <c r="A4882" s="15" t="s">
        <v>11720</v>
      </c>
      <c r="B4882" s="16" t="s">
        <v>12048</v>
      </c>
      <c r="C4882" s="16" t="s">
        <v>12069</v>
      </c>
      <c r="D4882" s="16" t="s">
        <v>206</v>
      </c>
      <c r="E4882" s="16" t="s">
        <v>12050</v>
      </c>
      <c r="F4882" s="16" t="s">
        <v>3442</v>
      </c>
      <c r="G4882" s="17" t="s">
        <v>3125</v>
      </c>
    </row>
    <row r="4883" spans="1:7" ht="13.5" customHeight="1" x14ac:dyDescent="0.3">
      <c r="A4883" s="15" t="s">
        <v>11720</v>
      </c>
      <c r="B4883" s="16" t="s">
        <v>12070</v>
      </c>
      <c r="C4883" s="16" t="s">
        <v>12071</v>
      </c>
      <c r="D4883" s="16" t="s">
        <v>206</v>
      </c>
      <c r="E4883" s="16" t="s">
        <v>1371</v>
      </c>
      <c r="F4883" s="16" t="s">
        <v>1371</v>
      </c>
      <c r="G4883" s="17" t="s">
        <v>3112</v>
      </c>
    </row>
    <row r="4884" spans="1:7" ht="13.5" customHeight="1" x14ac:dyDescent="0.3">
      <c r="A4884" s="15" t="s">
        <v>11720</v>
      </c>
      <c r="B4884" s="16" t="s">
        <v>12070</v>
      </c>
      <c r="C4884" s="16" t="s">
        <v>12072</v>
      </c>
      <c r="D4884" s="16" t="s">
        <v>206</v>
      </c>
      <c r="E4884" s="16" t="s">
        <v>1371</v>
      </c>
      <c r="F4884" s="16" t="s">
        <v>12073</v>
      </c>
      <c r="G4884" s="17" t="s">
        <v>3483</v>
      </c>
    </row>
    <row r="4885" spans="1:7" ht="13.5" customHeight="1" x14ac:dyDescent="0.3">
      <c r="A4885" s="15" t="s">
        <v>11720</v>
      </c>
      <c r="B4885" s="16" t="s">
        <v>12074</v>
      </c>
      <c r="C4885" s="16" t="s">
        <v>12075</v>
      </c>
      <c r="D4885" s="16" t="s">
        <v>206</v>
      </c>
      <c r="E4885" s="16" t="s">
        <v>12076</v>
      </c>
      <c r="F4885" s="16" t="s">
        <v>12076</v>
      </c>
      <c r="G4885" s="17" t="s">
        <v>3112</v>
      </c>
    </row>
    <row r="4886" spans="1:7" ht="13.5" customHeight="1" x14ac:dyDescent="0.3">
      <c r="A4886" s="15" t="s">
        <v>11720</v>
      </c>
      <c r="B4886" s="16" t="s">
        <v>12074</v>
      </c>
      <c r="C4886" s="16" t="s">
        <v>12077</v>
      </c>
      <c r="D4886" s="16" t="s">
        <v>206</v>
      </c>
      <c r="E4886" s="16" t="s">
        <v>12076</v>
      </c>
      <c r="F4886" s="16" t="s">
        <v>12078</v>
      </c>
      <c r="G4886" s="17" t="s">
        <v>3115</v>
      </c>
    </row>
    <row r="4887" spans="1:7" ht="13.5" customHeight="1" x14ac:dyDescent="0.3">
      <c r="A4887" s="15" t="s">
        <v>11720</v>
      </c>
      <c r="B4887" s="16" t="s">
        <v>12074</v>
      </c>
      <c r="C4887" s="16" t="s">
        <v>12079</v>
      </c>
      <c r="D4887" s="16" t="s">
        <v>206</v>
      </c>
      <c r="E4887" s="16" t="s">
        <v>12076</v>
      </c>
      <c r="F4887" s="16" t="s">
        <v>12080</v>
      </c>
      <c r="G4887" s="17" t="s">
        <v>3227</v>
      </c>
    </row>
    <row r="4888" spans="1:7" ht="13.5" customHeight="1" x14ac:dyDescent="0.3">
      <c r="A4888" s="15" t="s">
        <v>11720</v>
      </c>
      <c r="B4888" s="16" t="s">
        <v>12074</v>
      </c>
      <c r="C4888" s="16" t="s">
        <v>12081</v>
      </c>
      <c r="D4888" s="16" t="s">
        <v>206</v>
      </c>
      <c r="E4888" s="16" t="s">
        <v>12076</v>
      </c>
      <c r="F4888" s="16" t="s">
        <v>12082</v>
      </c>
      <c r="G4888" s="17" t="s">
        <v>3227</v>
      </c>
    </row>
    <row r="4889" spans="1:7" ht="13.5" customHeight="1" x14ac:dyDescent="0.3">
      <c r="A4889" s="15" t="s">
        <v>11720</v>
      </c>
      <c r="B4889" s="16" t="s">
        <v>12074</v>
      </c>
      <c r="C4889" s="16" t="s">
        <v>12083</v>
      </c>
      <c r="D4889" s="16" t="s">
        <v>206</v>
      </c>
      <c r="E4889" s="16" t="s">
        <v>12076</v>
      </c>
      <c r="F4889" s="16" t="s">
        <v>12084</v>
      </c>
      <c r="G4889" s="17" t="s">
        <v>3227</v>
      </c>
    </row>
    <row r="4890" spans="1:7" ht="13.5" customHeight="1" x14ac:dyDescent="0.3">
      <c r="A4890" s="15" t="s">
        <v>11720</v>
      </c>
      <c r="B4890" s="16" t="s">
        <v>12074</v>
      </c>
      <c r="C4890" s="16" t="s">
        <v>12085</v>
      </c>
      <c r="D4890" s="16" t="s">
        <v>206</v>
      </c>
      <c r="E4890" s="16" t="s">
        <v>12076</v>
      </c>
      <c r="F4890" s="16" t="s">
        <v>12086</v>
      </c>
      <c r="G4890" s="17" t="s">
        <v>3227</v>
      </c>
    </row>
    <row r="4891" spans="1:7" ht="13.5" customHeight="1" x14ac:dyDescent="0.3">
      <c r="A4891" s="15" t="s">
        <v>11720</v>
      </c>
      <c r="B4891" s="16" t="s">
        <v>12087</v>
      </c>
      <c r="C4891" s="16" t="s">
        <v>12088</v>
      </c>
      <c r="D4891" s="16" t="s">
        <v>206</v>
      </c>
      <c r="E4891" s="16" t="s">
        <v>12089</v>
      </c>
      <c r="F4891" s="16" t="s">
        <v>12089</v>
      </c>
      <c r="G4891" s="17" t="s">
        <v>3112</v>
      </c>
    </row>
    <row r="4892" spans="1:7" ht="13.5" customHeight="1" x14ac:dyDescent="0.3">
      <c r="A4892" s="15" t="s">
        <v>11720</v>
      </c>
      <c r="B4892" s="16" t="s">
        <v>12087</v>
      </c>
      <c r="C4892" s="16" t="s">
        <v>12090</v>
      </c>
      <c r="D4892" s="16" t="s">
        <v>206</v>
      </c>
      <c r="E4892" s="16" t="s">
        <v>12089</v>
      </c>
      <c r="F4892" s="16" t="s">
        <v>1212</v>
      </c>
      <c r="G4892" s="17" t="s">
        <v>3312</v>
      </c>
    </row>
    <row r="4893" spans="1:7" ht="13.5" customHeight="1" x14ac:dyDescent="0.3">
      <c r="A4893" s="15" t="s">
        <v>11720</v>
      </c>
      <c r="B4893" s="16" t="s">
        <v>12091</v>
      </c>
      <c r="C4893" s="16" t="s">
        <v>12092</v>
      </c>
      <c r="D4893" s="16" t="s">
        <v>206</v>
      </c>
      <c r="E4893" s="16" t="s">
        <v>12093</v>
      </c>
      <c r="F4893" s="16" t="s">
        <v>12093</v>
      </c>
      <c r="G4893" s="17" t="s">
        <v>3112</v>
      </c>
    </row>
    <row r="4894" spans="1:7" ht="13.5" customHeight="1" x14ac:dyDescent="0.3">
      <c r="A4894" s="15" t="s">
        <v>11720</v>
      </c>
      <c r="B4894" s="16" t="s">
        <v>12091</v>
      </c>
      <c r="C4894" s="16" t="s">
        <v>12094</v>
      </c>
      <c r="D4894" s="16" t="s">
        <v>206</v>
      </c>
      <c r="E4894" s="16" t="s">
        <v>12093</v>
      </c>
      <c r="F4894" s="16" t="s">
        <v>12095</v>
      </c>
      <c r="G4894" s="17" t="s">
        <v>3312</v>
      </c>
    </row>
    <row r="4895" spans="1:7" ht="13.5" customHeight="1" x14ac:dyDescent="0.3">
      <c r="A4895" s="15" t="s">
        <v>11720</v>
      </c>
      <c r="B4895" s="16" t="s">
        <v>12091</v>
      </c>
      <c r="C4895" s="16" t="s">
        <v>12096</v>
      </c>
      <c r="D4895" s="16" t="s">
        <v>206</v>
      </c>
      <c r="E4895" s="16" t="s">
        <v>12093</v>
      </c>
      <c r="F4895" s="16" t="s">
        <v>12097</v>
      </c>
      <c r="G4895" s="17" t="s">
        <v>3227</v>
      </c>
    </row>
    <row r="4896" spans="1:7" ht="13.5" customHeight="1" x14ac:dyDescent="0.3">
      <c r="A4896" s="15" t="s">
        <v>11720</v>
      </c>
      <c r="B4896" s="16" t="s">
        <v>12091</v>
      </c>
      <c r="C4896" s="16" t="s">
        <v>12098</v>
      </c>
      <c r="D4896" s="16" t="s">
        <v>206</v>
      </c>
      <c r="E4896" s="16" t="s">
        <v>12093</v>
      </c>
      <c r="F4896" s="16" t="s">
        <v>5102</v>
      </c>
      <c r="G4896" s="17" t="s">
        <v>3227</v>
      </c>
    </row>
    <row r="4897" spans="1:7" ht="13.5" customHeight="1" x14ac:dyDescent="0.3">
      <c r="A4897" s="15" t="s">
        <v>11720</v>
      </c>
      <c r="B4897" s="16" t="s">
        <v>12091</v>
      </c>
      <c r="C4897" s="16" t="s">
        <v>12099</v>
      </c>
      <c r="D4897" s="16" t="s">
        <v>206</v>
      </c>
      <c r="E4897" s="16" t="s">
        <v>12093</v>
      </c>
      <c r="F4897" s="16" t="s">
        <v>12100</v>
      </c>
      <c r="G4897" s="17" t="s">
        <v>3227</v>
      </c>
    </row>
    <row r="4898" spans="1:7" ht="13.5" customHeight="1" x14ac:dyDescent="0.3">
      <c r="A4898" s="15" t="s">
        <v>11720</v>
      </c>
      <c r="B4898" s="16" t="s">
        <v>12091</v>
      </c>
      <c r="C4898" s="16" t="s">
        <v>12101</v>
      </c>
      <c r="D4898" s="16" t="s">
        <v>206</v>
      </c>
      <c r="E4898" s="16" t="s">
        <v>12093</v>
      </c>
      <c r="F4898" s="16" t="s">
        <v>12102</v>
      </c>
      <c r="G4898" s="17" t="s">
        <v>3227</v>
      </c>
    </row>
    <row r="4899" spans="1:7" ht="13.5" customHeight="1" x14ac:dyDescent="0.3">
      <c r="A4899" s="15" t="s">
        <v>11720</v>
      </c>
      <c r="B4899" s="16" t="s">
        <v>12091</v>
      </c>
      <c r="C4899" s="16" t="s">
        <v>12103</v>
      </c>
      <c r="D4899" s="16" t="s">
        <v>206</v>
      </c>
      <c r="E4899" s="16" t="s">
        <v>12093</v>
      </c>
      <c r="F4899" s="16" t="s">
        <v>12104</v>
      </c>
      <c r="G4899" s="17" t="s">
        <v>3312</v>
      </c>
    </row>
    <row r="4900" spans="1:7" ht="13.5" customHeight="1" x14ac:dyDescent="0.3">
      <c r="A4900" s="15" t="s">
        <v>11720</v>
      </c>
      <c r="B4900" s="16" t="s">
        <v>12091</v>
      </c>
      <c r="C4900" s="16" t="s">
        <v>12105</v>
      </c>
      <c r="D4900" s="16" t="s">
        <v>206</v>
      </c>
      <c r="E4900" s="16" t="s">
        <v>12093</v>
      </c>
      <c r="F4900" s="16" t="s">
        <v>3293</v>
      </c>
      <c r="G4900" s="17" t="s">
        <v>3227</v>
      </c>
    </row>
    <row r="4901" spans="1:7" ht="13.5" customHeight="1" x14ac:dyDescent="0.3">
      <c r="A4901" s="15" t="s">
        <v>11720</v>
      </c>
      <c r="B4901" s="16" t="s">
        <v>12091</v>
      </c>
      <c r="C4901" s="16" t="s">
        <v>12106</v>
      </c>
      <c r="D4901" s="16" t="s">
        <v>206</v>
      </c>
      <c r="E4901" s="16" t="s">
        <v>12093</v>
      </c>
      <c r="F4901" s="16" t="s">
        <v>3428</v>
      </c>
      <c r="G4901" s="17" t="s">
        <v>3125</v>
      </c>
    </row>
    <row r="4902" spans="1:7" ht="13.5" customHeight="1" x14ac:dyDescent="0.3">
      <c r="A4902" s="15" t="s">
        <v>11720</v>
      </c>
      <c r="B4902" s="16" t="s">
        <v>12091</v>
      </c>
      <c r="C4902" s="16" t="s">
        <v>12107</v>
      </c>
      <c r="D4902" s="16" t="s">
        <v>206</v>
      </c>
      <c r="E4902" s="16" t="s">
        <v>12093</v>
      </c>
      <c r="F4902" s="16" t="s">
        <v>12108</v>
      </c>
      <c r="G4902" s="17" t="s">
        <v>3125</v>
      </c>
    </row>
    <row r="4903" spans="1:7" ht="13.5" customHeight="1" x14ac:dyDescent="0.3">
      <c r="A4903" s="15" t="s">
        <v>11720</v>
      </c>
      <c r="B4903" s="16" t="s">
        <v>12091</v>
      </c>
      <c r="C4903" s="16" t="s">
        <v>12109</v>
      </c>
      <c r="D4903" s="16" t="s">
        <v>206</v>
      </c>
      <c r="E4903" s="16" t="s">
        <v>12093</v>
      </c>
      <c r="F4903" s="16" t="s">
        <v>4859</v>
      </c>
      <c r="G4903" s="17" t="s">
        <v>3125</v>
      </c>
    </row>
    <row r="4904" spans="1:7" ht="13.5" customHeight="1" x14ac:dyDescent="0.3">
      <c r="A4904" s="15" t="s">
        <v>11720</v>
      </c>
      <c r="B4904" s="16" t="s">
        <v>12091</v>
      </c>
      <c r="C4904" s="16" t="s">
        <v>12110</v>
      </c>
      <c r="D4904" s="16" t="s">
        <v>206</v>
      </c>
      <c r="E4904" s="16" t="s">
        <v>12093</v>
      </c>
      <c r="F4904" s="16" t="s">
        <v>3819</v>
      </c>
      <c r="G4904" s="17" t="s">
        <v>3125</v>
      </c>
    </row>
    <row r="4905" spans="1:7" ht="13.5" customHeight="1" x14ac:dyDescent="0.3">
      <c r="A4905" s="15" t="s">
        <v>11720</v>
      </c>
      <c r="B4905" s="16" t="s">
        <v>12091</v>
      </c>
      <c r="C4905" s="16" t="s">
        <v>12111</v>
      </c>
      <c r="D4905" s="16" t="s">
        <v>206</v>
      </c>
      <c r="E4905" s="16" t="s">
        <v>12093</v>
      </c>
      <c r="F4905" s="16" t="s">
        <v>1570</v>
      </c>
      <c r="G4905" s="17" t="s">
        <v>3125</v>
      </c>
    </row>
    <row r="4906" spans="1:7" ht="13.5" customHeight="1" x14ac:dyDescent="0.3">
      <c r="A4906" s="15" t="s">
        <v>11720</v>
      </c>
      <c r="B4906" s="16" t="s">
        <v>12112</v>
      </c>
      <c r="C4906" s="16" t="s">
        <v>12113</v>
      </c>
      <c r="D4906" s="16" t="s">
        <v>206</v>
      </c>
      <c r="E4906" s="16" t="s">
        <v>12114</v>
      </c>
      <c r="F4906" s="16" t="s">
        <v>12114</v>
      </c>
      <c r="G4906" s="17" t="s">
        <v>3112</v>
      </c>
    </row>
    <row r="4907" spans="1:7" ht="13.5" customHeight="1" x14ac:dyDescent="0.3">
      <c r="A4907" s="15" t="s">
        <v>11720</v>
      </c>
      <c r="B4907" s="16" t="s">
        <v>12112</v>
      </c>
      <c r="C4907" s="16" t="s">
        <v>12115</v>
      </c>
      <c r="D4907" s="16" t="s">
        <v>206</v>
      </c>
      <c r="E4907" s="16" t="s">
        <v>12114</v>
      </c>
      <c r="F4907" s="16" t="s">
        <v>12116</v>
      </c>
      <c r="G4907" s="17" t="s">
        <v>3312</v>
      </c>
    </row>
    <row r="4908" spans="1:7" ht="13.5" customHeight="1" x14ac:dyDescent="0.3">
      <c r="A4908" s="15" t="s">
        <v>11720</v>
      </c>
      <c r="B4908" s="16" t="s">
        <v>12112</v>
      </c>
      <c r="C4908" s="16" t="s">
        <v>12117</v>
      </c>
      <c r="D4908" s="16" t="s">
        <v>206</v>
      </c>
      <c r="E4908" s="16" t="s">
        <v>12114</v>
      </c>
      <c r="F4908" s="16" t="s">
        <v>7314</v>
      </c>
      <c r="G4908" s="17" t="s">
        <v>3312</v>
      </c>
    </row>
    <row r="4909" spans="1:7" ht="13.5" customHeight="1" x14ac:dyDescent="0.3">
      <c r="A4909" s="15" t="s">
        <v>11720</v>
      </c>
      <c r="B4909" s="16" t="s">
        <v>12112</v>
      </c>
      <c r="C4909" s="16" t="s">
        <v>12118</v>
      </c>
      <c r="D4909" s="16" t="s">
        <v>206</v>
      </c>
      <c r="E4909" s="16" t="s">
        <v>12114</v>
      </c>
      <c r="F4909" s="16" t="s">
        <v>5209</v>
      </c>
      <c r="G4909" s="17" t="s">
        <v>3312</v>
      </c>
    </row>
    <row r="4910" spans="1:7" ht="13.5" customHeight="1" x14ac:dyDescent="0.3">
      <c r="A4910" s="15" t="s">
        <v>11720</v>
      </c>
      <c r="B4910" s="16" t="s">
        <v>12112</v>
      </c>
      <c r="C4910" s="16" t="s">
        <v>12119</v>
      </c>
      <c r="D4910" s="16" t="s">
        <v>206</v>
      </c>
      <c r="E4910" s="16" t="s">
        <v>12114</v>
      </c>
      <c r="F4910" s="16" t="s">
        <v>12120</v>
      </c>
      <c r="G4910" s="17" t="s">
        <v>3227</v>
      </c>
    </row>
    <row r="4911" spans="1:7" ht="13.5" customHeight="1" x14ac:dyDescent="0.3">
      <c r="A4911" s="15" t="s">
        <v>11720</v>
      </c>
      <c r="B4911" s="16" t="s">
        <v>12112</v>
      </c>
      <c r="C4911" s="16" t="s">
        <v>12121</v>
      </c>
      <c r="D4911" s="16" t="s">
        <v>206</v>
      </c>
      <c r="E4911" s="16" t="s">
        <v>12114</v>
      </c>
      <c r="F4911" s="16" t="s">
        <v>5253</v>
      </c>
      <c r="G4911" s="17" t="s">
        <v>3312</v>
      </c>
    </row>
    <row r="4912" spans="1:7" ht="13.5" customHeight="1" x14ac:dyDescent="0.3">
      <c r="A4912" s="15" t="s">
        <v>11720</v>
      </c>
      <c r="B4912" s="16" t="s">
        <v>12112</v>
      </c>
      <c r="C4912" s="16" t="s">
        <v>12122</v>
      </c>
      <c r="D4912" s="16" t="s">
        <v>206</v>
      </c>
      <c r="E4912" s="16" t="s">
        <v>12114</v>
      </c>
      <c r="F4912" s="16" t="s">
        <v>12123</v>
      </c>
      <c r="G4912" s="17" t="s">
        <v>3227</v>
      </c>
    </row>
    <row r="4913" spans="1:7" ht="13.5" customHeight="1" x14ac:dyDescent="0.3">
      <c r="A4913" s="15" t="s">
        <v>11720</v>
      </c>
      <c r="B4913" s="16" t="s">
        <v>12112</v>
      </c>
      <c r="C4913" s="16" t="s">
        <v>12124</v>
      </c>
      <c r="D4913" s="16" t="s">
        <v>206</v>
      </c>
      <c r="E4913" s="16" t="s">
        <v>12114</v>
      </c>
      <c r="F4913" s="16" t="s">
        <v>12125</v>
      </c>
      <c r="G4913" s="17" t="s">
        <v>3125</v>
      </c>
    </row>
    <row r="4914" spans="1:7" ht="13.5" customHeight="1" x14ac:dyDescent="0.3">
      <c r="A4914" s="15" t="s">
        <v>11720</v>
      </c>
      <c r="B4914" s="16" t="s">
        <v>12126</v>
      </c>
      <c r="C4914" s="16" t="s">
        <v>12127</v>
      </c>
      <c r="D4914" s="16" t="s">
        <v>206</v>
      </c>
      <c r="E4914" s="16" t="s">
        <v>12128</v>
      </c>
      <c r="F4914" s="16" t="s">
        <v>12128</v>
      </c>
      <c r="G4914" s="17" t="s">
        <v>3112</v>
      </c>
    </row>
    <row r="4915" spans="1:7" ht="13.5" customHeight="1" x14ac:dyDescent="0.3">
      <c r="A4915" s="15" t="s">
        <v>12129</v>
      </c>
      <c r="B4915" s="16" t="s">
        <v>12130</v>
      </c>
      <c r="C4915" s="16" t="s">
        <v>12131</v>
      </c>
      <c r="D4915" s="16" t="s">
        <v>130</v>
      </c>
      <c r="E4915" s="16" t="s">
        <v>371</v>
      </c>
      <c r="F4915" s="16" t="s">
        <v>371</v>
      </c>
      <c r="G4915" s="17" t="s">
        <v>3112</v>
      </c>
    </row>
    <row r="4916" spans="1:7" ht="13.5" customHeight="1" x14ac:dyDescent="0.3">
      <c r="A4916" s="15" t="s">
        <v>12129</v>
      </c>
      <c r="B4916" s="16" t="s">
        <v>12130</v>
      </c>
      <c r="C4916" s="16" t="s">
        <v>12132</v>
      </c>
      <c r="D4916" s="16" t="s">
        <v>130</v>
      </c>
      <c r="E4916" s="16" t="s">
        <v>371</v>
      </c>
      <c r="F4916" s="16" t="s">
        <v>12133</v>
      </c>
      <c r="G4916" s="17" t="s">
        <v>3115</v>
      </c>
    </row>
    <row r="4917" spans="1:7" ht="13.5" customHeight="1" x14ac:dyDescent="0.3">
      <c r="A4917" s="15" t="s">
        <v>12129</v>
      </c>
      <c r="B4917" s="16" t="s">
        <v>12130</v>
      </c>
      <c r="C4917" s="16" t="s">
        <v>12134</v>
      </c>
      <c r="D4917" s="16" t="s">
        <v>130</v>
      </c>
      <c r="E4917" s="16" t="s">
        <v>371</v>
      </c>
      <c r="F4917" s="16" t="s">
        <v>12135</v>
      </c>
      <c r="G4917" s="17" t="s">
        <v>3115</v>
      </c>
    </row>
    <row r="4918" spans="1:7" ht="13.5" customHeight="1" x14ac:dyDescent="0.3">
      <c r="A4918" s="15" t="s">
        <v>12129</v>
      </c>
      <c r="B4918" s="16" t="s">
        <v>12130</v>
      </c>
      <c r="C4918" s="16" t="s">
        <v>12136</v>
      </c>
      <c r="D4918" s="16" t="s">
        <v>130</v>
      </c>
      <c r="E4918" s="16" t="s">
        <v>371</v>
      </c>
      <c r="F4918" s="16" t="s">
        <v>8248</v>
      </c>
      <c r="G4918" s="17" t="s">
        <v>3115</v>
      </c>
    </row>
    <row r="4919" spans="1:7" ht="13.5" customHeight="1" x14ac:dyDescent="0.3">
      <c r="A4919" s="15" t="s">
        <v>12129</v>
      </c>
      <c r="B4919" s="16" t="s">
        <v>12130</v>
      </c>
      <c r="C4919" s="16" t="s">
        <v>12137</v>
      </c>
      <c r="D4919" s="16" t="s">
        <v>130</v>
      </c>
      <c r="E4919" s="16" t="s">
        <v>371</v>
      </c>
      <c r="F4919" s="16" t="s">
        <v>12138</v>
      </c>
      <c r="G4919" s="17" t="s">
        <v>3227</v>
      </c>
    </row>
    <row r="4920" spans="1:7" ht="13.5" customHeight="1" x14ac:dyDescent="0.3">
      <c r="A4920" s="15" t="s">
        <v>12129</v>
      </c>
      <c r="B4920" s="16" t="s">
        <v>12130</v>
      </c>
      <c r="C4920" s="16" t="s">
        <v>12139</v>
      </c>
      <c r="D4920" s="16" t="s">
        <v>130</v>
      </c>
      <c r="E4920" s="16" t="s">
        <v>371</v>
      </c>
      <c r="F4920" s="16" t="s">
        <v>12140</v>
      </c>
      <c r="G4920" s="17" t="s">
        <v>3115</v>
      </c>
    </row>
    <row r="4921" spans="1:7" ht="13.5" customHeight="1" x14ac:dyDescent="0.3">
      <c r="A4921" s="15" t="s">
        <v>12129</v>
      </c>
      <c r="B4921" s="16" t="s">
        <v>12130</v>
      </c>
      <c r="C4921" s="16" t="s">
        <v>12141</v>
      </c>
      <c r="D4921" s="16" t="s">
        <v>130</v>
      </c>
      <c r="E4921" s="16" t="s">
        <v>371</v>
      </c>
      <c r="F4921" s="16" t="s">
        <v>12142</v>
      </c>
      <c r="G4921" s="17" t="s">
        <v>3115</v>
      </c>
    </row>
    <row r="4922" spans="1:7" ht="13.5" customHeight="1" x14ac:dyDescent="0.3">
      <c r="A4922" s="15" t="s">
        <v>12129</v>
      </c>
      <c r="B4922" s="16" t="s">
        <v>12130</v>
      </c>
      <c r="C4922" s="16" t="s">
        <v>12143</v>
      </c>
      <c r="D4922" s="16" t="s">
        <v>130</v>
      </c>
      <c r="E4922" s="16" t="s">
        <v>371</v>
      </c>
      <c r="F4922" s="16" t="s">
        <v>12144</v>
      </c>
      <c r="G4922" s="17" t="s">
        <v>3115</v>
      </c>
    </row>
    <row r="4923" spans="1:7" ht="13.5" customHeight="1" x14ac:dyDescent="0.3">
      <c r="A4923" s="15" t="s">
        <v>12129</v>
      </c>
      <c r="B4923" s="16" t="s">
        <v>12130</v>
      </c>
      <c r="C4923" s="16" t="s">
        <v>12145</v>
      </c>
      <c r="D4923" s="16" t="s">
        <v>130</v>
      </c>
      <c r="E4923" s="16" t="s">
        <v>371</v>
      </c>
      <c r="F4923" s="16" t="s">
        <v>6173</v>
      </c>
      <c r="G4923" s="17" t="s">
        <v>3115</v>
      </c>
    </row>
    <row r="4924" spans="1:7" ht="13.5" customHeight="1" x14ac:dyDescent="0.3">
      <c r="A4924" s="15" t="s">
        <v>12129</v>
      </c>
      <c r="B4924" s="16" t="s">
        <v>12130</v>
      </c>
      <c r="C4924" s="16" t="s">
        <v>12146</v>
      </c>
      <c r="D4924" s="16" t="s">
        <v>130</v>
      </c>
      <c r="E4924" s="16" t="s">
        <v>371</v>
      </c>
      <c r="F4924" s="16" t="s">
        <v>12147</v>
      </c>
      <c r="G4924" s="17" t="s">
        <v>3115</v>
      </c>
    </row>
    <row r="4925" spans="1:7" ht="13.5" customHeight="1" x14ac:dyDescent="0.3">
      <c r="A4925" s="15" t="s">
        <v>12129</v>
      </c>
      <c r="B4925" s="16" t="s">
        <v>12130</v>
      </c>
      <c r="C4925" s="16" t="s">
        <v>12148</v>
      </c>
      <c r="D4925" s="16" t="s">
        <v>130</v>
      </c>
      <c r="E4925" s="16" t="s">
        <v>371</v>
      </c>
      <c r="F4925" s="16" t="s">
        <v>12149</v>
      </c>
      <c r="G4925" s="17" t="s">
        <v>3115</v>
      </c>
    </row>
    <row r="4926" spans="1:7" ht="13.5" customHeight="1" x14ac:dyDescent="0.3">
      <c r="A4926" s="15" t="s">
        <v>12129</v>
      </c>
      <c r="B4926" s="16" t="s">
        <v>12130</v>
      </c>
      <c r="C4926" s="16" t="s">
        <v>12150</v>
      </c>
      <c r="D4926" s="16" t="s">
        <v>130</v>
      </c>
      <c r="E4926" s="16" t="s">
        <v>371</v>
      </c>
      <c r="F4926" s="16" t="s">
        <v>3771</v>
      </c>
      <c r="G4926" s="17" t="s">
        <v>3115</v>
      </c>
    </row>
    <row r="4927" spans="1:7" ht="13.5" customHeight="1" x14ac:dyDescent="0.3">
      <c r="A4927" s="15" t="s">
        <v>12129</v>
      </c>
      <c r="B4927" s="16" t="s">
        <v>12130</v>
      </c>
      <c r="C4927" s="16" t="s">
        <v>12151</v>
      </c>
      <c r="D4927" s="16" t="s">
        <v>130</v>
      </c>
      <c r="E4927" s="16" t="s">
        <v>371</v>
      </c>
      <c r="F4927" s="16" t="s">
        <v>12152</v>
      </c>
      <c r="G4927" s="17" t="s">
        <v>3115</v>
      </c>
    </row>
    <row r="4928" spans="1:7" ht="13.5" customHeight="1" x14ac:dyDescent="0.3">
      <c r="A4928" s="15" t="s">
        <v>12129</v>
      </c>
      <c r="B4928" s="16" t="s">
        <v>12130</v>
      </c>
      <c r="C4928" s="16" t="s">
        <v>12153</v>
      </c>
      <c r="D4928" s="16" t="s">
        <v>130</v>
      </c>
      <c r="E4928" s="16" t="s">
        <v>371</v>
      </c>
      <c r="F4928" s="16" t="s">
        <v>12154</v>
      </c>
      <c r="G4928" s="17" t="s">
        <v>3227</v>
      </c>
    </row>
    <row r="4929" spans="1:7" ht="13.5" customHeight="1" x14ac:dyDescent="0.3">
      <c r="A4929" s="15" t="s">
        <v>12129</v>
      </c>
      <c r="B4929" s="16" t="s">
        <v>12130</v>
      </c>
      <c r="C4929" s="16" t="s">
        <v>12155</v>
      </c>
      <c r="D4929" s="16" t="s">
        <v>130</v>
      </c>
      <c r="E4929" s="16" t="s">
        <v>371</v>
      </c>
      <c r="F4929" s="16" t="s">
        <v>12156</v>
      </c>
      <c r="G4929" s="17" t="s">
        <v>3227</v>
      </c>
    </row>
    <row r="4930" spans="1:7" ht="13.5" customHeight="1" x14ac:dyDescent="0.3">
      <c r="A4930" s="15" t="s">
        <v>12129</v>
      </c>
      <c r="B4930" s="16" t="s">
        <v>12130</v>
      </c>
      <c r="C4930" s="16" t="s">
        <v>12157</v>
      </c>
      <c r="D4930" s="16" t="s">
        <v>130</v>
      </c>
      <c r="E4930" s="16" t="s">
        <v>371</v>
      </c>
      <c r="F4930" s="16" t="s">
        <v>12158</v>
      </c>
      <c r="G4930" s="17" t="s">
        <v>3227</v>
      </c>
    </row>
    <row r="4931" spans="1:7" ht="13.5" customHeight="1" x14ac:dyDescent="0.3">
      <c r="A4931" s="15" t="s">
        <v>12129</v>
      </c>
      <c r="B4931" s="16" t="s">
        <v>12130</v>
      </c>
      <c r="C4931" s="16" t="s">
        <v>12159</v>
      </c>
      <c r="D4931" s="16" t="s">
        <v>130</v>
      </c>
      <c r="E4931" s="16" t="s">
        <v>371</v>
      </c>
      <c r="F4931" s="16" t="s">
        <v>12160</v>
      </c>
      <c r="G4931" s="17" t="s">
        <v>3227</v>
      </c>
    </row>
    <row r="4932" spans="1:7" ht="13.5" customHeight="1" x14ac:dyDescent="0.3">
      <c r="A4932" s="15" t="s">
        <v>12129</v>
      </c>
      <c r="B4932" s="16" t="s">
        <v>12130</v>
      </c>
      <c r="C4932" s="16" t="s">
        <v>12161</v>
      </c>
      <c r="D4932" s="16" t="s">
        <v>130</v>
      </c>
      <c r="E4932" s="16" t="s">
        <v>371</v>
      </c>
      <c r="F4932" s="16" t="s">
        <v>12162</v>
      </c>
      <c r="G4932" s="17" t="s">
        <v>3227</v>
      </c>
    </row>
    <row r="4933" spans="1:7" ht="13.5" customHeight="1" x14ac:dyDescent="0.3">
      <c r="A4933" s="15" t="s">
        <v>12129</v>
      </c>
      <c r="B4933" s="16" t="s">
        <v>12130</v>
      </c>
      <c r="C4933" s="16" t="s">
        <v>12163</v>
      </c>
      <c r="D4933" s="16" t="s">
        <v>130</v>
      </c>
      <c r="E4933" s="16" t="s">
        <v>371</v>
      </c>
      <c r="F4933" s="16" t="s">
        <v>12164</v>
      </c>
      <c r="G4933" s="17" t="s">
        <v>3115</v>
      </c>
    </row>
    <row r="4934" spans="1:7" ht="13.5" customHeight="1" x14ac:dyDescent="0.3">
      <c r="A4934" s="15" t="s">
        <v>12129</v>
      </c>
      <c r="B4934" s="16" t="s">
        <v>12130</v>
      </c>
      <c r="C4934" s="16" t="s">
        <v>12165</v>
      </c>
      <c r="D4934" s="16" t="s">
        <v>130</v>
      </c>
      <c r="E4934" s="16" t="s">
        <v>371</v>
      </c>
      <c r="F4934" s="16" t="s">
        <v>12166</v>
      </c>
      <c r="G4934" s="17" t="s">
        <v>3227</v>
      </c>
    </row>
    <row r="4935" spans="1:7" ht="13.5" customHeight="1" x14ac:dyDescent="0.3">
      <c r="A4935" s="15" t="s">
        <v>12129</v>
      </c>
      <c r="B4935" s="16" t="s">
        <v>12130</v>
      </c>
      <c r="C4935" s="16" t="s">
        <v>12167</v>
      </c>
      <c r="D4935" s="16" t="s">
        <v>130</v>
      </c>
      <c r="E4935" s="16" t="s">
        <v>371</v>
      </c>
      <c r="F4935" s="16" t="s">
        <v>12168</v>
      </c>
      <c r="G4935" s="17" t="s">
        <v>3227</v>
      </c>
    </row>
    <row r="4936" spans="1:7" ht="13.5" customHeight="1" x14ac:dyDescent="0.3">
      <c r="A4936" s="15" t="s">
        <v>12129</v>
      </c>
      <c r="B4936" s="16" t="s">
        <v>12130</v>
      </c>
      <c r="C4936" s="16" t="s">
        <v>12169</v>
      </c>
      <c r="D4936" s="16" t="s">
        <v>130</v>
      </c>
      <c r="E4936" s="16" t="s">
        <v>371</v>
      </c>
      <c r="F4936" s="16" t="s">
        <v>12170</v>
      </c>
      <c r="G4936" s="17" t="s">
        <v>3115</v>
      </c>
    </row>
    <row r="4937" spans="1:7" ht="13.5" customHeight="1" x14ac:dyDescent="0.3">
      <c r="A4937" s="15" t="s">
        <v>12129</v>
      </c>
      <c r="B4937" s="16" t="s">
        <v>12130</v>
      </c>
      <c r="C4937" s="16" t="s">
        <v>12171</v>
      </c>
      <c r="D4937" s="16" t="s">
        <v>130</v>
      </c>
      <c r="E4937" s="16" t="s">
        <v>371</v>
      </c>
      <c r="F4937" s="16" t="s">
        <v>12172</v>
      </c>
      <c r="G4937" s="17" t="s">
        <v>3227</v>
      </c>
    </row>
    <row r="4938" spans="1:7" ht="13.5" customHeight="1" x14ac:dyDescent="0.3">
      <c r="A4938" s="15" t="s">
        <v>12129</v>
      </c>
      <c r="B4938" s="16" t="s">
        <v>12130</v>
      </c>
      <c r="C4938" s="16" t="s">
        <v>12173</v>
      </c>
      <c r="D4938" s="16" t="s">
        <v>130</v>
      </c>
      <c r="E4938" s="16" t="s">
        <v>371</v>
      </c>
      <c r="F4938" s="16" t="s">
        <v>4063</v>
      </c>
      <c r="G4938" s="17" t="s">
        <v>3227</v>
      </c>
    </row>
    <row r="4939" spans="1:7" ht="13.5" customHeight="1" x14ac:dyDescent="0.3">
      <c r="A4939" s="15" t="s">
        <v>12129</v>
      </c>
      <c r="B4939" s="16" t="s">
        <v>12130</v>
      </c>
      <c r="C4939" s="16" t="s">
        <v>12174</v>
      </c>
      <c r="D4939" s="16" t="s">
        <v>130</v>
      </c>
      <c r="E4939" s="16" t="s">
        <v>371</v>
      </c>
      <c r="F4939" s="16" t="s">
        <v>12175</v>
      </c>
      <c r="G4939" s="17" t="s">
        <v>3115</v>
      </c>
    </row>
    <row r="4940" spans="1:7" ht="13.5" customHeight="1" x14ac:dyDescent="0.3">
      <c r="A4940" s="15" t="s">
        <v>12129</v>
      </c>
      <c r="B4940" s="16" t="s">
        <v>12130</v>
      </c>
      <c r="C4940" s="16" t="s">
        <v>12176</v>
      </c>
      <c r="D4940" s="16" t="s">
        <v>130</v>
      </c>
      <c r="E4940" s="16" t="s">
        <v>371</v>
      </c>
      <c r="F4940" s="16" t="s">
        <v>9103</v>
      </c>
      <c r="G4940" s="17" t="s">
        <v>3227</v>
      </c>
    </row>
    <row r="4941" spans="1:7" ht="13.5" customHeight="1" x14ac:dyDescent="0.3">
      <c r="A4941" s="15" t="s">
        <v>12129</v>
      </c>
      <c r="B4941" s="16" t="s">
        <v>12130</v>
      </c>
      <c r="C4941" s="16" t="s">
        <v>12177</v>
      </c>
      <c r="D4941" s="16" t="s">
        <v>130</v>
      </c>
      <c r="E4941" s="16" t="s">
        <v>371</v>
      </c>
      <c r="F4941" s="16" t="s">
        <v>12178</v>
      </c>
      <c r="G4941" s="17" t="s">
        <v>3227</v>
      </c>
    </row>
    <row r="4942" spans="1:7" ht="13.5" customHeight="1" x14ac:dyDescent="0.3">
      <c r="A4942" s="15" t="s">
        <v>12129</v>
      </c>
      <c r="B4942" s="16" t="s">
        <v>12179</v>
      </c>
      <c r="C4942" s="16" t="s">
        <v>12180</v>
      </c>
      <c r="D4942" s="16" t="s">
        <v>130</v>
      </c>
      <c r="E4942" s="16" t="s">
        <v>4538</v>
      </c>
      <c r="F4942" s="16" t="s">
        <v>4538</v>
      </c>
      <c r="G4942" s="17" t="s">
        <v>3112</v>
      </c>
    </row>
    <row r="4943" spans="1:7" ht="13.5" customHeight="1" x14ac:dyDescent="0.3">
      <c r="A4943" s="15" t="s">
        <v>12129</v>
      </c>
      <c r="B4943" s="16" t="s">
        <v>12179</v>
      </c>
      <c r="C4943" s="16" t="s">
        <v>12181</v>
      </c>
      <c r="D4943" s="16" t="s">
        <v>130</v>
      </c>
      <c r="E4943" s="16" t="s">
        <v>4538</v>
      </c>
      <c r="F4943" s="16" t="s">
        <v>12182</v>
      </c>
      <c r="G4943" s="17" t="s">
        <v>3120</v>
      </c>
    </row>
    <row r="4944" spans="1:7" ht="13.5" customHeight="1" x14ac:dyDescent="0.3">
      <c r="A4944" s="15" t="s">
        <v>12129</v>
      </c>
      <c r="B4944" s="16" t="s">
        <v>12179</v>
      </c>
      <c r="C4944" s="16" t="s">
        <v>12183</v>
      </c>
      <c r="D4944" s="16" t="s">
        <v>130</v>
      </c>
      <c r="E4944" s="16" t="s">
        <v>4538</v>
      </c>
      <c r="F4944" s="16" t="s">
        <v>12184</v>
      </c>
      <c r="G4944" s="17" t="s">
        <v>3227</v>
      </c>
    </row>
    <row r="4945" spans="1:7" ht="13.5" customHeight="1" x14ac:dyDescent="0.3">
      <c r="A4945" s="15" t="s">
        <v>12129</v>
      </c>
      <c r="B4945" s="16" t="s">
        <v>12179</v>
      </c>
      <c r="C4945" s="16" t="s">
        <v>12185</v>
      </c>
      <c r="D4945" s="16" t="s">
        <v>130</v>
      </c>
      <c r="E4945" s="16" t="s">
        <v>4538</v>
      </c>
      <c r="F4945" s="16" t="s">
        <v>12186</v>
      </c>
      <c r="G4945" s="17" t="s">
        <v>3483</v>
      </c>
    </row>
    <row r="4946" spans="1:7" ht="13.5" customHeight="1" x14ac:dyDescent="0.3">
      <c r="A4946" s="15" t="s">
        <v>12129</v>
      </c>
      <c r="B4946" s="16" t="s">
        <v>12187</v>
      </c>
      <c r="C4946" s="16" t="s">
        <v>12188</v>
      </c>
      <c r="D4946" s="16" t="s">
        <v>130</v>
      </c>
      <c r="E4946" s="16" t="s">
        <v>12189</v>
      </c>
      <c r="F4946" s="16" t="s">
        <v>12189</v>
      </c>
      <c r="G4946" s="17" t="s">
        <v>3112</v>
      </c>
    </row>
    <row r="4947" spans="1:7" ht="13.5" customHeight="1" x14ac:dyDescent="0.3">
      <c r="A4947" s="15" t="s">
        <v>12129</v>
      </c>
      <c r="B4947" s="16" t="s">
        <v>12187</v>
      </c>
      <c r="C4947" s="16" t="s">
        <v>12190</v>
      </c>
      <c r="D4947" s="16" t="s">
        <v>130</v>
      </c>
      <c r="E4947" s="16" t="s">
        <v>12189</v>
      </c>
      <c r="F4947" s="16" t="s">
        <v>12191</v>
      </c>
      <c r="G4947" s="17" t="s">
        <v>3483</v>
      </c>
    </row>
    <row r="4948" spans="1:7" ht="13.5" customHeight="1" x14ac:dyDescent="0.3">
      <c r="A4948" s="15" t="s">
        <v>12129</v>
      </c>
      <c r="B4948" s="16" t="s">
        <v>12187</v>
      </c>
      <c r="C4948" s="16" t="s">
        <v>12192</v>
      </c>
      <c r="D4948" s="16" t="s">
        <v>130</v>
      </c>
      <c r="E4948" s="16" t="s">
        <v>12189</v>
      </c>
      <c r="F4948" s="16" t="s">
        <v>12193</v>
      </c>
      <c r="G4948" s="17" t="s">
        <v>3483</v>
      </c>
    </row>
    <row r="4949" spans="1:7" ht="13.5" customHeight="1" x14ac:dyDescent="0.3">
      <c r="A4949" s="15" t="s">
        <v>12129</v>
      </c>
      <c r="B4949" s="16" t="s">
        <v>12187</v>
      </c>
      <c r="C4949" s="16" t="s">
        <v>12194</v>
      </c>
      <c r="D4949" s="16" t="s">
        <v>130</v>
      </c>
      <c r="E4949" s="16" t="s">
        <v>12189</v>
      </c>
      <c r="F4949" s="16" t="s">
        <v>12195</v>
      </c>
      <c r="G4949" s="17" t="s">
        <v>3120</v>
      </c>
    </row>
    <row r="4950" spans="1:7" ht="13.5" customHeight="1" x14ac:dyDescent="0.3">
      <c r="A4950" s="15" t="s">
        <v>12129</v>
      </c>
      <c r="B4950" s="16" t="s">
        <v>12187</v>
      </c>
      <c r="C4950" s="16" t="s">
        <v>12196</v>
      </c>
      <c r="D4950" s="16" t="s">
        <v>130</v>
      </c>
      <c r="E4950" s="16" t="s">
        <v>12189</v>
      </c>
      <c r="F4950" s="16" t="s">
        <v>5731</v>
      </c>
      <c r="G4950" s="17" t="s">
        <v>3115</v>
      </c>
    </row>
    <row r="4951" spans="1:7" ht="13.5" customHeight="1" x14ac:dyDescent="0.3">
      <c r="A4951" s="15" t="s">
        <v>12129</v>
      </c>
      <c r="B4951" s="16" t="s">
        <v>12187</v>
      </c>
      <c r="C4951" s="16" t="s">
        <v>12197</v>
      </c>
      <c r="D4951" s="16" t="s">
        <v>130</v>
      </c>
      <c r="E4951" s="16" t="s">
        <v>12189</v>
      </c>
      <c r="F4951" s="16" t="s">
        <v>12198</v>
      </c>
      <c r="G4951" s="17" t="s">
        <v>3483</v>
      </c>
    </row>
    <row r="4952" spans="1:7" ht="13.5" customHeight="1" x14ac:dyDescent="0.3">
      <c r="A4952" s="15" t="s">
        <v>12129</v>
      </c>
      <c r="B4952" s="16" t="s">
        <v>12187</v>
      </c>
      <c r="C4952" s="16" t="s">
        <v>12199</v>
      </c>
      <c r="D4952" s="16" t="s">
        <v>130</v>
      </c>
      <c r="E4952" s="16" t="s">
        <v>12189</v>
      </c>
      <c r="F4952" s="16" t="s">
        <v>1212</v>
      </c>
      <c r="G4952" s="17" t="s">
        <v>3120</v>
      </c>
    </row>
    <row r="4953" spans="1:7" ht="13.5" customHeight="1" x14ac:dyDescent="0.3">
      <c r="A4953" s="15" t="s">
        <v>12129</v>
      </c>
      <c r="B4953" s="16" t="s">
        <v>12187</v>
      </c>
      <c r="C4953" s="16" t="s">
        <v>12200</v>
      </c>
      <c r="D4953" s="16" t="s">
        <v>130</v>
      </c>
      <c r="E4953" s="16" t="s">
        <v>12189</v>
      </c>
      <c r="F4953" s="16" t="s">
        <v>12201</v>
      </c>
      <c r="G4953" s="17" t="s">
        <v>3483</v>
      </c>
    </row>
    <row r="4954" spans="1:7" ht="13.5" customHeight="1" x14ac:dyDescent="0.3">
      <c r="A4954" s="15" t="s">
        <v>12129</v>
      </c>
      <c r="B4954" s="16" t="s">
        <v>12187</v>
      </c>
      <c r="C4954" s="16" t="s">
        <v>12202</v>
      </c>
      <c r="D4954" s="16" t="s">
        <v>130</v>
      </c>
      <c r="E4954" s="16" t="s">
        <v>12189</v>
      </c>
      <c r="F4954" s="16" t="s">
        <v>3947</v>
      </c>
      <c r="G4954" s="17" t="s">
        <v>3227</v>
      </c>
    </row>
    <row r="4955" spans="1:7" ht="13.5" customHeight="1" x14ac:dyDescent="0.3">
      <c r="A4955" s="15" t="s">
        <v>12129</v>
      </c>
      <c r="B4955" s="16" t="s">
        <v>12187</v>
      </c>
      <c r="C4955" s="16" t="s">
        <v>12203</v>
      </c>
      <c r="D4955" s="16" t="s">
        <v>130</v>
      </c>
      <c r="E4955" s="16" t="s">
        <v>12189</v>
      </c>
      <c r="F4955" s="16" t="s">
        <v>12204</v>
      </c>
      <c r="G4955" s="17" t="s">
        <v>3483</v>
      </c>
    </row>
    <row r="4956" spans="1:7" ht="13.5" customHeight="1" x14ac:dyDescent="0.3">
      <c r="A4956" s="15" t="s">
        <v>12129</v>
      </c>
      <c r="B4956" s="16" t="s">
        <v>12187</v>
      </c>
      <c r="C4956" s="16" t="s">
        <v>12205</v>
      </c>
      <c r="D4956" s="16" t="s">
        <v>130</v>
      </c>
      <c r="E4956" s="16" t="s">
        <v>12189</v>
      </c>
      <c r="F4956" s="16" t="s">
        <v>4909</v>
      </c>
      <c r="G4956" s="17" t="s">
        <v>3125</v>
      </c>
    </row>
    <row r="4957" spans="1:7" ht="13.5" customHeight="1" x14ac:dyDescent="0.3">
      <c r="A4957" s="15" t="s">
        <v>12129</v>
      </c>
      <c r="B4957" s="16" t="s">
        <v>12187</v>
      </c>
      <c r="C4957" s="16" t="s">
        <v>12206</v>
      </c>
      <c r="D4957" s="16" t="s">
        <v>130</v>
      </c>
      <c r="E4957" s="16" t="s">
        <v>12189</v>
      </c>
      <c r="F4957" s="16" t="s">
        <v>12207</v>
      </c>
      <c r="G4957" s="17" t="s">
        <v>3125</v>
      </c>
    </row>
    <row r="4958" spans="1:7" ht="13.5" customHeight="1" x14ac:dyDescent="0.3">
      <c r="A4958" s="15" t="s">
        <v>12129</v>
      </c>
      <c r="B4958" s="16" t="s">
        <v>12187</v>
      </c>
      <c r="C4958" s="16" t="s">
        <v>12208</v>
      </c>
      <c r="D4958" s="16" t="s">
        <v>130</v>
      </c>
      <c r="E4958" s="16" t="s">
        <v>12189</v>
      </c>
      <c r="F4958" s="16" t="s">
        <v>8376</v>
      </c>
      <c r="G4958" s="17" t="s">
        <v>3125</v>
      </c>
    </row>
    <row r="4959" spans="1:7" ht="13.5" customHeight="1" x14ac:dyDescent="0.3">
      <c r="A4959" s="15" t="s">
        <v>12129</v>
      </c>
      <c r="B4959" s="16" t="s">
        <v>12209</v>
      </c>
      <c r="C4959" s="16" t="s">
        <v>12210</v>
      </c>
      <c r="D4959" s="16" t="s">
        <v>130</v>
      </c>
      <c r="E4959" s="16" t="s">
        <v>131</v>
      </c>
      <c r="F4959" s="16" t="s">
        <v>131</v>
      </c>
      <c r="G4959" s="17" t="s">
        <v>3112</v>
      </c>
    </row>
    <row r="4960" spans="1:7" ht="13.5" customHeight="1" x14ac:dyDescent="0.3">
      <c r="A4960" s="15" t="s">
        <v>12129</v>
      </c>
      <c r="B4960" s="16" t="s">
        <v>12209</v>
      </c>
      <c r="C4960" s="16" t="s">
        <v>12211</v>
      </c>
      <c r="D4960" s="16" t="s">
        <v>130</v>
      </c>
      <c r="E4960" s="16" t="s">
        <v>131</v>
      </c>
      <c r="F4960" s="16" t="s">
        <v>12212</v>
      </c>
      <c r="G4960" s="17" t="s">
        <v>3115</v>
      </c>
    </row>
    <row r="4961" spans="1:7" ht="13.5" customHeight="1" x14ac:dyDescent="0.3">
      <c r="A4961" s="15" t="s">
        <v>12129</v>
      </c>
      <c r="B4961" s="16" t="s">
        <v>12209</v>
      </c>
      <c r="C4961" s="16" t="s">
        <v>12213</v>
      </c>
      <c r="D4961" s="16" t="s">
        <v>130</v>
      </c>
      <c r="E4961" s="16" t="s">
        <v>131</v>
      </c>
      <c r="F4961" s="16" t="s">
        <v>4119</v>
      </c>
      <c r="G4961" s="17" t="s">
        <v>3115</v>
      </c>
    </row>
    <row r="4962" spans="1:7" ht="13.5" customHeight="1" x14ac:dyDescent="0.3">
      <c r="A4962" s="15" t="s">
        <v>12129</v>
      </c>
      <c r="B4962" s="16" t="s">
        <v>12209</v>
      </c>
      <c r="C4962" s="16" t="s">
        <v>12214</v>
      </c>
      <c r="D4962" s="16" t="s">
        <v>130</v>
      </c>
      <c r="E4962" s="16" t="s">
        <v>131</v>
      </c>
      <c r="F4962" s="16" t="s">
        <v>12215</v>
      </c>
      <c r="G4962" s="17" t="s">
        <v>3115</v>
      </c>
    </row>
    <row r="4963" spans="1:7" ht="13.5" customHeight="1" x14ac:dyDescent="0.3">
      <c r="A4963" s="15" t="s">
        <v>12129</v>
      </c>
      <c r="B4963" s="16" t="s">
        <v>12209</v>
      </c>
      <c r="C4963" s="16" t="s">
        <v>12216</v>
      </c>
      <c r="D4963" s="16" t="s">
        <v>130</v>
      </c>
      <c r="E4963" s="16" t="s">
        <v>131</v>
      </c>
      <c r="F4963" s="16" t="s">
        <v>5599</v>
      </c>
      <c r="G4963" s="17" t="s">
        <v>3115</v>
      </c>
    </row>
    <row r="4964" spans="1:7" ht="13.5" customHeight="1" x14ac:dyDescent="0.3">
      <c r="A4964" s="15" t="s">
        <v>12129</v>
      </c>
      <c r="B4964" s="16" t="s">
        <v>12209</v>
      </c>
      <c r="C4964" s="16" t="s">
        <v>12217</v>
      </c>
      <c r="D4964" s="16" t="s">
        <v>130</v>
      </c>
      <c r="E4964" s="16" t="s">
        <v>131</v>
      </c>
      <c r="F4964" s="16" t="s">
        <v>12218</v>
      </c>
      <c r="G4964" s="17" t="s">
        <v>3227</v>
      </c>
    </row>
    <row r="4965" spans="1:7" ht="13.5" customHeight="1" x14ac:dyDescent="0.3">
      <c r="A4965" s="15" t="s">
        <v>12129</v>
      </c>
      <c r="B4965" s="16" t="s">
        <v>12209</v>
      </c>
      <c r="C4965" s="16" t="s">
        <v>12219</v>
      </c>
      <c r="D4965" s="16" t="s">
        <v>130</v>
      </c>
      <c r="E4965" s="16" t="s">
        <v>131</v>
      </c>
      <c r="F4965" s="16" t="s">
        <v>12220</v>
      </c>
      <c r="G4965" s="17" t="s">
        <v>3483</v>
      </c>
    </row>
    <row r="4966" spans="1:7" ht="13.5" customHeight="1" x14ac:dyDescent="0.3">
      <c r="A4966" s="15" t="s">
        <v>12129</v>
      </c>
      <c r="B4966" s="16" t="s">
        <v>12221</v>
      </c>
      <c r="C4966" s="16" t="s">
        <v>12222</v>
      </c>
      <c r="D4966" s="16" t="s">
        <v>130</v>
      </c>
      <c r="E4966" s="16" t="s">
        <v>2226</v>
      </c>
      <c r="F4966" s="16" t="s">
        <v>2226</v>
      </c>
      <c r="G4966" s="17" t="s">
        <v>3112</v>
      </c>
    </row>
    <row r="4967" spans="1:7" ht="13.5" customHeight="1" x14ac:dyDescent="0.3">
      <c r="A4967" s="15" t="s">
        <v>12129</v>
      </c>
      <c r="B4967" s="16" t="s">
        <v>12221</v>
      </c>
      <c r="C4967" s="16" t="s">
        <v>12223</v>
      </c>
      <c r="D4967" s="16" t="s">
        <v>130</v>
      </c>
      <c r="E4967" s="16" t="s">
        <v>2226</v>
      </c>
      <c r="F4967" s="16" t="s">
        <v>216</v>
      </c>
      <c r="G4967" s="17" t="s">
        <v>3115</v>
      </c>
    </row>
    <row r="4968" spans="1:7" x14ac:dyDescent="0.3">
      <c r="A4968" s="15" t="s">
        <v>12129</v>
      </c>
      <c r="B4968" s="16" t="s">
        <v>12221</v>
      </c>
      <c r="C4968" s="16" t="s">
        <v>12224</v>
      </c>
      <c r="D4968" s="16" t="s">
        <v>130</v>
      </c>
      <c r="E4968" s="16" t="s">
        <v>2226</v>
      </c>
      <c r="F4968" s="16" t="s">
        <v>12225</v>
      </c>
      <c r="G4968" s="17" t="s">
        <v>3115</v>
      </c>
    </row>
    <row r="4969" spans="1:7" x14ac:dyDescent="0.3">
      <c r="A4969" s="15" t="s">
        <v>12129</v>
      </c>
      <c r="B4969" s="16" t="s">
        <v>12221</v>
      </c>
      <c r="C4969" s="16" t="s">
        <v>12226</v>
      </c>
      <c r="D4969" s="16" t="s">
        <v>130</v>
      </c>
      <c r="E4969" s="16" t="s">
        <v>2226</v>
      </c>
      <c r="F4969" s="16" t="s">
        <v>12227</v>
      </c>
      <c r="G4969" s="17" t="s">
        <v>3483</v>
      </c>
    </row>
    <row r="4970" spans="1:7" x14ac:dyDescent="0.3">
      <c r="A4970" s="15" t="s">
        <v>12129</v>
      </c>
      <c r="B4970" s="16" t="s">
        <v>12221</v>
      </c>
      <c r="C4970" s="16" t="s">
        <v>12228</v>
      </c>
      <c r="D4970" s="16" t="s">
        <v>130</v>
      </c>
      <c r="E4970" s="16" t="s">
        <v>2226</v>
      </c>
      <c r="F4970" s="16" t="s">
        <v>12229</v>
      </c>
      <c r="G4970" s="17" t="s">
        <v>3227</v>
      </c>
    </row>
    <row r="4971" spans="1:7" x14ac:dyDescent="0.3">
      <c r="A4971" s="15" t="s">
        <v>12129</v>
      </c>
      <c r="B4971" s="16" t="s">
        <v>12221</v>
      </c>
      <c r="C4971" s="16" t="s">
        <v>12230</v>
      </c>
      <c r="D4971" s="16" t="s">
        <v>130</v>
      </c>
      <c r="E4971" s="16" t="s">
        <v>2226</v>
      </c>
      <c r="F4971" s="16" t="s">
        <v>3154</v>
      </c>
      <c r="G4971" s="17" t="s">
        <v>3227</v>
      </c>
    </row>
    <row r="4972" spans="1:7" x14ac:dyDescent="0.3">
      <c r="A4972" s="15" t="s">
        <v>12129</v>
      </c>
      <c r="B4972" s="16" t="s">
        <v>12231</v>
      </c>
      <c r="C4972" s="16" t="s">
        <v>12232</v>
      </c>
      <c r="D4972" s="16" t="s">
        <v>130</v>
      </c>
      <c r="E4972" s="16" t="s">
        <v>2230</v>
      </c>
      <c r="F4972" s="16" t="s">
        <v>2230</v>
      </c>
      <c r="G4972" s="17" t="s">
        <v>3112</v>
      </c>
    </row>
    <row r="4973" spans="1:7" x14ac:dyDescent="0.3">
      <c r="A4973" s="15" t="s">
        <v>12129</v>
      </c>
      <c r="B4973" s="16" t="s">
        <v>12233</v>
      </c>
      <c r="C4973" s="16" t="s">
        <v>12234</v>
      </c>
      <c r="D4973" s="16" t="s">
        <v>130</v>
      </c>
      <c r="E4973" s="16" t="s">
        <v>1538</v>
      </c>
      <c r="F4973" s="16" t="s">
        <v>1538</v>
      </c>
      <c r="G4973" s="17" t="s">
        <v>3112</v>
      </c>
    </row>
    <row r="4974" spans="1:7" x14ac:dyDescent="0.3">
      <c r="A4974" s="15" t="s">
        <v>12129</v>
      </c>
      <c r="B4974" s="16" t="s">
        <v>12233</v>
      </c>
      <c r="C4974" s="16" t="s">
        <v>12235</v>
      </c>
      <c r="D4974" s="16" t="s">
        <v>130</v>
      </c>
      <c r="E4974" s="16" t="s">
        <v>1538</v>
      </c>
      <c r="F4974" s="16" t="s">
        <v>12236</v>
      </c>
      <c r="G4974" s="17" t="s">
        <v>3115</v>
      </c>
    </row>
    <row r="4975" spans="1:7" x14ac:dyDescent="0.3">
      <c r="A4975" s="15" t="s">
        <v>12129</v>
      </c>
      <c r="B4975" s="16" t="s">
        <v>12233</v>
      </c>
      <c r="C4975" s="16" t="s">
        <v>12237</v>
      </c>
      <c r="D4975" s="16" t="s">
        <v>130</v>
      </c>
      <c r="E4975" s="16" t="s">
        <v>1538</v>
      </c>
      <c r="F4975" s="16" t="s">
        <v>12238</v>
      </c>
      <c r="G4975" s="17" t="s">
        <v>3120</v>
      </c>
    </row>
    <row r="4976" spans="1:7" ht="13.5" customHeight="1" x14ac:dyDescent="0.3">
      <c r="A4976" s="15" t="s">
        <v>12129</v>
      </c>
      <c r="B4976" s="16" t="s">
        <v>12233</v>
      </c>
      <c r="C4976" s="16" t="s">
        <v>12239</v>
      </c>
      <c r="D4976" s="16" t="s">
        <v>130</v>
      </c>
      <c r="E4976" s="16" t="s">
        <v>1538</v>
      </c>
      <c r="F4976" s="16" t="s">
        <v>12240</v>
      </c>
      <c r="G4976" s="17" t="s">
        <v>3483</v>
      </c>
    </row>
    <row r="4977" spans="1:7" ht="13.5" customHeight="1" x14ac:dyDescent="0.3">
      <c r="A4977" s="15" t="s">
        <v>12129</v>
      </c>
      <c r="B4977" s="16" t="s">
        <v>12233</v>
      </c>
      <c r="C4977" s="16" t="s">
        <v>12241</v>
      </c>
      <c r="D4977" s="16" t="s">
        <v>130</v>
      </c>
      <c r="E4977" s="16" t="s">
        <v>1538</v>
      </c>
      <c r="F4977" s="16" t="s">
        <v>12242</v>
      </c>
      <c r="G4977" s="17" t="s">
        <v>3483</v>
      </c>
    </row>
    <row r="4978" spans="1:7" ht="13.5" customHeight="1" x14ac:dyDescent="0.3">
      <c r="A4978" s="15" t="s">
        <v>12129</v>
      </c>
      <c r="B4978" s="16" t="s">
        <v>12233</v>
      </c>
      <c r="C4978" s="16" t="s">
        <v>12243</v>
      </c>
      <c r="D4978" s="16" t="s">
        <v>130</v>
      </c>
      <c r="E4978" s="16" t="s">
        <v>1538</v>
      </c>
      <c r="F4978" s="16" t="s">
        <v>12244</v>
      </c>
      <c r="G4978" s="17" t="s">
        <v>3483</v>
      </c>
    </row>
    <row r="4979" spans="1:7" ht="13.5" customHeight="1" x14ac:dyDescent="0.3">
      <c r="A4979" s="15" t="s">
        <v>12129</v>
      </c>
      <c r="B4979" s="16" t="s">
        <v>12233</v>
      </c>
      <c r="C4979" s="16" t="s">
        <v>12245</v>
      </c>
      <c r="D4979" s="16" t="s">
        <v>130</v>
      </c>
      <c r="E4979" s="16" t="s">
        <v>1538</v>
      </c>
      <c r="F4979" s="16" t="s">
        <v>12246</v>
      </c>
      <c r="G4979" s="17" t="s">
        <v>3483</v>
      </c>
    </row>
    <row r="4980" spans="1:7" ht="13.5" customHeight="1" x14ac:dyDescent="0.3">
      <c r="A4980" s="15" t="s">
        <v>12129</v>
      </c>
      <c r="B4980" s="16" t="s">
        <v>12233</v>
      </c>
      <c r="C4980" s="16" t="s">
        <v>12247</v>
      </c>
      <c r="D4980" s="16" t="s">
        <v>130</v>
      </c>
      <c r="E4980" s="16" t="s">
        <v>1538</v>
      </c>
      <c r="F4980" s="16" t="s">
        <v>12248</v>
      </c>
      <c r="G4980" s="17" t="s">
        <v>3483</v>
      </c>
    </row>
    <row r="4981" spans="1:7" ht="13.5" customHeight="1" x14ac:dyDescent="0.3">
      <c r="A4981" s="15" t="s">
        <v>12129</v>
      </c>
      <c r="B4981" s="16" t="s">
        <v>12233</v>
      </c>
      <c r="C4981" s="16" t="s">
        <v>12249</v>
      </c>
      <c r="D4981" s="16" t="s">
        <v>130</v>
      </c>
      <c r="E4981" s="16" t="s">
        <v>1538</v>
      </c>
      <c r="F4981" s="16" t="s">
        <v>12250</v>
      </c>
      <c r="G4981" s="17" t="s">
        <v>3483</v>
      </c>
    </row>
    <row r="4982" spans="1:7" ht="13.5" customHeight="1" x14ac:dyDescent="0.3">
      <c r="A4982" s="15" t="s">
        <v>12129</v>
      </c>
      <c r="B4982" s="16" t="s">
        <v>12233</v>
      </c>
      <c r="C4982" s="16" t="s">
        <v>12251</v>
      </c>
      <c r="D4982" s="16" t="s">
        <v>130</v>
      </c>
      <c r="E4982" s="16" t="s">
        <v>1538</v>
      </c>
      <c r="F4982" s="16" t="s">
        <v>3154</v>
      </c>
      <c r="G4982" s="17" t="s">
        <v>3227</v>
      </c>
    </row>
    <row r="4983" spans="1:7" ht="13.5" customHeight="1" x14ac:dyDescent="0.3">
      <c r="A4983" s="15" t="s">
        <v>12129</v>
      </c>
      <c r="B4983" s="16" t="s">
        <v>12233</v>
      </c>
      <c r="C4983" s="16" t="s">
        <v>12252</v>
      </c>
      <c r="D4983" s="16" t="s">
        <v>130</v>
      </c>
      <c r="E4983" s="16" t="s">
        <v>1538</v>
      </c>
      <c r="F4983" s="16" t="s">
        <v>12253</v>
      </c>
      <c r="G4983" s="17" t="s">
        <v>3227</v>
      </c>
    </row>
    <row r="4984" spans="1:7" ht="13.5" customHeight="1" x14ac:dyDescent="0.3">
      <c r="A4984" s="15" t="s">
        <v>12129</v>
      </c>
      <c r="B4984" s="16" t="s">
        <v>12233</v>
      </c>
      <c r="C4984" s="16" t="s">
        <v>12254</v>
      </c>
      <c r="D4984" s="16" t="s">
        <v>130</v>
      </c>
      <c r="E4984" s="16" t="s">
        <v>1538</v>
      </c>
      <c r="F4984" s="16" t="s">
        <v>12255</v>
      </c>
      <c r="G4984" s="17" t="s">
        <v>3125</v>
      </c>
    </row>
    <row r="4985" spans="1:7" ht="13.5" customHeight="1" x14ac:dyDescent="0.3">
      <c r="A4985" s="15" t="s">
        <v>12129</v>
      </c>
      <c r="B4985" s="16" t="s">
        <v>12233</v>
      </c>
      <c r="C4985" s="16" t="s">
        <v>12256</v>
      </c>
      <c r="D4985" s="16" t="s">
        <v>130</v>
      </c>
      <c r="E4985" s="16" t="s">
        <v>1538</v>
      </c>
      <c r="F4985" s="16" t="s">
        <v>12257</v>
      </c>
      <c r="G4985" s="17" t="s">
        <v>3125</v>
      </c>
    </row>
    <row r="4986" spans="1:7" ht="13.5" customHeight="1" x14ac:dyDescent="0.3">
      <c r="A4986" s="15" t="s">
        <v>12129</v>
      </c>
      <c r="B4986" s="16" t="s">
        <v>12233</v>
      </c>
      <c r="C4986" s="16" t="s">
        <v>12258</v>
      </c>
      <c r="D4986" s="16" t="s">
        <v>130</v>
      </c>
      <c r="E4986" s="16" t="s">
        <v>1538</v>
      </c>
      <c r="F4986" s="16" t="s">
        <v>4260</v>
      </c>
      <c r="G4986" s="17" t="s">
        <v>3125</v>
      </c>
    </row>
    <row r="4987" spans="1:7" ht="13.5" customHeight="1" x14ac:dyDescent="0.3">
      <c r="A4987" s="15" t="s">
        <v>12129</v>
      </c>
      <c r="B4987" s="16" t="s">
        <v>12233</v>
      </c>
      <c r="C4987" s="16" t="s">
        <v>12259</v>
      </c>
      <c r="D4987" s="16" t="s">
        <v>130</v>
      </c>
      <c r="E4987" s="16" t="s">
        <v>1538</v>
      </c>
      <c r="F4987" s="16" t="s">
        <v>12260</v>
      </c>
      <c r="G4987" s="17" t="s">
        <v>3125</v>
      </c>
    </row>
    <row r="4988" spans="1:7" ht="13.5" customHeight="1" x14ac:dyDescent="0.3">
      <c r="A4988" s="15" t="s">
        <v>12129</v>
      </c>
      <c r="B4988" s="16" t="s">
        <v>12261</v>
      </c>
      <c r="C4988" s="16" t="s">
        <v>12262</v>
      </c>
      <c r="D4988" s="16" t="s">
        <v>130</v>
      </c>
      <c r="E4988" s="16" t="s">
        <v>2252</v>
      </c>
      <c r="F4988" s="16" t="s">
        <v>2252</v>
      </c>
      <c r="G4988" s="17" t="s">
        <v>3112</v>
      </c>
    </row>
    <row r="4989" spans="1:7" ht="13.5" customHeight="1" x14ac:dyDescent="0.3">
      <c r="A4989" s="15" t="s">
        <v>12129</v>
      </c>
      <c r="B4989" s="16" t="s">
        <v>12261</v>
      </c>
      <c r="C4989" s="16" t="s">
        <v>12263</v>
      </c>
      <c r="D4989" s="16" t="s">
        <v>130</v>
      </c>
      <c r="E4989" s="16" t="s">
        <v>2252</v>
      </c>
      <c r="F4989" s="16" t="s">
        <v>12264</v>
      </c>
      <c r="G4989" s="17" t="s">
        <v>3115</v>
      </c>
    </row>
    <row r="4990" spans="1:7" ht="13.5" customHeight="1" x14ac:dyDescent="0.3">
      <c r="A4990" s="15" t="s">
        <v>12129</v>
      </c>
      <c r="B4990" s="16" t="s">
        <v>12261</v>
      </c>
      <c r="C4990" s="16" t="s">
        <v>12265</v>
      </c>
      <c r="D4990" s="16" t="s">
        <v>130</v>
      </c>
      <c r="E4990" s="16" t="s">
        <v>2252</v>
      </c>
      <c r="F4990" s="16" t="s">
        <v>7406</v>
      </c>
      <c r="G4990" s="17" t="s">
        <v>3125</v>
      </c>
    </row>
    <row r="4991" spans="1:7" ht="13.5" customHeight="1" x14ac:dyDescent="0.3">
      <c r="A4991" s="15" t="s">
        <v>12129</v>
      </c>
      <c r="B4991" s="16" t="s">
        <v>12261</v>
      </c>
      <c r="C4991" s="16" t="s">
        <v>12266</v>
      </c>
      <c r="D4991" s="16" t="s">
        <v>130</v>
      </c>
      <c r="E4991" s="16" t="s">
        <v>2252</v>
      </c>
      <c r="F4991" s="16" t="s">
        <v>6510</v>
      </c>
      <c r="G4991" s="17" t="s">
        <v>3125</v>
      </c>
    </row>
    <row r="4992" spans="1:7" ht="13.5" customHeight="1" x14ac:dyDescent="0.3">
      <c r="A4992" s="15" t="s">
        <v>12129</v>
      </c>
      <c r="B4992" s="16" t="s">
        <v>12261</v>
      </c>
      <c r="C4992" s="16" t="s">
        <v>12267</v>
      </c>
      <c r="D4992" s="16" t="s">
        <v>130</v>
      </c>
      <c r="E4992" s="16" t="s">
        <v>2252</v>
      </c>
      <c r="F4992" s="16" t="s">
        <v>12268</v>
      </c>
      <c r="G4992" s="17" t="s">
        <v>3125</v>
      </c>
    </row>
    <row r="4993" spans="1:7" ht="13.5" customHeight="1" x14ac:dyDescent="0.3">
      <c r="A4993" s="15" t="s">
        <v>12129</v>
      </c>
      <c r="B4993" s="16" t="s">
        <v>12261</v>
      </c>
      <c r="C4993" s="16" t="s">
        <v>12269</v>
      </c>
      <c r="D4993" s="16" t="s">
        <v>130</v>
      </c>
      <c r="E4993" s="16" t="s">
        <v>2252</v>
      </c>
      <c r="F4993" s="16" t="s">
        <v>12270</v>
      </c>
      <c r="G4993" s="17" t="s">
        <v>3125</v>
      </c>
    </row>
    <row r="4994" spans="1:7" ht="13.5" customHeight="1" x14ac:dyDescent="0.3">
      <c r="A4994" s="15" t="s">
        <v>12129</v>
      </c>
      <c r="B4994" s="16" t="s">
        <v>12261</v>
      </c>
      <c r="C4994" s="16" t="s">
        <v>12271</v>
      </c>
      <c r="D4994" s="16" t="s">
        <v>130</v>
      </c>
      <c r="E4994" s="16" t="s">
        <v>2252</v>
      </c>
      <c r="F4994" s="16" t="s">
        <v>12272</v>
      </c>
      <c r="G4994" s="17" t="s">
        <v>3125</v>
      </c>
    </row>
    <row r="4995" spans="1:7" ht="13.5" customHeight="1" x14ac:dyDescent="0.3">
      <c r="A4995" s="15" t="s">
        <v>12129</v>
      </c>
      <c r="B4995" s="16" t="s">
        <v>12261</v>
      </c>
      <c r="C4995" s="16" t="s">
        <v>12273</v>
      </c>
      <c r="D4995" s="16" t="s">
        <v>130</v>
      </c>
      <c r="E4995" s="16" t="s">
        <v>2252</v>
      </c>
      <c r="F4995" s="16" t="s">
        <v>2257</v>
      </c>
      <c r="G4995" s="17" t="s">
        <v>3125</v>
      </c>
    </row>
    <row r="4996" spans="1:7" ht="13.5" customHeight="1" x14ac:dyDescent="0.3">
      <c r="A4996" s="15" t="s">
        <v>12129</v>
      </c>
      <c r="B4996" s="16" t="s">
        <v>12261</v>
      </c>
      <c r="C4996" s="16" t="s">
        <v>12274</v>
      </c>
      <c r="D4996" s="16" t="s">
        <v>130</v>
      </c>
      <c r="E4996" s="16" t="s">
        <v>2252</v>
      </c>
      <c r="F4996" s="16" t="s">
        <v>1062</v>
      </c>
      <c r="G4996" s="17" t="s">
        <v>3125</v>
      </c>
    </row>
    <row r="4997" spans="1:7" ht="13.5" customHeight="1" x14ac:dyDescent="0.3">
      <c r="A4997" s="15" t="s">
        <v>12129</v>
      </c>
      <c r="B4997" s="16" t="s">
        <v>12261</v>
      </c>
      <c r="C4997" s="16" t="s">
        <v>12275</v>
      </c>
      <c r="D4997" s="16" t="s">
        <v>130</v>
      </c>
      <c r="E4997" s="16" t="s">
        <v>2252</v>
      </c>
      <c r="F4997" s="16" t="s">
        <v>7322</v>
      </c>
      <c r="G4997" s="17" t="s">
        <v>3125</v>
      </c>
    </row>
    <row r="4998" spans="1:7" ht="13.5" customHeight="1" x14ac:dyDescent="0.3">
      <c r="A4998" s="15" t="s">
        <v>12129</v>
      </c>
      <c r="B4998" s="16" t="s">
        <v>12276</v>
      </c>
      <c r="C4998" s="16" t="s">
        <v>12277</v>
      </c>
      <c r="D4998" s="16" t="s">
        <v>130</v>
      </c>
      <c r="E4998" s="16" t="s">
        <v>2258</v>
      </c>
      <c r="F4998" s="16" t="s">
        <v>2258</v>
      </c>
      <c r="G4998" s="17" t="s">
        <v>3112</v>
      </c>
    </row>
    <row r="4999" spans="1:7" ht="13.5" customHeight="1" x14ac:dyDescent="0.3">
      <c r="A4999" s="15" t="s">
        <v>12129</v>
      </c>
      <c r="B4999" s="16" t="s">
        <v>12276</v>
      </c>
      <c r="C4999" s="16" t="s">
        <v>12278</v>
      </c>
      <c r="D4999" s="16" t="s">
        <v>130</v>
      </c>
      <c r="E4999" s="16" t="s">
        <v>2258</v>
      </c>
      <c r="F4999" s="16" t="s">
        <v>3139</v>
      </c>
      <c r="G4999" s="17" t="s">
        <v>3115</v>
      </c>
    </row>
    <row r="5000" spans="1:7" ht="13.5" customHeight="1" x14ac:dyDescent="0.3">
      <c r="A5000" s="15" t="s">
        <v>12129</v>
      </c>
      <c r="B5000" s="16" t="s">
        <v>12279</v>
      </c>
      <c r="C5000" s="16" t="s">
        <v>12280</v>
      </c>
      <c r="D5000" s="16" t="s">
        <v>130</v>
      </c>
      <c r="E5000" s="16" t="s">
        <v>517</v>
      </c>
      <c r="F5000" s="16" t="s">
        <v>517</v>
      </c>
      <c r="G5000" s="17" t="s">
        <v>3112</v>
      </c>
    </row>
    <row r="5001" spans="1:7" ht="13.5" customHeight="1" x14ac:dyDescent="0.3">
      <c r="A5001" s="15" t="s">
        <v>12129</v>
      </c>
      <c r="B5001" s="16" t="s">
        <v>12279</v>
      </c>
      <c r="C5001" s="16" t="s">
        <v>12281</v>
      </c>
      <c r="D5001" s="16" t="s">
        <v>130</v>
      </c>
      <c r="E5001" s="16" t="s">
        <v>517</v>
      </c>
      <c r="F5001" s="16" t="s">
        <v>12282</v>
      </c>
      <c r="G5001" s="17" t="s">
        <v>3115</v>
      </c>
    </row>
    <row r="5002" spans="1:7" ht="13.5" customHeight="1" x14ac:dyDescent="0.3">
      <c r="A5002" s="15" t="s">
        <v>12129</v>
      </c>
      <c r="B5002" s="16" t="s">
        <v>12279</v>
      </c>
      <c r="C5002" s="16" t="s">
        <v>12283</v>
      </c>
      <c r="D5002" s="16" t="s">
        <v>130</v>
      </c>
      <c r="E5002" s="16" t="s">
        <v>517</v>
      </c>
      <c r="F5002" s="16" t="s">
        <v>12284</v>
      </c>
      <c r="G5002" s="17" t="s">
        <v>3120</v>
      </c>
    </row>
    <row r="5003" spans="1:7" ht="13.5" customHeight="1" x14ac:dyDescent="0.3">
      <c r="A5003" s="15" t="s">
        <v>12129</v>
      </c>
      <c r="B5003" s="16" t="s">
        <v>12279</v>
      </c>
      <c r="C5003" s="16" t="s">
        <v>12285</v>
      </c>
      <c r="D5003" s="16" t="s">
        <v>130</v>
      </c>
      <c r="E5003" s="16" t="s">
        <v>517</v>
      </c>
      <c r="F5003" s="16" t="s">
        <v>781</v>
      </c>
      <c r="G5003" s="17" t="s">
        <v>3483</v>
      </c>
    </row>
    <row r="5004" spans="1:7" ht="13.5" customHeight="1" x14ac:dyDescent="0.3">
      <c r="A5004" s="15" t="s">
        <v>12129</v>
      </c>
      <c r="B5004" s="16" t="s">
        <v>12279</v>
      </c>
      <c r="C5004" s="16" t="s">
        <v>12286</v>
      </c>
      <c r="D5004" s="16" t="s">
        <v>130</v>
      </c>
      <c r="E5004" s="16" t="s">
        <v>517</v>
      </c>
      <c r="F5004" s="16" t="s">
        <v>12287</v>
      </c>
      <c r="G5004" s="17" t="s">
        <v>3115</v>
      </c>
    </row>
    <row r="5005" spans="1:7" ht="13.5" customHeight="1" x14ac:dyDescent="0.3">
      <c r="A5005" s="15" t="s">
        <v>12129</v>
      </c>
      <c r="B5005" s="16" t="s">
        <v>12279</v>
      </c>
      <c r="C5005" s="16" t="s">
        <v>12288</v>
      </c>
      <c r="D5005" s="16" t="s">
        <v>130</v>
      </c>
      <c r="E5005" s="16" t="s">
        <v>517</v>
      </c>
      <c r="F5005" s="16" t="s">
        <v>12289</v>
      </c>
      <c r="G5005" s="17" t="s">
        <v>3115</v>
      </c>
    </row>
    <row r="5006" spans="1:7" ht="13.5" customHeight="1" x14ac:dyDescent="0.3">
      <c r="A5006" s="15" t="s">
        <v>12129</v>
      </c>
      <c r="B5006" s="16" t="s">
        <v>12279</v>
      </c>
      <c r="C5006" s="16" t="s">
        <v>12290</v>
      </c>
      <c r="D5006" s="16" t="s">
        <v>130</v>
      </c>
      <c r="E5006" s="16" t="s">
        <v>517</v>
      </c>
      <c r="F5006" s="16" t="s">
        <v>12291</v>
      </c>
      <c r="G5006" s="17" t="s">
        <v>3227</v>
      </c>
    </row>
    <row r="5007" spans="1:7" ht="13.5" customHeight="1" x14ac:dyDescent="0.3">
      <c r="A5007" s="15" t="s">
        <v>12129</v>
      </c>
      <c r="B5007" s="16" t="s">
        <v>12279</v>
      </c>
      <c r="C5007" s="16" t="s">
        <v>12292</v>
      </c>
      <c r="D5007" s="16" t="s">
        <v>130</v>
      </c>
      <c r="E5007" s="16" t="s">
        <v>517</v>
      </c>
      <c r="F5007" s="16" t="s">
        <v>9103</v>
      </c>
      <c r="G5007" s="17" t="s">
        <v>3227</v>
      </c>
    </row>
    <row r="5008" spans="1:7" ht="13.5" customHeight="1" x14ac:dyDescent="0.3">
      <c r="A5008" s="15" t="s">
        <v>12129</v>
      </c>
      <c r="B5008" s="16" t="s">
        <v>12279</v>
      </c>
      <c r="C5008" s="16" t="s">
        <v>12293</v>
      </c>
      <c r="D5008" s="16" t="s">
        <v>130</v>
      </c>
      <c r="E5008" s="16" t="s">
        <v>517</v>
      </c>
      <c r="F5008" s="16" t="s">
        <v>12294</v>
      </c>
      <c r="G5008" s="17" t="s">
        <v>3483</v>
      </c>
    </row>
    <row r="5009" spans="1:7" ht="13.5" customHeight="1" x14ac:dyDescent="0.3">
      <c r="A5009" s="15" t="s">
        <v>12129</v>
      </c>
      <c r="B5009" s="16" t="s">
        <v>12279</v>
      </c>
      <c r="C5009" s="16" t="s">
        <v>12295</v>
      </c>
      <c r="D5009" s="16" t="s">
        <v>130</v>
      </c>
      <c r="E5009" s="16" t="s">
        <v>517</v>
      </c>
      <c r="F5009" s="16" t="s">
        <v>12296</v>
      </c>
      <c r="G5009" s="17" t="s">
        <v>3483</v>
      </c>
    </row>
    <row r="5010" spans="1:7" ht="13.5" customHeight="1" x14ac:dyDescent="0.3">
      <c r="A5010" s="15" t="s">
        <v>12129</v>
      </c>
      <c r="B5010" s="16" t="s">
        <v>12279</v>
      </c>
      <c r="C5010" s="16" t="s">
        <v>12297</v>
      </c>
      <c r="D5010" s="16" t="s">
        <v>130</v>
      </c>
      <c r="E5010" s="16" t="s">
        <v>517</v>
      </c>
      <c r="F5010" s="16" t="s">
        <v>12298</v>
      </c>
      <c r="G5010" s="17" t="s">
        <v>3227</v>
      </c>
    </row>
    <row r="5011" spans="1:7" ht="13.5" customHeight="1" x14ac:dyDescent="0.3">
      <c r="A5011" s="15" t="s">
        <v>12129</v>
      </c>
      <c r="B5011" s="16" t="s">
        <v>12279</v>
      </c>
      <c r="C5011" s="16" t="s">
        <v>12299</v>
      </c>
      <c r="D5011" s="16" t="s">
        <v>130</v>
      </c>
      <c r="E5011" s="16" t="s">
        <v>517</v>
      </c>
      <c r="F5011" s="16" t="s">
        <v>12300</v>
      </c>
      <c r="G5011" s="17" t="s">
        <v>3483</v>
      </c>
    </row>
    <row r="5012" spans="1:7" ht="13.5" customHeight="1" x14ac:dyDescent="0.3">
      <c r="A5012" s="15" t="s">
        <v>12129</v>
      </c>
      <c r="B5012" s="16" t="s">
        <v>12279</v>
      </c>
      <c r="C5012" s="16" t="s">
        <v>12301</v>
      </c>
      <c r="D5012" s="16" t="s">
        <v>130</v>
      </c>
      <c r="E5012" s="16" t="s">
        <v>517</v>
      </c>
      <c r="F5012" s="16" t="s">
        <v>4816</v>
      </c>
      <c r="G5012" s="17" t="s">
        <v>3115</v>
      </c>
    </row>
    <row r="5013" spans="1:7" ht="13.5" customHeight="1" x14ac:dyDescent="0.3">
      <c r="A5013" s="15" t="s">
        <v>12129</v>
      </c>
      <c r="B5013" s="16" t="s">
        <v>12279</v>
      </c>
      <c r="C5013" s="16" t="s">
        <v>12302</v>
      </c>
      <c r="D5013" s="16" t="s">
        <v>130</v>
      </c>
      <c r="E5013" s="16" t="s">
        <v>517</v>
      </c>
      <c r="F5013" s="16" t="s">
        <v>5527</v>
      </c>
      <c r="G5013" s="17" t="s">
        <v>3125</v>
      </c>
    </row>
    <row r="5014" spans="1:7" ht="13.5" customHeight="1" x14ac:dyDescent="0.3">
      <c r="A5014" s="15" t="s">
        <v>12129</v>
      </c>
      <c r="B5014" s="16" t="s">
        <v>12303</v>
      </c>
      <c r="C5014" s="16" t="s">
        <v>12304</v>
      </c>
      <c r="D5014" s="16" t="s">
        <v>130</v>
      </c>
      <c r="E5014" s="16" t="s">
        <v>12305</v>
      </c>
      <c r="F5014" s="16" t="s">
        <v>12305</v>
      </c>
      <c r="G5014" s="17" t="s">
        <v>3112</v>
      </c>
    </row>
    <row r="5015" spans="1:7" ht="13.5" customHeight="1" x14ac:dyDescent="0.3">
      <c r="A5015" s="15" t="s">
        <v>12129</v>
      </c>
      <c r="B5015" s="16" t="s">
        <v>12303</v>
      </c>
      <c r="C5015" s="16" t="s">
        <v>12306</v>
      </c>
      <c r="D5015" s="16" t="s">
        <v>130</v>
      </c>
      <c r="E5015" s="16" t="s">
        <v>12305</v>
      </c>
      <c r="F5015" s="16" t="s">
        <v>12307</v>
      </c>
      <c r="G5015" s="17" t="s">
        <v>3115</v>
      </c>
    </row>
    <row r="5016" spans="1:7" ht="13.5" customHeight="1" x14ac:dyDescent="0.3">
      <c r="A5016" s="15" t="s">
        <v>12129</v>
      </c>
      <c r="B5016" s="16" t="s">
        <v>12303</v>
      </c>
      <c r="C5016" s="16" t="s">
        <v>12308</v>
      </c>
      <c r="D5016" s="16" t="s">
        <v>130</v>
      </c>
      <c r="E5016" s="16" t="s">
        <v>12305</v>
      </c>
      <c r="F5016" s="16" t="s">
        <v>12309</v>
      </c>
      <c r="G5016" s="17" t="s">
        <v>3115</v>
      </c>
    </row>
    <row r="5017" spans="1:7" ht="13.5" customHeight="1" x14ac:dyDescent="0.3">
      <c r="A5017" s="15" t="s">
        <v>12129</v>
      </c>
      <c r="B5017" s="16" t="s">
        <v>12303</v>
      </c>
      <c r="C5017" s="16" t="s">
        <v>12310</v>
      </c>
      <c r="D5017" s="16" t="s">
        <v>130</v>
      </c>
      <c r="E5017" s="16" t="s">
        <v>12305</v>
      </c>
      <c r="F5017" s="16" t="s">
        <v>12311</v>
      </c>
      <c r="G5017" s="17" t="s">
        <v>3483</v>
      </c>
    </row>
    <row r="5018" spans="1:7" ht="13.5" customHeight="1" x14ac:dyDescent="0.3">
      <c r="A5018" s="15" t="s">
        <v>12129</v>
      </c>
      <c r="B5018" s="16" t="s">
        <v>12303</v>
      </c>
      <c r="C5018" s="16" t="s">
        <v>12312</v>
      </c>
      <c r="D5018" s="16" t="s">
        <v>130</v>
      </c>
      <c r="E5018" s="16" t="s">
        <v>12305</v>
      </c>
      <c r="F5018" s="16" t="s">
        <v>5527</v>
      </c>
      <c r="G5018" s="17" t="s">
        <v>3227</v>
      </c>
    </row>
    <row r="5019" spans="1:7" ht="13.5" customHeight="1" x14ac:dyDescent="0.3">
      <c r="A5019" s="15" t="s">
        <v>12129</v>
      </c>
      <c r="B5019" s="16" t="s">
        <v>12303</v>
      </c>
      <c r="C5019" s="16" t="s">
        <v>12313</v>
      </c>
      <c r="D5019" s="16" t="s">
        <v>130</v>
      </c>
      <c r="E5019" s="16" t="s">
        <v>12305</v>
      </c>
      <c r="F5019" s="16" t="s">
        <v>12314</v>
      </c>
      <c r="G5019" s="17" t="s">
        <v>3227</v>
      </c>
    </row>
    <row r="5020" spans="1:7" ht="13.5" customHeight="1" x14ac:dyDescent="0.3">
      <c r="A5020" s="15" t="s">
        <v>12129</v>
      </c>
      <c r="B5020" s="16" t="s">
        <v>12303</v>
      </c>
      <c r="C5020" s="16" t="s">
        <v>12315</v>
      </c>
      <c r="D5020" s="16" t="s">
        <v>130</v>
      </c>
      <c r="E5020" s="16" t="s">
        <v>12305</v>
      </c>
      <c r="F5020" s="16" t="s">
        <v>12316</v>
      </c>
      <c r="G5020" s="17" t="s">
        <v>3227</v>
      </c>
    </row>
    <row r="5021" spans="1:7" ht="13.5" customHeight="1" x14ac:dyDescent="0.3">
      <c r="A5021" s="15" t="s">
        <v>12129</v>
      </c>
      <c r="B5021" s="16" t="s">
        <v>12303</v>
      </c>
      <c r="C5021" s="16" t="s">
        <v>12317</v>
      </c>
      <c r="D5021" s="16" t="s">
        <v>130</v>
      </c>
      <c r="E5021" s="16" t="s">
        <v>12305</v>
      </c>
      <c r="F5021" s="16" t="s">
        <v>12318</v>
      </c>
      <c r="G5021" s="17" t="s">
        <v>3115</v>
      </c>
    </row>
    <row r="5022" spans="1:7" ht="13.5" customHeight="1" x14ac:dyDescent="0.3">
      <c r="A5022" s="15" t="s">
        <v>12129</v>
      </c>
      <c r="B5022" s="16" t="s">
        <v>12303</v>
      </c>
      <c r="C5022" s="16" t="s">
        <v>12319</v>
      </c>
      <c r="D5022" s="16" t="s">
        <v>130</v>
      </c>
      <c r="E5022" s="16" t="s">
        <v>12305</v>
      </c>
      <c r="F5022" s="16" t="s">
        <v>1062</v>
      </c>
      <c r="G5022" s="17" t="s">
        <v>3227</v>
      </c>
    </row>
    <row r="5023" spans="1:7" ht="13.5" customHeight="1" x14ac:dyDescent="0.3">
      <c r="A5023" s="15" t="s">
        <v>12129</v>
      </c>
      <c r="B5023" s="16" t="s">
        <v>12303</v>
      </c>
      <c r="C5023" s="16" t="s">
        <v>12320</v>
      </c>
      <c r="D5023" s="16" t="s">
        <v>130</v>
      </c>
      <c r="E5023" s="16" t="s">
        <v>12305</v>
      </c>
      <c r="F5023" s="16" t="s">
        <v>781</v>
      </c>
      <c r="G5023" s="17" t="s">
        <v>3125</v>
      </c>
    </row>
    <row r="5024" spans="1:7" ht="13.5" customHeight="1" x14ac:dyDescent="0.3">
      <c r="A5024" s="15" t="s">
        <v>12129</v>
      </c>
      <c r="B5024" s="16" t="s">
        <v>12321</v>
      </c>
      <c r="C5024" s="16" t="s">
        <v>12322</v>
      </c>
      <c r="D5024" s="16" t="s">
        <v>130</v>
      </c>
      <c r="E5024" s="16" t="s">
        <v>2014</v>
      </c>
      <c r="F5024" s="16" t="s">
        <v>2014</v>
      </c>
      <c r="G5024" s="17" t="s">
        <v>3112</v>
      </c>
    </row>
    <row r="5025" spans="1:7" ht="13.5" customHeight="1" x14ac:dyDescent="0.3">
      <c r="A5025" s="15" t="s">
        <v>12129</v>
      </c>
      <c r="B5025" s="16" t="s">
        <v>12321</v>
      </c>
      <c r="C5025" s="16" t="s">
        <v>12323</v>
      </c>
      <c r="D5025" s="16" t="s">
        <v>130</v>
      </c>
      <c r="E5025" s="16" t="s">
        <v>2014</v>
      </c>
      <c r="F5025" s="16" t="s">
        <v>12324</v>
      </c>
      <c r="G5025" s="17" t="s">
        <v>3115</v>
      </c>
    </row>
    <row r="5026" spans="1:7" ht="13.5" customHeight="1" x14ac:dyDescent="0.3">
      <c r="A5026" s="15" t="s">
        <v>12129</v>
      </c>
      <c r="B5026" s="16" t="s">
        <v>12321</v>
      </c>
      <c r="C5026" s="16" t="s">
        <v>12325</v>
      </c>
      <c r="D5026" s="16" t="s">
        <v>130</v>
      </c>
      <c r="E5026" s="16" t="s">
        <v>2014</v>
      </c>
      <c r="F5026" s="16" t="s">
        <v>3573</v>
      </c>
      <c r="G5026" s="17" t="s">
        <v>3115</v>
      </c>
    </row>
    <row r="5027" spans="1:7" ht="13.5" customHeight="1" x14ac:dyDescent="0.3">
      <c r="A5027" s="15" t="s">
        <v>12129</v>
      </c>
      <c r="B5027" s="16" t="s">
        <v>12321</v>
      </c>
      <c r="C5027" s="16" t="s">
        <v>12326</v>
      </c>
      <c r="D5027" s="16" t="s">
        <v>130</v>
      </c>
      <c r="E5027" s="16" t="s">
        <v>2014</v>
      </c>
      <c r="F5027" s="16" t="s">
        <v>12327</v>
      </c>
      <c r="G5027" s="17" t="s">
        <v>3115</v>
      </c>
    </row>
    <row r="5028" spans="1:7" ht="13.5" customHeight="1" x14ac:dyDescent="0.3">
      <c r="A5028" s="15" t="s">
        <v>12129</v>
      </c>
      <c r="B5028" s="16" t="s">
        <v>12321</v>
      </c>
      <c r="C5028" s="16" t="s">
        <v>12328</v>
      </c>
      <c r="D5028" s="16" t="s">
        <v>130</v>
      </c>
      <c r="E5028" s="16" t="s">
        <v>2014</v>
      </c>
      <c r="F5028" s="16" t="s">
        <v>12329</v>
      </c>
      <c r="G5028" s="17" t="s">
        <v>3120</v>
      </c>
    </row>
    <row r="5029" spans="1:7" ht="13.5" customHeight="1" x14ac:dyDescent="0.3">
      <c r="A5029" s="15" t="s">
        <v>12129</v>
      </c>
      <c r="B5029" s="16" t="s">
        <v>12321</v>
      </c>
      <c r="C5029" s="16" t="s">
        <v>12330</v>
      </c>
      <c r="D5029" s="16" t="s">
        <v>130</v>
      </c>
      <c r="E5029" s="16" t="s">
        <v>2014</v>
      </c>
      <c r="F5029" s="16" t="s">
        <v>3420</v>
      </c>
      <c r="G5029" s="17" t="s">
        <v>3120</v>
      </c>
    </row>
    <row r="5030" spans="1:7" ht="13.5" customHeight="1" x14ac:dyDescent="0.3">
      <c r="A5030" s="15" t="s">
        <v>12129</v>
      </c>
      <c r="B5030" s="16" t="s">
        <v>12321</v>
      </c>
      <c r="C5030" s="16" t="s">
        <v>12331</v>
      </c>
      <c r="D5030" s="16" t="s">
        <v>130</v>
      </c>
      <c r="E5030" s="16" t="s">
        <v>2014</v>
      </c>
      <c r="F5030" s="16" t="s">
        <v>4093</v>
      </c>
      <c r="G5030" s="17" t="s">
        <v>3483</v>
      </c>
    </row>
    <row r="5031" spans="1:7" ht="13.5" customHeight="1" x14ac:dyDescent="0.3">
      <c r="A5031" s="15" t="s">
        <v>12129</v>
      </c>
      <c r="B5031" s="16" t="s">
        <v>12321</v>
      </c>
      <c r="C5031" s="16" t="s">
        <v>12332</v>
      </c>
      <c r="D5031" s="16" t="s">
        <v>130</v>
      </c>
      <c r="E5031" s="16" t="s">
        <v>2014</v>
      </c>
      <c r="F5031" s="16" t="s">
        <v>12201</v>
      </c>
      <c r="G5031" s="17" t="s">
        <v>3483</v>
      </c>
    </row>
    <row r="5032" spans="1:7" x14ac:dyDescent="0.3">
      <c r="A5032" s="15" t="s">
        <v>12129</v>
      </c>
      <c r="B5032" s="16" t="s">
        <v>12321</v>
      </c>
      <c r="C5032" s="16" t="s">
        <v>12333</v>
      </c>
      <c r="D5032" s="16" t="s">
        <v>130</v>
      </c>
      <c r="E5032" s="16" t="s">
        <v>2014</v>
      </c>
      <c r="F5032" s="16" t="s">
        <v>12334</v>
      </c>
      <c r="G5032" s="17" t="s">
        <v>3115</v>
      </c>
    </row>
    <row r="5033" spans="1:7" x14ac:dyDescent="0.3">
      <c r="A5033" s="15" t="s">
        <v>12129</v>
      </c>
      <c r="B5033" s="16" t="s">
        <v>12321</v>
      </c>
      <c r="C5033" s="16" t="s">
        <v>12335</v>
      </c>
      <c r="D5033" s="16" t="s">
        <v>130</v>
      </c>
      <c r="E5033" s="16" t="s">
        <v>2014</v>
      </c>
      <c r="F5033" s="16" t="s">
        <v>4050</v>
      </c>
      <c r="G5033" s="17" t="s">
        <v>3120</v>
      </c>
    </row>
    <row r="5034" spans="1:7" ht="13.5" customHeight="1" x14ac:dyDescent="0.3">
      <c r="A5034" s="15" t="s">
        <v>12129</v>
      </c>
      <c r="B5034" s="16" t="s">
        <v>12321</v>
      </c>
      <c r="C5034" s="16" t="s">
        <v>12336</v>
      </c>
      <c r="D5034" s="16" t="s">
        <v>130</v>
      </c>
      <c r="E5034" s="16" t="s">
        <v>2014</v>
      </c>
      <c r="F5034" s="16" t="s">
        <v>12337</v>
      </c>
      <c r="G5034" s="17" t="s">
        <v>3483</v>
      </c>
    </row>
    <row r="5035" spans="1:7" ht="13.5" customHeight="1" x14ac:dyDescent="0.3">
      <c r="A5035" s="15" t="s">
        <v>12129</v>
      </c>
      <c r="B5035" s="16" t="s">
        <v>12321</v>
      </c>
      <c r="C5035" s="16" t="s">
        <v>12338</v>
      </c>
      <c r="D5035" s="16" t="s">
        <v>130</v>
      </c>
      <c r="E5035" s="16" t="s">
        <v>2014</v>
      </c>
      <c r="F5035" s="16" t="s">
        <v>8353</v>
      </c>
      <c r="G5035" s="17" t="s">
        <v>3115</v>
      </c>
    </row>
    <row r="5036" spans="1:7" ht="13.5" customHeight="1" x14ac:dyDescent="0.3">
      <c r="A5036" s="15" t="s">
        <v>12129</v>
      </c>
      <c r="B5036" s="16" t="s">
        <v>12321</v>
      </c>
      <c r="C5036" s="16" t="s">
        <v>12339</v>
      </c>
      <c r="D5036" s="16" t="s">
        <v>130</v>
      </c>
      <c r="E5036" s="16" t="s">
        <v>2014</v>
      </c>
      <c r="F5036" s="16" t="s">
        <v>12340</v>
      </c>
      <c r="G5036" s="17" t="s">
        <v>3120</v>
      </c>
    </row>
    <row r="5037" spans="1:7" ht="13.5" customHeight="1" x14ac:dyDescent="0.3">
      <c r="A5037" s="15" t="s">
        <v>12129</v>
      </c>
      <c r="B5037" s="16" t="s">
        <v>12321</v>
      </c>
      <c r="C5037" s="16" t="s">
        <v>12341</v>
      </c>
      <c r="D5037" s="16" t="s">
        <v>130</v>
      </c>
      <c r="E5037" s="16" t="s">
        <v>2014</v>
      </c>
      <c r="F5037" s="16" t="s">
        <v>5889</v>
      </c>
      <c r="G5037" s="17" t="s">
        <v>3483</v>
      </c>
    </row>
    <row r="5038" spans="1:7" ht="13.5" customHeight="1" x14ac:dyDescent="0.3">
      <c r="A5038" s="15" t="s">
        <v>12129</v>
      </c>
      <c r="B5038" s="16" t="s">
        <v>12321</v>
      </c>
      <c r="C5038" s="16" t="s">
        <v>12342</v>
      </c>
      <c r="D5038" s="16" t="s">
        <v>130</v>
      </c>
      <c r="E5038" s="16" t="s">
        <v>2014</v>
      </c>
      <c r="F5038" s="16" t="s">
        <v>9839</v>
      </c>
      <c r="G5038" s="17" t="s">
        <v>3483</v>
      </c>
    </row>
    <row r="5039" spans="1:7" ht="13.5" customHeight="1" x14ac:dyDescent="0.3">
      <c r="A5039" s="15" t="s">
        <v>12129</v>
      </c>
      <c r="B5039" s="16" t="s">
        <v>12321</v>
      </c>
      <c r="C5039" s="16" t="s">
        <v>12343</v>
      </c>
      <c r="D5039" s="16" t="s">
        <v>130</v>
      </c>
      <c r="E5039" s="16" t="s">
        <v>2014</v>
      </c>
      <c r="F5039" s="16" t="s">
        <v>12344</v>
      </c>
      <c r="G5039" s="17" t="s">
        <v>3483</v>
      </c>
    </row>
    <row r="5040" spans="1:7" ht="13.5" customHeight="1" x14ac:dyDescent="0.3">
      <c r="A5040" s="15" t="s">
        <v>12129</v>
      </c>
      <c r="B5040" s="16" t="s">
        <v>12321</v>
      </c>
      <c r="C5040" s="16" t="s">
        <v>12345</v>
      </c>
      <c r="D5040" s="16" t="s">
        <v>130</v>
      </c>
      <c r="E5040" s="16" t="s">
        <v>2014</v>
      </c>
      <c r="F5040" s="16" t="s">
        <v>12346</v>
      </c>
      <c r="G5040" s="17" t="s">
        <v>3483</v>
      </c>
    </row>
    <row r="5041" spans="1:7" ht="13.5" customHeight="1" x14ac:dyDescent="0.3">
      <c r="A5041" s="15" t="s">
        <v>12129</v>
      </c>
      <c r="B5041" s="16" t="s">
        <v>12321</v>
      </c>
      <c r="C5041" s="16" t="s">
        <v>12347</v>
      </c>
      <c r="D5041" s="16" t="s">
        <v>130</v>
      </c>
      <c r="E5041" s="16" t="s">
        <v>2014</v>
      </c>
      <c r="F5041" s="16" t="s">
        <v>6973</v>
      </c>
      <c r="G5041" s="17" t="s">
        <v>3115</v>
      </c>
    </row>
    <row r="5042" spans="1:7" ht="13.5" customHeight="1" x14ac:dyDescent="0.3">
      <c r="A5042" s="15" t="s">
        <v>12129</v>
      </c>
      <c r="B5042" s="16" t="s">
        <v>12321</v>
      </c>
      <c r="C5042" s="16" t="s">
        <v>12348</v>
      </c>
      <c r="D5042" s="16" t="s">
        <v>130</v>
      </c>
      <c r="E5042" s="16" t="s">
        <v>2014</v>
      </c>
      <c r="F5042" s="16" t="s">
        <v>12193</v>
      </c>
      <c r="G5042" s="17" t="s">
        <v>3483</v>
      </c>
    </row>
    <row r="5043" spans="1:7" ht="13.5" customHeight="1" x14ac:dyDescent="0.3">
      <c r="A5043" s="15" t="s">
        <v>12129</v>
      </c>
      <c r="B5043" s="16" t="s">
        <v>12321</v>
      </c>
      <c r="C5043" s="16" t="s">
        <v>12349</v>
      </c>
      <c r="D5043" s="16" t="s">
        <v>130</v>
      </c>
      <c r="E5043" s="16" t="s">
        <v>2014</v>
      </c>
      <c r="F5043" s="16" t="s">
        <v>7133</v>
      </c>
      <c r="G5043" s="17" t="s">
        <v>3227</v>
      </c>
    </row>
    <row r="5044" spans="1:7" ht="13.5" customHeight="1" x14ac:dyDescent="0.3">
      <c r="A5044" s="15" t="s">
        <v>12129</v>
      </c>
      <c r="B5044" s="16" t="s">
        <v>12321</v>
      </c>
      <c r="C5044" s="16" t="s">
        <v>12350</v>
      </c>
      <c r="D5044" s="16" t="s">
        <v>130</v>
      </c>
      <c r="E5044" s="16" t="s">
        <v>2014</v>
      </c>
      <c r="F5044" s="16" t="s">
        <v>3154</v>
      </c>
      <c r="G5044" s="17" t="s">
        <v>3483</v>
      </c>
    </row>
    <row r="5045" spans="1:7" x14ac:dyDescent="0.3">
      <c r="A5045" s="15" t="s">
        <v>12129</v>
      </c>
      <c r="B5045" s="16" t="s">
        <v>12321</v>
      </c>
      <c r="C5045" s="16" t="s">
        <v>12351</v>
      </c>
      <c r="D5045" s="16" t="s">
        <v>130</v>
      </c>
      <c r="E5045" s="16" t="s">
        <v>2014</v>
      </c>
      <c r="F5045" s="16" t="s">
        <v>12352</v>
      </c>
      <c r="G5045" s="17" t="s">
        <v>3227</v>
      </c>
    </row>
    <row r="5046" spans="1:7" x14ac:dyDescent="0.3">
      <c r="A5046" s="15" t="s">
        <v>12129</v>
      </c>
      <c r="B5046" s="16" t="s">
        <v>12321</v>
      </c>
      <c r="C5046" s="16" t="s">
        <v>12353</v>
      </c>
      <c r="D5046" s="16" t="s">
        <v>130</v>
      </c>
      <c r="E5046" s="16" t="s">
        <v>2014</v>
      </c>
      <c r="F5046" s="16" t="s">
        <v>12354</v>
      </c>
      <c r="G5046" s="17" t="s">
        <v>3227</v>
      </c>
    </row>
    <row r="5047" spans="1:7" ht="13.5" customHeight="1" x14ac:dyDescent="0.3">
      <c r="A5047" s="15" t="s">
        <v>12129</v>
      </c>
      <c r="B5047" s="16" t="s">
        <v>12321</v>
      </c>
      <c r="C5047" s="16" t="s">
        <v>12355</v>
      </c>
      <c r="D5047" s="16" t="s">
        <v>130</v>
      </c>
      <c r="E5047" s="16" t="s">
        <v>2014</v>
      </c>
      <c r="F5047" s="16" t="s">
        <v>12356</v>
      </c>
      <c r="G5047" s="17" t="s">
        <v>3227</v>
      </c>
    </row>
    <row r="5048" spans="1:7" ht="13.5" customHeight="1" x14ac:dyDescent="0.3">
      <c r="A5048" s="15" t="s">
        <v>12129</v>
      </c>
      <c r="B5048" s="16" t="s">
        <v>12321</v>
      </c>
      <c r="C5048" s="16" t="s">
        <v>12357</v>
      </c>
      <c r="D5048" s="16" t="s">
        <v>130</v>
      </c>
      <c r="E5048" s="16" t="s">
        <v>2014</v>
      </c>
      <c r="F5048" s="16" t="s">
        <v>3137</v>
      </c>
      <c r="G5048" s="17" t="s">
        <v>3227</v>
      </c>
    </row>
    <row r="5049" spans="1:7" ht="13.5" customHeight="1" x14ac:dyDescent="0.3">
      <c r="A5049" s="15" t="s">
        <v>12129</v>
      </c>
      <c r="B5049" s="16" t="s">
        <v>12358</v>
      </c>
      <c r="C5049" s="16" t="s">
        <v>12359</v>
      </c>
      <c r="D5049" s="16" t="s">
        <v>130</v>
      </c>
      <c r="E5049" s="16" t="s">
        <v>12360</v>
      </c>
      <c r="F5049" s="16" t="s">
        <v>12360</v>
      </c>
      <c r="G5049" s="17" t="s">
        <v>3112</v>
      </c>
    </row>
    <row r="5050" spans="1:7" ht="13.5" customHeight="1" x14ac:dyDescent="0.3">
      <c r="A5050" s="15" t="s">
        <v>12129</v>
      </c>
      <c r="B5050" s="16" t="s">
        <v>12358</v>
      </c>
      <c r="C5050" s="16" t="s">
        <v>12361</v>
      </c>
      <c r="D5050" s="16" t="s">
        <v>130</v>
      </c>
      <c r="E5050" s="16" t="s">
        <v>12360</v>
      </c>
      <c r="F5050" s="16" t="s">
        <v>12362</v>
      </c>
      <c r="G5050" s="17" t="s">
        <v>3120</v>
      </c>
    </row>
    <row r="5051" spans="1:7" ht="13.5" customHeight="1" x14ac:dyDescent="0.3">
      <c r="A5051" s="15" t="s">
        <v>12129</v>
      </c>
      <c r="B5051" s="16" t="s">
        <v>12358</v>
      </c>
      <c r="C5051" s="16" t="s">
        <v>12363</v>
      </c>
      <c r="D5051" s="16" t="s">
        <v>130</v>
      </c>
      <c r="E5051" s="16" t="s">
        <v>12360</v>
      </c>
      <c r="F5051" s="16" t="s">
        <v>12364</v>
      </c>
      <c r="G5051" s="17" t="s">
        <v>3115</v>
      </c>
    </row>
    <row r="5052" spans="1:7" ht="13.5" customHeight="1" x14ac:dyDescent="0.3">
      <c r="A5052" s="15" t="s">
        <v>12129</v>
      </c>
      <c r="B5052" s="16" t="s">
        <v>12358</v>
      </c>
      <c r="C5052" s="16" t="s">
        <v>12365</v>
      </c>
      <c r="D5052" s="16" t="s">
        <v>130</v>
      </c>
      <c r="E5052" s="16" t="s">
        <v>12360</v>
      </c>
      <c r="F5052" s="16" t="s">
        <v>9643</v>
      </c>
      <c r="G5052" s="17" t="s">
        <v>3120</v>
      </c>
    </row>
    <row r="5053" spans="1:7" ht="13.5" customHeight="1" x14ac:dyDescent="0.3">
      <c r="A5053" s="15" t="s">
        <v>12129</v>
      </c>
      <c r="B5053" s="16" t="s">
        <v>12358</v>
      </c>
      <c r="C5053" s="16" t="s">
        <v>12366</v>
      </c>
      <c r="D5053" s="16" t="s">
        <v>130</v>
      </c>
      <c r="E5053" s="16" t="s">
        <v>12360</v>
      </c>
      <c r="F5053" s="16" t="s">
        <v>12367</v>
      </c>
      <c r="G5053" s="17" t="s">
        <v>3120</v>
      </c>
    </row>
    <row r="5054" spans="1:7" ht="13.5" customHeight="1" x14ac:dyDescent="0.3">
      <c r="A5054" s="15" t="s">
        <v>12129</v>
      </c>
      <c r="B5054" s="16" t="s">
        <v>12358</v>
      </c>
      <c r="C5054" s="16" t="s">
        <v>12368</v>
      </c>
      <c r="D5054" s="16" t="s">
        <v>130</v>
      </c>
      <c r="E5054" s="16" t="s">
        <v>12360</v>
      </c>
      <c r="F5054" s="16" t="s">
        <v>12369</v>
      </c>
      <c r="G5054" s="17" t="s">
        <v>3483</v>
      </c>
    </row>
    <row r="5055" spans="1:7" ht="13.5" customHeight="1" x14ac:dyDescent="0.3">
      <c r="A5055" s="15" t="s">
        <v>12129</v>
      </c>
      <c r="B5055" s="16" t="s">
        <v>12358</v>
      </c>
      <c r="C5055" s="16" t="s">
        <v>12370</v>
      </c>
      <c r="D5055" s="16" t="s">
        <v>130</v>
      </c>
      <c r="E5055" s="16" t="s">
        <v>12360</v>
      </c>
      <c r="F5055" s="16" t="s">
        <v>12371</v>
      </c>
      <c r="G5055" s="17" t="s">
        <v>3115</v>
      </c>
    </row>
    <row r="5056" spans="1:7" ht="13.5" customHeight="1" x14ac:dyDescent="0.3">
      <c r="A5056" s="15" t="s">
        <v>12129</v>
      </c>
      <c r="B5056" s="16" t="s">
        <v>12358</v>
      </c>
      <c r="C5056" s="16" t="s">
        <v>12372</v>
      </c>
      <c r="D5056" s="16" t="s">
        <v>130</v>
      </c>
      <c r="E5056" s="16" t="s">
        <v>12360</v>
      </c>
      <c r="F5056" s="16" t="s">
        <v>12373</v>
      </c>
      <c r="G5056" s="17" t="s">
        <v>3115</v>
      </c>
    </row>
    <row r="5057" spans="1:7" ht="13.5" customHeight="1" x14ac:dyDescent="0.3">
      <c r="A5057" s="15" t="s">
        <v>12129</v>
      </c>
      <c r="B5057" s="16" t="s">
        <v>12358</v>
      </c>
      <c r="C5057" s="16" t="s">
        <v>12374</v>
      </c>
      <c r="D5057" s="16" t="s">
        <v>130</v>
      </c>
      <c r="E5057" s="16" t="s">
        <v>12360</v>
      </c>
      <c r="F5057" s="16" t="s">
        <v>12375</v>
      </c>
      <c r="G5057" s="17" t="s">
        <v>3227</v>
      </c>
    </row>
    <row r="5058" spans="1:7" ht="13.5" customHeight="1" x14ac:dyDescent="0.3">
      <c r="A5058" s="15" t="s">
        <v>12129</v>
      </c>
      <c r="B5058" s="16" t="s">
        <v>12358</v>
      </c>
      <c r="C5058" s="16" t="s">
        <v>12376</v>
      </c>
      <c r="D5058" s="16" t="s">
        <v>130</v>
      </c>
      <c r="E5058" s="16" t="s">
        <v>12360</v>
      </c>
      <c r="F5058" s="16" t="s">
        <v>4946</v>
      </c>
      <c r="G5058" s="17" t="s">
        <v>3115</v>
      </c>
    </row>
    <row r="5059" spans="1:7" ht="13.5" customHeight="1" x14ac:dyDescent="0.3">
      <c r="A5059" s="15" t="s">
        <v>12129</v>
      </c>
      <c r="B5059" s="16" t="s">
        <v>12358</v>
      </c>
      <c r="C5059" s="16" t="s">
        <v>12377</v>
      </c>
      <c r="D5059" s="16" t="s">
        <v>130</v>
      </c>
      <c r="E5059" s="16" t="s">
        <v>12360</v>
      </c>
      <c r="F5059" s="16" t="s">
        <v>12378</v>
      </c>
      <c r="G5059" s="17" t="s">
        <v>3115</v>
      </c>
    </row>
    <row r="5060" spans="1:7" ht="13.5" customHeight="1" x14ac:dyDescent="0.3">
      <c r="A5060" s="15" t="s">
        <v>12129</v>
      </c>
      <c r="B5060" s="16" t="s">
        <v>12358</v>
      </c>
      <c r="C5060" s="16" t="s">
        <v>12379</v>
      </c>
      <c r="D5060" s="16" t="s">
        <v>130</v>
      </c>
      <c r="E5060" s="16" t="s">
        <v>12360</v>
      </c>
      <c r="F5060" s="16" t="s">
        <v>3755</v>
      </c>
      <c r="G5060" s="17" t="s">
        <v>3115</v>
      </c>
    </row>
    <row r="5061" spans="1:7" ht="13.5" customHeight="1" x14ac:dyDescent="0.3">
      <c r="A5061" s="15" t="s">
        <v>12129</v>
      </c>
      <c r="B5061" s="16" t="s">
        <v>12358</v>
      </c>
      <c r="C5061" s="16" t="s">
        <v>12380</v>
      </c>
      <c r="D5061" s="16" t="s">
        <v>130</v>
      </c>
      <c r="E5061" s="16" t="s">
        <v>12360</v>
      </c>
      <c r="F5061" s="16" t="s">
        <v>12381</v>
      </c>
      <c r="G5061" s="17" t="s">
        <v>3227</v>
      </c>
    </row>
    <row r="5062" spans="1:7" ht="13.5" customHeight="1" x14ac:dyDescent="0.3">
      <c r="A5062" s="15" t="s">
        <v>12129</v>
      </c>
      <c r="B5062" s="16" t="s">
        <v>12358</v>
      </c>
      <c r="C5062" s="16" t="s">
        <v>12382</v>
      </c>
      <c r="D5062" s="16" t="s">
        <v>130</v>
      </c>
      <c r="E5062" s="16" t="s">
        <v>12360</v>
      </c>
      <c r="F5062" s="16" t="s">
        <v>12383</v>
      </c>
      <c r="G5062" s="17" t="s">
        <v>3115</v>
      </c>
    </row>
    <row r="5063" spans="1:7" ht="13.5" customHeight="1" x14ac:dyDescent="0.3">
      <c r="A5063" s="15" t="s">
        <v>12129</v>
      </c>
      <c r="B5063" s="16" t="s">
        <v>12358</v>
      </c>
      <c r="C5063" s="16" t="s">
        <v>12384</v>
      </c>
      <c r="D5063" s="16" t="s">
        <v>130</v>
      </c>
      <c r="E5063" s="16" t="s">
        <v>12360</v>
      </c>
      <c r="F5063" s="16" t="s">
        <v>12385</v>
      </c>
      <c r="G5063" s="17" t="s">
        <v>3483</v>
      </c>
    </row>
    <row r="5064" spans="1:7" ht="13.5" customHeight="1" x14ac:dyDescent="0.3">
      <c r="A5064" s="15" t="s">
        <v>12129</v>
      </c>
      <c r="B5064" s="16" t="s">
        <v>12358</v>
      </c>
      <c r="C5064" s="16" t="s">
        <v>12386</v>
      </c>
      <c r="D5064" s="16" t="s">
        <v>130</v>
      </c>
      <c r="E5064" s="16" t="s">
        <v>12360</v>
      </c>
      <c r="F5064" s="16" t="s">
        <v>12387</v>
      </c>
      <c r="G5064" s="17" t="s">
        <v>3115</v>
      </c>
    </row>
    <row r="5065" spans="1:7" ht="13.5" customHeight="1" x14ac:dyDescent="0.3">
      <c r="A5065" s="15" t="s">
        <v>12129</v>
      </c>
      <c r="B5065" s="16" t="s">
        <v>12358</v>
      </c>
      <c r="C5065" s="16" t="s">
        <v>12388</v>
      </c>
      <c r="D5065" s="16" t="s">
        <v>130</v>
      </c>
      <c r="E5065" s="16" t="s">
        <v>12360</v>
      </c>
      <c r="F5065" s="16" t="s">
        <v>12389</v>
      </c>
      <c r="G5065" s="17" t="s">
        <v>3115</v>
      </c>
    </row>
    <row r="5066" spans="1:7" ht="13.5" customHeight="1" x14ac:dyDescent="0.3">
      <c r="A5066" s="15" t="s">
        <v>12129</v>
      </c>
      <c r="B5066" s="16" t="s">
        <v>12358</v>
      </c>
      <c r="C5066" s="16" t="s">
        <v>12390</v>
      </c>
      <c r="D5066" s="16" t="s">
        <v>130</v>
      </c>
      <c r="E5066" s="16" t="s">
        <v>12360</v>
      </c>
      <c r="F5066" s="16" t="s">
        <v>12391</v>
      </c>
      <c r="G5066" s="17" t="s">
        <v>3115</v>
      </c>
    </row>
    <row r="5067" spans="1:7" ht="13.5" customHeight="1" x14ac:dyDescent="0.3">
      <c r="A5067" s="15" t="s">
        <v>12129</v>
      </c>
      <c r="B5067" s="16" t="s">
        <v>12358</v>
      </c>
      <c r="C5067" s="16" t="s">
        <v>12392</v>
      </c>
      <c r="D5067" s="16" t="s">
        <v>130</v>
      </c>
      <c r="E5067" s="16" t="s">
        <v>12360</v>
      </c>
      <c r="F5067" s="16" t="s">
        <v>12393</v>
      </c>
      <c r="G5067" s="17" t="s">
        <v>3115</v>
      </c>
    </row>
    <row r="5068" spans="1:7" ht="13.5" customHeight="1" x14ac:dyDescent="0.3">
      <c r="A5068" s="15" t="s">
        <v>12129</v>
      </c>
      <c r="B5068" s="16" t="s">
        <v>12358</v>
      </c>
      <c r="C5068" s="16" t="s">
        <v>12394</v>
      </c>
      <c r="D5068" s="16" t="s">
        <v>130</v>
      </c>
      <c r="E5068" s="16" t="s">
        <v>12360</v>
      </c>
      <c r="F5068" s="16" t="s">
        <v>12395</v>
      </c>
      <c r="G5068" s="17" t="s">
        <v>3115</v>
      </c>
    </row>
    <row r="5069" spans="1:7" ht="13.5" customHeight="1" x14ac:dyDescent="0.3">
      <c r="A5069" s="15" t="s">
        <v>12129</v>
      </c>
      <c r="B5069" s="16" t="s">
        <v>12396</v>
      </c>
      <c r="C5069" s="16" t="s">
        <v>12397</v>
      </c>
      <c r="D5069" s="16" t="s">
        <v>130</v>
      </c>
      <c r="E5069" s="16" t="s">
        <v>987</v>
      </c>
      <c r="F5069" s="16" t="s">
        <v>987</v>
      </c>
      <c r="G5069" s="17" t="s">
        <v>3112</v>
      </c>
    </row>
    <row r="5070" spans="1:7" ht="13.5" customHeight="1" x14ac:dyDescent="0.3">
      <c r="A5070" s="15" t="s">
        <v>12129</v>
      </c>
      <c r="B5070" s="16" t="s">
        <v>12396</v>
      </c>
      <c r="C5070" s="16" t="s">
        <v>12398</v>
      </c>
      <c r="D5070" s="16" t="s">
        <v>130</v>
      </c>
      <c r="E5070" s="16" t="s">
        <v>987</v>
      </c>
      <c r="F5070" s="16" t="s">
        <v>12399</v>
      </c>
      <c r="G5070" s="17" t="s">
        <v>3227</v>
      </c>
    </row>
    <row r="5071" spans="1:7" ht="13.5" customHeight="1" x14ac:dyDescent="0.3">
      <c r="A5071" s="15" t="s">
        <v>12129</v>
      </c>
      <c r="B5071" s="16" t="s">
        <v>12400</v>
      </c>
      <c r="C5071" s="16" t="s">
        <v>12401</v>
      </c>
      <c r="D5071" s="16" t="s">
        <v>130</v>
      </c>
      <c r="E5071" s="16" t="s">
        <v>1026</v>
      </c>
      <c r="F5071" s="16" t="s">
        <v>1026</v>
      </c>
      <c r="G5071" s="17" t="s">
        <v>3112</v>
      </c>
    </row>
    <row r="5072" spans="1:7" ht="13.5" customHeight="1" x14ac:dyDescent="0.3">
      <c r="A5072" s="15" t="s">
        <v>12402</v>
      </c>
      <c r="B5072" s="16" t="s">
        <v>12403</v>
      </c>
      <c r="C5072" s="16" t="s">
        <v>12404</v>
      </c>
      <c r="D5072" s="16" t="s">
        <v>189</v>
      </c>
      <c r="E5072" s="16" t="s">
        <v>1678</v>
      </c>
      <c r="F5072" s="16" t="s">
        <v>1678</v>
      </c>
      <c r="G5072" s="17" t="s">
        <v>3112</v>
      </c>
    </row>
    <row r="5073" spans="1:7" ht="13.5" customHeight="1" x14ac:dyDescent="0.3">
      <c r="A5073" s="15" t="s">
        <v>12402</v>
      </c>
      <c r="B5073" s="16" t="s">
        <v>12403</v>
      </c>
      <c r="C5073" s="16" t="s">
        <v>12405</v>
      </c>
      <c r="D5073" s="16" t="s">
        <v>189</v>
      </c>
      <c r="E5073" s="16" t="s">
        <v>1678</v>
      </c>
      <c r="F5073" s="16" t="s">
        <v>12406</v>
      </c>
      <c r="G5073" s="17" t="s">
        <v>3115</v>
      </c>
    </row>
    <row r="5074" spans="1:7" ht="13.5" customHeight="1" x14ac:dyDescent="0.3">
      <c r="A5074" s="15" t="s">
        <v>12402</v>
      </c>
      <c r="B5074" s="16" t="s">
        <v>12403</v>
      </c>
      <c r="C5074" s="16" t="s">
        <v>12407</v>
      </c>
      <c r="D5074" s="16" t="s">
        <v>189</v>
      </c>
      <c r="E5074" s="16" t="s">
        <v>1678</v>
      </c>
      <c r="F5074" s="16" t="s">
        <v>12408</v>
      </c>
      <c r="G5074" s="17" t="s">
        <v>3227</v>
      </c>
    </row>
    <row r="5075" spans="1:7" ht="13.5" customHeight="1" x14ac:dyDescent="0.3">
      <c r="A5075" s="15" t="s">
        <v>12402</v>
      </c>
      <c r="B5075" s="16" t="s">
        <v>12403</v>
      </c>
      <c r="C5075" s="16" t="s">
        <v>12409</v>
      </c>
      <c r="D5075" s="16" t="s">
        <v>189</v>
      </c>
      <c r="E5075" s="16" t="s">
        <v>1678</v>
      </c>
      <c r="F5075" s="16" t="s">
        <v>12410</v>
      </c>
      <c r="G5075" s="17" t="s">
        <v>3125</v>
      </c>
    </row>
    <row r="5076" spans="1:7" ht="13.5" customHeight="1" x14ac:dyDescent="0.3">
      <c r="A5076" s="15" t="s">
        <v>12402</v>
      </c>
      <c r="B5076" s="16" t="s">
        <v>12403</v>
      </c>
      <c r="C5076" s="16" t="s">
        <v>12411</v>
      </c>
      <c r="D5076" s="16" t="s">
        <v>189</v>
      </c>
      <c r="E5076" s="16" t="s">
        <v>1678</v>
      </c>
      <c r="F5076" s="16" t="s">
        <v>12412</v>
      </c>
      <c r="G5076" s="17" t="s">
        <v>3115</v>
      </c>
    </row>
    <row r="5077" spans="1:7" ht="13.5" customHeight="1" x14ac:dyDescent="0.3">
      <c r="A5077" s="15" t="s">
        <v>12402</v>
      </c>
      <c r="B5077" s="16" t="s">
        <v>12403</v>
      </c>
      <c r="C5077" s="16" t="s">
        <v>12413</v>
      </c>
      <c r="D5077" s="16" t="s">
        <v>189</v>
      </c>
      <c r="E5077" s="16" t="s">
        <v>1678</v>
      </c>
      <c r="F5077" s="16" t="s">
        <v>12414</v>
      </c>
      <c r="G5077" s="17" t="s">
        <v>3115</v>
      </c>
    </row>
    <row r="5078" spans="1:7" ht="13.5" customHeight="1" x14ac:dyDescent="0.3">
      <c r="A5078" s="15" t="s">
        <v>12402</v>
      </c>
      <c r="B5078" s="16" t="s">
        <v>12403</v>
      </c>
      <c r="C5078" s="16" t="s">
        <v>12415</v>
      </c>
      <c r="D5078" s="16" t="s">
        <v>189</v>
      </c>
      <c r="E5078" s="16" t="s">
        <v>1678</v>
      </c>
      <c r="F5078" s="16" t="s">
        <v>12416</v>
      </c>
      <c r="G5078" s="17" t="s">
        <v>3115</v>
      </c>
    </row>
    <row r="5079" spans="1:7" ht="13.5" customHeight="1" x14ac:dyDescent="0.3">
      <c r="A5079" s="15" t="s">
        <v>12402</v>
      </c>
      <c r="B5079" s="16" t="s">
        <v>12403</v>
      </c>
      <c r="C5079" s="16" t="s">
        <v>12417</v>
      </c>
      <c r="D5079" s="16" t="s">
        <v>189</v>
      </c>
      <c r="E5079" s="16" t="s">
        <v>1678</v>
      </c>
      <c r="F5079" s="16" t="s">
        <v>12418</v>
      </c>
      <c r="G5079" s="17" t="s">
        <v>3227</v>
      </c>
    </row>
    <row r="5080" spans="1:7" ht="13.5" customHeight="1" x14ac:dyDescent="0.3">
      <c r="A5080" s="15" t="s">
        <v>12402</v>
      </c>
      <c r="B5080" s="16" t="s">
        <v>12403</v>
      </c>
      <c r="C5080" s="16" t="s">
        <v>12419</v>
      </c>
      <c r="D5080" s="16" t="s">
        <v>189</v>
      </c>
      <c r="E5080" s="16" t="s">
        <v>1678</v>
      </c>
      <c r="F5080" s="16" t="s">
        <v>12164</v>
      </c>
      <c r="G5080" s="17" t="s">
        <v>3227</v>
      </c>
    </row>
    <row r="5081" spans="1:7" ht="13.5" customHeight="1" x14ac:dyDescent="0.3">
      <c r="A5081" s="15" t="s">
        <v>12402</v>
      </c>
      <c r="B5081" s="16" t="s">
        <v>12403</v>
      </c>
      <c r="C5081" s="16" t="s">
        <v>12420</v>
      </c>
      <c r="D5081" s="16" t="s">
        <v>189</v>
      </c>
      <c r="E5081" s="16" t="s">
        <v>1678</v>
      </c>
      <c r="F5081" s="16" t="s">
        <v>12421</v>
      </c>
      <c r="G5081" s="17" t="s">
        <v>3227</v>
      </c>
    </row>
    <row r="5082" spans="1:7" ht="13.5" customHeight="1" x14ac:dyDescent="0.3">
      <c r="A5082" s="15" t="s">
        <v>12402</v>
      </c>
      <c r="B5082" s="16" t="s">
        <v>12403</v>
      </c>
      <c r="C5082" s="16" t="s">
        <v>12422</v>
      </c>
      <c r="D5082" s="16" t="s">
        <v>189</v>
      </c>
      <c r="E5082" s="16" t="s">
        <v>1678</v>
      </c>
      <c r="F5082" s="16" t="s">
        <v>12423</v>
      </c>
      <c r="G5082" s="17" t="s">
        <v>3227</v>
      </c>
    </row>
    <row r="5083" spans="1:7" ht="13.5" customHeight="1" x14ac:dyDescent="0.3">
      <c r="A5083" s="15" t="s">
        <v>12402</v>
      </c>
      <c r="B5083" s="16" t="s">
        <v>12403</v>
      </c>
      <c r="C5083" s="16" t="s">
        <v>12424</v>
      </c>
      <c r="D5083" s="16" t="s">
        <v>189</v>
      </c>
      <c r="E5083" s="16" t="s">
        <v>1678</v>
      </c>
      <c r="F5083" s="16" t="s">
        <v>12425</v>
      </c>
      <c r="G5083" s="17" t="s">
        <v>3227</v>
      </c>
    </row>
    <row r="5084" spans="1:7" ht="13.5" customHeight="1" x14ac:dyDescent="0.3">
      <c r="A5084" s="15" t="s">
        <v>12402</v>
      </c>
      <c r="B5084" s="16" t="s">
        <v>12403</v>
      </c>
      <c r="C5084" s="16" t="s">
        <v>12426</v>
      </c>
      <c r="D5084" s="16" t="s">
        <v>189</v>
      </c>
      <c r="E5084" s="16" t="s">
        <v>1678</v>
      </c>
      <c r="F5084" s="16" t="s">
        <v>12427</v>
      </c>
      <c r="G5084" s="17" t="s">
        <v>3227</v>
      </c>
    </row>
    <row r="5085" spans="1:7" ht="13.5" customHeight="1" x14ac:dyDescent="0.3">
      <c r="A5085" s="15" t="s">
        <v>12402</v>
      </c>
      <c r="B5085" s="16" t="s">
        <v>12403</v>
      </c>
      <c r="C5085" s="16" t="s">
        <v>12428</v>
      </c>
      <c r="D5085" s="16" t="s">
        <v>189</v>
      </c>
      <c r="E5085" s="16" t="s">
        <v>1678</v>
      </c>
      <c r="F5085" s="16" t="s">
        <v>12429</v>
      </c>
      <c r="G5085" s="17" t="s">
        <v>3227</v>
      </c>
    </row>
    <row r="5086" spans="1:7" ht="13.5" customHeight="1" x14ac:dyDescent="0.3">
      <c r="A5086" s="15" t="s">
        <v>12402</v>
      </c>
      <c r="B5086" s="16" t="s">
        <v>12403</v>
      </c>
      <c r="C5086" s="16" t="s">
        <v>12430</v>
      </c>
      <c r="D5086" s="16" t="s">
        <v>189</v>
      </c>
      <c r="E5086" s="16" t="s">
        <v>1678</v>
      </c>
      <c r="F5086" s="16" t="s">
        <v>12431</v>
      </c>
      <c r="G5086" s="17" t="s">
        <v>3227</v>
      </c>
    </row>
    <row r="5087" spans="1:7" ht="13.5" customHeight="1" x14ac:dyDescent="0.3">
      <c r="A5087" s="15" t="s">
        <v>12402</v>
      </c>
      <c r="B5087" s="16" t="s">
        <v>12403</v>
      </c>
      <c r="C5087" s="16" t="s">
        <v>12432</v>
      </c>
      <c r="D5087" s="16" t="s">
        <v>189</v>
      </c>
      <c r="E5087" s="16" t="s">
        <v>1678</v>
      </c>
      <c r="F5087" s="16" t="s">
        <v>12433</v>
      </c>
      <c r="G5087" s="17" t="s">
        <v>3227</v>
      </c>
    </row>
    <row r="5088" spans="1:7" ht="13.5" customHeight="1" x14ac:dyDescent="0.3">
      <c r="A5088" s="15" t="s">
        <v>12402</v>
      </c>
      <c r="B5088" s="16" t="s">
        <v>12403</v>
      </c>
      <c r="C5088" s="16" t="s">
        <v>12434</v>
      </c>
      <c r="D5088" s="16" t="s">
        <v>189</v>
      </c>
      <c r="E5088" s="16" t="s">
        <v>1678</v>
      </c>
      <c r="F5088" s="16" t="s">
        <v>12435</v>
      </c>
      <c r="G5088" s="17" t="s">
        <v>3227</v>
      </c>
    </row>
    <row r="5089" spans="1:7" ht="13.5" customHeight="1" x14ac:dyDescent="0.3">
      <c r="A5089" s="15" t="s">
        <v>12402</v>
      </c>
      <c r="B5089" s="16" t="s">
        <v>12403</v>
      </c>
      <c r="C5089" s="16" t="s">
        <v>12436</v>
      </c>
      <c r="D5089" s="16" t="s">
        <v>189</v>
      </c>
      <c r="E5089" s="16" t="s">
        <v>1678</v>
      </c>
      <c r="F5089" s="16" t="s">
        <v>12437</v>
      </c>
      <c r="G5089" s="17" t="s">
        <v>3125</v>
      </c>
    </row>
    <row r="5090" spans="1:7" ht="13.5" customHeight="1" x14ac:dyDescent="0.3">
      <c r="A5090" s="15" t="s">
        <v>12402</v>
      </c>
      <c r="B5090" s="16" t="s">
        <v>12403</v>
      </c>
      <c r="C5090" s="16" t="s">
        <v>12438</v>
      </c>
      <c r="D5090" s="16" t="s">
        <v>189</v>
      </c>
      <c r="E5090" s="16" t="s">
        <v>1678</v>
      </c>
      <c r="F5090" s="16" t="s">
        <v>12439</v>
      </c>
      <c r="G5090" s="17" t="s">
        <v>3125</v>
      </c>
    </row>
    <row r="5091" spans="1:7" ht="13.5" customHeight="1" x14ac:dyDescent="0.3">
      <c r="A5091" s="15" t="s">
        <v>12402</v>
      </c>
      <c r="B5091" s="16" t="s">
        <v>12403</v>
      </c>
      <c r="C5091" s="16" t="s">
        <v>12440</v>
      </c>
      <c r="D5091" s="16" t="s">
        <v>189</v>
      </c>
      <c r="E5091" s="16" t="s">
        <v>1678</v>
      </c>
      <c r="F5091" s="16" t="s">
        <v>12441</v>
      </c>
      <c r="G5091" s="17" t="s">
        <v>3125</v>
      </c>
    </row>
    <row r="5092" spans="1:7" ht="13.5" customHeight="1" x14ac:dyDescent="0.3">
      <c r="A5092" s="15" t="s">
        <v>12402</v>
      </c>
      <c r="B5092" s="16" t="s">
        <v>12403</v>
      </c>
      <c r="C5092" s="16" t="s">
        <v>12442</v>
      </c>
      <c r="D5092" s="16" t="s">
        <v>189</v>
      </c>
      <c r="E5092" s="16" t="s">
        <v>1678</v>
      </c>
      <c r="F5092" s="16" t="s">
        <v>12443</v>
      </c>
      <c r="G5092" s="17" t="s">
        <v>3125</v>
      </c>
    </row>
    <row r="5093" spans="1:7" ht="13.5" customHeight="1" x14ac:dyDescent="0.3">
      <c r="A5093" s="15" t="s">
        <v>12402</v>
      </c>
      <c r="B5093" s="16" t="s">
        <v>12403</v>
      </c>
      <c r="C5093" s="16" t="s">
        <v>12444</v>
      </c>
      <c r="D5093" s="16" t="s">
        <v>189</v>
      </c>
      <c r="E5093" s="16" t="s">
        <v>1678</v>
      </c>
      <c r="F5093" s="16" t="s">
        <v>12445</v>
      </c>
      <c r="G5093" s="17" t="s">
        <v>3125</v>
      </c>
    </row>
    <row r="5094" spans="1:7" ht="13.5" customHeight="1" x14ac:dyDescent="0.3">
      <c r="A5094" s="15" t="s">
        <v>12402</v>
      </c>
      <c r="B5094" s="16" t="s">
        <v>12403</v>
      </c>
      <c r="C5094" s="16" t="s">
        <v>12446</v>
      </c>
      <c r="D5094" s="16" t="s">
        <v>189</v>
      </c>
      <c r="E5094" s="16" t="s">
        <v>1678</v>
      </c>
      <c r="F5094" s="16" t="s">
        <v>12447</v>
      </c>
      <c r="G5094" s="17" t="s">
        <v>3125</v>
      </c>
    </row>
    <row r="5095" spans="1:7" ht="13.5" customHeight="1" x14ac:dyDescent="0.3">
      <c r="A5095" s="15" t="s">
        <v>12402</v>
      </c>
      <c r="B5095" s="16" t="s">
        <v>12448</v>
      </c>
      <c r="C5095" s="16" t="s">
        <v>12449</v>
      </c>
      <c r="D5095" s="16" t="s">
        <v>189</v>
      </c>
      <c r="E5095" s="16" t="s">
        <v>1130</v>
      </c>
      <c r="F5095" s="16" t="s">
        <v>1130</v>
      </c>
      <c r="G5095" s="17" t="s">
        <v>3112</v>
      </c>
    </row>
    <row r="5096" spans="1:7" ht="13.5" customHeight="1" x14ac:dyDescent="0.3">
      <c r="A5096" s="15" t="s">
        <v>12402</v>
      </c>
      <c r="B5096" s="16" t="s">
        <v>12448</v>
      </c>
      <c r="C5096" s="16" t="s">
        <v>12450</v>
      </c>
      <c r="D5096" s="16" t="s">
        <v>189</v>
      </c>
      <c r="E5096" s="16" t="s">
        <v>1130</v>
      </c>
      <c r="F5096" s="16" t="s">
        <v>10941</v>
      </c>
      <c r="G5096" s="17" t="s">
        <v>3115</v>
      </c>
    </row>
    <row r="5097" spans="1:7" ht="13.5" customHeight="1" x14ac:dyDescent="0.3">
      <c r="A5097" s="15" t="s">
        <v>12402</v>
      </c>
      <c r="B5097" s="16" t="s">
        <v>12448</v>
      </c>
      <c r="C5097" s="16" t="s">
        <v>12451</v>
      </c>
      <c r="D5097" s="16" t="s">
        <v>189</v>
      </c>
      <c r="E5097" s="16" t="s">
        <v>1130</v>
      </c>
      <c r="F5097" s="16" t="s">
        <v>12452</v>
      </c>
      <c r="G5097" s="17" t="s">
        <v>3227</v>
      </c>
    </row>
    <row r="5098" spans="1:7" ht="13.5" customHeight="1" x14ac:dyDescent="0.3">
      <c r="A5098" s="15" t="s">
        <v>12402</v>
      </c>
      <c r="B5098" s="16" t="s">
        <v>12448</v>
      </c>
      <c r="C5098" s="16" t="s">
        <v>12453</v>
      </c>
      <c r="D5098" s="16" t="s">
        <v>189</v>
      </c>
      <c r="E5098" s="16" t="s">
        <v>1130</v>
      </c>
      <c r="F5098" s="16" t="s">
        <v>12454</v>
      </c>
      <c r="G5098" s="17" t="s">
        <v>3115</v>
      </c>
    </row>
    <row r="5099" spans="1:7" ht="13.5" customHeight="1" x14ac:dyDescent="0.3">
      <c r="A5099" s="15" t="s">
        <v>12402</v>
      </c>
      <c r="B5099" s="16" t="s">
        <v>12448</v>
      </c>
      <c r="C5099" s="16" t="s">
        <v>12455</v>
      </c>
      <c r="D5099" s="16" t="s">
        <v>189</v>
      </c>
      <c r="E5099" s="16" t="s">
        <v>1130</v>
      </c>
      <c r="F5099" s="16" t="s">
        <v>12456</v>
      </c>
      <c r="G5099" s="17" t="s">
        <v>3115</v>
      </c>
    </row>
    <row r="5100" spans="1:7" ht="13.5" customHeight="1" x14ac:dyDescent="0.3">
      <c r="A5100" s="15" t="s">
        <v>12402</v>
      </c>
      <c r="B5100" s="16" t="s">
        <v>12448</v>
      </c>
      <c r="C5100" s="16" t="s">
        <v>12457</v>
      </c>
      <c r="D5100" s="16" t="s">
        <v>189</v>
      </c>
      <c r="E5100" s="16" t="s">
        <v>1130</v>
      </c>
      <c r="F5100" s="16" t="s">
        <v>12458</v>
      </c>
      <c r="G5100" s="17" t="s">
        <v>3227</v>
      </c>
    </row>
    <row r="5101" spans="1:7" ht="13.5" customHeight="1" x14ac:dyDescent="0.3">
      <c r="A5101" s="15" t="s">
        <v>12402</v>
      </c>
      <c r="B5101" s="16" t="s">
        <v>12459</v>
      </c>
      <c r="C5101" s="16" t="s">
        <v>12460</v>
      </c>
      <c r="D5101" s="16" t="s">
        <v>189</v>
      </c>
      <c r="E5101" s="16" t="s">
        <v>347</v>
      </c>
      <c r="F5101" s="16" t="s">
        <v>347</v>
      </c>
      <c r="G5101" s="17" t="s">
        <v>3112</v>
      </c>
    </row>
    <row r="5102" spans="1:7" ht="13.5" customHeight="1" x14ac:dyDescent="0.3">
      <c r="A5102" s="15" t="s">
        <v>12402</v>
      </c>
      <c r="B5102" s="16" t="s">
        <v>12459</v>
      </c>
      <c r="C5102" s="16" t="s">
        <v>12461</v>
      </c>
      <c r="D5102" s="16" t="s">
        <v>189</v>
      </c>
      <c r="E5102" s="16" t="s">
        <v>347</v>
      </c>
      <c r="F5102" s="16" t="s">
        <v>3275</v>
      </c>
      <c r="G5102" s="17" t="s">
        <v>3115</v>
      </c>
    </row>
    <row r="5103" spans="1:7" ht="13.5" customHeight="1" x14ac:dyDescent="0.3">
      <c r="A5103" s="15" t="s">
        <v>12402</v>
      </c>
      <c r="B5103" s="16" t="s">
        <v>12459</v>
      </c>
      <c r="C5103" s="16" t="s">
        <v>12462</v>
      </c>
      <c r="D5103" s="16" t="s">
        <v>189</v>
      </c>
      <c r="E5103" s="16" t="s">
        <v>347</v>
      </c>
      <c r="F5103" s="16" t="s">
        <v>3862</v>
      </c>
      <c r="G5103" s="17" t="s">
        <v>3227</v>
      </c>
    </row>
    <row r="5104" spans="1:7" ht="13.5" customHeight="1" x14ac:dyDescent="0.3">
      <c r="A5104" s="15" t="s">
        <v>12402</v>
      </c>
      <c r="B5104" s="16" t="s">
        <v>12459</v>
      </c>
      <c r="C5104" s="16" t="s">
        <v>12463</v>
      </c>
      <c r="D5104" s="16" t="s">
        <v>189</v>
      </c>
      <c r="E5104" s="16" t="s">
        <v>347</v>
      </c>
      <c r="F5104" s="16" t="s">
        <v>708</v>
      </c>
      <c r="G5104" s="17" t="s">
        <v>3227</v>
      </c>
    </row>
    <row r="5105" spans="1:7" ht="13.5" customHeight="1" x14ac:dyDescent="0.3">
      <c r="A5105" s="15" t="s">
        <v>12402</v>
      </c>
      <c r="B5105" s="16" t="s">
        <v>12459</v>
      </c>
      <c r="C5105" s="16" t="s">
        <v>12464</v>
      </c>
      <c r="D5105" s="16" t="s">
        <v>189</v>
      </c>
      <c r="E5105" s="16" t="s">
        <v>347</v>
      </c>
      <c r="F5105" s="16" t="s">
        <v>12465</v>
      </c>
      <c r="G5105" s="17" t="s">
        <v>3115</v>
      </c>
    </row>
    <row r="5106" spans="1:7" x14ac:dyDescent="0.3">
      <c r="A5106" s="15" t="s">
        <v>12402</v>
      </c>
      <c r="B5106" s="16" t="s">
        <v>12466</v>
      </c>
      <c r="C5106" s="16" t="s">
        <v>12467</v>
      </c>
      <c r="D5106" s="16" t="s">
        <v>189</v>
      </c>
      <c r="E5106" s="16" t="s">
        <v>12468</v>
      </c>
      <c r="F5106" s="16" t="s">
        <v>12469</v>
      </c>
      <c r="G5106" s="17" t="s">
        <v>3112</v>
      </c>
    </row>
    <row r="5107" spans="1:7" ht="13.5" customHeight="1" x14ac:dyDescent="0.3">
      <c r="A5107" s="15" t="s">
        <v>12402</v>
      </c>
      <c r="B5107" s="16" t="s">
        <v>12466</v>
      </c>
      <c r="C5107" s="16" t="s">
        <v>12470</v>
      </c>
      <c r="D5107" s="16" t="s">
        <v>189</v>
      </c>
      <c r="E5107" s="16" t="s">
        <v>12468</v>
      </c>
      <c r="F5107" s="16" t="s">
        <v>3249</v>
      </c>
      <c r="G5107" s="17" t="s">
        <v>3115</v>
      </c>
    </row>
    <row r="5108" spans="1:7" ht="13.5" customHeight="1" x14ac:dyDescent="0.3">
      <c r="A5108" s="15" t="s">
        <v>12402</v>
      </c>
      <c r="B5108" s="16" t="s">
        <v>12466</v>
      </c>
      <c r="C5108" s="16" t="s">
        <v>12471</v>
      </c>
      <c r="D5108" s="16" t="s">
        <v>189</v>
      </c>
      <c r="E5108" s="16" t="s">
        <v>12468</v>
      </c>
      <c r="F5108" s="16" t="s">
        <v>4097</v>
      </c>
      <c r="G5108" s="17" t="s">
        <v>3115</v>
      </c>
    </row>
    <row r="5109" spans="1:7" ht="13.5" customHeight="1" x14ac:dyDescent="0.3">
      <c r="A5109" s="15" t="s">
        <v>12402</v>
      </c>
      <c r="B5109" s="16" t="s">
        <v>12466</v>
      </c>
      <c r="C5109" s="16" t="s">
        <v>12472</v>
      </c>
      <c r="D5109" s="16" t="s">
        <v>189</v>
      </c>
      <c r="E5109" s="16" t="s">
        <v>12468</v>
      </c>
      <c r="F5109" s="16" t="s">
        <v>12473</v>
      </c>
      <c r="G5109" s="17" t="s">
        <v>3115</v>
      </c>
    </row>
    <row r="5110" spans="1:7" ht="13.5" customHeight="1" x14ac:dyDescent="0.3">
      <c r="A5110" s="15" t="s">
        <v>12402</v>
      </c>
      <c r="B5110" s="16" t="s">
        <v>12466</v>
      </c>
      <c r="C5110" s="16" t="s">
        <v>12474</v>
      </c>
      <c r="D5110" s="16" t="s">
        <v>189</v>
      </c>
      <c r="E5110" s="16" t="s">
        <v>12468</v>
      </c>
      <c r="F5110" s="16" t="s">
        <v>12475</v>
      </c>
      <c r="G5110" s="17" t="s">
        <v>3115</v>
      </c>
    </row>
    <row r="5111" spans="1:7" ht="13.5" customHeight="1" x14ac:dyDescent="0.3">
      <c r="A5111" s="15" t="s">
        <v>12402</v>
      </c>
      <c r="B5111" s="16" t="s">
        <v>12466</v>
      </c>
      <c r="C5111" s="16" t="s">
        <v>12476</v>
      </c>
      <c r="D5111" s="16" t="s">
        <v>189</v>
      </c>
      <c r="E5111" s="16" t="s">
        <v>12468</v>
      </c>
      <c r="F5111" s="16" t="s">
        <v>12477</v>
      </c>
      <c r="G5111" s="17" t="s">
        <v>3115</v>
      </c>
    </row>
    <row r="5112" spans="1:7" ht="13.5" customHeight="1" x14ac:dyDescent="0.3">
      <c r="A5112" s="15" t="s">
        <v>12402</v>
      </c>
      <c r="B5112" s="16" t="s">
        <v>12478</v>
      </c>
      <c r="C5112" s="16" t="s">
        <v>12479</v>
      </c>
      <c r="D5112" s="16" t="s">
        <v>189</v>
      </c>
      <c r="E5112" s="16" t="s">
        <v>12480</v>
      </c>
      <c r="F5112" s="16" t="s">
        <v>12480</v>
      </c>
      <c r="G5112" s="17" t="s">
        <v>3112</v>
      </c>
    </row>
    <row r="5113" spans="1:7" ht="13.5" customHeight="1" x14ac:dyDescent="0.3">
      <c r="A5113" s="15" t="s">
        <v>12402</v>
      </c>
      <c r="B5113" s="16" t="s">
        <v>12478</v>
      </c>
      <c r="C5113" s="16" t="s">
        <v>12481</v>
      </c>
      <c r="D5113" s="16" t="s">
        <v>189</v>
      </c>
      <c r="E5113" s="16" t="s">
        <v>12480</v>
      </c>
      <c r="F5113" s="16" t="s">
        <v>12482</v>
      </c>
      <c r="G5113" s="17" t="s">
        <v>3115</v>
      </c>
    </row>
    <row r="5114" spans="1:7" ht="13.5" customHeight="1" x14ac:dyDescent="0.3">
      <c r="A5114" s="15" t="s">
        <v>12402</v>
      </c>
      <c r="B5114" s="16" t="s">
        <v>12478</v>
      </c>
      <c r="C5114" s="16" t="s">
        <v>12483</v>
      </c>
      <c r="D5114" s="16" t="s">
        <v>189</v>
      </c>
      <c r="E5114" s="16" t="s">
        <v>12480</v>
      </c>
      <c r="F5114" s="16" t="s">
        <v>12484</v>
      </c>
      <c r="G5114" s="17" t="s">
        <v>3115</v>
      </c>
    </row>
    <row r="5115" spans="1:7" ht="13.5" customHeight="1" x14ac:dyDescent="0.3">
      <c r="A5115" s="15" t="s">
        <v>12402</v>
      </c>
      <c r="B5115" s="16" t="s">
        <v>12478</v>
      </c>
      <c r="C5115" s="16" t="s">
        <v>12485</v>
      </c>
      <c r="D5115" s="16" t="s">
        <v>189</v>
      </c>
      <c r="E5115" s="16" t="s">
        <v>12480</v>
      </c>
      <c r="F5115" s="16" t="s">
        <v>12486</v>
      </c>
      <c r="G5115" s="17" t="s">
        <v>3115</v>
      </c>
    </row>
    <row r="5116" spans="1:7" ht="13.5" customHeight="1" x14ac:dyDescent="0.3">
      <c r="A5116" s="15" t="s">
        <v>12402</v>
      </c>
      <c r="B5116" s="16" t="s">
        <v>12478</v>
      </c>
      <c r="C5116" s="16" t="s">
        <v>12487</v>
      </c>
      <c r="D5116" s="16" t="s">
        <v>189</v>
      </c>
      <c r="E5116" s="16" t="s">
        <v>12480</v>
      </c>
      <c r="F5116" s="16" t="s">
        <v>12488</v>
      </c>
      <c r="G5116" s="17" t="s">
        <v>3483</v>
      </c>
    </row>
    <row r="5117" spans="1:7" ht="13.5" customHeight="1" x14ac:dyDescent="0.3">
      <c r="A5117" s="15" t="s">
        <v>12402</v>
      </c>
      <c r="B5117" s="16" t="s">
        <v>12489</v>
      </c>
      <c r="C5117" s="16" t="s">
        <v>12490</v>
      </c>
      <c r="D5117" s="16" t="s">
        <v>189</v>
      </c>
      <c r="E5117" s="16" t="s">
        <v>12491</v>
      </c>
      <c r="F5117" s="16" t="s">
        <v>12491</v>
      </c>
      <c r="G5117" s="17" t="s">
        <v>3112</v>
      </c>
    </row>
    <row r="5118" spans="1:7" ht="13.5" customHeight="1" x14ac:dyDescent="0.3">
      <c r="A5118" s="15" t="s">
        <v>12402</v>
      </c>
      <c r="B5118" s="16" t="s">
        <v>12489</v>
      </c>
      <c r="C5118" s="16" t="s">
        <v>12492</v>
      </c>
      <c r="D5118" s="16" t="s">
        <v>189</v>
      </c>
      <c r="E5118" s="16" t="s">
        <v>12491</v>
      </c>
      <c r="F5118" s="16" t="s">
        <v>3456</v>
      </c>
      <c r="G5118" s="17" t="s">
        <v>3115</v>
      </c>
    </row>
    <row r="5119" spans="1:7" ht="13.5" customHeight="1" x14ac:dyDescent="0.3">
      <c r="A5119" s="15" t="s">
        <v>12402</v>
      </c>
      <c r="B5119" s="16" t="s">
        <v>12489</v>
      </c>
      <c r="C5119" s="16" t="s">
        <v>12493</v>
      </c>
      <c r="D5119" s="16" t="s">
        <v>189</v>
      </c>
      <c r="E5119" s="16" t="s">
        <v>12491</v>
      </c>
      <c r="F5119" s="16" t="s">
        <v>4097</v>
      </c>
      <c r="G5119" s="17" t="s">
        <v>3115</v>
      </c>
    </row>
    <row r="5120" spans="1:7" ht="13.5" customHeight="1" x14ac:dyDescent="0.3">
      <c r="A5120" s="15" t="s">
        <v>12402</v>
      </c>
      <c r="B5120" s="16" t="s">
        <v>12489</v>
      </c>
      <c r="C5120" s="16" t="s">
        <v>12494</v>
      </c>
      <c r="D5120" s="16" t="s">
        <v>189</v>
      </c>
      <c r="E5120" s="16" t="s">
        <v>12491</v>
      </c>
      <c r="F5120" s="16" t="s">
        <v>3851</v>
      </c>
      <c r="G5120" s="17" t="s">
        <v>3115</v>
      </c>
    </row>
    <row r="5121" spans="1:7" ht="13.5" customHeight="1" x14ac:dyDescent="0.3">
      <c r="A5121" s="15" t="s">
        <v>12402</v>
      </c>
      <c r="B5121" s="16" t="s">
        <v>12495</v>
      </c>
      <c r="C5121" s="16" t="s">
        <v>12496</v>
      </c>
      <c r="D5121" s="16" t="s">
        <v>189</v>
      </c>
      <c r="E5121" s="16" t="s">
        <v>202</v>
      </c>
      <c r="F5121" s="16" t="s">
        <v>202</v>
      </c>
      <c r="G5121" s="17" t="s">
        <v>3112</v>
      </c>
    </row>
    <row r="5122" spans="1:7" ht="13.5" customHeight="1" x14ac:dyDescent="0.3">
      <c r="A5122" s="15" t="s">
        <v>12402</v>
      </c>
      <c r="B5122" s="16" t="s">
        <v>12495</v>
      </c>
      <c r="C5122" s="16" t="s">
        <v>12497</v>
      </c>
      <c r="D5122" s="16" t="s">
        <v>189</v>
      </c>
      <c r="E5122" s="16" t="s">
        <v>202</v>
      </c>
      <c r="F5122" s="16" t="s">
        <v>12498</v>
      </c>
      <c r="G5122" s="17" t="s">
        <v>3115</v>
      </c>
    </row>
    <row r="5123" spans="1:7" ht="13.5" customHeight="1" x14ac:dyDescent="0.3">
      <c r="A5123" s="15" t="s">
        <v>12402</v>
      </c>
      <c r="B5123" s="16" t="s">
        <v>12495</v>
      </c>
      <c r="C5123" s="16" t="s">
        <v>12499</v>
      </c>
      <c r="D5123" s="16" t="s">
        <v>189</v>
      </c>
      <c r="E5123" s="16" t="s">
        <v>202</v>
      </c>
      <c r="F5123" s="16" t="s">
        <v>12500</v>
      </c>
      <c r="G5123" s="17" t="s">
        <v>3115</v>
      </c>
    </row>
    <row r="5124" spans="1:7" ht="13.5" customHeight="1" x14ac:dyDescent="0.3">
      <c r="A5124" s="15" t="s">
        <v>12402</v>
      </c>
      <c r="B5124" s="16" t="s">
        <v>12495</v>
      </c>
      <c r="C5124" s="16" t="s">
        <v>12501</v>
      </c>
      <c r="D5124" s="16" t="s">
        <v>189</v>
      </c>
      <c r="E5124" s="16" t="s">
        <v>202</v>
      </c>
      <c r="F5124" s="16" t="s">
        <v>12502</v>
      </c>
      <c r="G5124" s="17" t="s">
        <v>3115</v>
      </c>
    </row>
    <row r="5125" spans="1:7" x14ac:dyDescent="0.3">
      <c r="A5125" s="15" t="s">
        <v>12402</v>
      </c>
      <c r="B5125" s="16" t="s">
        <v>12495</v>
      </c>
      <c r="C5125" s="16" t="s">
        <v>12503</v>
      </c>
      <c r="D5125" s="16" t="s">
        <v>189</v>
      </c>
      <c r="E5125" s="16" t="s">
        <v>202</v>
      </c>
      <c r="F5125" s="16" t="s">
        <v>12504</v>
      </c>
      <c r="G5125" s="17" t="s">
        <v>3115</v>
      </c>
    </row>
    <row r="5126" spans="1:7" x14ac:dyDescent="0.3">
      <c r="A5126" s="15" t="s">
        <v>12402</v>
      </c>
      <c r="B5126" s="16" t="s">
        <v>12495</v>
      </c>
      <c r="C5126" s="16" t="s">
        <v>12505</v>
      </c>
      <c r="D5126" s="16" t="s">
        <v>189</v>
      </c>
      <c r="E5126" s="16" t="s">
        <v>202</v>
      </c>
      <c r="F5126" s="16" t="s">
        <v>7417</v>
      </c>
      <c r="G5126" s="17" t="s">
        <v>3115</v>
      </c>
    </row>
    <row r="5127" spans="1:7" x14ac:dyDescent="0.3">
      <c r="A5127" s="15" t="s">
        <v>12402</v>
      </c>
      <c r="B5127" s="16" t="s">
        <v>12495</v>
      </c>
      <c r="C5127" s="16" t="s">
        <v>12506</v>
      </c>
      <c r="D5127" s="16" t="s">
        <v>189</v>
      </c>
      <c r="E5127" s="16" t="s">
        <v>202</v>
      </c>
      <c r="F5127" s="16" t="s">
        <v>12507</v>
      </c>
      <c r="G5127" s="17" t="s">
        <v>3115</v>
      </c>
    </row>
    <row r="5128" spans="1:7" x14ac:dyDescent="0.3">
      <c r="A5128" s="15" t="s">
        <v>12402</v>
      </c>
      <c r="B5128" s="16" t="s">
        <v>12495</v>
      </c>
      <c r="C5128" s="16" t="s">
        <v>12508</v>
      </c>
      <c r="D5128" s="16" t="s">
        <v>189</v>
      </c>
      <c r="E5128" s="16" t="s">
        <v>202</v>
      </c>
      <c r="F5128" s="16" t="s">
        <v>10380</v>
      </c>
      <c r="G5128" s="17" t="s">
        <v>3227</v>
      </c>
    </row>
    <row r="5129" spans="1:7" x14ac:dyDescent="0.3">
      <c r="A5129" s="15" t="s">
        <v>12402</v>
      </c>
      <c r="B5129" s="16" t="s">
        <v>12495</v>
      </c>
      <c r="C5129" s="16" t="s">
        <v>12509</v>
      </c>
      <c r="D5129" s="16" t="s">
        <v>189</v>
      </c>
      <c r="E5129" s="16" t="s">
        <v>202</v>
      </c>
      <c r="F5129" s="16" t="s">
        <v>5162</v>
      </c>
      <c r="G5129" s="17" t="s">
        <v>3227</v>
      </c>
    </row>
    <row r="5130" spans="1:7" x14ac:dyDescent="0.3">
      <c r="A5130" s="15" t="s">
        <v>12402</v>
      </c>
      <c r="B5130" s="16" t="s">
        <v>12510</v>
      </c>
      <c r="C5130" s="16" t="s">
        <v>12511</v>
      </c>
      <c r="D5130" s="16" t="s">
        <v>189</v>
      </c>
      <c r="E5130" s="16" t="s">
        <v>1695</v>
      </c>
      <c r="F5130" s="16" t="s">
        <v>1695</v>
      </c>
      <c r="G5130" s="17" t="s">
        <v>3112</v>
      </c>
    </row>
    <row r="5131" spans="1:7" x14ac:dyDescent="0.3">
      <c r="A5131" s="15" t="s">
        <v>12402</v>
      </c>
      <c r="B5131" s="16" t="s">
        <v>12510</v>
      </c>
      <c r="C5131" s="16" t="s">
        <v>12512</v>
      </c>
      <c r="D5131" s="16" t="s">
        <v>189</v>
      </c>
      <c r="E5131" s="16" t="s">
        <v>1695</v>
      </c>
      <c r="F5131" s="16" t="s">
        <v>12513</v>
      </c>
      <c r="G5131" s="17" t="s">
        <v>3115</v>
      </c>
    </row>
    <row r="5132" spans="1:7" x14ac:dyDescent="0.3">
      <c r="A5132" s="15" t="s">
        <v>12402</v>
      </c>
      <c r="B5132" s="16" t="s">
        <v>12510</v>
      </c>
      <c r="C5132" s="16" t="s">
        <v>12514</v>
      </c>
      <c r="D5132" s="16" t="s">
        <v>189</v>
      </c>
      <c r="E5132" s="16" t="s">
        <v>1695</v>
      </c>
      <c r="F5132" s="16" t="s">
        <v>3741</v>
      </c>
      <c r="G5132" s="17" t="s">
        <v>3115</v>
      </c>
    </row>
    <row r="5133" spans="1:7" x14ac:dyDescent="0.3">
      <c r="A5133" s="15" t="s">
        <v>12402</v>
      </c>
      <c r="B5133" s="16" t="s">
        <v>12510</v>
      </c>
      <c r="C5133" s="16" t="s">
        <v>12515</v>
      </c>
      <c r="D5133" s="16" t="s">
        <v>189</v>
      </c>
      <c r="E5133" s="16" t="s">
        <v>1695</v>
      </c>
      <c r="F5133" s="16" t="s">
        <v>12516</v>
      </c>
      <c r="G5133" s="17" t="s">
        <v>3115</v>
      </c>
    </row>
    <row r="5134" spans="1:7" ht="13.5" customHeight="1" x14ac:dyDescent="0.3">
      <c r="A5134" s="15" t="s">
        <v>12402</v>
      </c>
      <c r="B5134" s="16" t="s">
        <v>12517</v>
      </c>
      <c r="C5134" s="16" t="s">
        <v>12518</v>
      </c>
      <c r="D5134" s="16" t="s">
        <v>189</v>
      </c>
      <c r="E5134" s="16" t="s">
        <v>190</v>
      </c>
      <c r="F5134" s="16" t="s">
        <v>190</v>
      </c>
      <c r="G5134" s="17" t="s">
        <v>3112</v>
      </c>
    </row>
    <row r="5135" spans="1:7" ht="13.5" customHeight="1" x14ac:dyDescent="0.3">
      <c r="A5135" s="15" t="s">
        <v>12402</v>
      </c>
      <c r="B5135" s="16" t="s">
        <v>12517</v>
      </c>
      <c r="C5135" s="16" t="s">
        <v>12519</v>
      </c>
      <c r="D5135" s="16" t="s">
        <v>189</v>
      </c>
      <c r="E5135" s="16" t="s">
        <v>190</v>
      </c>
      <c r="F5135" s="16" t="s">
        <v>12520</v>
      </c>
      <c r="G5135" s="17" t="s">
        <v>3115</v>
      </c>
    </row>
    <row r="5136" spans="1:7" ht="13.5" customHeight="1" x14ac:dyDescent="0.3">
      <c r="A5136" s="15" t="s">
        <v>12402</v>
      </c>
      <c r="B5136" s="16" t="s">
        <v>12517</v>
      </c>
      <c r="C5136" s="16" t="s">
        <v>12521</v>
      </c>
      <c r="D5136" s="16" t="s">
        <v>189</v>
      </c>
      <c r="E5136" s="16" t="s">
        <v>190</v>
      </c>
      <c r="F5136" s="16" t="s">
        <v>12522</v>
      </c>
      <c r="G5136" s="17" t="s">
        <v>3115</v>
      </c>
    </row>
    <row r="5137" spans="1:7" ht="13.5" customHeight="1" x14ac:dyDescent="0.3">
      <c r="A5137" s="15" t="s">
        <v>12402</v>
      </c>
      <c r="B5137" s="16" t="s">
        <v>12517</v>
      </c>
      <c r="C5137" s="16" t="s">
        <v>12523</v>
      </c>
      <c r="D5137" s="16" t="s">
        <v>189</v>
      </c>
      <c r="E5137" s="16" t="s">
        <v>190</v>
      </c>
      <c r="F5137" s="16" t="s">
        <v>12524</v>
      </c>
      <c r="G5137" s="17" t="s">
        <v>3115</v>
      </c>
    </row>
    <row r="5138" spans="1:7" ht="13.5" customHeight="1" x14ac:dyDescent="0.3">
      <c r="A5138" s="15" t="s">
        <v>12402</v>
      </c>
      <c r="B5138" s="16" t="s">
        <v>12517</v>
      </c>
      <c r="C5138" s="16" t="s">
        <v>12525</v>
      </c>
      <c r="D5138" s="16" t="s">
        <v>189</v>
      </c>
      <c r="E5138" s="16" t="s">
        <v>190</v>
      </c>
      <c r="F5138" s="16" t="s">
        <v>12526</v>
      </c>
      <c r="G5138" s="17" t="s">
        <v>3115</v>
      </c>
    </row>
    <row r="5139" spans="1:7" ht="13.5" customHeight="1" x14ac:dyDescent="0.3">
      <c r="A5139" s="15" t="s">
        <v>12402</v>
      </c>
      <c r="B5139" s="16" t="s">
        <v>12517</v>
      </c>
      <c r="C5139" s="16" t="s">
        <v>12527</v>
      </c>
      <c r="D5139" s="16" t="s">
        <v>189</v>
      </c>
      <c r="E5139" s="16" t="s">
        <v>190</v>
      </c>
      <c r="F5139" s="16" t="s">
        <v>4018</v>
      </c>
      <c r="G5139" s="17" t="s">
        <v>3115</v>
      </c>
    </row>
    <row r="5140" spans="1:7" ht="13.5" customHeight="1" x14ac:dyDescent="0.3">
      <c r="A5140" s="15" t="s">
        <v>12402</v>
      </c>
      <c r="B5140" s="16" t="s">
        <v>12517</v>
      </c>
      <c r="C5140" s="16" t="s">
        <v>12528</v>
      </c>
      <c r="D5140" s="16" t="s">
        <v>189</v>
      </c>
      <c r="E5140" s="16" t="s">
        <v>190</v>
      </c>
      <c r="F5140" s="16" t="s">
        <v>12529</v>
      </c>
      <c r="G5140" s="17" t="s">
        <v>3115</v>
      </c>
    </row>
    <row r="5141" spans="1:7" ht="13.5" customHeight="1" x14ac:dyDescent="0.3">
      <c r="A5141" s="15" t="s">
        <v>12402</v>
      </c>
      <c r="B5141" s="16" t="s">
        <v>12517</v>
      </c>
      <c r="C5141" s="16" t="s">
        <v>12530</v>
      </c>
      <c r="D5141" s="16" t="s">
        <v>189</v>
      </c>
      <c r="E5141" s="16" t="s">
        <v>190</v>
      </c>
      <c r="F5141" s="16" t="s">
        <v>8752</v>
      </c>
      <c r="G5141" s="17" t="s">
        <v>3115</v>
      </c>
    </row>
    <row r="5142" spans="1:7" ht="13.5" customHeight="1" x14ac:dyDescent="0.3">
      <c r="A5142" s="15" t="s">
        <v>12402</v>
      </c>
      <c r="B5142" s="16" t="s">
        <v>12517</v>
      </c>
      <c r="C5142" s="16" t="s">
        <v>12531</v>
      </c>
      <c r="D5142" s="16" t="s">
        <v>189</v>
      </c>
      <c r="E5142" s="16" t="s">
        <v>190</v>
      </c>
      <c r="F5142" s="16" t="s">
        <v>6673</v>
      </c>
      <c r="G5142" s="17" t="s">
        <v>3115</v>
      </c>
    </row>
    <row r="5143" spans="1:7" ht="13.5" customHeight="1" x14ac:dyDescent="0.3">
      <c r="A5143" s="15" t="s">
        <v>12402</v>
      </c>
      <c r="B5143" s="16" t="s">
        <v>12517</v>
      </c>
      <c r="C5143" s="16" t="s">
        <v>12532</v>
      </c>
      <c r="D5143" s="16" t="s">
        <v>189</v>
      </c>
      <c r="E5143" s="16" t="s">
        <v>190</v>
      </c>
      <c r="F5143" s="16" t="s">
        <v>5664</v>
      </c>
      <c r="G5143" s="17" t="s">
        <v>3115</v>
      </c>
    </row>
    <row r="5144" spans="1:7" ht="13.5" customHeight="1" x14ac:dyDescent="0.3">
      <c r="A5144" s="15" t="s">
        <v>12402</v>
      </c>
      <c r="B5144" s="16" t="s">
        <v>12517</v>
      </c>
      <c r="C5144" s="16" t="s">
        <v>12533</v>
      </c>
      <c r="D5144" s="16" t="s">
        <v>189</v>
      </c>
      <c r="E5144" s="16" t="s">
        <v>190</v>
      </c>
      <c r="F5144" s="16" t="s">
        <v>12534</v>
      </c>
      <c r="G5144" s="17" t="s">
        <v>3115</v>
      </c>
    </row>
    <row r="5145" spans="1:7" ht="13.5" customHeight="1" x14ac:dyDescent="0.3">
      <c r="A5145" s="15" t="s">
        <v>12402</v>
      </c>
      <c r="B5145" s="16" t="s">
        <v>12517</v>
      </c>
      <c r="C5145" s="16" t="s">
        <v>12535</v>
      </c>
      <c r="D5145" s="16" t="s">
        <v>189</v>
      </c>
      <c r="E5145" s="16" t="s">
        <v>190</v>
      </c>
      <c r="F5145" s="16" t="s">
        <v>3277</v>
      </c>
      <c r="G5145" s="17" t="s">
        <v>3115</v>
      </c>
    </row>
    <row r="5146" spans="1:7" ht="13.5" customHeight="1" x14ac:dyDescent="0.3">
      <c r="A5146" s="15" t="s">
        <v>12402</v>
      </c>
      <c r="B5146" s="16" t="s">
        <v>12517</v>
      </c>
      <c r="C5146" s="16" t="s">
        <v>12536</v>
      </c>
      <c r="D5146" s="16" t="s">
        <v>189</v>
      </c>
      <c r="E5146" s="16" t="s">
        <v>190</v>
      </c>
      <c r="F5146" s="16" t="s">
        <v>4420</v>
      </c>
      <c r="G5146" s="17" t="s">
        <v>3115</v>
      </c>
    </row>
    <row r="5147" spans="1:7" ht="13.5" customHeight="1" x14ac:dyDescent="0.3">
      <c r="A5147" s="15" t="s">
        <v>12402</v>
      </c>
      <c r="B5147" s="16" t="s">
        <v>12517</v>
      </c>
      <c r="C5147" s="16" t="s">
        <v>12537</v>
      </c>
      <c r="D5147" s="16" t="s">
        <v>189</v>
      </c>
      <c r="E5147" s="16" t="s">
        <v>190</v>
      </c>
      <c r="F5147" s="16" t="s">
        <v>12538</v>
      </c>
      <c r="G5147" s="17" t="s">
        <v>3115</v>
      </c>
    </row>
    <row r="5148" spans="1:7" ht="13.5" customHeight="1" x14ac:dyDescent="0.3">
      <c r="A5148" s="15" t="s">
        <v>12402</v>
      </c>
      <c r="B5148" s="16" t="s">
        <v>12517</v>
      </c>
      <c r="C5148" s="16" t="s">
        <v>12539</v>
      </c>
      <c r="D5148" s="16" t="s">
        <v>189</v>
      </c>
      <c r="E5148" s="16" t="s">
        <v>190</v>
      </c>
      <c r="F5148" s="16" t="s">
        <v>12540</v>
      </c>
      <c r="G5148" s="17" t="s">
        <v>3115</v>
      </c>
    </row>
    <row r="5149" spans="1:7" ht="13.5" customHeight="1" x14ac:dyDescent="0.3">
      <c r="A5149" s="15" t="s">
        <v>12402</v>
      </c>
      <c r="B5149" s="16" t="s">
        <v>12517</v>
      </c>
      <c r="C5149" s="16" t="s">
        <v>12541</v>
      </c>
      <c r="D5149" s="16" t="s">
        <v>189</v>
      </c>
      <c r="E5149" s="16" t="s">
        <v>190</v>
      </c>
      <c r="F5149" s="16" t="s">
        <v>3947</v>
      </c>
      <c r="G5149" s="17" t="s">
        <v>3227</v>
      </c>
    </row>
    <row r="5150" spans="1:7" ht="13.5" customHeight="1" x14ac:dyDescent="0.3">
      <c r="A5150" s="15" t="s">
        <v>12402</v>
      </c>
      <c r="B5150" s="16" t="s">
        <v>12517</v>
      </c>
      <c r="C5150" s="16" t="s">
        <v>12542</v>
      </c>
      <c r="D5150" s="16" t="s">
        <v>189</v>
      </c>
      <c r="E5150" s="16" t="s">
        <v>190</v>
      </c>
      <c r="F5150" s="16" t="s">
        <v>12543</v>
      </c>
      <c r="G5150" s="17" t="s">
        <v>3227</v>
      </c>
    </row>
    <row r="5151" spans="1:7" ht="13.5" customHeight="1" x14ac:dyDescent="0.3">
      <c r="A5151" s="15" t="s">
        <v>12402</v>
      </c>
      <c r="B5151" s="16" t="s">
        <v>12517</v>
      </c>
      <c r="C5151" s="16" t="s">
        <v>12544</v>
      </c>
      <c r="D5151" s="16" t="s">
        <v>189</v>
      </c>
      <c r="E5151" s="16" t="s">
        <v>190</v>
      </c>
      <c r="F5151" s="16" t="s">
        <v>546</v>
      </c>
      <c r="G5151" s="17" t="s">
        <v>3227</v>
      </c>
    </row>
    <row r="5152" spans="1:7" ht="13.5" customHeight="1" x14ac:dyDescent="0.3">
      <c r="A5152" s="15" t="s">
        <v>12402</v>
      </c>
      <c r="B5152" s="16" t="s">
        <v>12517</v>
      </c>
      <c r="C5152" s="16" t="s">
        <v>12545</v>
      </c>
      <c r="D5152" s="16" t="s">
        <v>189</v>
      </c>
      <c r="E5152" s="16" t="s">
        <v>190</v>
      </c>
      <c r="F5152" s="16" t="s">
        <v>12546</v>
      </c>
      <c r="G5152" s="17" t="s">
        <v>3227</v>
      </c>
    </row>
    <row r="5153" spans="1:7" ht="13.5" customHeight="1" x14ac:dyDescent="0.3">
      <c r="A5153" s="15" t="s">
        <v>12402</v>
      </c>
      <c r="B5153" s="16" t="s">
        <v>12517</v>
      </c>
      <c r="C5153" s="16" t="s">
        <v>12547</v>
      </c>
      <c r="D5153" s="16" t="s">
        <v>189</v>
      </c>
      <c r="E5153" s="16" t="s">
        <v>190</v>
      </c>
      <c r="F5153" s="16" t="s">
        <v>12548</v>
      </c>
      <c r="G5153" s="17" t="s">
        <v>3227</v>
      </c>
    </row>
    <row r="5154" spans="1:7" ht="13.5" customHeight="1" x14ac:dyDescent="0.3">
      <c r="A5154" s="15" t="s">
        <v>12402</v>
      </c>
      <c r="B5154" s="16" t="s">
        <v>12517</v>
      </c>
      <c r="C5154" s="16" t="s">
        <v>12549</v>
      </c>
      <c r="D5154" s="16" t="s">
        <v>189</v>
      </c>
      <c r="E5154" s="16" t="s">
        <v>190</v>
      </c>
      <c r="F5154" s="16" t="s">
        <v>12550</v>
      </c>
      <c r="G5154" s="17" t="s">
        <v>3227</v>
      </c>
    </row>
    <row r="5155" spans="1:7" ht="13.5" customHeight="1" x14ac:dyDescent="0.3">
      <c r="A5155" s="15" t="s">
        <v>12402</v>
      </c>
      <c r="B5155" s="16" t="s">
        <v>12517</v>
      </c>
      <c r="C5155" s="16" t="s">
        <v>12551</v>
      </c>
      <c r="D5155" s="16" t="s">
        <v>189</v>
      </c>
      <c r="E5155" s="16" t="s">
        <v>190</v>
      </c>
      <c r="F5155" s="16" t="s">
        <v>12552</v>
      </c>
      <c r="G5155" s="17" t="s">
        <v>3227</v>
      </c>
    </row>
    <row r="5156" spans="1:7" ht="13.5" customHeight="1" x14ac:dyDescent="0.3">
      <c r="A5156" s="15" t="s">
        <v>12402</v>
      </c>
      <c r="B5156" s="16" t="s">
        <v>12517</v>
      </c>
      <c r="C5156" s="16" t="s">
        <v>12553</v>
      </c>
      <c r="D5156" s="16" t="s">
        <v>189</v>
      </c>
      <c r="E5156" s="16" t="s">
        <v>190</v>
      </c>
      <c r="F5156" s="16" t="s">
        <v>4097</v>
      </c>
      <c r="G5156" s="17" t="s">
        <v>3227</v>
      </c>
    </row>
    <row r="5157" spans="1:7" ht="13.5" customHeight="1" x14ac:dyDescent="0.3">
      <c r="A5157" s="15" t="s">
        <v>12402</v>
      </c>
      <c r="B5157" s="16" t="s">
        <v>12517</v>
      </c>
      <c r="C5157" s="16" t="s">
        <v>12554</v>
      </c>
      <c r="D5157" s="16" t="s">
        <v>189</v>
      </c>
      <c r="E5157" s="16" t="s">
        <v>190</v>
      </c>
      <c r="F5157" s="16" t="s">
        <v>9206</v>
      </c>
      <c r="G5157" s="17" t="s">
        <v>3227</v>
      </c>
    </row>
    <row r="5158" spans="1:7" ht="13.5" customHeight="1" x14ac:dyDescent="0.3">
      <c r="A5158" s="15" t="s">
        <v>12402</v>
      </c>
      <c r="B5158" s="16" t="s">
        <v>12517</v>
      </c>
      <c r="C5158" s="16" t="s">
        <v>12555</v>
      </c>
      <c r="D5158" s="16" t="s">
        <v>189</v>
      </c>
      <c r="E5158" s="16" t="s">
        <v>190</v>
      </c>
      <c r="F5158" s="16" t="s">
        <v>3256</v>
      </c>
      <c r="G5158" s="17" t="s">
        <v>3115</v>
      </c>
    </row>
    <row r="5159" spans="1:7" ht="13.5" customHeight="1" x14ac:dyDescent="0.3">
      <c r="A5159" s="15" t="s">
        <v>12402</v>
      </c>
      <c r="B5159" s="16" t="s">
        <v>12556</v>
      </c>
      <c r="C5159" s="16" t="s">
        <v>12557</v>
      </c>
      <c r="D5159" s="16" t="s">
        <v>189</v>
      </c>
      <c r="E5159" s="16" t="s">
        <v>12558</v>
      </c>
      <c r="F5159" s="16" t="s">
        <v>12558</v>
      </c>
      <c r="G5159" s="17" t="s">
        <v>3112</v>
      </c>
    </row>
    <row r="5160" spans="1:7" ht="13.5" customHeight="1" x14ac:dyDescent="0.3">
      <c r="A5160" s="15" t="s">
        <v>12402</v>
      </c>
      <c r="B5160" s="16" t="s">
        <v>12556</v>
      </c>
      <c r="C5160" s="16" t="s">
        <v>12559</v>
      </c>
      <c r="D5160" s="16" t="s">
        <v>189</v>
      </c>
      <c r="E5160" s="16" t="s">
        <v>12558</v>
      </c>
      <c r="F5160" s="16" t="s">
        <v>3645</v>
      </c>
      <c r="G5160" s="17" t="s">
        <v>3115</v>
      </c>
    </row>
    <row r="5161" spans="1:7" ht="13.5" customHeight="1" x14ac:dyDescent="0.3">
      <c r="A5161" s="15" t="s">
        <v>12402</v>
      </c>
      <c r="B5161" s="16" t="s">
        <v>12556</v>
      </c>
      <c r="C5161" s="16" t="s">
        <v>12560</v>
      </c>
      <c r="D5161" s="16" t="s">
        <v>189</v>
      </c>
      <c r="E5161" s="16" t="s">
        <v>12558</v>
      </c>
      <c r="F5161" s="16" t="s">
        <v>12561</v>
      </c>
      <c r="G5161" s="17" t="s">
        <v>3115</v>
      </c>
    </row>
    <row r="5162" spans="1:7" ht="13.5" customHeight="1" x14ac:dyDescent="0.3">
      <c r="A5162" s="15" t="s">
        <v>12402</v>
      </c>
      <c r="B5162" s="16" t="s">
        <v>12556</v>
      </c>
      <c r="C5162" s="16" t="s">
        <v>12562</v>
      </c>
      <c r="D5162" s="16" t="s">
        <v>189</v>
      </c>
      <c r="E5162" s="16" t="s">
        <v>12558</v>
      </c>
      <c r="F5162" s="16" t="s">
        <v>12563</v>
      </c>
      <c r="G5162" s="17" t="s">
        <v>3115</v>
      </c>
    </row>
    <row r="5163" spans="1:7" ht="13.5" customHeight="1" x14ac:dyDescent="0.3">
      <c r="A5163" s="15" t="s">
        <v>12402</v>
      </c>
      <c r="B5163" s="16" t="s">
        <v>12556</v>
      </c>
      <c r="C5163" s="16" t="s">
        <v>12564</v>
      </c>
      <c r="D5163" s="16" t="s">
        <v>189</v>
      </c>
      <c r="E5163" s="16" t="s">
        <v>12558</v>
      </c>
      <c r="F5163" s="16" t="s">
        <v>12565</v>
      </c>
      <c r="G5163" s="17" t="s">
        <v>3115</v>
      </c>
    </row>
    <row r="5164" spans="1:7" ht="13.5" customHeight="1" x14ac:dyDescent="0.3">
      <c r="A5164" s="15" t="s">
        <v>12402</v>
      </c>
      <c r="B5164" s="16" t="s">
        <v>12556</v>
      </c>
      <c r="C5164" s="16" t="s">
        <v>12566</v>
      </c>
      <c r="D5164" s="16" t="s">
        <v>189</v>
      </c>
      <c r="E5164" s="16" t="s">
        <v>12558</v>
      </c>
      <c r="F5164" s="16" t="s">
        <v>3333</v>
      </c>
      <c r="G5164" s="17" t="s">
        <v>3115</v>
      </c>
    </row>
    <row r="5165" spans="1:7" ht="13.5" customHeight="1" x14ac:dyDescent="0.3">
      <c r="A5165" s="15" t="s">
        <v>12402</v>
      </c>
      <c r="B5165" s="16" t="s">
        <v>12556</v>
      </c>
      <c r="C5165" s="16" t="s">
        <v>12567</v>
      </c>
      <c r="D5165" s="16" t="s">
        <v>189</v>
      </c>
      <c r="E5165" s="16" t="s">
        <v>12558</v>
      </c>
      <c r="F5165" s="16" t="s">
        <v>12568</v>
      </c>
      <c r="G5165" s="17" t="s">
        <v>3115</v>
      </c>
    </row>
    <row r="5166" spans="1:7" ht="13.5" customHeight="1" x14ac:dyDescent="0.3">
      <c r="A5166" s="15" t="s">
        <v>12402</v>
      </c>
      <c r="B5166" s="16" t="s">
        <v>12556</v>
      </c>
      <c r="C5166" s="16" t="s">
        <v>12569</v>
      </c>
      <c r="D5166" s="16" t="s">
        <v>189</v>
      </c>
      <c r="E5166" s="16" t="s">
        <v>12558</v>
      </c>
      <c r="F5166" s="16" t="s">
        <v>12570</v>
      </c>
      <c r="G5166" s="17" t="s">
        <v>3115</v>
      </c>
    </row>
    <row r="5167" spans="1:7" ht="13.5" customHeight="1" x14ac:dyDescent="0.3">
      <c r="A5167" s="15" t="s">
        <v>12402</v>
      </c>
      <c r="B5167" s="16" t="s">
        <v>12556</v>
      </c>
      <c r="C5167" s="16" t="s">
        <v>12571</v>
      </c>
      <c r="D5167" s="16" t="s">
        <v>189</v>
      </c>
      <c r="E5167" s="16" t="s">
        <v>12558</v>
      </c>
      <c r="F5167" s="16" t="s">
        <v>12572</v>
      </c>
      <c r="G5167" s="17" t="s">
        <v>3115</v>
      </c>
    </row>
    <row r="5168" spans="1:7" ht="13.5" customHeight="1" x14ac:dyDescent="0.3">
      <c r="A5168" s="15" t="s">
        <v>12402</v>
      </c>
      <c r="B5168" s="16" t="s">
        <v>12556</v>
      </c>
      <c r="C5168" s="16" t="s">
        <v>12573</v>
      </c>
      <c r="D5168" s="16" t="s">
        <v>189</v>
      </c>
      <c r="E5168" s="16" t="s">
        <v>12558</v>
      </c>
      <c r="F5168" s="16" t="s">
        <v>12574</v>
      </c>
      <c r="G5168" s="17" t="s">
        <v>3227</v>
      </c>
    </row>
    <row r="5169" spans="1:7" ht="13.5" customHeight="1" x14ac:dyDescent="0.3">
      <c r="A5169" s="15" t="s">
        <v>12402</v>
      </c>
      <c r="B5169" s="16" t="s">
        <v>12556</v>
      </c>
      <c r="C5169" s="16" t="s">
        <v>12575</v>
      </c>
      <c r="D5169" s="16" t="s">
        <v>189</v>
      </c>
      <c r="E5169" s="16" t="s">
        <v>12558</v>
      </c>
      <c r="F5169" s="16" t="s">
        <v>12576</v>
      </c>
      <c r="G5169" s="17" t="s">
        <v>3115</v>
      </c>
    </row>
    <row r="5170" spans="1:7" ht="13.5" customHeight="1" x14ac:dyDescent="0.3">
      <c r="A5170" s="15" t="s">
        <v>12402</v>
      </c>
      <c r="B5170" s="16" t="s">
        <v>12556</v>
      </c>
      <c r="C5170" s="16" t="s">
        <v>12577</v>
      </c>
      <c r="D5170" s="16" t="s">
        <v>189</v>
      </c>
      <c r="E5170" s="16" t="s">
        <v>12558</v>
      </c>
      <c r="F5170" s="16" t="s">
        <v>3771</v>
      </c>
      <c r="G5170" s="17" t="s">
        <v>3227</v>
      </c>
    </row>
    <row r="5171" spans="1:7" ht="13.5" customHeight="1" x14ac:dyDescent="0.3">
      <c r="A5171" s="15" t="s">
        <v>12402</v>
      </c>
      <c r="B5171" s="16" t="s">
        <v>12556</v>
      </c>
      <c r="C5171" s="16" t="s">
        <v>12578</v>
      </c>
      <c r="D5171" s="16" t="s">
        <v>189</v>
      </c>
      <c r="E5171" s="16" t="s">
        <v>12558</v>
      </c>
      <c r="F5171" s="16" t="s">
        <v>12579</v>
      </c>
      <c r="G5171" s="17" t="s">
        <v>3227</v>
      </c>
    </row>
    <row r="5172" spans="1:7" ht="13.5" customHeight="1" x14ac:dyDescent="0.3">
      <c r="A5172" s="15" t="s">
        <v>12402</v>
      </c>
      <c r="B5172" s="16" t="s">
        <v>12580</v>
      </c>
      <c r="C5172" s="16" t="s">
        <v>12581</v>
      </c>
      <c r="D5172" s="16" t="s">
        <v>189</v>
      </c>
      <c r="E5172" s="16" t="s">
        <v>10544</v>
      </c>
      <c r="F5172" s="16" t="s">
        <v>10544</v>
      </c>
      <c r="G5172" s="17" t="s">
        <v>3112</v>
      </c>
    </row>
    <row r="5173" spans="1:7" ht="13.5" customHeight="1" x14ac:dyDescent="0.3">
      <c r="A5173" s="15" t="s">
        <v>12402</v>
      </c>
      <c r="B5173" s="16" t="s">
        <v>12580</v>
      </c>
      <c r="C5173" s="16" t="s">
        <v>12582</v>
      </c>
      <c r="D5173" s="16" t="s">
        <v>189</v>
      </c>
      <c r="E5173" s="16" t="s">
        <v>10544</v>
      </c>
      <c r="F5173" s="16" t="s">
        <v>12583</v>
      </c>
      <c r="G5173" s="17" t="s">
        <v>3115</v>
      </c>
    </row>
    <row r="5174" spans="1:7" ht="13.5" customHeight="1" x14ac:dyDescent="0.3">
      <c r="A5174" s="15" t="s">
        <v>12402</v>
      </c>
      <c r="B5174" s="16" t="s">
        <v>12580</v>
      </c>
      <c r="C5174" s="16" t="s">
        <v>12584</v>
      </c>
      <c r="D5174" s="16" t="s">
        <v>189</v>
      </c>
      <c r="E5174" s="16" t="s">
        <v>10544</v>
      </c>
      <c r="F5174" s="16" t="s">
        <v>12585</v>
      </c>
      <c r="G5174" s="17" t="s">
        <v>3115</v>
      </c>
    </row>
    <row r="5175" spans="1:7" ht="13.5" customHeight="1" x14ac:dyDescent="0.3">
      <c r="A5175" s="15" t="s">
        <v>12402</v>
      </c>
      <c r="B5175" s="16" t="s">
        <v>12580</v>
      </c>
      <c r="C5175" s="16" t="s">
        <v>12586</v>
      </c>
      <c r="D5175" s="16" t="s">
        <v>189</v>
      </c>
      <c r="E5175" s="16" t="s">
        <v>10544</v>
      </c>
      <c r="F5175" s="16" t="s">
        <v>4119</v>
      </c>
      <c r="G5175" s="17" t="s">
        <v>3115</v>
      </c>
    </row>
    <row r="5176" spans="1:7" ht="13.5" customHeight="1" x14ac:dyDescent="0.3">
      <c r="A5176" s="15" t="s">
        <v>12402</v>
      </c>
      <c r="B5176" s="16" t="s">
        <v>12580</v>
      </c>
      <c r="C5176" s="16" t="s">
        <v>12587</v>
      </c>
      <c r="D5176" s="16" t="s">
        <v>189</v>
      </c>
      <c r="E5176" s="16" t="s">
        <v>10544</v>
      </c>
      <c r="F5176" s="16" t="s">
        <v>12588</v>
      </c>
      <c r="G5176" s="17" t="s">
        <v>3227</v>
      </c>
    </row>
    <row r="5177" spans="1:7" ht="13.5" customHeight="1" x14ac:dyDescent="0.3">
      <c r="A5177" s="15" t="s">
        <v>12402</v>
      </c>
      <c r="B5177" s="16" t="s">
        <v>12580</v>
      </c>
      <c r="C5177" s="16" t="s">
        <v>12589</v>
      </c>
      <c r="D5177" s="16" t="s">
        <v>189</v>
      </c>
      <c r="E5177" s="16" t="s">
        <v>10544</v>
      </c>
      <c r="F5177" s="16" t="s">
        <v>12590</v>
      </c>
      <c r="G5177" s="17" t="s">
        <v>3227</v>
      </c>
    </row>
    <row r="5178" spans="1:7" ht="13.5" customHeight="1" x14ac:dyDescent="0.3">
      <c r="A5178" s="15" t="s">
        <v>12402</v>
      </c>
      <c r="B5178" s="16" t="s">
        <v>12580</v>
      </c>
      <c r="C5178" s="16" t="s">
        <v>12591</v>
      </c>
      <c r="D5178" s="16" t="s">
        <v>189</v>
      </c>
      <c r="E5178" s="16" t="s">
        <v>10544</v>
      </c>
      <c r="F5178" s="16" t="s">
        <v>12592</v>
      </c>
      <c r="G5178" s="17" t="s">
        <v>3227</v>
      </c>
    </row>
    <row r="5179" spans="1:7" ht="13.5" customHeight="1" x14ac:dyDescent="0.3">
      <c r="A5179" s="15" t="s">
        <v>12402</v>
      </c>
      <c r="B5179" s="16" t="s">
        <v>12593</v>
      </c>
      <c r="C5179" s="16" t="s">
        <v>12594</v>
      </c>
      <c r="D5179" s="16" t="s">
        <v>189</v>
      </c>
      <c r="E5179" s="16" t="s">
        <v>1436</v>
      </c>
      <c r="F5179" s="16" t="s">
        <v>1436</v>
      </c>
      <c r="G5179" s="17" t="s">
        <v>3112</v>
      </c>
    </row>
    <row r="5180" spans="1:7" ht="13.5" customHeight="1" x14ac:dyDescent="0.3">
      <c r="A5180" s="15" t="s">
        <v>12402</v>
      </c>
      <c r="B5180" s="16" t="s">
        <v>12593</v>
      </c>
      <c r="C5180" s="16" t="s">
        <v>12595</v>
      </c>
      <c r="D5180" s="16" t="s">
        <v>189</v>
      </c>
      <c r="E5180" s="16" t="s">
        <v>1436</v>
      </c>
      <c r="F5180" s="16" t="s">
        <v>12596</v>
      </c>
      <c r="G5180" s="17" t="s">
        <v>3115</v>
      </c>
    </row>
    <row r="5181" spans="1:7" ht="13.5" customHeight="1" x14ac:dyDescent="0.3">
      <c r="A5181" s="15" t="s">
        <v>12402</v>
      </c>
      <c r="B5181" s="16" t="s">
        <v>12593</v>
      </c>
      <c r="C5181" s="16" t="s">
        <v>12597</v>
      </c>
      <c r="D5181" s="16" t="s">
        <v>189</v>
      </c>
      <c r="E5181" s="16" t="s">
        <v>1436</v>
      </c>
      <c r="F5181" s="16" t="s">
        <v>5527</v>
      </c>
      <c r="G5181" s="17" t="s">
        <v>3115</v>
      </c>
    </row>
    <row r="5182" spans="1:7" ht="13.5" customHeight="1" x14ac:dyDescent="0.3">
      <c r="A5182" s="15" t="s">
        <v>12402</v>
      </c>
      <c r="B5182" s="16" t="s">
        <v>12593</v>
      </c>
      <c r="C5182" s="16" t="s">
        <v>12598</v>
      </c>
      <c r="D5182" s="16" t="s">
        <v>189</v>
      </c>
      <c r="E5182" s="16" t="s">
        <v>1436</v>
      </c>
      <c r="F5182" s="16" t="s">
        <v>6052</v>
      </c>
      <c r="G5182" s="17" t="s">
        <v>3115</v>
      </c>
    </row>
    <row r="5183" spans="1:7" ht="13.5" customHeight="1" x14ac:dyDescent="0.3">
      <c r="A5183" s="15" t="s">
        <v>12402</v>
      </c>
      <c r="B5183" s="16" t="s">
        <v>12593</v>
      </c>
      <c r="C5183" s="16" t="s">
        <v>12599</v>
      </c>
      <c r="D5183" s="16" t="s">
        <v>189</v>
      </c>
      <c r="E5183" s="16" t="s">
        <v>1436</v>
      </c>
      <c r="F5183" s="16" t="s">
        <v>12600</v>
      </c>
      <c r="G5183" s="17" t="s">
        <v>3227</v>
      </c>
    </row>
    <row r="5184" spans="1:7" ht="13.5" customHeight="1" x14ac:dyDescent="0.3">
      <c r="A5184" s="15" t="s">
        <v>12402</v>
      </c>
      <c r="B5184" s="16" t="s">
        <v>12601</v>
      </c>
      <c r="C5184" s="16" t="s">
        <v>12602</v>
      </c>
      <c r="D5184" s="16" t="s">
        <v>189</v>
      </c>
      <c r="E5184" s="16" t="s">
        <v>2247</v>
      </c>
      <c r="F5184" s="16" t="s">
        <v>2247</v>
      </c>
      <c r="G5184" s="17" t="s">
        <v>3112</v>
      </c>
    </row>
    <row r="5185" spans="1:7" ht="13.5" customHeight="1" x14ac:dyDescent="0.3">
      <c r="A5185" s="15" t="s">
        <v>12402</v>
      </c>
      <c r="B5185" s="16" t="s">
        <v>12601</v>
      </c>
      <c r="C5185" s="16" t="s">
        <v>12603</v>
      </c>
      <c r="D5185" s="16" t="s">
        <v>189</v>
      </c>
      <c r="E5185" s="16" t="s">
        <v>2247</v>
      </c>
      <c r="F5185" s="16" t="s">
        <v>12604</v>
      </c>
      <c r="G5185" s="17" t="s">
        <v>3115</v>
      </c>
    </row>
    <row r="5186" spans="1:7" ht="13.5" customHeight="1" x14ac:dyDescent="0.3">
      <c r="A5186" s="15" t="s">
        <v>12402</v>
      </c>
      <c r="B5186" s="16" t="s">
        <v>12601</v>
      </c>
      <c r="C5186" s="16" t="s">
        <v>12605</v>
      </c>
      <c r="D5186" s="16" t="s">
        <v>189</v>
      </c>
      <c r="E5186" s="16" t="s">
        <v>2247</v>
      </c>
      <c r="F5186" s="16" t="s">
        <v>4930</v>
      </c>
      <c r="G5186" s="17" t="s">
        <v>3115</v>
      </c>
    </row>
    <row r="5187" spans="1:7" ht="13.5" customHeight="1" x14ac:dyDescent="0.3">
      <c r="A5187" s="15" t="s">
        <v>12402</v>
      </c>
      <c r="B5187" s="16" t="s">
        <v>12601</v>
      </c>
      <c r="C5187" s="16" t="s">
        <v>12606</v>
      </c>
      <c r="D5187" s="16" t="s">
        <v>189</v>
      </c>
      <c r="E5187" s="16" t="s">
        <v>2247</v>
      </c>
      <c r="F5187" s="16" t="s">
        <v>12607</v>
      </c>
      <c r="G5187" s="17" t="s">
        <v>3115</v>
      </c>
    </row>
    <row r="5188" spans="1:7" ht="13.5" customHeight="1" x14ac:dyDescent="0.3">
      <c r="A5188" s="15" t="s">
        <v>12402</v>
      </c>
      <c r="B5188" s="16" t="s">
        <v>12601</v>
      </c>
      <c r="C5188" s="16" t="s">
        <v>12608</v>
      </c>
      <c r="D5188" s="16" t="s">
        <v>189</v>
      </c>
      <c r="E5188" s="16" t="s">
        <v>2247</v>
      </c>
      <c r="F5188" s="16" t="s">
        <v>12609</v>
      </c>
      <c r="G5188" s="17" t="s">
        <v>3115</v>
      </c>
    </row>
    <row r="5189" spans="1:7" ht="13.5" customHeight="1" x14ac:dyDescent="0.3">
      <c r="A5189" s="15" t="s">
        <v>12402</v>
      </c>
      <c r="B5189" s="16" t="s">
        <v>12601</v>
      </c>
      <c r="C5189" s="16" t="s">
        <v>12610</v>
      </c>
      <c r="D5189" s="16" t="s">
        <v>189</v>
      </c>
      <c r="E5189" s="16" t="s">
        <v>2247</v>
      </c>
      <c r="F5189" s="16" t="s">
        <v>2262</v>
      </c>
      <c r="G5189" s="17" t="s">
        <v>3115</v>
      </c>
    </row>
    <row r="5190" spans="1:7" ht="13.5" customHeight="1" x14ac:dyDescent="0.3">
      <c r="A5190" s="15" t="s">
        <v>12402</v>
      </c>
      <c r="B5190" s="16" t="s">
        <v>12601</v>
      </c>
      <c r="C5190" s="16" t="s">
        <v>12611</v>
      </c>
      <c r="D5190" s="16" t="s">
        <v>189</v>
      </c>
      <c r="E5190" s="16" t="s">
        <v>2247</v>
      </c>
      <c r="F5190" s="16" t="s">
        <v>12612</v>
      </c>
      <c r="G5190" s="17" t="s">
        <v>3115</v>
      </c>
    </row>
    <row r="5191" spans="1:7" ht="13.5" customHeight="1" x14ac:dyDescent="0.3">
      <c r="A5191" s="15" t="s">
        <v>12402</v>
      </c>
      <c r="B5191" s="16" t="s">
        <v>12601</v>
      </c>
      <c r="C5191" s="16" t="s">
        <v>12613</v>
      </c>
      <c r="D5191" s="16" t="s">
        <v>189</v>
      </c>
      <c r="E5191" s="16" t="s">
        <v>2247</v>
      </c>
      <c r="F5191" s="16" t="s">
        <v>12614</v>
      </c>
      <c r="G5191" s="17" t="s">
        <v>3115</v>
      </c>
    </row>
    <row r="5192" spans="1:7" ht="13.5" customHeight="1" x14ac:dyDescent="0.3">
      <c r="A5192" s="15" t="s">
        <v>12402</v>
      </c>
      <c r="B5192" s="16" t="s">
        <v>12601</v>
      </c>
      <c r="C5192" s="16" t="s">
        <v>12615</v>
      </c>
      <c r="D5192" s="16" t="s">
        <v>189</v>
      </c>
      <c r="E5192" s="16" t="s">
        <v>2247</v>
      </c>
      <c r="F5192" s="16" t="s">
        <v>845</v>
      </c>
      <c r="G5192" s="17" t="s">
        <v>3115</v>
      </c>
    </row>
    <row r="5193" spans="1:7" ht="13.5" customHeight="1" x14ac:dyDescent="0.3">
      <c r="A5193" s="15" t="s">
        <v>12402</v>
      </c>
      <c r="B5193" s="16" t="s">
        <v>12601</v>
      </c>
      <c r="C5193" s="16" t="s">
        <v>12616</v>
      </c>
      <c r="D5193" s="16" t="s">
        <v>189</v>
      </c>
      <c r="E5193" s="16" t="s">
        <v>2247</v>
      </c>
      <c r="F5193" s="16" t="s">
        <v>12617</v>
      </c>
      <c r="G5193" s="17" t="s">
        <v>3115</v>
      </c>
    </row>
    <row r="5194" spans="1:7" ht="13.5" customHeight="1" x14ac:dyDescent="0.3">
      <c r="A5194" s="15" t="s">
        <v>12402</v>
      </c>
      <c r="B5194" s="16" t="s">
        <v>12601</v>
      </c>
      <c r="C5194" s="16" t="s">
        <v>12618</v>
      </c>
      <c r="D5194" s="16" t="s">
        <v>189</v>
      </c>
      <c r="E5194" s="16" t="s">
        <v>2247</v>
      </c>
      <c r="F5194" s="16" t="s">
        <v>12619</v>
      </c>
      <c r="G5194" s="17" t="s">
        <v>3115</v>
      </c>
    </row>
    <row r="5195" spans="1:7" ht="13.5" customHeight="1" x14ac:dyDescent="0.3">
      <c r="A5195" s="15" t="s">
        <v>12402</v>
      </c>
      <c r="B5195" s="16" t="s">
        <v>12601</v>
      </c>
      <c r="C5195" s="16" t="s">
        <v>12620</v>
      </c>
      <c r="D5195" s="16" t="s">
        <v>189</v>
      </c>
      <c r="E5195" s="16" t="s">
        <v>2247</v>
      </c>
      <c r="F5195" s="16" t="s">
        <v>12621</v>
      </c>
      <c r="G5195" s="17" t="s">
        <v>3115</v>
      </c>
    </row>
    <row r="5196" spans="1:7" ht="13.5" customHeight="1" x14ac:dyDescent="0.3">
      <c r="A5196" s="15" t="s">
        <v>12402</v>
      </c>
      <c r="B5196" s="16" t="s">
        <v>12601</v>
      </c>
      <c r="C5196" s="16" t="s">
        <v>12622</v>
      </c>
      <c r="D5196" s="16" t="s">
        <v>189</v>
      </c>
      <c r="E5196" s="16" t="s">
        <v>2247</v>
      </c>
      <c r="F5196" s="16" t="s">
        <v>5312</v>
      </c>
      <c r="G5196" s="17" t="s">
        <v>3115</v>
      </c>
    </row>
    <row r="5197" spans="1:7" ht="13.5" customHeight="1" x14ac:dyDescent="0.3">
      <c r="A5197" s="15" t="s">
        <v>12402</v>
      </c>
      <c r="B5197" s="16" t="s">
        <v>12601</v>
      </c>
      <c r="C5197" s="16" t="s">
        <v>12623</v>
      </c>
      <c r="D5197" s="16" t="s">
        <v>189</v>
      </c>
      <c r="E5197" s="16" t="s">
        <v>2247</v>
      </c>
      <c r="F5197" s="16" t="s">
        <v>12624</v>
      </c>
      <c r="G5197" s="17" t="s">
        <v>3227</v>
      </c>
    </row>
    <row r="5198" spans="1:7" ht="13.5" customHeight="1" x14ac:dyDescent="0.3">
      <c r="A5198" s="15" t="s">
        <v>12402</v>
      </c>
      <c r="B5198" s="16" t="s">
        <v>12601</v>
      </c>
      <c r="C5198" s="16" t="s">
        <v>12625</v>
      </c>
      <c r="D5198" s="16" t="s">
        <v>189</v>
      </c>
      <c r="E5198" s="16" t="s">
        <v>2247</v>
      </c>
      <c r="F5198" s="16" t="s">
        <v>3741</v>
      </c>
      <c r="G5198" s="17" t="s">
        <v>3115</v>
      </c>
    </row>
    <row r="5199" spans="1:7" ht="13.5" customHeight="1" x14ac:dyDescent="0.3">
      <c r="A5199" s="15" t="s">
        <v>12402</v>
      </c>
      <c r="B5199" s="16" t="s">
        <v>12601</v>
      </c>
      <c r="C5199" s="16" t="s">
        <v>12626</v>
      </c>
      <c r="D5199" s="16" t="s">
        <v>189</v>
      </c>
      <c r="E5199" s="16" t="s">
        <v>2247</v>
      </c>
      <c r="F5199" s="16" t="s">
        <v>3947</v>
      </c>
      <c r="G5199" s="17" t="s">
        <v>3227</v>
      </c>
    </row>
    <row r="5200" spans="1:7" ht="13.5" customHeight="1" x14ac:dyDescent="0.3">
      <c r="A5200" s="15" t="s">
        <v>12402</v>
      </c>
      <c r="B5200" s="16" t="s">
        <v>12601</v>
      </c>
      <c r="C5200" s="16" t="s">
        <v>12627</v>
      </c>
      <c r="D5200" s="16" t="s">
        <v>189</v>
      </c>
      <c r="E5200" s="16" t="s">
        <v>2247</v>
      </c>
      <c r="F5200" s="16" t="s">
        <v>5529</v>
      </c>
      <c r="G5200" s="17" t="s">
        <v>3115</v>
      </c>
    </row>
    <row r="5201" spans="1:7" ht="13.5" customHeight="1" x14ac:dyDescent="0.3">
      <c r="A5201" s="15" t="s">
        <v>12402</v>
      </c>
      <c r="B5201" s="16" t="s">
        <v>12601</v>
      </c>
      <c r="C5201" s="16" t="s">
        <v>12628</v>
      </c>
      <c r="D5201" s="16" t="s">
        <v>189</v>
      </c>
      <c r="E5201" s="16" t="s">
        <v>2247</v>
      </c>
      <c r="F5201" s="16" t="s">
        <v>1212</v>
      </c>
      <c r="G5201" s="17" t="s">
        <v>3115</v>
      </c>
    </row>
    <row r="5202" spans="1:7" ht="13.5" customHeight="1" x14ac:dyDescent="0.3">
      <c r="A5202" s="15" t="s">
        <v>12402</v>
      </c>
      <c r="B5202" s="16" t="s">
        <v>12601</v>
      </c>
      <c r="C5202" s="16" t="s">
        <v>12629</v>
      </c>
      <c r="D5202" s="16" t="s">
        <v>189</v>
      </c>
      <c r="E5202" s="16" t="s">
        <v>2247</v>
      </c>
      <c r="F5202" s="16" t="s">
        <v>4119</v>
      </c>
      <c r="G5202" s="17" t="s">
        <v>3115</v>
      </c>
    </row>
    <row r="5203" spans="1:7" ht="13.5" customHeight="1" x14ac:dyDescent="0.3">
      <c r="A5203" s="15" t="s">
        <v>12402</v>
      </c>
      <c r="B5203" s="16" t="s">
        <v>12601</v>
      </c>
      <c r="C5203" s="16" t="s">
        <v>12630</v>
      </c>
      <c r="D5203" s="16" t="s">
        <v>189</v>
      </c>
      <c r="E5203" s="16" t="s">
        <v>2247</v>
      </c>
      <c r="F5203" s="16" t="s">
        <v>5102</v>
      </c>
      <c r="G5203" s="17" t="s">
        <v>3115</v>
      </c>
    </row>
    <row r="5204" spans="1:7" ht="13.5" customHeight="1" x14ac:dyDescent="0.3">
      <c r="A5204" s="15" t="s">
        <v>12402</v>
      </c>
      <c r="B5204" s="16" t="s">
        <v>12601</v>
      </c>
      <c r="C5204" s="16" t="s">
        <v>12631</v>
      </c>
      <c r="D5204" s="16" t="s">
        <v>189</v>
      </c>
      <c r="E5204" s="16" t="s">
        <v>2247</v>
      </c>
      <c r="F5204" s="16" t="s">
        <v>6326</v>
      </c>
      <c r="G5204" s="17" t="s">
        <v>3115</v>
      </c>
    </row>
    <row r="5205" spans="1:7" ht="13.5" customHeight="1" x14ac:dyDescent="0.3">
      <c r="A5205" s="15" t="s">
        <v>12402</v>
      </c>
      <c r="B5205" s="16" t="s">
        <v>12601</v>
      </c>
      <c r="C5205" s="16" t="s">
        <v>12632</v>
      </c>
      <c r="D5205" s="16" t="s">
        <v>189</v>
      </c>
      <c r="E5205" s="16" t="s">
        <v>2247</v>
      </c>
      <c r="F5205" s="16" t="s">
        <v>12633</v>
      </c>
      <c r="G5205" s="17" t="s">
        <v>3115</v>
      </c>
    </row>
    <row r="5206" spans="1:7" ht="13.5" customHeight="1" x14ac:dyDescent="0.3">
      <c r="A5206" s="15" t="s">
        <v>12402</v>
      </c>
      <c r="B5206" s="16" t="s">
        <v>12601</v>
      </c>
      <c r="C5206" s="16" t="s">
        <v>12634</v>
      </c>
      <c r="D5206" s="16" t="s">
        <v>189</v>
      </c>
      <c r="E5206" s="16" t="s">
        <v>2247</v>
      </c>
      <c r="F5206" s="16" t="s">
        <v>12635</v>
      </c>
      <c r="G5206" s="17" t="s">
        <v>3115</v>
      </c>
    </row>
    <row r="5207" spans="1:7" x14ac:dyDescent="0.3">
      <c r="A5207" s="15" t="s">
        <v>12402</v>
      </c>
      <c r="B5207" s="16" t="s">
        <v>12601</v>
      </c>
      <c r="C5207" s="16" t="s">
        <v>12636</v>
      </c>
      <c r="D5207" s="16" t="s">
        <v>189</v>
      </c>
      <c r="E5207" s="16" t="s">
        <v>2247</v>
      </c>
      <c r="F5207" s="16" t="s">
        <v>3293</v>
      </c>
      <c r="G5207" s="17" t="s">
        <v>3115</v>
      </c>
    </row>
    <row r="5208" spans="1:7" x14ac:dyDescent="0.3">
      <c r="A5208" s="15" t="s">
        <v>12402</v>
      </c>
      <c r="B5208" s="16" t="s">
        <v>12601</v>
      </c>
      <c r="C5208" s="16" t="s">
        <v>12637</v>
      </c>
      <c r="D5208" s="16" t="s">
        <v>189</v>
      </c>
      <c r="E5208" s="16" t="s">
        <v>2247</v>
      </c>
      <c r="F5208" s="16" t="s">
        <v>7360</v>
      </c>
      <c r="G5208" s="17" t="s">
        <v>3115</v>
      </c>
    </row>
    <row r="5209" spans="1:7" x14ac:dyDescent="0.3">
      <c r="A5209" s="15" t="s">
        <v>12402</v>
      </c>
      <c r="B5209" s="16" t="s">
        <v>12601</v>
      </c>
      <c r="C5209" s="16" t="s">
        <v>12638</v>
      </c>
      <c r="D5209" s="16" t="s">
        <v>189</v>
      </c>
      <c r="E5209" s="16" t="s">
        <v>2247</v>
      </c>
      <c r="F5209" s="16" t="s">
        <v>12639</v>
      </c>
      <c r="G5209" s="17" t="s">
        <v>3227</v>
      </c>
    </row>
    <row r="5210" spans="1:7" ht="13.5" customHeight="1" x14ac:dyDescent="0.3">
      <c r="A5210" s="15" t="s">
        <v>12402</v>
      </c>
      <c r="B5210" s="16" t="s">
        <v>12601</v>
      </c>
      <c r="C5210" s="16" t="s">
        <v>12640</v>
      </c>
      <c r="D5210" s="16" t="s">
        <v>189</v>
      </c>
      <c r="E5210" s="16" t="s">
        <v>2247</v>
      </c>
      <c r="F5210" s="16" t="s">
        <v>4097</v>
      </c>
      <c r="G5210" s="17" t="s">
        <v>3227</v>
      </c>
    </row>
    <row r="5211" spans="1:7" ht="13.5" customHeight="1" x14ac:dyDescent="0.3">
      <c r="A5211" s="15" t="s">
        <v>12402</v>
      </c>
      <c r="B5211" s="16" t="s">
        <v>12641</v>
      </c>
      <c r="C5211" s="16" t="s">
        <v>12642</v>
      </c>
      <c r="D5211" s="16" t="s">
        <v>189</v>
      </c>
      <c r="E5211" s="16" t="s">
        <v>2273</v>
      </c>
      <c r="F5211" s="16" t="s">
        <v>486</v>
      </c>
      <c r="G5211" s="17" t="s">
        <v>3112</v>
      </c>
    </row>
    <row r="5212" spans="1:7" ht="13.5" customHeight="1" x14ac:dyDescent="0.3">
      <c r="A5212" s="15" t="s">
        <v>12402</v>
      </c>
      <c r="B5212" s="16" t="s">
        <v>12641</v>
      </c>
      <c r="C5212" s="16" t="s">
        <v>12643</v>
      </c>
      <c r="D5212" s="16" t="s">
        <v>189</v>
      </c>
      <c r="E5212" s="16" t="s">
        <v>2273</v>
      </c>
      <c r="F5212" s="16" t="s">
        <v>12644</v>
      </c>
      <c r="G5212" s="17" t="s">
        <v>3115</v>
      </c>
    </row>
    <row r="5213" spans="1:7" ht="13.5" customHeight="1" x14ac:dyDescent="0.3">
      <c r="A5213" s="15" t="s">
        <v>12402</v>
      </c>
      <c r="B5213" s="16" t="s">
        <v>12641</v>
      </c>
      <c r="C5213" s="16" t="s">
        <v>12645</v>
      </c>
      <c r="D5213" s="16" t="s">
        <v>189</v>
      </c>
      <c r="E5213" s="16" t="s">
        <v>2273</v>
      </c>
      <c r="F5213" s="16" t="s">
        <v>1062</v>
      </c>
      <c r="G5213" s="17" t="s">
        <v>3115</v>
      </c>
    </row>
    <row r="5214" spans="1:7" ht="13.5" customHeight="1" x14ac:dyDescent="0.3">
      <c r="A5214" s="15" t="s">
        <v>12402</v>
      </c>
      <c r="B5214" s="16" t="s">
        <v>12641</v>
      </c>
      <c r="C5214" s="16" t="s">
        <v>12646</v>
      </c>
      <c r="D5214" s="16" t="s">
        <v>189</v>
      </c>
      <c r="E5214" s="16" t="s">
        <v>2273</v>
      </c>
      <c r="F5214" s="16" t="s">
        <v>9260</v>
      </c>
      <c r="G5214" s="17" t="s">
        <v>3115</v>
      </c>
    </row>
    <row r="5215" spans="1:7" ht="13.5" customHeight="1" x14ac:dyDescent="0.3">
      <c r="A5215" s="15" t="s">
        <v>12402</v>
      </c>
      <c r="B5215" s="16" t="s">
        <v>12641</v>
      </c>
      <c r="C5215" s="16" t="s">
        <v>12647</v>
      </c>
      <c r="D5215" s="16" t="s">
        <v>189</v>
      </c>
      <c r="E5215" s="16" t="s">
        <v>2273</v>
      </c>
      <c r="F5215" s="16" t="s">
        <v>2262</v>
      </c>
      <c r="G5215" s="17" t="s">
        <v>3115</v>
      </c>
    </row>
    <row r="5216" spans="1:7" ht="13.5" customHeight="1" x14ac:dyDescent="0.3">
      <c r="A5216" s="15" t="s">
        <v>12402</v>
      </c>
      <c r="B5216" s="16" t="s">
        <v>12641</v>
      </c>
      <c r="C5216" s="16" t="s">
        <v>12648</v>
      </c>
      <c r="D5216" s="16" t="s">
        <v>189</v>
      </c>
      <c r="E5216" s="16" t="s">
        <v>2273</v>
      </c>
      <c r="F5216" s="16" t="s">
        <v>12649</v>
      </c>
      <c r="G5216" s="17" t="s">
        <v>3115</v>
      </c>
    </row>
    <row r="5217" spans="1:7" ht="13.5" customHeight="1" x14ac:dyDescent="0.3">
      <c r="A5217" s="15" t="s">
        <v>12402</v>
      </c>
      <c r="B5217" s="16" t="s">
        <v>12650</v>
      </c>
      <c r="C5217" s="16" t="s">
        <v>12651</v>
      </c>
      <c r="D5217" s="16" t="s">
        <v>189</v>
      </c>
      <c r="E5217" s="16" t="s">
        <v>12652</v>
      </c>
      <c r="F5217" s="16" t="s">
        <v>12652</v>
      </c>
      <c r="G5217" s="17" t="s">
        <v>3112</v>
      </c>
    </row>
    <row r="5218" spans="1:7" ht="13.5" customHeight="1" x14ac:dyDescent="0.3">
      <c r="A5218" s="15" t="s">
        <v>12402</v>
      </c>
      <c r="B5218" s="16" t="s">
        <v>12650</v>
      </c>
      <c r="C5218" s="16" t="s">
        <v>12653</v>
      </c>
      <c r="D5218" s="16" t="s">
        <v>189</v>
      </c>
      <c r="E5218" s="16" t="s">
        <v>12652</v>
      </c>
      <c r="F5218" s="16" t="s">
        <v>12362</v>
      </c>
      <c r="G5218" s="17" t="s">
        <v>3115</v>
      </c>
    </row>
    <row r="5219" spans="1:7" ht="13.5" customHeight="1" x14ac:dyDescent="0.3">
      <c r="A5219" s="15" t="s">
        <v>12402</v>
      </c>
      <c r="B5219" s="16" t="s">
        <v>12650</v>
      </c>
      <c r="C5219" s="16" t="s">
        <v>12654</v>
      </c>
      <c r="D5219" s="16" t="s">
        <v>189</v>
      </c>
      <c r="E5219" s="16" t="s">
        <v>12652</v>
      </c>
      <c r="F5219" s="16" t="s">
        <v>5538</v>
      </c>
      <c r="G5219" s="17" t="s">
        <v>3115</v>
      </c>
    </row>
    <row r="5220" spans="1:7" ht="13.5" customHeight="1" x14ac:dyDescent="0.3">
      <c r="A5220" s="15" t="s">
        <v>12402</v>
      </c>
      <c r="B5220" s="16" t="s">
        <v>12650</v>
      </c>
      <c r="C5220" s="16" t="s">
        <v>12655</v>
      </c>
      <c r="D5220" s="16" t="s">
        <v>189</v>
      </c>
      <c r="E5220" s="16" t="s">
        <v>12652</v>
      </c>
      <c r="F5220" s="16" t="s">
        <v>12656</v>
      </c>
      <c r="G5220" s="17" t="s">
        <v>3115</v>
      </c>
    </row>
    <row r="5221" spans="1:7" ht="13.5" customHeight="1" x14ac:dyDescent="0.3">
      <c r="A5221" s="15" t="s">
        <v>12402</v>
      </c>
      <c r="B5221" s="16" t="s">
        <v>12650</v>
      </c>
      <c r="C5221" s="16" t="s">
        <v>12657</v>
      </c>
      <c r="D5221" s="16" t="s">
        <v>189</v>
      </c>
      <c r="E5221" s="16" t="s">
        <v>12652</v>
      </c>
      <c r="F5221" s="16" t="s">
        <v>8973</v>
      </c>
      <c r="G5221" s="17" t="s">
        <v>3115</v>
      </c>
    </row>
    <row r="5222" spans="1:7" ht="13.5" customHeight="1" x14ac:dyDescent="0.3">
      <c r="A5222" s="15" t="s">
        <v>12402</v>
      </c>
      <c r="B5222" s="16" t="s">
        <v>12658</v>
      </c>
      <c r="C5222" s="16" t="s">
        <v>12659</v>
      </c>
      <c r="D5222" s="16" t="s">
        <v>189</v>
      </c>
      <c r="E5222" s="16" t="s">
        <v>2283</v>
      </c>
      <c r="F5222" s="16" t="s">
        <v>12660</v>
      </c>
      <c r="G5222" s="17" t="s">
        <v>3112</v>
      </c>
    </row>
    <row r="5223" spans="1:7" ht="13.5" customHeight="1" x14ac:dyDescent="0.3">
      <c r="A5223" s="15" t="s">
        <v>12402</v>
      </c>
      <c r="B5223" s="16" t="s">
        <v>12658</v>
      </c>
      <c r="C5223" s="16" t="s">
        <v>12661</v>
      </c>
      <c r="D5223" s="16" t="s">
        <v>189</v>
      </c>
      <c r="E5223" s="16" t="s">
        <v>2283</v>
      </c>
      <c r="F5223" s="16" t="s">
        <v>9873</v>
      </c>
      <c r="G5223" s="17" t="s">
        <v>3115</v>
      </c>
    </row>
    <row r="5224" spans="1:7" ht="13.5" customHeight="1" x14ac:dyDescent="0.3">
      <c r="A5224" s="15" t="s">
        <v>12402</v>
      </c>
      <c r="B5224" s="16" t="s">
        <v>12658</v>
      </c>
      <c r="C5224" s="16" t="s">
        <v>12662</v>
      </c>
      <c r="D5224" s="16" t="s">
        <v>189</v>
      </c>
      <c r="E5224" s="16" t="s">
        <v>2283</v>
      </c>
      <c r="F5224" s="16" t="s">
        <v>6685</v>
      </c>
      <c r="G5224" s="17" t="s">
        <v>3115</v>
      </c>
    </row>
    <row r="5225" spans="1:7" ht="13.5" customHeight="1" x14ac:dyDescent="0.3">
      <c r="A5225" s="15" t="s">
        <v>12402</v>
      </c>
      <c r="B5225" s="16" t="s">
        <v>12658</v>
      </c>
      <c r="C5225" s="16" t="s">
        <v>12663</v>
      </c>
      <c r="D5225" s="16" t="s">
        <v>189</v>
      </c>
      <c r="E5225" s="16" t="s">
        <v>2283</v>
      </c>
      <c r="F5225" s="16" t="s">
        <v>12664</v>
      </c>
      <c r="G5225" s="17" t="s">
        <v>3115</v>
      </c>
    </row>
    <row r="5226" spans="1:7" ht="13.5" customHeight="1" x14ac:dyDescent="0.3">
      <c r="A5226" s="15" t="s">
        <v>12402</v>
      </c>
      <c r="B5226" s="16" t="s">
        <v>12658</v>
      </c>
      <c r="C5226" s="16" t="s">
        <v>12665</v>
      </c>
      <c r="D5226" s="16" t="s">
        <v>189</v>
      </c>
      <c r="E5226" s="16" t="s">
        <v>2283</v>
      </c>
      <c r="F5226" s="16" t="s">
        <v>12666</v>
      </c>
      <c r="G5226" s="17" t="s">
        <v>3115</v>
      </c>
    </row>
    <row r="5227" spans="1:7" ht="13.5" customHeight="1" x14ac:dyDescent="0.3">
      <c r="A5227" s="15" t="s">
        <v>12402</v>
      </c>
      <c r="B5227" s="16" t="s">
        <v>12658</v>
      </c>
      <c r="C5227" s="16" t="s">
        <v>12667</v>
      </c>
      <c r="D5227" s="16" t="s">
        <v>189</v>
      </c>
      <c r="E5227" s="16" t="s">
        <v>2283</v>
      </c>
      <c r="F5227" s="16" t="s">
        <v>12668</v>
      </c>
      <c r="G5227" s="17" t="s">
        <v>3115</v>
      </c>
    </row>
    <row r="5228" spans="1:7" ht="13.5" customHeight="1" x14ac:dyDescent="0.3">
      <c r="A5228" s="15" t="s">
        <v>12402</v>
      </c>
      <c r="B5228" s="16" t="s">
        <v>12658</v>
      </c>
      <c r="C5228" s="16" t="s">
        <v>12669</v>
      </c>
      <c r="D5228" s="16" t="s">
        <v>189</v>
      </c>
      <c r="E5228" s="16" t="s">
        <v>2283</v>
      </c>
      <c r="F5228" s="16" t="s">
        <v>12670</v>
      </c>
      <c r="G5228" s="17" t="s">
        <v>3115</v>
      </c>
    </row>
    <row r="5229" spans="1:7" ht="13.5" customHeight="1" x14ac:dyDescent="0.3">
      <c r="A5229" s="15" t="s">
        <v>12402</v>
      </c>
      <c r="B5229" s="16" t="s">
        <v>12658</v>
      </c>
      <c r="C5229" s="16" t="s">
        <v>12671</v>
      </c>
      <c r="D5229" s="16" t="s">
        <v>189</v>
      </c>
      <c r="E5229" s="16" t="s">
        <v>2283</v>
      </c>
      <c r="F5229" s="16" t="s">
        <v>12672</v>
      </c>
      <c r="G5229" s="17" t="s">
        <v>3115</v>
      </c>
    </row>
    <row r="5230" spans="1:7" ht="13.5" customHeight="1" x14ac:dyDescent="0.3">
      <c r="A5230" s="15" t="s">
        <v>12402</v>
      </c>
      <c r="B5230" s="16" t="s">
        <v>12658</v>
      </c>
      <c r="C5230" s="16" t="s">
        <v>12673</v>
      </c>
      <c r="D5230" s="16" t="s">
        <v>189</v>
      </c>
      <c r="E5230" s="16" t="s">
        <v>2283</v>
      </c>
      <c r="F5230" s="16" t="s">
        <v>8958</v>
      </c>
      <c r="G5230" s="17" t="s">
        <v>3115</v>
      </c>
    </row>
    <row r="5231" spans="1:7" ht="13.5" customHeight="1" x14ac:dyDescent="0.3">
      <c r="A5231" s="15" t="s">
        <v>12402</v>
      </c>
      <c r="B5231" s="16" t="s">
        <v>12658</v>
      </c>
      <c r="C5231" s="16" t="s">
        <v>12674</v>
      </c>
      <c r="D5231" s="16" t="s">
        <v>189</v>
      </c>
      <c r="E5231" s="16" t="s">
        <v>2283</v>
      </c>
      <c r="F5231" s="16" t="s">
        <v>5181</v>
      </c>
      <c r="G5231" s="17" t="s">
        <v>3115</v>
      </c>
    </row>
    <row r="5232" spans="1:7" ht="13.5" customHeight="1" x14ac:dyDescent="0.3">
      <c r="A5232" s="15" t="s">
        <v>12402</v>
      </c>
      <c r="B5232" s="16" t="s">
        <v>12675</v>
      </c>
      <c r="C5232" s="16" t="s">
        <v>12676</v>
      </c>
      <c r="D5232" s="16" t="s">
        <v>189</v>
      </c>
      <c r="E5232" s="16" t="s">
        <v>1239</v>
      </c>
      <c r="F5232" s="16" t="s">
        <v>1239</v>
      </c>
      <c r="G5232" s="17" t="s">
        <v>3112</v>
      </c>
    </row>
    <row r="5233" spans="1:7" ht="13.5" customHeight="1" x14ac:dyDescent="0.3">
      <c r="A5233" s="15" t="s">
        <v>12402</v>
      </c>
      <c r="B5233" s="16" t="s">
        <v>12675</v>
      </c>
      <c r="C5233" s="16" t="s">
        <v>12677</v>
      </c>
      <c r="D5233" s="16" t="s">
        <v>189</v>
      </c>
      <c r="E5233" s="16" t="s">
        <v>1239</v>
      </c>
      <c r="F5233" s="16" t="s">
        <v>12678</v>
      </c>
      <c r="G5233" s="17" t="s">
        <v>3115</v>
      </c>
    </row>
    <row r="5234" spans="1:7" ht="13.5" customHeight="1" x14ac:dyDescent="0.3">
      <c r="A5234" s="15" t="s">
        <v>12402</v>
      </c>
      <c r="B5234" s="16" t="s">
        <v>12675</v>
      </c>
      <c r="C5234" s="16" t="s">
        <v>12679</v>
      </c>
      <c r="D5234" s="16" t="s">
        <v>189</v>
      </c>
      <c r="E5234" s="16" t="s">
        <v>1239</v>
      </c>
      <c r="F5234" s="16" t="s">
        <v>12680</v>
      </c>
      <c r="G5234" s="17" t="s">
        <v>3115</v>
      </c>
    </row>
    <row r="5235" spans="1:7" ht="13.5" customHeight="1" x14ac:dyDescent="0.3">
      <c r="A5235" s="15" t="s">
        <v>12402</v>
      </c>
      <c r="B5235" s="16" t="s">
        <v>12675</v>
      </c>
      <c r="C5235" s="16" t="s">
        <v>12681</v>
      </c>
      <c r="D5235" s="16" t="s">
        <v>189</v>
      </c>
      <c r="E5235" s="16" t="s">
        <v>1239</v>
      </c>
      <c r="F5235" s="16" t="s">
        <v>12682</v>
      </c>
      <c r="G5235" s="17" t="s">
        <v>3115</v>
      </c>
    </row>
    <row r="5236" spans="1:7" ht="13.5" customHeight="1" x14ac:dyDescent="0.3">
      <c r="A5236" s="15" t="s">
        <v>12402</v>
      </c>
      <c r="B5236" s="16" t="s">
        <v>12675</v>
      </c>
      <c r="C5236" s="16" t="s">
        <v>12683</v>
      </c>
      <c r="D5236" s="16" t="s">
        <v>189</v>
      </c>
      <c r="E5236" s="16" t="s">
        <v>1239</v>
      </c>
      <c r="F5236" s="16" t="s">
        <v>12684</v>
      </c>
      <c r="G5236" s="17" t="s">
        <v>3115</v>
      </c>
    </row>
    <row r="5237" spans="1:7" ht="13.5" customHeight="1" x14ac:dyDescent="0.3">
      <c r="A5237" s="15" t="s">
        <v>12402</v>
      </c>
      <c r="B5237" s="16" t="s">
        <v>12675</v>
      </c>
      <c r="C5237" s="16" t="s">
        <v>12685</v>
      </c>
      <c r="D5237" s="16" t="s">
        <v>189</v>
      </c>
      <c r="E5237" s="16" t="s">
        <v>1239</v>
      </c>
      <c r="F5237" s="16" t="s">
        <v>3241</v>
      </c>
      <c r="G5237" s="17" t="s">
        <v>3115</v>
      </c>
    </row>
    <row r="5238" spans="1:7" ht="13.5" customHeight="1" x14ac:dyDescent="0.3">
      <c r="A5238" s="15" t="s">
        <v>12402</v>
      </c>
      <c r="B5238" s="16" t="s">
        <v>12675</v>
      </c>
      <c r="C5238" s="16" t="s">
        <v>12686</v>
      </c>
      <c r="D5238" s="16" t="s">
        <v>189</v>
      </c>
      <c r="E5238" s="16" t="s">
        <v>1239</v>
      </c>
      <c r="F5238" s="16" t="s">
        <v>5657</v>
      </c>
      <c r="G5238" s="17" t="s">
        <v>3115</v>
      </c>
    </row>
    <row r="5239" spans="1:7" ht="13.5" customHeight="1" x14ac:dyDescent="0.3">
      <c r="A5239" s="15" t="s">
        <v>12402</v>
      </c>
      <c r="B5239" s="16" t="s">
        <v>12675</v>
      </c>
      <c r="C5239" s="16" t="s">
        <v>12687</v>
      </c>
      <c r="D5239" s="16" t="s">
        <v>189</v>
      </c>
      <c r="E5239" s="16" t="s">
        <v>1239</v>
      </c>
      <c r="F5239" s="16" t="s">
        <v>12688</v>
      </c>
      <c r="G5239" s="17" t="s">
        <v>3115</v>
      </c>
    </row>
    <row r="5240" spans="1:7" ht="13.5" customHeight="1" x14ac:dyDescent="0.3">
      <c r="A5240" s="15" t="s">
        <v>12402</v>
      </c>
      <c r="B5240" s="16" t="s">
        <v>12675</v>
      </c>
      <c r="C5240" s="16" t="s">
        <v>12689</v>
      </c>
      <c r="D5240" s="16" t="s">
        <v>189</v>
      </c>
      <c r="E5240" s="16" t="s">
        <v>1239</v>
      </c>
      <c r="F5240" s="16" t="s">
        <v>12690</v>
      </c>
      <c r="G5240" s="17" t="s">
        <v>3115</v>
      </c>
    </row>
    <row r="5241" spans="1:7" ht="13.5" customHeight="1" x14ac:dyDescent="0.3">
      <c r="A5241" s="15" t="s">
        <v>12402</v>
      </c>
      <c r="B5241" s="16" t="s">
        <v>12675</v>
      </c>
      <c r="C5241" s="16" t="s">
        <v>12691</v>
      </c>
      <c r="D5241" s="16" t="s">
        <v>189</v>
      </c>
      <c r="E5241" s="16" t="s">
        <v>1239</v>
      </c>
      <c r="F5241" s="16" t="s">
        <v>5483</v>
      </c>
      <c r="G5241" s="17" t="s">
        <v>3115</v>
      </c>
    </row>
    <row r="5242" spans="1:7" ht="13.5" customHeight="1" x14ac:dyDescent="0.3">
      <c r="A5242" s="15" t="s">
        <v>12402</v>
      </c>
      <c r="B5242" s="16" t="s">
        <v>12675</v>
      </c>
      <c r="C5242" s="16" t="s">
        <v>12692</v>
      </c>
      <c r="D5242" s="16" t="s">
        <v>189</v>
      </c>
      <c r="E5242" s="16" t="s">
        <v>1239</v>
      </c>
      <c r="F5242" s="16" t="s">
        <v>9047</v>
      </c>
      <c r="G5242" s="17" t="s">
        <v>3115</v>
      </c>
    </row>
    <row r="5243" spans="1:7" ht="13.5" customHeight="1" x14ac:dyDescent="0.3">
      <c r="A5243" s="15" t="s">
        <v>12402</v>
      </c>
      <c r="B5243" s="16" t="s">
        <v>12675</v>
      </c>
      <c r="C5243" s="16" t="s">
        <v>12693</v>
      </c>
      <c r="D5243" s="16" t="s">
        <v>189</v>
      </c>
      <c r="E5243" s="16" t="s">
        <v>1239</v>
      </c>
      <c r="F5243" s="16" t="s">
        <v>12694</v>
      </c>
      <c r="G5243" s="17" t="s">
        <v>3115</v>
      </c>
    </row>
    <row r="5244" spans="1:7" ht="13.5" customHeight="1" x14ac:dyDescent="0.3">
      <c r="A5244" s="15" t="s">
        <v>12402</v>
      </c>
      <c r="B5244" s="16" t="s">
        <v>12675</v>
      </c>
      <c r="C5244" s="16" t="s">
        <v>12695</v>
      </c>
      <c r="D5244" s="16" t="s">
        <v>189</v>
      </c>
      <c r="E5244" s="16" t="s">
        <v>1239</v>
      </c>
      <c r="F5244" s="16" t="s">
        <v>12696</v>
      </c>
      <c r="G5244" s="17" t="s">
        <v>3115</v>
      </c>
    </row>
    <row r="5245" spans="1:7" ht="13.5" customHeight="1" x14ac:dyDescent="0.3">
      <c r="A5245" s="15" t="s">
        <v>12402</v>
      </c>
      <c r="B5245" s="16" t="s">
        <v>12697</v>
      </c>
      <c r="C5245" s="16" t="s">
        <v>12698</v>
      </c>
      <c r="D5245" s="16" t="s">
        <v>189</v>
      </c>
      <c r="E5245" s="16" t="s">
        <v>12699</v>
      </c>
      <c r="F5245" s="16" t="s">
        <v>12699</v>
      </c>
      <c r="G5245" s="17" t="s">
        <v>3112</v>
      </c>
    </row>
    <row r="5246" spans="1:7" ht="13.5" customHeight="1" x14ac:dyDescent="0.3">
      <c r="A5246" s="15" t="s">
        <v>12402</v>
      </c>
      <c r="B5246" s="16" t="s">
        <v>12697</v>
      </c>
      <c r="C5246" s="16" t="s">
        <v>12700</v>
      </c>
      <c r="D5246" s="16" t="s">
        <v>189</v>
      </c>
      <c r="E5246" s="16" t="s">
        <v>12699</v>
      </c>
      <c r="F5246" s="16" t="s">
        <v>12701</v>
      </c>
      <c r="G5246" s="17" t="s">
        <v>3115</v>
      </c>
    </row>
    <row r="5247" spans="1:7" ht="13.5" customHeight="1" x14ac:dyDescent="0.3">
      <c r="A5247" s="15" t="s">
        <v>12402</v>
      </c>
      <c r="B5247" s="16" t="s">
        <v>12697</v>
      </c>
      <c r="C5247" s="16" t="s">
        <v>12702</v>
      </c>
      <c r="D5247" s="16" t="s">
        <v>189</v>
      </c>
      <c r="E5247" s="16" t="s">
        <v>12699</v>
      </c>
      <c r="F5247" s="16" t="s">
        <v>12703</v>
      </c>
      <c r="G5247" s="17" t="s">
        <v>3115</v>
      </c>
    </row>
    <row r="5248" spans="1:7" ht="13.5" customHeight="1" x14ac:dyDescent="0.3">
      <c r="A5248" s="15" t="s">
        <v>12402</v>
      </c>
      <c r="B5248" s="16" t="s">
        <v>12697</v>
      </c>
      <c r="C5248" s="16" t="s">
        <v>12704</v>
      </c>
      <c r="D5248" s="16" t="s">
        <v>189</v>
      </c>
      <c r="E5248" s="16" t="s">
        <v>12699</v>
      </c>
      <c r="F5248" s="16" t="s">
        <v>12705</v>
      </c>
      <c r="G5248" s="17" t="s">
        <v>3115</v>
      </c>
    </row>
    <row r="5249" spans="1:7" ht="13.5" customHeight="1" x14ac:dyDescent="0.3">
      <c r="A5249" s="15" t="s">
        <v>12402</v>
      </c>
      <c r="B5249" s="16" t="s">
        <v>12697</v>
      </c>
      <c r="C5249" s="16" t="s">
        <v>12706</v>
      </c>
      <c r="D5249" s="16" t="s">
        <v>189</v>
      </c>
      <c r="E5249" s="16" t="s">
        <v>12699</v>
      </c>
      <c r="F5249" s="16" t="s">
        <v>4842</v>
      </c>
      <c r="G5249" s="17" t="s">
        <v>3115</v>
      </c>
    </row>
    <row r="5250" spans="1:7" ht="13.5" customHeight="1" x14ac:dyDescent="0.3">
      <c r="A5250" s="15" t="s">
        <v>12402</v>
      </c>
      <c r="B5250" s="16" t="s">
        <v>12697</v>
      </c>
      <c r="C5250" s="16" t="s">
        <v>12707</v>
      </c>
      <c r="D5250" s="16" t="s">
        <v>189</v>
      </c>
      <c r="E5250" s="16" t="s">
        <v>12699</v>
      </c>
      <c r="F5250" s="16" t="s">
        <v>12708</v>
      </c>
      <c r="G5250" s="17" t="s">
        <v>3115</v>
      </c>
    </row>
    <row r="5251" spans="1:7" ht="13.5" customHeight="1" x14ac:dyDescent="0.3">
      <c r="A5251" s="15" t="s">
        <v>12402</v>
      </c>
      <c r="B5251" s="16" t="s">
        <v>12697</v>
      </c>
      <c r="C5251" s="16" t="s">
        <v>12709</v>
      </c>
      <c r="D5251" s="16" t="s">
        <v>189</v>
      </c>
      <c r="E5251" s="16" t="s">
        <v>12699</v>
      </c>
      <c r="F5251" s="16" t="s">
        <v>12710</v>
      </c>
      <c r="G5251" s="17" t="s">
        <v>3115</v>
      </c>
    </row>
    <row r="5252" spans="1:7" ht="13.5" customHeight="1" x14ac:dyDescent="0.3">
      <c r="A5252" s="15" t="s">
        <v>12402</v>
      </c>
      <c r="B5252" s="16" t="s">
        <v>12697</v>
      </c>
      <c r="C5252" s="16" t="s">
        <v>12711</v>
      </c>
      <c r="D5252" s="16" t="s">
        <v>189</v>
      </c>
      <c r="E5252" s="16" t="s">
        <v>12699</v>
      </c>
      <c r="F5252" s="16" t="s">
        <v>12712</v>
      </c>
      <c r="G5252" s="17" t="s">
        <v>3115</v>
      </c>
    </row>
    <row r="5253" spans="1:7" ht="13.5" customHeight="1" x14ac:dyDescent="0.3">
      <c r="A5253" s="15" t="s">
        <v>12402</v>
      </c>
      <c r="B5253" s="16" t="s">
        <v>12697</v>
      </c>
      <c r="C5253" s="16" t="s">
        <v>12713</v>
      </c>
      <c r="D5253" s="16" t="s">
        <v>189</v>
      </c>
      <c r="E5253" s="16" t="s">
        <v>12699</v>
      </c>
      <c r="F5253" s="16" t="s">
        <v>12714</v>
      </c>
      <c r="G5253" s="17" t="s">
        <v>3115</v>
      </c>
    </row>
    <row r="5254" spans="1:7" ht="13.5" customHeight="1" x14ac:dyDescent="0.3">
      <c r="A5254" s="15" t="s">
        <v>12402</v>
      </c>
      <c r="B5254" s="16" t="s">
        <v>12697</v>
      </c>
      <c r="C5254" s="16" t="s">
        <v>12715</v>
      </c>
      <c r="D5254" s="16" t="s">
        <v>189</v>
      </c>
      <c r="E5254" s="16" t="s">
        <v>12699</v>
      </c>
      <c r="F5254" s="16" t="s">
        <v>12716</v>
      </c>
      <c r="G5254" s="17" t="s">
        <v>3115</v>
      </c>
    </row>
    <row r="5255" spans="1:7" ht="13.5" customHeight="1" x14ac:dyDescent="0.3">
      <c r="A5255" s="15" t="s">
        <v>12402</v>
      </c>
      <c r="B5255" s="16" t="s">
        <v>12697</v>
      </c>
      <c r="C5255" s="16" t="s">
        <v>12717</v>
      </c>
      <c r="D5255" s="16" t="s">
        <v>189</v>
      </c>
      <c r="E5255" s="16" t="s">
        <v>12699</v>
      </c>
      <c r="F5255" s="16" t="s">
        <v>7581</v>
      </c>
      <c r="G5255" s="17" t="s">
        <v>3115</v>
      </c>
    </row>
    <row r="5256" spans="1:7" ht="13.5" customHeight="1" x14ac:dyDescent="0.3">
      <c r="A5256" s="15" t="s">
        <v>12402</v>
      </c>
      <c r="B5256" s="16" t="s">
        <v>12697</v>
      </c>
      <c r="C5256" s="16" t="s">
        <v>12718</v>
      </c>
      <c r="D5256" s="16" t="s">
        <v>189</v>
      </c>
      <c r="E5256" s="16" t="s">
        <v>12699</v>
      </c>
      <c r="F5256" s="16" t="s">
        <v>7133</v>
      </c>
      <c r="G5256" s="17" t="s">
        <v>3115</v>
      </c>
    </row>
    <row r="5257" spans="1:7" ht="13.5" customHeight="1" x14ac:dyDescent="0.3">
      <c r="A5257" s="15" t="s">
        <v>12402</v>
      </c>
      <c r="B5257" s="16" t="s">
        <v>12697</v>
      </c>
      <c r="C5257" s="16" t="s">
        <v>12719</v>
      </c>
      <c r="D5257" s="16" t="s">
        <v>189</v>
      </c>
      <c r="E5257" s="16" t="s">
        <v>12699</v>
      </c>
      <c r="F5257" s="16" t="s">
        <v>12644</v>
      </c>
      <c r="G5257" s="17" t="s">
        <v>3115</v>
      </c>
    </row>
    <row r="5258" spans="1:7" x14ac:dyDescent="0.3">
      <c r="A5258" s="15" t="s">
        <v>12402</v>
      </c>
      <c r="B5258" s="16" t="s">
        <v>12720</v>
      </c>
      <c r="C5258" s="16" t="s">
        <v>12721</v>
      </c>
      <c r="D5258" s="16" t="s">
        <v>189</v>
      </c>
      <c r="E5258" s="16" t="s">
        <v>6446</v>
      </c>
      <c r="F5258" s="16" t="s">
        <v>6446</v>
      </c>
      <c r="G5258" s="17" t="s">
        <v>3112</v>
      </c>
    </row>
    <row r="5259" spans="1:7" ht="13.5" customHeight="1" x14ac:dyDescent="0.3">
      <c r="A5259" s="15" t="s">
        <v>12402</v>
      </c>
      <c r="B5259" s="16" t="s">
        <v>12720</v>
      </c>
      <c r="C5259" s="16" t="s">
        <v>12722</v>
      </c>
      <c r="D5259" s="16" t="s">
        <v>189</v>
      </c>
      <c r="E5259" s="16" t="s">
        <v>6446</v>
      </c>
      <c r="F5259" s="16" t="s">
        <v>12723</v>
      </c>
      <c r="G5259" s="17" t="s">
        <v>3115</v>
      </c>
    </row>
    <row r="5260" spans="1:7" ht="13.5" customHeight="1" x14ac:dyDescent="0.3">
      <c r="A5260" s="15" t="s">
        <v>12402</v>
      </c>
      <c r="B5260" s="16" t="s">
        <v>12720</v>
      </c>
      <c r="C5260" s="16" t="s">
        <v>12724</v>
      </c>
      <c r="D5260" s="16" t="s">
        <v>189</v>
      </c>
      <c r="E5260" s="16" t="s">
        <v>6446</v>
      </c>
      <c r="F5260" s="16" t="s">
        <v>12725</v>
      </c>
      <c r="G5260" s="17" t="s">
        <v>3115</v>
      </c>
    </row>
    <row r="5261" spans="1:7" ht="13.5" customHeight="1" x14ac:dyDescent="0.3">
      <c r="A5261" s="15" t="s">
        <v>12402</v>
      </c>
      <c r="B5261" s="16" t="s">
        <v>12720</v>
      </c>
      <c r="C5261" s="16" t="s">
        <v>12726</v>
      </c>
      <c r="D5261" s="16" t="s">
        <v>189</v>
      </c>
      <c r="E5261" s="16" t="s">
        <v>6446</v>
      </c>
      <c r="F5261" s="16" t="s">
        <v>1243</v>
      </c>
      <c r="G5261" s="17" t="s">
        <v>3115</v>
      </c>
    </row>
    <row r="5262" spans="1:7" ht="13.5" customHeight="1" x14ac:dyDescent="0.3">
      <c r="A5262" s="15" t="s">
        <v>12402</v>
      </c>
      <c r="B5262" s="16" t="s">
        <v>12720</v>
      </c>
      <c r="C5262" s="16" t="s">
        <v>12727</v>
      </c>
      <c r="D5262" s="16" t="s">
        <v>189</v>
      </c>
      <c r="E5262" s="16" t="s">
        <v>6446</v>
      </c>
      <c r="F5262" s="16" t="s">
        <v>5228</v>
      </c>
      <c r="G5262" s="17" t="s">
        <v>3115</v>
      </c>
    </row>
    <row r="5263" spans="1:7" ht="13.5" customHeight="1" x14ac:dyDescent="0.3">
      <c r="A5263" s="15" t="s">
        <v>12402</v>
      </c>
      <c r="B5263" s="16" t="s">
        <v>12720</v>
      </c>
      <c r="C5263" s="16" t="s">
        <v>12728</v>
      </c>
      <c r="D5263" s="16" t="s">
        <v>189</v>
      </c>
      <c r="E5263" s="16" t="s">
        <v>6446</v>
      </c>
      <c r="F5263" s="16" t="s">
        <v>12729</v>
      </c>
      <c r="G5263" s="17" t="s">
        <v>3227</v>
      </c>
    </row>
    <row r="5264" spans="1:7" x14ac:dyDescent="0.3">
      <c r="A5264" s="15" t="s">
        <v>12402</v>
      </c>
      <c r="B5264" s="16" t="s">
        <v>12720</v>
      </c>
      <c r="C5264" s="16" t="s">
        <v>12730</v>
      </c>
      <c r="D5264" s="16" t="s">
        <v>189</v>
      </c>
      <c r="E5264" s="16" t="s">
        <v>6446</v>
      </c>
      <c r="F5264" s="16" t="s">
        <v>7064</v>
      </c>
      <c r="G5264" s="17" t="s">
        <v>3227</v>
      </c>
    </row>
    <row r="5265" spans="1:7" x14ac:dyDescent="0.3">
      <c r="A5265" s="15" t="s">
        <v>12402</v>
      </c>
      <c r="B5265" s="16" t="s">
        <v>12720</v>
      </c>
      <c r="C5265" s="16" t="s">
        <v>12731</v>
      </c>
      <c r="D5265" s="16" t="s">
        <v>189</v>
      </c>
      <c r="E5265" s="16" t="s">
        <v>6446</v>
      </c>
      <c r="F5265" s="16" t="s">
        <v>12732</v>
      </c>
      <c r="G5265" s="17" t="s">
        <v>3227</v>
      </c>
    </row>
    <row r="5266" spans="1:7" ht="13.5" customHeight="1" x14ac:dyDescent="0.3">
      <c r="A5266" s="15" t="s">
        <v>12402</v>
      </c>
      <c r="B5266" s="16" t="s">
        <v>12720</v>
      </c>
      <c r="C5266" s="16" t="s">
        <v>12733</v>
      </c>
      <c r="D5266" s="16" t="s">
        <v>189</v>
      </c>
      <c r="E5266" s="16" t="s">
        <v>6446</v>
      </c>
      <c r="F5266" s="16" t="s">
        <v>12734</v>
      </c>
      <c r="G5266" s="17" t="s">
        <v>3227</v>
      </c>
    </row>
    <row r="5267" spans="1:7" ht="13.5" customHeight="1" x14ac:dyDescent="0.3">
      <c r="A5267" s="15" t="s">
        <v>12402</v>
      </c>
      <c r="B5267" s="16" t="s">
        <v>12720</v>
      </c>
      <c r="C5267" s="16" t="s">
        <v>12735</v>
      </c>
      <c r="D5267" s="16" t="s">
        <v>189</v>
      </c>
      <c r="E5267" s="16" t="s">
        <v>6446</v>
      </c>
      <c r="F5267" s="16" t="s">
        <v>12736</v>
      </c>
      <c r="G5267" s="17" t="s">
        <v>3115</v>
      </c>
    </row>
    <row r="5268" spans="1:7" ht="13.5" customHeight="1" x14ac:dyDescent="0.3">
      <c r="A5268" s="15" t="s">
        <v>12402</v>
      </c>
      <c r="B5268" s="16" t="s">
        <v>12737</v>
      </c>
      <c r="C5268" s="16" t="s">
        <v>12738</v>
      </c>
      <c r="D5268" s="16" t="s">
        <v>189</v>
      </c>
      <c r="E5268" s="16" t="s">
        <v>9202</v>
      </c>
      <c r="F5268" s="16" t="s">
        <v>9202</v>
      </c>
      <c r="G5268" s="17" t="s">
        <v>3112</v>
      </c>
    </row>
    <row r="5269" spans="1:7" ht="13.5" customHeight="1" x14ac:dyDescent="0.3">
      <c r="A5269" s="15" t="s">
        <v>12402</v>
      </c>
      <c r="B5269" s="16" t="s">
        <v>12737</v>
      </c>
      <c r="C5269" s="16" t="s">
        <v>12739</v>
      </c>
      <c r="D5269" s="16" t="s">
        <v>189</v>
      </c>
      <c r="E5269" s="16" t="s">
        <v>9202</v>
      </c>
      <c r="F5269" s="16" t="s">
        <v>12740</v>
      </c>
      <c r="G5269" s="17" t="s">
        <v>3115</v>
      </c>
    </row>
    <row r="5270" spans="1:7" ht="13.5" customHeight="1" x14ac:dyDescent="0.3">
      <c r="A5270" s="15" t="s">
        <v>12402</v>
      </c>
      <c r="B5270" s="16" t="s">
        <v>12737</v>
      </c>
      <c r="C5270" s="16" t="s">
        <v>12741</v>
      </c>
      <c r="D5270" s="16" t="s">
        <v>189</v>
      </c>
      <c r="E5270" s="16" t="s">
        <v>9202</v>
      </c>
      <c r="F5270" s="16" t="s">
        <v>12672</v>
      </c>
      <c r="G5270" s="17" t="s">
        <v>3115</v>
      </c>
    </row>
    <row r="5271" spans="1:7" ht="13.5" customHeight="1" x14ac:dyDescent="0.3">
      <c r="A5271" s="15" t="s">
        <v>12402</v>
      </c>
      <c r="B5271" s="16" t="s">
        <v>12737</v>
      </c>
      <c r="C5271" s="16" t="s">
        <v>12742</v>
      </c>
      <c r="D5271" s="16" t="s">
        <v>189</v>
      </c>
      <c r="E5271" s="16" t="s">
        <v>9202</v>
      </c>
      <c r="F5271" s="16" t="s">
        <v>12743</v>
      </c>
      <c r="G5271" s="17" t="s">
        <v>3115</v>
      </c>
    </row>
    <row r="5272" spans="1:7" ht="13.5" customHeight="1" x14ac:dyDescent="0.3">
      <c r="A5272" s="15" t="s">
        <v>12402</v>
      </c>
      <c r="B5272" s="16" t="s">
        <v>12737</v>
      </c>
      <c r="C5272" s="16" t="s">
        <v>12744</v>
      </c>
      <c r="D5272" s="16" t="s">
        <v>189</v>
      </c>
      <c r="E5272" s="16" t="s">
        <v>9202</v>
      </c>
      <c r="F5272" s="16" t="s">
        <v>3279</v>
      </c>
      <c r="G5272" s="17" t="s">
        <v>3115</v>
      </c>
    </row>
    <row r="5273" spans="1:7" ht="13.5" customHeight="1" x14ac:dyDescent="0.3">
      <c r="A5273" s="15" t="s">
        <v>12402</v>
      </c>
      <c r="B5273" s="16" t="s">
        <v>12737</v>
      </c>
      <c r="C5273" s="16" t="s">
        <v>12745</v>
      </c>
      <c r="D5273" s="16" t="s">
        <v>189</v>
      </c>
      <c r="E5273" s="16" t="s">
        <v>9202</v>
      </c>
      <c r="F5273" s="16" t="s">
        <v>12746</v>
      </c>
      <c r="G5273" s="17" t="s">
        <v>3115</v>
      </c>
    </row>
    <row r="5274" spans="1:7" ht="13.5" customHeight="1" x14ac:dyDescent="0.3">
      <c r="A5274" s="15" t="s">
        <v>12402</v>
      </c>
      <c r="B5274" s="16" t="s">
        <v>12737</v>
      </c>
      <c r="C5274" s="16" t="s">
        <v>12747</v>
      </c>
      <c r="D5274" s="16" t="s">
        <v>189</v>
      </c>
      <c r="E5274" s="16" t="s">
        <v>9202</v>
      </c>
      <c r="F5274" s="16" t="s">
        <v>12748</v>
      </c>
      <c r="G5274" s="17" t="s">
        <v>3115</v>
      </c>
    </row>
    <row r="5275" spans="1:7" ht="13.5" customHeight="1" x14ac:dyDescent="0.3">
      <c r="A5275" s="15" t="s">
        <v>12402</v>
      </c>
      <c r="B5275" s="16" t="s">
        <v>12737</v>
      </c>
      <c r="C5275" s="16" t="s">
        <v>12749</v>
      </c>
      <c r="D5275" s="16" t="s">
        <v>189</v>
      </c>
      <c r="E5275" s="16" t="s">
        <v>9202</v>
      </c>
      <c r="F5275" s="16" t="s">
        <v>8376</v>
      </c>
      <c r="G5275" s="17" t="s">
        <v>3115</v>
      </c>
    </row>
    <row r="5276" spans="1:7" ht="13.5" customHeight="1" x14ac:dyDescent="0.3">
      <c r="A5276" s="15" t="s">
        <v>12402</v>
      </c>
      <c r="B5276" s="16" t="s">
        <v>12750</v>
      </c>
      <c r="C5276" s="16" t="s">
        <v>12751</v>
      </c>
      <c r="D5276" s="16" t="s">
        <v>189</v>
      </c>
      <c r="E5276" s="16" t="s">
        <v>12752</v>
      </c>
      <c r="F5276" s="16" t="s">
        <v>12753</v>
      </c>
      <c r="G5276" s="17" t="s">
        <v>3112</v>
      </c>
    </row>
    <row r="5277" spans="1:7" ht="13.5" customHeight="1" x14ac:dyDescent="0.3">
      <c r="A5277" s="15" t="s">
        <v>12402</v>
      </c>
      <c r="B5277" s="16" t="s">
        <v>12750</v>
      </c>
      <c r="C5277" s="16" t="s">
        <v>12754</v>
      </c>
      <c r="D5277" s="16" t="s">
        <v>189</v>
      </c>
      <c r="E5277" s="16" t="s">
        <v>12752</v>
      </c>
      <c r="F5277" s="16" t="s">
        <v>12604</v>
      </c>
      <c r="G5277" s="17" t="s">
        <v>3115</v>
      </c>
    </row>
    <row r="5278" spans="1:7" ht="13.5" customHeight="1" x14ac:dyDescent="0.3">
      <c r="A5278" s="15" t="s">
        <v>12402</v>
      </c>
      <c r="B5278" s="16" t="s">
        <v>12750</v>
      </c>
      <c r="C5278" s="16" t="s">
        <v>12755</v>
      </c>
      <c r="D5278" s="16" t="s">
        <v>189</v>
      </c>
      <c r="E5278" s="16" t="s">
        <v>12752</v>
      </c>
      <c r="F5278" s="16" t="s">
        <v>12756</v>
      </c>
      <c r="G5278" s="17" t="s">
        <v>3115</v>
      </c>
    </row>
    <row r="5279" spans="1:7" ht="13.5" customHeight="1" x14ac:dyDescent="0.3">
      <c r="A5279" s="15" t="s">
        <v>12402</v>
      </c>
      <c r="B5279" s="16" t="s">
        <v>12750</v>
      </c>
      <c r="C5279" s="16" t="s">
        <v>12757</v>
      </c>
      <c r="D5279" s="16" t="s">
        <v>189</v>
      </c>
      <c r="E5279" s="16" t="s">
        <v>12752</v>
      </c>
      <c r="F5279" s="16" t="s">
        <v>12758</v>
      </c>
      <c r="G5279" s="17" t="s">
        <v>3115</v>
      </c>
    </row>
    <row r="5280" spans="1:7" ht="13.5" customHeight="1" x14ac:dyDescent="0.3">
      <c r="A5280" s="15" t="s">
        <v>12402</v>
      </c>
      <c r="B5280" s="16" t="s">
        <v>12750</v>
      </c>
      <c r="C5280" s="16" t="s">
        <v>12759</v>
      </c>
      <c r="D5280" s="16" t="s">
        <v>189</v>
      </c>
      <c r="E5280" s="16" t="s">
        <v>12752</v>
      </c>
      <c r="F5280" s="16" t="s">
        <v>12760</v>
      </c>
      <c r="G5280" s="17" t="s">
        <v>3115</v>
      </c>
    </row>
    <row r="5281" spans="1:7" ht="13.5" customHeight="1" x14ac:dyDescent="0.3">
      <c r="A5281" s="15" t="s">
        <v>12402</v>
      </c>
      <c r="B5281" s="16" t="s">
        <v>12750</v>
      </c>
      <c r="C5281" s="16" t="s">
        <v>12761</v>
      </c>
      <c r="D5281" s="16" t="s">
        <v>189</v>
      </c>
      <c r="E5281" s="16" t="s">
        <v>12752</v>
      </c>
      <c r="F5281" s="16" t="s">
        <v>12762</v>
      </c>
      <c r="G5281" s="17" t="s">
        <v>3115</v>
      </c>
    </row>
    <row r="5282" spans="1:7" ht="13.5" customHeight="1" x14ac:dyDescent="0.3">
      <c r="A5282" s="15" t="s">
        <v>12402</v>
      </c>
      <c r="B5282" s="16" t="s">
        <v>12750</v>
      </c>
      <c r="C5282" s="16" t="s">
        <v>12763</v>
      </c>
      <c r="D5282" s="16" t="s">
        <v>189</v>
      </c>
      <c r="E5282" s="16" t="s">
        <v>12752</v>
      </c>
      <c r="F5282" s="16" t="s">
        <v>12764</v>
      </c>
      <c r="G5282" s="17" t="s">
        <v>3115</v>
      </c>
    </row>
    <row r="5283" spans="1:7" ht="13.5" customHeight="1" x14ac:dyDescent="0.3">
      <c r="A5283" s="15" t="s">
        <v>12402</v>
      </c>
      <c r="B5283" s="16" t="s">
        <v>12750</v>
      </c>
      <c r="C5283" s="16" t="s">
        <v>12765</v>
      </c>
      <c r="D5283" s="16" t="s">
        <v>189</v>
      </c>
      <c r="E5283" s="16" t="s">
        <v>12752</v>
      </c>
      <c r="F5283" s="16" t="s">
        <v>12766</v>
      </c>
      <c r="G5283" s="17" t="s">
        <v>3115</v>
      </c>
    </row>
    <row r="5284" spans="1:7" ht="13.5" customHeight="1" x14ac:dyDescent="0.3">
      <c r="A5284" s="15" t="s">
        <v>12402</v>
      </c>
      <c r="B5284" s="16" t="s">
        <v>12750</v>
      </c>
      <c r="C5284" s="16" t="s">
        <v>12767</v>
      </c>
      <c r="D5284" s="16" t="s">
        <v>189</v>
      </c>
      <c r="E5284" s="16" t="s">
        <v>12752</v>
      </c>
      <c r="F5284" s="16" t="s">
        <v>12768</v>
      </c>
      <c r="G5284" s="17" t="s">
        <v>3115</v>
      </c>
    </row>
    <row r="5285" spans="1:7" ht="13.5" customHeight="1" x14ac:dyDescent="0.3">
      <c r="A5285" s="15" t="s">
        <v>12402</v>
      </c>
      <c r="B5285" s="16" t="s">
        <v>12750</v>
      </c>
      <c r="C5285" s="16" t="s">
        <v>12769</v>
      </c>
      <c r="D5285" s="16" t="s">
        <v>189</v>
      </c>
      <c r="E5285" s="16" t="s">
        <v>12752</v>
      </c>
      <c r="F5285" s="16" t="s">
        <v>12770</v>
      </c>
      <c r="G5285" s="17" t="s">
        <v>3227</v>
      </c>
    </row>
    <row r="5286" spans="1:7" ht="13.5" customHeight="1" x14ac:dyDescent="0.3">
      <c r="A5286" s="15" t="s">
        <v>12402</v>
      </c>
      <c r="B5286" s="16" t="s">
        <v>12771</v>
      </c>
      <c r="C5286" s="16" t="s">
        <v>12772</v>
      </c>
      <c r="D5286" s="16" t="s">
        <v>189</v>
      </c>
      <c r="E5286" s="16" t="s">
        <v>6883</v>
      </c>
      <c r="F5286" s="16" t="s">
        <v>6883</v>
      </c>
      <c r="G5286" s="17" t="s">
        <v>3112</v>
      </c>
    </row>
    <row r="5287" spans="1:7" ht="13.5" customHeight="1" x14ac:dyDescent="0.3">
      <c r="A5287" s="15" t="s">
        <v>12402</v>
      </c>
      <c r="B5287" s="16" t="s">
        <v>12771</v>
      </c>
      <c r="C5287" s="16" t="s">
        <v>12773</v>
      </c>
      <c r="D5287" s="16" t="s">
        <v>189</v>
      </c>
      <c r="E5287" s="16" t="s">
        <v>6883</v>
      </c>
      <c r="F5287" s="16" t="s">
        <v>5543</v>
      </c>
      <c r="G5287" s="17" t="s">
        <v>3115</v>
      </c>
    </row>
    <row r="5288" spans="1:7" ht="13.5" customHeight="1" x14ac:dyDescent="0.3">
      <c r="A5288" s="15" t="s">
        <v>12402</v>
      </c>
      <c r="B5288" s="16" t="s">
        <v>12771</v>
      </c>
      <c r="C5288" s="16" t="s">
        <v>12774</v>
      </c>
      <c r="D5288" s="16" t="s">
        <v>189</v>
      </c>
      <c r="E5288" s="16" t="s">
        <v>6883</v>
      </c>
      <c r="F5288" s="16" t="s">
        <v>12746</v>
      </c>
      <c r="G5288" s="17" t="s">
        <v>3227</v>
      </c>
    </row>
    <row r="5289" spans="1:7" ht="13.5" customHeight="1" x14ac:dyDescent="0.3">
      <c r="A5289" s="15" t="s">
        <v>12402</v>
      </c>
      <c r="B5289" s="16" t="s">
        <v>12771</v>
      </c>
      <c r="C5289" s="16" t="s">
        <v>12775</v>
      </c>
      <c r="D5289" s="16" t="s">
        <v>189</v>
      </c>
      <c r="E5289" s="16" t="s">
        <v>6883</v>
      </c>
      <c r="F5289" s="16" t="s">
        <v>3127</v>
      </c>
      <c r="G5289" s="17" t="s">
        <v>3227</v>
      </c>
    </row>
    <row r="5290" spans="1:7" ht="13.5" customHeight="1" x14ac:dyDescent="0.3">
      <c r="A5290" s="15" t="s">
        <v>12402</v>
      </c>
      <c r="B5290" s="16" t="s">
        <v>12776</v>
      </c>
      <c r="C5290" s="16" t="s">
        <v>12777</v>
      </c>
      <c r="D5290" s="16" t="s">
        <v>189</v>
      </c>
      <c r="E5290" s="16" t="s">
        <v>5303</v>
      </c>
      <c r="F5290" s="16" t="s">
        <v>5303</v>
      </c>
      <c r="G5290" s="17" t="s">
        <v>3112</v>
      </c>
    </row>
    <row r="5291" spans="1:7" x14ac:dyDescent="0.3">
      <c r="A5291" s="15" t="s">
        <v>12402</v>
      </c>
      <c r="B5291" s="16" t="s">
        <v>12776</v>
      </c>
      <c r="C5291" s="16" t="s">
        <v>12778</v>
      </c>
      <c r="D5291" s="16" t="s">
        <v>189</v>
      </c>
      <c r="E5291" s="16" t="s">
        <v>5303</v>
      </c>
      <c r="F5291" s="16" t="s">
        <v>216</v>
      </c>
      <c r="G5291" s="17" t="s">
        <v>3115</v>
      </c>
    </row>
    <row r="5292" spans="1:7" ht="13.5" customHeight="1" x14ac:dyDescent="0.3">
      <c r="A5292" s="15" t="s">
        <v>12402</v>
      </c>
      <c r="B5292" s="16" t="s">
        <v>12776</v>
      </c>
      <c r="C5292" s="16" t="s">
        <v>12779</v>
      </c>
      <c r="D5292" s="16" t="s">
        <v>189</v>
      </c>
      <c r="E5292" s="16" t="s">
        <v>5303</v>
      </c>
      <c r="F5292" s="16" t="s">
        <v>7802</v>
      </c>
      <c r="G5292" s="17" t="s">
        <v>3115</v>
      </c>
    </row>
    <row r="5293" spans="1:7" ht="13.5" customHeight="1" x14ac:dyDescent="0.3">
      <c r="A5293" s="15" t="s">
        <v>12402</v>
      </c>
      <c r="B5293" s="16" t="s">
        <v>12776</v>
      </c>
      <c r="C5293" s="16" t="s">
        <v>12780</v>
      </c>
      <c r="D5293" s="16" t="s">
        <v>189</v>
      </c>
      <c r="E5293" s="16" t="s">
        <v>5303</v>
      </c>
      <c r="F5293" s="16" t="s">
        <v>5060</v>
      </c>
      <c r="G5293" s="17" t="s">
        <v>3115</v>
      </c>
    </row>
    <row r="5294" spans="1:7" ht="13.5" customHeight="1" x14ac:dyDescent="0.3">
      <c r="A5294" s="15" t="s">
        <v>12402</v>
      </c>
      <c r="B5294" s="16" t="s">
        <v>12776</v>
      </c>
      <c r="C5294" s="16" t="s">
        <v>12781</v>
      </c>
      <c r="D5294" s="16" t="s">
        <v>189</v>
      </c>
      <c r="E5294" s="16" t="s">
        <v>5303</v>
      </c>
      <c r="F5294" s="16" t="s">
        <v>6748</v>
      </c>
      <c r="G5294" s="17" t="s">
        <v>3115</v>
      </c>
    </row>
    <row r="5295" spans="1:7" ht="13.5" customHeight="1" x14ac:dyDescent="0.3">
      <c r="A5295" s="15" t="s">
        <v>12402</v>
      </c>
      <c r="B5295" s="16" t="s">
        <v>12776</v>
      </c>
      <c r="C5295" s="16" t="s">
        <v>12782</v>
      </c>
      <c r="D5295" s="16" t="s">
        <v>189</v>
      </c>
      <c r="E5295" s="16" t="s">
        <v>5303</v>
      </c>
      <c r="F5295" s="16" t="s">
        <v>12783</v>
      </c>
      <c r="G5295" s="17" t="s">
        <v>3115</v>
      </c>
    </row>
    <row r="5296" spans="1:7" ht="13.5" customHeight="1" x14ac:dyDescent="0.3">
      <c r="A5296" s="15" t="s">
        <v>12402</v>
      </c>
      <c r="B5296" s="16" t="s">
        <v>12776</v>
      </c>
      <c r="C5296" s="16" t="s">
        <v>12784</v>
      </c>
      <c r="D5296" s="16" t="s">
        <v>189</v>
      </c>
      <c r="E5296" s="16" t="s">
        <v>5303</v>
      </c>
      <c r="F5296" s="16" t="s">
        <v>12785</v>
      </c>
      <c r="G5296" s="17" t="s">
        <v>3115</v>
      </c>
    </row>
    <row r="5297" spans="1:7" ht="13.5" customHeight="1" x14ac:dyDescent="0.3">
      <c r="A5297" s="15" t="s">
        <v>12402</v>
      </c>
      <c r="B5297" s="16" t="s">
        <v>12776</v>
      </c>
      <c r="C5297" s="16" t="s">
        <v>12786</v>
      </c>
      <c r="D5297" s="16" t="s">
        <v>189</v>
      </c>
      <c r="E5297" s="16" t="s">
        <v>5303</v>
      </c>
      <c r="F5297" s="16" t="s">
        <v>2004</v>
      </c>
      <c r="G5297" s="17" t="s">
        <v>3115</v>
      </c>
    </row>
    <row r="5298" spans="1:7" ht="13.5" customHeight="1" x14ac:dyDescent="0.3">
      <c r="A5298" s="15" t="s">
        <v>12402</v>
      </c>
      <c r="B5298" s="16" t="s">
        <v>12776</v>
      </c>
      <c r="C5298" s="16" t="s">
        <v>12787</v>
      </c>
      <c r="D5298" s="16" t="s">
        <v>189</v>
      </c>
      <c r="E5298" s="16" t="s">
        <v>5303</v>
      </c>
      <c r="F5298" s="16" t="s">
        <v>5527</v>
      </c>
      <c r="G5298" s="17" t="s">
        <v>3115</v>
      </c>
    </row>
    <row r="5299" spans="1:7" ht="13.5" customHeight="1" x14ac:dyDescent="0.3">
      <c r="A5299" s="15" t="s">
        <v>12402</v>
      </c>
      <c r="B5299" s="16" t="s">
        <v>12776</v>
      </c>
      <c r="C5299" s="16" t="s">
        <v>12788</v>
      </c>
      <c r="D5299" s="16" t="s">
        <v>189</v>
      </c>
      <c r="E5299" s="16" t="s">
        <v>5303</v>
      </c>
      <c r="F5299" s="16" t="s">
        <v>12789</v>
      </c>
      <c r="G5299" s="17" t="s">
        <v>3115</v>
      </c>
    </row>
    <row r="5300" spans="1:7" ht="13.5" customHeight="1" x14ac:dyDescent="0.3">
      <c r="A5300" s="15" t="s">
        <v>12402</v>
      </c>
      <c r="B5300" s="16" t="s">
        <v>12776</v>
      </c>
      <c r="C5300" s="16" t="s">
        <v>12790</v>
      </c>
      <c r="D5300" s="16" t="s">
        <v>189</v>
      </c>
      <c r="E5300" s="16" t="s">
        <v>5303</v>
      </c>
      <c r="F5300" s="16" t="s">
        <v>12791</v>
      </c>
      <c r="G5300" s="17" t="s">
        <v>3115</v>
      </c>
    </row>
    <row r="5301" spans="1:7" ht="13.5" customHeight="1" x14ac:dyDescent="0.3">
      <c r="A5301" s="15" t="s">
        <v>12402</v>
      </c>
      <c r="B5301" s="16" t="s">
        <v>12776</v>
      </c>
      <c r="C5301" s="16" t="s">
        <v>12792</v>
      </c>
      <c r="D5301" s="16" t="s">
        <v>189</v>
      </c>
      <c r="E5301" s="16" t="s">
        <v>5303</v>
      </c>
      <c r="F5301" s="16" t="s">
        <v>12793</v>
      </c>
      <c r="G5301" s="17" t="s">
        <v>3115</v>
      </c>
    </row>
    <row r="5302" spans="1:7" ht="13.5" customHeight="1" x14ac:dyDescent="0.3">
      <c r="A5302" s="15" t="s">
        <v>12402</v>
      </c>
      <c r="B5302" s="16" t="s">
        <v>12776</v>
      </c>
      <c r="C5302" s="16" t="s">
        <v>12794</v>
      </c>
      <c r="D5302" s="16" t="s">
        <v>189</v>
      </c>
      <c r="E5302" s="16" t="s">
        <v>5303</v>
      </c>
      <c r="F5302" s="16" t="s">
        <v>12795</v>
      </c>
      <c r="G5302" s="17" t="s">
        <v>3115</v>
      </c>
    </row>
    <row r="5303" spans="1:7" ht="13.5" customHeight="1" x14ac:dyDescent="0.3">
      <c r="A5303" s="15" t="s">
        <v>12402</v>
      </c>
      <c r="B5303" s="16" t="s">
        <v>12776</v>
      </c>
      <c r="C5303" s="16" t="s">
        <v>12796</v>
      </c>
      <c r="D5303" s="16" t="s">
        <v>189</v>
      </c>
      <c r="E5303" s="16" t="s">
        <v>5303</v>
      </c>
      <c r="F5303" s="16" t="s">
        <v>12797</v>
      </c>
      <c r="G5303" s="17" t="s">
        <v>3115</v>
      </c>
    </row>
    <row r="5304" spans="1:7" ht="13.5" customHeight="1" x14ac:dyDescent="0.3">
      <c r="A5304" s="15" t="s">
        <v>12402</v>
      </c>
      <c r="B5304" s="16" t="s">
        <v>12776</v>
      </c>
      <c r="C5304" s="16" t="s">
        <v>12798</v>
      </c>
      <c r="D5304" s="16" t="s">
        <v>189</v>
      </c>
      <c r="E5304" s="16" t="s">
        <v>5303</v>
      </c>
      <c r="F5304" s="16" t="s">
        <v>12799</v>
      </c>
      <c r="G5304" s="17" t="s">
        <v>3227</v>
      </c>
    </row>
    <row r="5305" spans="1:7" ht="13.5" customHeight="1" x14ac:dyDescent="0.3">
      <c r="A5305" s="15" t="s">
        <v>12402</v>
      </c>
      <c r="B5305" s="16" t="s">
        <v>12776</v>
      </c>
      <c r="C5305" s="16" t="s">
        <v>12800</v>
      </c>
      <c r="D5305" s="16" t="s">
        <v>189</v>
      </c>
      <c r="E5305" s="16" t="s">
        <v>5303</v>
      </c>
      <c r="F5305" s="16" t="s">
        <v>12801</v>
      </c>
      <c r="G5305" s="17" t="s">
        <v>3115</v>
      </c>
    </row>
    <row r="5306" spans="1:7" ht="13.5" customHeight="1" x14ac:dyDescent="0.3">
      <c r="A5306" s="15" t="s">
        <v>12402</v>
      </c>
      <c r="B5306" s="16" t="s">
        <v>12776</v>
      </c>
      <c r="C5306" s="16" t="s">
        <v>12802</v>
      </c>
      <c r="D5306" s="16" t="s">
        <v>189</v>
      </c>
      <c r="E5306" s="16" t="s">
        <v>5303</v>
      </c>
      <c r="F5306" s="16" t="s">
        <v>4097</v>
      </c>
      <c r="G5306" s="17" t="s">
        <v>3227</v>
      </c>
    </row>
    <row r="5307" spans="1:7" ht="13.5" customHeight="1" x14ac:dyDescent="0.3">
      <c r="A5307" s="15" t="s">
        <v>12402</v>
      </c>
      <c r="B5307" s="16" t="s">
        <v>12803</v>
      </c>
      <c r="C5307" s="16" t="s">
        <v>12804</v>
      </c>
      <c r="D5307" s="16" t="s">
        <v>189</v>
      </c>
      <c r="E5307" s="16" t="s">
        <v>12805</v>
      </c>
      <c r="F5307" s="16" t="s">
        <v>12805</v>
      </c>
      <c r="G5307" s="17" t="s">
        <v>3112</v>
      </c>
    </row>
    <row r="5308" spans="1:7" ht="13.5" customHeight="1" x14ac:dyDescent="0.3">
      <c r="A5308" s="15" t="s">
        <v>12402</v>
      </c>
      <c r="B5308" s="16" t="s">
        <v>12803</v>
      </c>
      <c r="C5308" s="16" t="s">
        <v>12806</v>
      </c>
      <c r="D5308" s="16" t="s">
        <v>189</v>
      </c>
      <c r="E5308" s="16" t="s">
        <v>12805</v>
      </c>
      <c r="F5308" s="16" t="s">
        <v>3301</v>
      </c>
      <c r="G5308" s="17" t="s">
        <v>3115</v>
      </c>
    </row>
    <row r="5309" spans="1:7" ht="13.5" customHeight="1" x14ac:dyDescent="0.3">
      <c r="A5309" s="15" t="s">
        <v>12402</v>
      </c>
      <c r="B5309" s="16" t="s">
        <v>12803</v>
      </c>
      <c r="C5309" s="16" t="s">
        <v>12807</v>
      </c>
      <c r="D5309" s="16" t="s">
        <v>189</v>
      </c>
      <c r="E5309" s="16" t="s">
        <v>12805</v>
      </c>
      <c r="F5309" s="16" t="s">
        <v>12808</v>
      </c>
      <c r="G5309" s="17" t="s">
        <v>3115</v>
      </c>
    </row>
    <row r="5310" spans="1:7" ht="13.5" customHeight="1" x14ac:dyDescent="0.3">
      <c r="A5310" s="15" t="s">
        <v>12402</v>
      </c>
      <c r="B5310" s="16" t="s">
        <v>12803</v>
      </c>
      <c r="C5310" s="16" t="s">
        <v>12809</v>
      </c>
      <c r="D5310" s="16" t="s">
        <v>189</v>
      </c>
      <c r="E5310" s="16" t="s">
        <v>12805</v>
      </c>
      <c r="F5310" s="16" t="s">
        <v>12810</v>
      </c>
      <c r="G5310" s="17" t="s">
        <v>3115</v>
      </c>
    </row>
    <row r="5311" spans="1:7" x14ac:dyDescent="0.3">
      <c r="A5311" s="15" t="s">
        <v>12402</v>
      </c>
      <c r="B5311" s="16" t="s">
        <v>12803</v>
      </c>
      <c r="C5311" s="16" t="s">
        <v>12811</v>
      </c>
      <c r="D5311" s="16" t="s">
        <v>189</v>
      </c>
      <c r="E5311" s="16" t="s">
        <v>12805</v>
      </c>
      <c r="F5311" s="16" t="s">
        <v>12812</v>
      </c>
      <c r="G5311" s="17" t="s">
        <v>3115</v>
      </c>
    </row>
    <row r="5312" spans="1:7" ht="13.5" customHeight="1" x14ac:dyDescent="0.3">
      <c r="A5312" s="15" t="s">
        <v>12402</v>
      </c>
      <c r="B5312" s="16" t="s">
        <v>12803</v>
      </c>
      <c r="C5312" s="16" t="s">
        <v>12813</v>
      </c>
      <c r="D5312" s="16" t="s">
        <v>189</v>
      </c>
      <c r="E5312" s="16" t="s">
        <v>12805</v>
      </c>
      <c r="F5312" s="16" t="s">
        <v>5392</v>
      </c>
      <c r="G5312" s="17" t="s">
        <v>3115</v>
      </c>
    </row>
    <row r="5313" spans="1:7" x14ac:dyDescent="0.3">
      <c r="A5313" s="15" t="s">
        <v>12402</v>
      </c>
      <c r="B5313" s="16" t="s">
        <v>12803</v>
      </c>
      <c r="C5313" s="16" t="s">
        <v>12814</v>
      </c>
      <c r="D5313" s="16" t="s">
        <v>189</v>
      </c>
      <c r="E5313" s="16" t="s">
        <v>12805</v>
      </c>
      <c r="F5313" s="16" t="s">
        <v>5242</v>
      </c>
      <c r="G5313" s="17" t="s">
        <v>3115</v>
      </c>
    </row>
    <row r="5314" spans="1:7" x14ac:dyDescent="0.3">
      <c r="A5314" s="15" t="s">
        <v>12402</v>
      </c>
      <c r="B5314" s="16" t="s">
        <v>12803</v>
      </c>
      <c r="C5314" s="16" t="s">
        <v>12815</v>
      </c>
      <c r="D5314" s="16" t="s">
        <v>189</v>
      </c>
      <c r="E5314" s="16" t="s">
        <v>12805</v>
      </c>
      <c r="F5314" s="16" t="s">
        <v>5636</v>
      </c>
      <c r="G5314" s="17" t="s">
        <v>3115</v>
      </c>
    </row>
    <row r="5315" spans="1:7" ht="13.5" customHeight="1" x14ac:dyDescent="0.3">
      <c r="A5315" s="15" t="s">
        <v>12402</v>
      </c>
      <c r="B5315" s="16" t="s">
        <v>12803</v>
      </c>
      <c r="C5315" s="16" t="s">
        <v>12816</v>
      </c>
      <c r="D5315" s="16" t="s">
        <v>189</v>
      </c>
      <c r="E5315" s="16" t="s">
        <v>12805</v>
      </c>
      <c r="F5315" s="16" t="s">
        <v>12817</v>
      </c>
      <c r="G5315" s="17" t="s">
        <v>3115</v>
      </c>
    </row>
    <row r="5316" spans="1:7" ht="13.5" customHeight="1" x14ac:dyDescent="0.3">
      <c r="A5316" s="15" t="s">
        <v>12402</v>
      </c>
      <c r="B5316" s="16" t="s">
        <v>12803</v>
      </c>
      <c r="C5316" s="16" t="s">
        <v>12818</v>
      </c>
      <c r="D5316" s="16" t="s">
        <v>189</v>
      </c>
      <c r="E5316" s="16" t="s">
        <v>12805</v>
      </c>
      <c r="F5316" s="16" t="s">
        <v>12819</v>
      </c>
      <c r="G5316" s="17" t="s">
        <v>3115</v>
      </c>
    </row>
    <row r="5317" spans="1:7" x14ac:dyDescent="0.3">
      <c r="A5317" s="15" t="s">
        <v>12402</v>
      </c>
      <c r="B5317" s="16" t="s">
        <v>12803</v>
      </c>
      <c r="C5317" s="16" t="s">
        <v>12820</v>
      </c>
      <c r="D5317" s="16" t="s">
        <v>189</v>
      </c>
      <c r="E5317" s="16" t="s">
        <v>12805</v>
      </c>
      <c r="F5317" s="16" t="s">
        <v>12821</v>
      </c>
      <c r="G5317" s="17" t="s">
        <v>3115</v>
      </c>
    </row>
    <row r="5318" spans="1:7" x14ac:dyDescent="0.3">
      <c r="A5318" s="15" t="s">
        <v>12402</v>
      </c>
      <c r="B5318" s="16" t="s">
        <v>12803</v>
      </c>
      <c r="C5318" s="16" t="s">
        <v>12822</v>
      </c>
      <c r="D5318" s="16" t="s">
        <v>189</v>
      </c>
      <c r="E5318" s="16" t="s">
        <v>12805</v>
      </c>
      <c r="F5318" s="16" t="s">
        <v>12823</v>
      </c>
      <c r="G5318" s="17" t="s">
        <v>3115</v>
      </c>
    </row>
    <row r="5319" spans="1:7" ht="13.5" customHeight="1" x14ac:dyDescent="0.3">
      <c r="A5319" s="15" t="s">
        <v>12402</v>
      </c>
      <c r="B5319" s="16" t="s">
        <v>12803</v>
      </c>
      <c r="C5319" s="16" t="s">
        <v>12824</v>
      </c>
      <c r="D5319" s="16" t="s">
        <v>189</v>
      </c>
      <c r="E5319" s="16" t="s">
        <v>12805</v>
      </c>
      <c r="F5319" s="16" t="s">
        <v>1589</v>
      </c>
      <c r="G5319" s="17" t="s">
        <v>3125</v>
      </c>
    </row>
    <row r="5320" spans="1:7" ht="13.5" customHeight="1" x14ac:dyDescent="0.3">
      <c r="A5320" s="15" t="s">
        <v>12402</v>
      </c>
      <c r="B5320" s="16" t="s">
        <v>12825</v>
      </c>
      <c r="C5320" s="16" t="s">
        <v>12826</v>
      </c>
      <c r="D5320" s="16" t="s">
        <v>189</v>
      </c>
      <c r="E5320" s="16" t="s">
        <v>3862</v>
      </c>
      <c r="F5320" s="16" t="s">
        <v>3862</v>
      </c>
      <c r="G5320" s="17" t="s">
        <v>3112</v>
      </c>
    </row>
    <row r="5321" spans="1:7" ht="13.5" customHeight="1" x14ac:dyDescent="0.3">
      <c r="A5321" s="15" t="s">
        <v>12402</v>
      </c>
      <c r="B5321" s="16" t="s">
        <v>12825</v>
      </c>
      <c r="C5321" s="16" t="s">
        <v>12827</v>
      </c>
      <c r="D5321" s="16" t="s">
        <v>189</v>
      </c>
      <c r="E5321" s="16" t="s">
        <v>3862</v>
      </c>
      <c r="F5321" s="16" t="s">
        <v>3131</v>
      </c>
      <c r="G5321" s="17" t="s">
        <v>3115</v>
      </c>
    </row>
    <row r="5322" spans="1:7" ht="13.5" customHeight="1" x14ac:dyDescent="0.3">
      <c r="A5322" s="15" t="s">
        <v>12402</v>
      </c>
      <c r="B5322" s="16" t="s">
        <v>12825</v>
      </c>
      <c r="C5322" s="16" t="s">
        <v>12828</v>
      </c>
      <c r="D5322" s="16" t="s">
        <v>189</v>
      </c>
      <c r="E5322" s="16" t="s">
        <v>3862</v>
      </c>
      <c r="F5322" s="16" t="s">
        <v>5660</v>
      </c>
      <c r="G5322" s="17" t="s">
        <v>3115</v>
      </c>
    </row>
    <row r="5323" spans="1:7" ht="13.5" customHeight="1" x14ac:dyDescent="0.3">
      <c r="A5323" s="15" t="s">
        <v>12402</v>
      </c>
      <c r="B5323" s="16" t="s">
        <v>12825</v>
      </c>
      <c r="C5323" s="16" t="s">
        <v>12829</v>
      </c>
      <c r="D5323" s="16" t="s">
        <v>189</v>
      </c>
      <c r="E5323" s="16" t="s">
        <v>3862</v>
      </c>
      <c r="F5323" s="16" t="s">
        <v>9044</v>
      </c>
      <c r="G5323" s="17" t="s">
        <v>3115</v>
      </c>
    </row>
    <row r="5324" spans="1:7" ht="13.5" customHeight="1" x14ac:dyDescent="0.3">
      <c r="A5324" s="15" t="s">
        <v>12402</v>
      </c>
      <c r="B5324" s="16" t="s">
        <v>12825</v>
      </c>
      <c r="C5324" s="16" t="s">
        <v>12830</v>
      </c>
      <c r="D5324" s="16" t="s">
        <v>189</v>
      </c>
      <c r="E5324" s="16" t="s">
        <v>3862</v>
      </c>
      <c r="F5324" s="16" t="s">
        <v>5527</v>
      </c>
      <c r="G5324" s="17" t="s">
        <v>3115</v>
      </c>
    </row>
    <row r="5325" spans="1:7" ht="13.5" customHeight="1" x14ac:dyDescent="0.3">
      <c r="A5325" s="15" t="s">
        <v>12402</v>
      </c>
      <c r="B5325" s="16" t="s">
        <v>12831</v>
      </c>
      <c r="C5325" s="16" t="s">
        <v>12832</v>
      </c>
      <c r="D5325" s="16" t="s">
        <v>189</v>
      </c>
      <c r="E5325" s="16" t="s">
        <v>12833</v>
      </c>
      <c r="F5325" s="16" t="s">
        <v>12833</v>
      </c>
      <c r="G5325" s="17" t="s">
        <v>3112</v>
      </c>
    </row>
    <row r="5326" spans="1:7" ht="13.5" customHeight="1" x14ac:dyDescent="0.3">
      <c r="A5326" s="15" t="s">
        <v>12402</v>
      </c>
      <c r="B5326" s="16" t="s">
        <v>12831</v>
      </c>
      <c r="C5326" s="16" t="s">
        <v>12834</v>
      </c>
      <c r="D5326" s="16" t="s">
        <v>189</v>
      </c>
      <c r="E5326" s="16" t="s">
        <v>12833</v>
      </c>
      <c r="F5326" s="16" t="s">
        <v>238</v>
      </c>
      <c r="G5326" s="17" t="s">
        <v>3115</v>
      </c>
    </row>
    <row r="5327" spans="1:7" ht="13.5" customHeight="1" x14ac:dyDescent="0.3">
      <c r="A5327" s="15" t="s">
        <v>12402</v>
      </c>
      <c r="B5327" s="16" t="s">
        <v>12831</v>
      </c>
      <c r="C5327" s="16" t="s">
        <v>12835</v>
      </c>
      <c r="D5327" s="16" t="s">
        <v>189</v>
      </c>
      <c r="E5327" s="16" t="s">
        <v>12833</v>
      </c>
      <c r="F5327" s="16" t="s">
        <v>1212</v>
      </c>
      <c r="G5327" s="17" t="s">
        <v>3115</v>
      </c>
    </row>
    <row r="5328" spans="1:7" ht="13.5" customHeight="1" x14ac:dyDescent="0.3">
      <c r="A5328" s="15" t="s">
        <v>12402</v>
      </c>
      <c r="B5328" s="16" t="s">
        <v>12831</v>
      </c>
      <c r="C5328" s="16" t="s">
        <v>12836</v>
      </c>
      <c r="D5328" s="16" t="s">
        <v>189</v>
      </c>
      <c r="E5328" s="16" t="s">
        <v>12833</v>
      </c>
      <c r="F5328" s="16" t="s">
        <v>12837</v>
      </c>
      <c r="G5328" s="17" t="s">
        <v>3115</v>
      </c>
    </row>
    <row r="5329" spans="1:7" ht="13.5" customHeight="1" x14ac:dyDescent="0.3">
      <c r="A5329" s="15" t="s">
        <v>12402</v>
      </c>
      <c r="B5329" s="16" t="s">
        <v>12838</v>
      </c>
      <c r="C5329" s="16" t="s">
        <v>12839</v>
      </c>
      <c r="D5329" s="16" t="s">
        <v>189</v>
      </c>
      <c r="E5329" s="16" t="s">
        <v>12240</v>
      </c>
      <c r="F5329" s="16" t="s">
        <v>12240</v>
      </c>
      <c r="G5329" s="17" t="s">
        <v>3112</v>
      </c>
    </row>
    <row r="5330" spans="1:7" ht="13.5" customHeight="1" x14ac:dyDescent="0.3">
      <c r="A5330" s="15" t="s">
        <v>12402</v>
      </c>
      <c r="B5330" s="16" t="s">
        <v>12838</v>
      </c>
      <c r="C5330" s="16" t="s">
        <v>12840</v>
      </c>
      <c r="D5330" s="16" t="s">
        <v>189</v>
      </c>
      <c r="E5330" s="16" t="s">
        <v>12240</v>
      </c>
      <c r="F5330" s="16" t="s">
        <v>216</v>
      </c>
      <c r="G5330" s="17" t="s">
        <v>3115</v>
      </c>
    </row>
    <row r="5331" spans="1:7" ht="13.5" customHeight="1" x14ac:dyDescent="0.3">
      <c r="A5331" s="15" t="s">
        <v>12402</v>
      </c>
      <c r="B5331" s="16" t="s">
        <v>12838</v>
      </c>
      <c r="C5331" s="16" t="s">
        <v>12841</v>
      </c>
      <c r="D5331" s="16" t="s">
        <v>189</v>
      </c>
      <c r="E5331" s="16" t="s">
        <v>12240</v>
      </c>
      <c r="F5331" s="16" t="s">
        <v>12842</v>
      </c>
      <c r="G5331" s="17" t="s">
        <v>3115</v>
      </c>
    </row>
    <row r="5332" spans="1:7" ht="13.5" customHeight="1" x14ac:dyDescent="0.3">
      <c r="A5332" s="15" t="s">
        <v>12402</v>
      </c>
      <c r="B5332" s="16" t="s">
        <v>12838</v>
      </c>
      <c r="C5332" s="16" t="s">
        <v>12843</v>
      </c>
      <c r="D5332" s="16" t="s">
        <v>189</v>
      </c>
      <c r="E5332" s="16" t="s">
        <v>12240</v>
      </c>
      <c r="F5332" s="16" t="s">
        <v>2279</v>
      </c>
      <c r="G5332" s="17" t="s">
        <v>3115</v>
      </c>
    </row>
    <row r="5333" spans="1:7" ht="13.5" customHeight="1" x14ac:dyDescent="0.3">
      <c r="A5333" s="15" t="s">
        <v>12402</v>
      </c>
      <c r="B5333" s="16" t="s">
        <v>12838</v>
      </c>
      <c r="C5333" s="16" t="s">
        <v>12844</v>
      </c>
      <c r="D5333" s="16" t="s">
        <v>189</v>
      </c>
      <c r="E5333" s="16" t="s">
        <v>12240</v>
      </c>
      <c r="F5333" s="16" t="s">
        <v>5102</v>
      </c>
      <c r="G5333" s="17" t="s">
        <v>3227</v>
      </c>
    </row>
    <row r="5334" spans="1:7" ht="13.5" customHeight="1" x14ac:dyDescent="0.3">
      <c r="A5334" s="15" t="s">
        <v>12402</v>
      </c>
      <c r="B5334" s="16" t="s">
        <v>12845</v>
      </c>
      <c r="C5334" s="16" t="s">
        <v>12846</v>
      </c>
      <c r="D5334" s="16" t="s">
        <v>189</v>
      </c>
      <c r="E5334" s="16" t="s">
        <v>1689</v>
      </c>
      <c r="F5334" s="16" t="s">
        <v>1689</v>
      </c>
      <c r="G5334" s="17" t="s">
        <v>3112</v>
      </c>
    </row>
    <row r="5335" spans="1:7" ht="13.5" customHeight="1" x14ac:dyDescent="0.3">
      <c r="A5335" s="15" t="s">
        <v>12402</v>
      </c>
      <c r="B5335" s="16" t="s">
        <v>12845</v>
      </c>
      <c r="C5335" s="16" t="s">
        <v>12847</v>
      </c>
      <c r="D5335" s="16" t="s">
        <v>189</v>
      </c>
      <c r="E5335" s="16" t="s">
        <v>1689</v>
      </c>
      <c r="F5335" s="16" t="s">
        <v>12848</v>
      </c>
      <c r="G5335" s="17" t="s">
        <v>3115</v>
      </c>
    </row>
    <row r="5336" spans="1:7" ht="13.5" customHeight="1" x14ac:dyDescent="0.3">
      <c r="A5336" s="15" t="s">
        <v>12402</v>
      </c>
      <c r="B5336" s="16" t="s">
        <v>12845</v>
      </c>
      <c r="C5336" s="16" t="s">
        <v>12849</v>
      </c>
      <c r="D5336" s="16" t="s">
        <v>189</v>
      </c>
      <c r="E5336" s="16" t="s">
        <v>1689</v>
      </c>
      <c r="F5336" s="16" t="s">
        <v>2309</v>
      </c>
      <c r="G5336" s="17" t="s">
        <v>3115</v>
      </c>
    </row>
    <row r="5337" spans="1:7" ht="13.5" customHeight="1" x14ac:dyDescent="0.3">
      <c r="A5337" s="15" t="s">
        <v>12402</v>
      </c>
      <c r="B5337" s="16" t="s">
        <v>12845</v>
      </c>
      <c r="C5337" s="16" t="s">
        <v>12850</v>
      </c>
      <c r="D5337" s="16" t="s">
        <v>189</v>
      </c>
      <c r="E5337" s="16" t="s">
        <v>1689</v>
      </c>
      <c r="F5337" s="16" t="s">
        <v>8412</v>
      </c>
      <c r="G5337" s="17" t="s">
        <v>3115</v>
      </c>
    </row>
    <row r="5338" spans="1:7" ht="13.5" customHeight="1" x14ac:dyDescent="0.3">
      <c r="A5338" s="15" t="s">
        <v>12402</v>
      </c>
      <c r="B5338" s="16" t="s">
        <v>12845</v>
      </c>
      <c r="C5338" s="16" t="s">
        <v>12851</v>
      </c>
      <c r="D5338" s="16" t="s">
        <v>189</v>
      </c>
      <c r="E5338" s="16" t="s">
        <v>1689</v>
      </c>
      <c r="F5338" s="16" t="s">
        <v>3283</v>
      </c>
      <c r="G5338" s="17" t="s">
        <v>3115</v>
      </c>
    </row>
    <row r="5339" spans="1:7" ht="13.5" customHeight="1" x14ac:dyDescent="0.3">
      <c r="A5339" s="15" t="s">
        <v>12402</v>
      </c>
      <c r="B5339" s="16" t="s">
        <v>12845</v>
      </c>
      <c r="C5339" s="16" t="s">
        <v>12852</v>
      </c>
      <c r="D5339" s="16" t="s">
        <v>189</v>
      </c>
      <c r="E5339" s="16" t="s">
        <v>1689</v>
      </c>
      <c r="F5339" s="16" t="s">
        <v>12853</v>
      </c>
      <c r="G5339" s="17" t="s">
        <v>3115</v>
      </c>
    </row>
    <row r="5340" spans="1:7" ht="13.5" customHeight="1" x14ac:dyDescent="0.3">
      <c r="A5340" s="15" t="s">
        <v>12402</v>
      </c>
      <c r="B5340" s="16" t="s">
        <v>12854</v>
      </c>
      <c r="C5340" s="16" t="s">
        <v>12855</v>
      </c>
      <c r="D5340" s="16" t="s">
        <v>189</v>
      </c>
      <c r="E5340" s="16" t="s">
        <v>12856</v>
      </c>
      <c r="F5340" s="16" t="s">
        <v>12857</v>
      </c>
      <c r="G5340" s="17" t="s">
        <v>3112</v>
      </c>
    </row>
    <row r="5341" spans="1:7" ht="13.5" customHeight="1" x14ac:dyDescent="0.3">
      <c r="A5341" s="15" t="s">
        <v>12402</v>
      </c>
      <c r="B5341" s="16" t="s">
        <v>12854</v>
      </c>
      <c r="C5341" s="16" t="s">
        <v>12858</v>
      </c>
      <c r="D5341" s="16" t="s">
        <v>189</v>
      </c>
      <c r="E5341" s="16" t="s">
        <v>12856</v>
      </c>
      <c r="F5341" s="16" t="s">
        <v>12859</v>
      </c>
      <c r="G5341" s="17" t="s">
        <v>3115</v>
      </c>
    </row>
    <row r="5342" spans="1:7" ht="13.5" customHeight="1" x14ac:dyDescent="0.3">
      <c r="A5342" s="15" t="s">
        <v>12402</v>
      </c>
      <c r="B5342" s="16" t="s">
        <v>12854</v>
      </c>
      <c r="C5342" s="16" t="s">
        <v>12860</v>
      </c>
      <c r="D5342" s="16" t="s">
        <v>189</v>
      </c>
      <c r="E5342" s="16" t="s">
        <v>12856</v>
      </c>
      <c r="F5342" s="16" t="s">
        <v>12861</v>
      </c>
      <c r="G5342" s="17" t="s">
        <v>3115</v>
      </c>
    </row>
    <row r="5343" spans="1:7" ht="13.5" customHeight="1" x14ac:dyDescent="0.3">
      <c r="A5343" s="15" t="s">
        <v>12402</v>
      </c>
      <c r="B5343" s="16" t="s">
        <v>12854</v>
      </c>
      <c r="C5343" s="16" t="s">
        <v>12862</v>
      </c>
      <c r="D5343" s="16" t="s">
        <v>189</v>
      </c>
      <c r="E5343" s="16" t="s">
        <v>12856</v>
      </c>
      <c r="F5343" s="16" t="s">
        <v>12863</v>
      </c>
      <c r="G5343" s="17" t="s">
        <v>3115</v>
      </c>
    </row>
    <row r="5344" spans="1:7" ht="13.5" customHeight="1" x14ac:dyDescent="0.3">
      <c r="A5344" s="15" t="s">
        <v>12402</v>
      </c>
      <c r="B5344" s="16" t="s">
        <v>12854</v>
      </c>
      <c r="C5344" s="16" t="s">
        <v>12864</v>
      </c>
      <c r="D5344" s="16" t="s">
        <v>189</v>
      </c>
      <c r="E5344" s="16" t="s">
        <v>12856</v>
      </c>
      <c r="F5344" s="16" t="s">
        <v>12865</v>
      </c>
      <c r="G5344" s="17" t="s">
        <v>3115</v>
      </c>
    </row>
    <row r="5345" spans="1:7" ht="13.5" customHeight="1" x14ac:dyDescent="0.3">
      <c r="A5345" s="15" t="s">
        <v>12402</v>
      </c>
      <c r="B5345" s="16" t="s">
        <v>12854</v>
      </c>
      <c r="C5345" s="16" t="s">
        <v>12866</v>
      </c>
      <c r="D5345" s="16" t="s">
        <v>189</v>
      </c>
      <c r="E5345" s="16" t="s">
        <v>12856</v>
      </c>
      <c r="F5345" s="16" t="s">
        <v>5104</v>
      </c>
      <c r="G5345" s="17" t="s">
        <v>3227</v>
      </c>
    </row>
    <row r="5346" spans="1:7" ht="13.5" customHeight="1" x14ac:dyDescent="0.3">
      <c r="A5346" s="15" t="s">
        <v>12402</v>
      </c>
      <c r="B5346" s="16" t="s">
        <v>12867</v>
      </c>
      <c r="C5346" s="16" t="s">
        <v>12868</v>
      </c>
      <c r="D5346" s="16" t="s">
        <v>189</v>
      </c>
      <c r="E5346" s="16" t="s">
        <v>12869</v>
      </c>
      <c r="F5346" s="16" t="s">
        <v>12870</v>
      </c>
      <c r="G5346" s="17" t="s">
        <v>3112</v>
      </c>
    </row>
    <row r="5347" spans="1:7" ht="13.5" customHeight="1" x14ac:dyDescent="0.3">
      <c r="A5347" s="15" t="s">
        <v>12402</v>
      </c>
      <c r="B5347" s="16" t="s">
        <v>12867</v>
      </c>
      <c r="C5347" s="16" t="s">
        <v>12871</v>
      </c>
      <c r="D5347" s="16" t="s">
        <v>189</v>
      </c>
      <c r="E5347" s="16" t="s">
        <v>12869</v>
      </c>
      <c r="F5347" s="16" t="s">
        <v>3947</v>
      </c>
      <c r="G5347" s="17" t="s">
        <v>3115</v>
      </c>
    </row>
    <row r="5348" spans="1:7" ht="13.5" customHeight="1" x14ac:dyDescent="0.3">
      <c r="A5348" s="15" t="s">
        <v>12402</v>
      </c>
      <c r="B5348" s="16" t="s">
        <v>12867</v>
      </c>
      <c r="C5348" s="16" t="s">
        <v>12872</v>
      </c>
      <c r="D5348" s="16" t="s">
        <v>189</v>
      </c>
      <c r="E5348" s="16" t="s">
        <v>12869</v>
      </c>
      <c r="F5348" s="16" t="s">
        <v>12272</v>
      </c>
      <c r="G5348" s="17" t="s">
        <v>3115</v>
      </c>
    </row>
    <row r="5349" spans="1:7" ht="13.5" customHeight="1" x14ac:dyDescent="0.3">
      <c r="A5349" s="15" t="s">
        <v>12402</v>
      </c>
      <c r="B5349" s="16" t="s">
        <v>12867</v>
      </c>
      <c r="C5349" s="16" t="s">
        <v>12873</v>
      </c>
      <c r="D5349" s="16" t="s">
        <v>189</v>
      </c>
      <c r="E5349" s="16" t="s">
        <v>12869</v>
      </c>
      <c r="F5349" s="16" t="s">
        <v>10626</v>
      </c>
      <c r="G5349" s="17" t="s">
        <v>3115</v>
      </c>
    </row>
    <row r="5350" spans="1:7" ht="13.5" customHeight="1" x14ac:dyDescent="0.3">
      <c r="A5350" s="15" t="s">
        <v>12402</v>
      </c>
      <c r="B5350" s="16" t="s">
        <v>12867</v>
      </c>
      <c r="C5350" s="16" t="s">
        <v>12874</v>
      </c>
      <c r="D5350" s="16" t="s">
        <v>189</v>
      </c>
      <c r="E5350" s="16" t="s">
        <v>12869</v>
      </c>
      <c r="F5350" s="16" t="s">
        <v>12875</v>
      </c>
      <c r="G5350" s="17" t="s">
        <v>3115</v>
      </c>
    </row>
    <row r="5351" spans="1:7" ht="13.5" customHeight="1" x14ac:dyDescent="0.3">
      <c r="A5351" s="15" t="s">
        <v>12402</v>
      </c>
      <c r="B5351" s="16" t="s">
        <v>12867</v>
      </c>
      <c r="C5351" s="16" t="s">
        <v>12876</v>
      </c>
      <c r="D5351" s="16" t="s">
        <v>189</v>
      </c>
      <c r="E5351" s="16" t="s">
        <v>12869</v>
      </c>
      <c r="F5351" s="16" t="s">
        <v>3632</v>
      </c>
      <c r="G5351" s="17" t="s">
        <v>3115</v>
      </c>
    </row>
    <row r="5352" spans="1:7" ht="13.5" customHeight="1" x14ac:dyDescent="0.3">
      <c r="A5352" s="15" t="s">
        <v>12402</v>
      </c>
      <c r="B5352" s="16" t="s">
        <v>12867</v>
      </c>
      <c r="C5352" s="16" t="s">
        <v>12877</v>
      </c>
      <c r="D5352" s="16" t="s">
        <v>189</v>
      </c>
      <c r="E5352" s="16" t="s">
        <v>12869</v>
      </c>
      <c r="F5352" s="16" t="s">
        <v>12878</v>
      </c>
      <c r="G5352" s="17" t="s">
        <v>3115</v>
      </c>
    </row>
    <row r="5353" spans="1:7" ht="13.5" customHeight="1" x14ac:dyDescent="0.3">
      <c r="A5353" s="15" t="s">
        <v>12402</v>
      </c>
      <c r="B5353" s="16" t="s">
        <v>12867</v>
      </c>
      <c r="C5353" s="16" t="s">
        <v>12879</v>
      </c>
      <c r="D5353" s="16" t="s">
        <v>189</v>
      </c>
      <c r="E5353" s="16" t="s">
        <v>12869</v>
      </c>
      <c r="F5353" s="16" t="s">
        <v>12880</v>
      </c>
      <c r="G5353" s="17" t="s">
        <v>3115</v>
      </c>
    </row>
    <row r="5354" spans="1:7" ht="13.5" customHeight="1" x14ac:dyDescent="0.3">
      <c r="A5354" s="15" t="s">
        <v>12402</v>
      </c>
      <c r="B5354" s="16" t="s">
        <v>12867</v>
      </c>
      <c r="C5354" s="16" t="s">
        <v>12881</v>
      </c>
      <c r="D5354" s="16" t="s">
        <v>189</v>
      </c>
      <c r="E5354" s="16" t="s">
        <v>12869</v>
      </c>
      <c r="F5354" s="16" t="s">
        <v>2321</v>
      </c>
      <c r="G5354" s="17" t="s">
        <v>3115</v>
      </c>
    </row>
    <row r="5355" spans="1:7" ht="13.5" customHeight="1" x14ac:dyDescent="0.3">
      <c r="A5355" s="15" t="s">
        <v>12402</v>
      </c>
      <c r="B5355" s="16" t="s">
        <v>12867</v>
      </c>
      <c r="C5355" s="16" t="s">
        <v>12882</v>
      </c>
      <c r="D5355" s="16" t="s">
        <v>189</v>
      </c>
      <c r="E5355" s="16" t="s">
        <v>12869</v>
      </c>
      <c r="F5355" s="16" t="s">
        <v>12883</v>
      </c>
      <c r="G5355" s="17" t="s">
        <v>3115</v>
      </c>
    </row>
    <row r="5356" spans="1:7" ht="13.5" customHeight="1" x14ac:dyDescent="0.3">
      <c r="A5356" s="15" t="s">
        <v>12402</v>
      </c>
      <c r="B5356" s="16" t="s">
        <v>12867</v>
      </c>
      <c r="C5356" s="16" t="s">
        <v>12884</v>
      </c>
      <c r="D5356" s="16" t="s">
        <v>189</v>
      </c>
      <c r="E5356" s="16" t="s">
        <v>12869</v>
      </c>
      <c r="F5356" s="16" t="s">
        <v>12885</v>
      </c>
      <c r="G5356" s="17" t="s">
        <v>3115</v>
      </c>
    </row>
    <row r="5357" spans="1:7" ht="13.5" customHeight="1" x14ac:dyDescent="0.3">
      <c r="A5357" s="15" t="s">
        <v>12402</v>
      </c>
      <c r="B5357" s="16" t="s">
        <v>12867</v>
      </c>
      <c r="C5357" s="16" t="s">
        <v>12886</v>
      </c>
      <c r="D5357" s="16" t="s">
        <v>189</v>
      </c>
      <c r="E5357" s="16" t="s">
        <v>12869</v>
      </c>
      <c r="F5357" s="16" t="s">
        <v>12887</v>
      </c>
      <c r="G5357" s="17" t="s">
        <v>3115</v>
      </c>
    </row>
    <row r="5358" spans="1:7" ht="13.5" customHeight="1" x14ac:dyDescent="0.3">
      <c r="A5358" s="15" t="s">
        <v>12402</v>
      </c>
      <c r="B5358" s="16" t="s">
        <v>12867</v>
      </c>
      <c r="C5358" s="16" t="s">
        <v>12888</v>
      </c>
      <c r="D5358" s="16" t="s">
        <v>189</v>
      </c>
      <c r="E5358" s="16" t="s">
        <v>12869</v>
      </c>
      <c r="F5358" s="16" t="s">
        <v>12889</v>
      </c>
      <c r="G5358" s="17" t="s">
        <v>3227</v>
      </c>
    </row>
    <row r="5359" spans="1:7" ht="13.5" customHeight="1" x14ac:dyDescent="0.3">
      <c r="A5359" s="15" t="s">
        <v>12402</v>
      </c>
      <c r="B5359" s="16" t="s">
        <v>12867</v>
      </c>
      <c r="C5359" s="16" t="s">
        <v>12890</v>
      </c>
      <c r="D5359" s="16" t="s">
        <v>189</v>
      </c>
      <c r="E5359" s="16" t="s">
        <v>12869</v>
      </c>
      <c r="F5359" s="16" t="s">
        <v>12891</v>
      </c>
      <c r="G5359" s="17" t="s">
        <v>3227</v>
      </c>
    </row>
    <row r="5360" spans="1:7" ht="13.5" customHeight="1" x14ac:dyDescent="0.3">
      <c r="A5360" s="15" t="s">
        <v>12402</v>
      </c>
      <c r="B5360" s="16" t="s">
        <v>12867</v>
      </c>
      <c r="C5360" s="16" t="s">
        <v>12892</v>
      </c>
      <c r="D5360" s="16" t="s">
        <v>189</v>
      </c>
      <c r="E5360" s="16" t="s">
        <v>12869</v>
      </c>
      <c r="F5360" s="16" t="s">
        <v>3379</v>
      </c>
      <c r="G5360" s="17" t="s">
        <v>3227</v>
      </c>
    </row>
    <row r="5361" spans="1:7" ht="13.5" customHeight="1" x14ac:dyDescent="0.3">
      <c r="A5361" s="15" t="s">
        <v>12402</v>
      </c>
      <c r="B5361" s="16" t="s">
        <v>12867</v>
      </c>
      <c r="C5361" s="16" t="s">
        <v>12893</v>
      </c>
      <c r="D5361" s="16" t="s">
        <v>189</v>
      </c>
      <c r="E5361" s="16" t="s">
        <v>12869</v>
      </c>
      <c r="F5361" s="16" t="s">
        <v>12894</v>
      </c>
      <c r="G5361" s="17" t="s">
        <v>3227</v>
      </c>
    </row>
    <row r="5362" spans="1:7" ht="13.5" customHeight="1" x14ac:dyDescent="0.3">
      <c r="A5362" s="15" t="s">
        <v>12402</v>
      </c>
      <c r="B5362" s="16" t="s">
        <v>12867</v>
      </c>
      <c r="C5362" s="16" t="s">
        <v>12895</v>
      </c>
      <c r="D5362" s="16" t="s">
        <v>189</v>
      </c>
      <c r="E5362" s="16" t="s">
        <v>12869</v>
      </c>
      <c r="F5362" s="16" t="s">
        <v>12896</v>
      </c>
      <c r="G5362" s="17" t="s">
        <v>3227</v>
      </c>
    </row>
    <row r="5363" spans="1:7" ht="13.5" customHeight="1" x14ac:dyDescent="0.3">
      <c r="A5363" s="15" t="s">
        <v>12402</v>
      </c>
      <c r="B5363" s="16" t="s">
        <v>12867</v>
      </c>
      <c r="C5363" s="16" t="s">
        <v>12897</v>
      </c>
      <c r="D5363" s="16" t="s">
        <v>189</v>
      </c>
      <c r="E5363" s="16" t="s">
        <v>12869</v>
      </c>
      <c r="F5363" s="16" t="s">
        <v>12898</v>
      </c>
      <c r="G5363" s="17" t="s">
        <v>3227</v>
      </c>
    </row>
    <row r="5364" spans="1:7" ht="13.5" customHeight="1" x14ac:dyDescent="0.3">
      <c r="A5364" s="15" t="s">
        <v>12899</v>
      </c>
      <c r="B5364" s="16" t="s">
        <v>12900</v>
      </c>
      <c r="C5364" s="16" t="s">
        <v>12901</v>
      </c>
      <c r="D5364" s="16" t="s">
        <v>485</v>
      </c>
      <c r="E5364" s="16" t="s">
        <v>636</v>
      </c>
      <c r="F5364" s="16" t="s">
        <v>636</v>
      </c>
      <c r="G5364" s="17" t="s">
        <v>3112</v>
      </c>
    </row>
    <row r="5365" spans="1:7" ht="13.5" customHeight="1" x14ac:dyDescent="0.3">
      <c r="A5365" s="15" t="s">
        <v>12899</v>
      </c>
      <c r="B5365" s="16" t="s">
        <v>12900</v>
      </c>
      <c r="C5365" s="16" t="s">
        <v>12902</v>
      </c>
      <c r="D5365" s="16" t="s">
        <v>485</v>
      </c>
      <c r="E5365" s="16" t="s">
        <v>636</v>
      </c>
      <c r="F5365" s="16" t="s">
        <v>3690</v>
      </c>
      <c r="G5365" s="17" t="s">
        <v>3115</v>
      </c>
    </row>
    <row r="5366" spans="1:7" ht="13.5" customHeight="1" x14ac:dyDescent="0.3">
      <c r="A5366" s="15" t="s">
        <v>12899</v>
      </c>
      <c r="B5366" s="16" t="s">
        <v>12900</v>
      </c>
      <c r="C5366" s="16" t="s">
        <v>12903</v>
      </c>
      <c r="D5366" s="16" t="s">
        <v>485</v>
      </c>
      <c r="E5366" s="16" t="s">
        <v>636</v>
      </c>
      <c r="F5366" s="16" t="s">
        <v>12904</v>
      </c>
      <c r="G5366" s="17" t="s">
        <v>3115</v>
      </c>
    </row>
    <row r="5367" spans="1:7" ht="13.5" customHeight="1" x14ac:dyDescent="0.3">
      <c r="A5367" s="15" t="s">
        <v>12899</v>
      </c>
      <c r="B5367" s="16" t="s">
        <v>12900</v>
      </c>
      <c r="C5367" s="16" t="s">
        <v>12905</v>
      </c>
      <c r="D5367" s="16" t="s">
        <v>485</v>
      </c>
      <c r="E5367" s="16" t="s">
        <v>636</v>
      </c>
      <c r="F5367" s="16" t="s">
        <v>12906</v>
      </c>
      <c r="G5367" s="17" t="s">
        <v>3227</v>
      </c>
    </row>
    <row r="5368" spans="1:7" ht="13.5" customHeight="1" x14ac:dyDescent="0.3">
      <c r="A5368" s="15" t="s">
        <v>12899</v>
      </c>
      <c r="B5368" s="16" t="s">
        <v>12900</v>
      </c>
      <c r="C5368" s="16" t="s">
        <v>12907</v>
      </c>
      <c r="D5368" s="16" t="s">
        <v>485</v>
      </c>
      <c r="E5368" s="16" t="s">
        <v>636</v>
      </c>
      <c r="F5368" s="16" t="s">
        <v>216</v>
      </c>
      <c r="G5368" s="17" t="s">
        <v>3115</v>
      </c>
    </row>
    <row r="5369" spans="1:7" ht="13.5" customHeight="1" x14ac:dyDescent="0.3">
      <c r="A5369" s="15" t="s">
        <v>12899</v>
      </c>
      <c r="B5369" s="16" t="s">
        <v>12900</v>
      </c>
      <c r="C5369" s="16" t="s">
        <v>12908</v>
      </c>
      <c r="D5369" s="16" t="s">
        <v>485</v>
      </c>
      <c r="E5369" s="16" t="s">
        <v>636</v>
      </c>
      <c r="F5369" s="16" t="s">
        <v>12909</v>
      </c>
      <c r="G5369" s="17" t="s">
        <v>3115</v>
      </c>
    </row>
    <row r="5370" spans="1:7" ht="13.5" customHeight="1" x14ac:dyDescent="0.3">
      <c r="A5370" s="15" t="s">
        <v>12899</v>
      </c>
      <c r="B5370" s="16" t="s">
        <v>12900</v>
      </c>
      <c r="C5370" s="16" t="s">
        <v>12910</v>
      </c>
      <c r="D5370" s="16" t="s">
        <v>485</v>
      </c>
      <c r="E5370" s="16" t="s">
        <v>636</v>
      </c>
      <c r="F5370" s="16" t="s">
        <v>12911</v>
      </c>
      <c r="G5370" s="17" t="s">
        <v>3227</v>
      </c>
    </row>
    <row r="5371" spans="1:7" ht="13.5" customHeight="1" x14ac:dyDescent="0.3">
      <c r="A5371" s="15" t="s">
        <v>12899</v>
      </c>
      <c r="B5371" s="16" t="s">
        <v>12900</v>
      </c>
      <c r="C5371" s="16" t="s">
        <v>12912</v>
      </c>
      <c r="D5371" s="16" t="s">
        <v>485</v>
      </c>
      <c r="E5371" s="16" t="s">
        <v>636</v>
      </c>
      <c r="F5371" s="16" t="s">
        <v>12913</v>
      </c>
      <c r="G5371" s="17" t="s">
        <v>3227</v>
      </c>
    </row>
    <row r="5372" spans="1:7" ht="13.5" customHeight="1" x14ac:dyDescent="0.3">
      <c r="A5372" s="15" t="s">
        <v>12899</v>
      </c>
      <c r="B5372" s="16" t="s">
        <v>12900</v>
      </c>
      <c r="C5372" s="16" t="s">
        <v>12914</v>
      </c>
      <c r="D5372" s="16" t="s">
        <v>485</v>
      </c>
      <c r="E5372" s="16" t="s">
        <v>636</v>
      </c>
      <c r="F5372" s="16" t="s">
        <v>12915</v>
      </c>
      <c r="G5372" s="17" t="s">
        <v>3227</v>
      </c>
    </row>
    <row r="5373" spans="1:7" ht="13.5" customHeight="1" x14ac:dyDescent="0.3">
      <c r="A5373" s="15" t="s">
        <v>12899</v>
      </c>
      <c r="B5373" s="16" t="s">
        <v>12900</v>
      </c>
      <c r="C5373" s="16" t="s">
        <v>12916</v>
      </c>
      <c r="D5373" s="16" t="s">
        <v>485</v>
      </c>
      <c r="E5373" s="16" t="s">
        <v>636</v>
      </c>
      <c r="F5373" s="16" t="s">
        <v>12917</v>
      </c>
      <c r="G5373" s="17" t="s">
        <v>3227</v>
      </c>
    </row>
    <row r="5374" spans="1:7" ht="13.5" customHeight="1" x14ac:dyDescent="0.3">
      <c r="A5374" s="15" t="s">
        <v>12899</v>
      </c>
      <c r="B5374" s="16" t="s">
        <v>12900</v>
      </c>
      <c r="C5374" s="16" t="s">
        <v>12918</v>
      </c>
      <c r="D5374" s="16" t="s">
        <v>485</v>
      </c>
      <c r="E5374" s="16" t="s">
        <v>636</v>
      </c>
      <c r="F5374" s="16" t="s">
        <v>8842</v>
      </c>
      <c r="G5374" s="17" t="s">
        <v>3227</v>
      </c>
    </row>
    <row r="5375" spans="1:7" ht="13.5" customHeight="1" x14ac:dyDescent="0.3">
      <c r="A5375" s="15" t="s">
        <v>12899</v>
      </c>
      <c r="B5375" s="16" t="s">
        <v>12900</v>
      </c>
      <c r="C5375" s="16" t="s">
        <v>12919</v>
      </c>
      <c r="D5375" s="16" t="s">
        <v>485</v>
      </c>
      <c r="E5375" s="16" t="s">
        <v>636</v>
      </c>
      <c r="F5375" s="16" t="s">
        <v>12920</v>
      </c>
      <c r="G5375" s="17" t="s">
        <v>3227</v>
      </c>
    </row>
    <row r="5376" spans="1:7" ht="13.5" customHeight="1" x14ac:dyDescent="0.3">
      <c r="A5376" s="15" t="s">
        <v>12899</v>
      </c>
      <c r="B5376" s="16" t="s">
        <v>12900</v>
      </c>
      <c r="C5376" s="16" t="s">
        <v>12921</v>
      </c>
      <c r="D5376" s="16" t="s">
        <v>485</v>
      </c>
      <c r="E5376" s="16" t="s">
        <v>636</v>
      </c>
      <c r="F5376" s="16" t="s">
        <v>12922</v>
      </c>
      <c r="G5376" s="17" t="s">
        <v>3125</v>
      </c>
    </row>
    <row r="5377" spans="1:7" ht="13.5" customHeight="1" x14ac:dyDescent="0.3">
      <c r="A5377" s="15" t="s">
        <v>12899</v>
      </c>
      <c r="B5377" s="16" t="s">
        <v>12900</v>
      </c>
      <c r="C5377" s="16" t="s">
        <v>12923</v>
      </c>
      <c r="D5377" s="16" t="s">
        <v>485</v>
      </c>
      <c r="E5377" s="16" t="s">
        <v>636</v>
      </c>
      <c r="F5377" s="16" t="s">
        <v>9628</v>
      </c>
      <c r="G5377" s="17" t="s">
        <v>3125</v>
      </c>
    </row>
    <row r="5378" spans="1:7" ht="13.5" customHeight="1" x14ac:dyDescent="0.3">
      <c r="A5378" s="15" t="s">
        <v>12899</v>
      </c>
      <c r="B5378" s="16" t="s">
        <v>12900</v>
      </c>
      <c r="C5378" s="16" t="s">
        <v>12924</v>
      </c>
      <c r="D5378" s="16" t="s">
        <v>485</v>
      </c>
      <c r="E5378" s="16" t="s">
        <v>636</v>
      </c>
      <c r="F5378" s="16" t="s">
        <v>2159</v>
      </c>
      <c r="G5378" s="17" t="s">
        <v>3125</v>
      </c>
    </row>
    <row r="5379" spans="1:7" ht="13.5" customHeight="1" x14ac:dyDescent="0.3">
      <c r="A5379" s="15" t="s">
        <v>12899</v>
      </c>
      <c r="B5379" s="16" t="s">
        <v>12900</v>
      </c>
      <c r="C5379" s="16" t="s">
        <v>12925</v>
      </c>
      <c r="D5379" s="16" t="s">
        <v>485</v>
      </c>
      <c r="E5379" s="16" t="s">
        <v>636</v>
      </c>
      <c r="F5379" s="16" t="s">
        <v>6698</v>
      </c>
      <c r="G5379" s="17" t="s">
        <v>3125</v>
      </c>
    </row>
    <row r="5380" spans="1:7" ht="13.5" customHeight="1" x14ac:dyDescent="0.3">
      <c r="A5380" s="15" t="s">
        <v>12899</v>
      </c>
      <c r="B5380" s="16" t="s">
        <v>12900</v>
      </c>
      <c r="C5380" s="16" t="s">
        <v>12926</v>
      </c>
      <c r="D5380" s="16" t="s">
        <v>485</v>
      </c>
      <c r="E5380" s="16" t="s">
        <v>636</v>
      </c>
      <c r="F5380" s="16" t="s">
        <v>12927</v>
      </c>
      <c r="G5380" s="17" t="s">
        <v>3125</v>
      </c>
    </row>
    <row r="5381" spans="1:7" ht="13.5" customHeight="1" x14ac:dyDescent="0.3">
      <c r="A5381" s="15" t="s">
        <v>12899</v>
      </c>
      <c r="B5381" s="16" t="s">
        <v>12900</v>
      </c>
      <c r="C5381" s="16" t="s">
        <v>12928</v>
      </c>
      <c r="D5381" s="16" t="s">
        <v>485</v>
      </c>
      <c r="E5381" s="16" t="s">
        <v>636</v>
      </c>
      <c r="F5381" s="16" t="s">
        <v>12929</v>
      </c>
      <c r="G5381" s="17" t="s">
        <v>3125</v>
      </c>
    </row>
    <row r="5382" spans="1:7" ht="13.5" customHeight="1" x14ac:dyDescent="0.3">
      <c r="A5382" s="15" t="s">
        <v>12899</v>
      </c>
      <c r="B5382" s="16" t="s">
        <v>12900</v>
      </c>
      <c r="C5382" s="16" t="s">
        <v>12930</v>
      </c>
      <c r="D5382" s="16" t="s">
        <v>485</v>
      </c>
      <c r="E5382" s="16" t="s">
        <v>636</v>
      </c>
      <c r="F5382" s="16" t="s">
        <v>12931</v>
      </c>
      <c r="G5382" s="17" t="s">
        <v>3125</v>
      </c>
    </row>
    <row r="5383" spans="1:7" ht="13.5" customHeight="1" x14ac:dyDescent="0.3">
      <c r="A5383" s="15" t="s">
        <v>12899</v>
      </c>
      <c r="B5383" s="16" t="s">
        <v>12900</v>
      </c>
      <c r="C5383" s="16" t="s">
        <v>12932</v>
      </c>
      <c r="D5383" s="16" t="s">
        <v>485</v>
      </c>
      <c r="E5383" s="16" t="s">
        <v>636</v>
      </c>
      <c r="F5383" s="16" t="s">
        <v>12933</v>
      </c>
      <c r="G5383" s="17" t="s">
        <v>3125</v>
      </c>
    </row>
    <row r="5384" spans="1:7" ht="13.5" customHeight="1" x14ac:dyDescent="0.3">
      <c r="A5384" s="15" t="s">
        <v>12899</v>
      </c>
      <c r="B5384" s="16" t="s">
        <v>12900</v>
      </c>
      <c r="C5384" s="16" t="s">
        <v>12934</v>
      </c>
      <c r="D5384" s="16" t="s">
        <v>485</v>
      </c>
      <c r="E5384" s="16" t="s">
        <v>636</v>
      </c>
      <c r="F5384" s="16" t="s">
        <v>12935</v>
      </c>
      <c r="G5384" s="17" t="s">
        <v>3125</v>
      </c>
    </row>
    <row r="5385" spans="1:7" ht="13.5" customHeight="1" x14ac:dyDescent="0.3">
      <c r="A5385" s="15" t="s">
        <v>12899</v>
      </c>
      <c r="B5385" s="16" t="s">
        <v>12900</v>
      </c>
      <c r="C5385" s="16" t="s">
        <v>12936</v>
      </c>
      <c r="D5385" s="16" t="s">
        <v>485</v>
      </c>
      <c r="E5385" s="16" t="s">
        <v>636</v>
      </c>
      <c r="F5385" s="16" t="s">
        <v>12937</v>
      </c>
      <c r="G5385" s="17" t="s">
        <v>3125</v>
      </c>
    </row>
    <row r="5386" spans="1:7" ht="13.5" customHeight="1" x14ac:dyDescent="0.3">
      <c r="A5386" s="15" t="s">
        <v>12899</v>
      </c>
      <c r="B5386" s="16" t="s">
        <v>12900</v>
      </c>
      <c r="C5386" s="16" t="s">
        <v>12938</v>
      </c>
      <c r="D5386" s="16" t="s">
        <v>485</v>
      </c>
      <c r="E5386" s="16" t="s">
        <v>636</v>
      </c>
      <c r="F5386" s="16" t="s">
        <v>12939</v>
      </c>
      <c r="G5386" s="17" t="s">
        <v>3125</v>
      </c>
    </row>
    <row r="5387" spans="1:7" ht="13.5" customHeight="1" x14ac:dyDescent="0.3">
      <c r="A5387" s="15" t="s">
        <v>12899</v>
      </c>
      <c r="B5387" s="16" t="s">
        <v>12900</v>
      </c>
      <c r="C5387" s="16" t="s">
        <v>12940</v>
      </c>
      <c r="D5387" s="16" t="s">
        <v>485</v>
      </c>
      <c r="E5387" s="16" t="s">
        <v>636</v>
      </c>
      <c r="F5387" s="16" t="s">
        <v>12941</v>
      </c>
      <c r="G5387" s="17" t="s">
        <v>3125</v>
      </c>
    </row>
    <row r="5388" spans="1:7" ht="13.5" customHeight="1" x14ac:dyDescent="0.3">
      <c r="A5388" s="15" t="s">
        <v>12899</v>
      </c>
      <c r="B5388" s="16" t="s">
        <v>12900</v>
      </c>
      <c r="C5388" s="16" t="s">
        <v>12942</v>
      </c>
      <c r="D5388" s="16" t="s">
        <v>485</v>
      </c>
      <c r="E5388" s="16" t="s">
        <v>636</v>
      </c>
      <c r="F5388" s="16" t="s">
        <v>388</v>
      </c>
      <c r="G5388" s="17" t="s">
        <v>3125</v>
      </c>
    </row>
    <row r="5389" spans="1:7" ht="13.5" customHeight="1" x14ac:dyDescent="0.3">
      <c r="A5389" s="15" t="s">
        <v>12899</v>
      </c>
      <c r="B5389" s="16" t="s">
        <v>12900</v>
      </c>
      <c r="C5389" s="16" t="s">
        <v>12943</v>
      </c>
      <c r="D5389" s="16" t="s">
        <v>485</v>
      </c>
      <c r="E5389" s="16" t="s">
        <v>636</v>
      </c>
      <c r="F5389" s="16" t="s">
        <v>12944</v>
      </c>
      <c r="G5389" s="17" t="s">
        <v>3125</v>
      </c>
    </row>
    <row r="5390" spans="1:7" ht="13.5" customHeight="1" x14ac:dyDescent="0.3">
      <c r="A5390" s="15" t="s">
        <v>12899</v>
      </c>
      <c r="B5390" s="16" t="s">
        <v>12900</v>
      </c>
      <c r="C5390" s="16" t="s">
        <v>12945</v>
      </c>
      <c r="D5390" s="16" t="s">
        <v>485</v>
      </c>
      <c r="E5390" s="16" t="s">
        <v>636</v>
      </c>
      <c r="F5390" s="16" t="s">
        <v>12946</v>
      </c>
      <c r="G5390" s="17" t="s">
        <v>3125</v>
      </c>
    </row>
    <row r="5391" spans="1:7" ht="13.5" customHeight="1" x14ac:dyDescent="0.3">
      <c r="A5391" s="15" t="s">
        <v>12899</v>
      </c>
      <c r="B5391" s="16" t="s">
        <v>12947</v>
      </c>
      <c r="C5391" s="16" t="s">
        <v>12948</v>
      </c>
      <c r="D5391" s="16" t="s">
        <v>485</v>
      </c>
      <c r="E5391" s="16" t="s">
        <v>12949</v>
      </c>
      <c r="F5391" s="16" t="s">
        <v>12949</v>
      </c>
      <c r="G5391" s="17" t="s">
        <v>3112</v>
      </c>
    </row>
    <row r="5392" spans="1:7" ht="13.5" customHeight="1" x14ac:dyDescent="0.3">
      <c r="A5392" s="15" t="s">
        <v>12899</v>
      </c>
      <c r="B5392" s="16" t="s">
        <v>12947</v>
      </c>
      <c r="C5392" s="16" t="s">
        <v>12950</v>
      </c>
      <c r="D5392" s="16" t="s">
        <v>485</v>
      </c>
      <c r="E5392" s="16" t="s">
        <v>12949</v>
      </c>
      <c r="F5392" s="16" t="s">
        <v>12951</v>
      </c>
      <c r="G5392" s="17" t="s">
        <v>3120</v>
      </c>
    </row>
    <row r="5393" spans="1:7" ht="13.5" customHeight="1" x14ac:dyDescent="0.3">
      <c r="A5393" s="15" t="s">
        <v>12899</v>
      </c>
      <c r="B5393" s="16" t="s">
        <v>12947</v>
      </c>
      <c r="C5393" s="16" t="s">
        <v>12952</v>
      </c>
      <c r="D5393" s="16" t="s">
        <v>485</v>
      </c>
      <c r="E5393" s="16" t="s">
        <v>12949</v>
      </c>
      <c r="F5393" s="16" t="s">
        <v>12953</v>
      </c>
      <c r="G5393" s="17" t="s">
        <v>3312</v>
      </c>
    </row>
    <row r="5394" spans="1:7" ht="13.5" customHeight="1" x14ac:dyDescent="0.3">
      <c r="A5394" s="15" t="s">
        <v>12899</v>
      </c>
      <c r="B5394" s="16" t="s">
        <v>12954</v>
      </c>
      <c r="C5394" s="16" t="s">
        <v>12955</v>
      </c>
      <c r="D5394" s="16" t="s">
        <v>485</v>
      </c>
      <c r="E5394" s="16" t="s">
        <v>12956</v>
      </c>
      <c r="F5394" s="16" t="s">
        <v>12956</v>
      </c>
      <c r="G5394" s="17" t="s">
        <v>3112</v>
      </c>
    </row>
    <row r="5395" spans="1:7" ht="13.5" customHeight="1" x14ac:dyDescent="0.3">
      <c r="A5395" s="15" t="s">
        <v>12899</v>
      </c>
      <c r="B5395" s="16" t="s">
        <v>12954</v>
      </c>
      <c r="C5395" s="16" t="s">
        <v>12957</v>
      </c>
      <c r="D5395" s="16" t="s">
        <v>485</v>
      </c>
      <c r="E5395" s="16" t="s">
        <v>12956</v>
      </c>
      <c r="F5395" s="16" t="s">
        <v>5398</v>
      </c>
      <c r="G5395" s="17" t="s">
        <v>3120</v>
      </c>
    </row>
    <row r="5396" spans="1:7" ht="13.5" customHeight="1" x14ac:dyDescent="0.3">
      <c r="A5396" s="15" t="s">
        <v>12899</v>
      </c>
      <c r="B5396" s="16" t="s">
        <v>12954</v>
      </c>
      <c r="C5396" s="16" t="s">
        <v>12958</v>
      </c>
      <c r="D5396" s="16" t="s">
        <v>485</v>
      </c>
      <c r="E5396" s="16" t="s">
        <v>12956</v>
      </c>
      <c r="F5396" s="16" t="s">
        <v>10387</v>
      </c>
      <c r="G5396" s="17" t="s">
        <v>3120</v>
      </c>
    </row>
    <row r="5397" spans="1:7" ht="13.5" customHeight="1" x14ac:dyDescent="0.3">
      <c r="A5397" s="15" t="s">
        <v>12899</v>
      </c>
      <c r="B5397" s="16" t="s">
        <v>12954</v>
      </c>
      <c r="C5397" s="16" t="s">
        <v>12959</v>
      </c>
      <c r="D5397" s="16" t="s">
        <v>485</v>
      </c>
      <c r="E5397" s="16" t="s">
        <v>12956</v>
      </c>
      <c r="F5397" s="16" t="s">
        <v>12960</v>
      </c>
      <c r="G5397" s="17" t="s">
        <v>3120</v>
      </c>
    </row>
    <row r="5398" spans="1:7" ht="13.5" customHeight="1" x14ac:dyDescent="0.3">
      <c r="A5398" s="15" t="s">
        <v>12899</v>
      </c>
      <c r="B5398" s="16" t="s">
        <v>12961</v>
      </c>
      <c r="C5398" s="16" t="s">
        <v>12962</v>
      </c>
      <c r="D5398" s="16" t="s">
        <v>485</v>
      </c>
      <c r="E5398" s="16" t="s">
        <v>2193</v>
      </c>
      <c r="F5398" s="16" t="s">
        <v>2193</v>
      </c>
      <c r="G5398" s="17" t="s">
        <v>3112</v>
      </c>
    </row>
    <row r="5399" spans="1:7" ht="13.5" customHeight="1" x14ac:dyDescent="0.3">
      <c r="A5399" s="15" t="s">
        <v>12899</v>
      </c>
      <c r="B5399" s="16" t="s">
        <v>12961</v>
      </c>
      <c r="C5399" s="16" t="s">
        <v>12963</v>
      </c>
      <c r="D5399" s="16" t="s">
        <v>485</v>
      </c>
      <c r="E5399" s="16" t="s">
        <v>2193</v>
      </c>
      <c r="F5399" s="16" t="s">
        <v>12964</v>
      </c>
      <c r="G5399" s="17" t="s">
        <v>3312</v>
      </c>
    </row>
    <row r="5400" spans="1:7" ht="13.5" customHeight="1" x14ac:dyDescent="0.3">
      <c r="A5400" s="15" t="s">
        <v>12899</v>
      </c>
      <c r="B5400" s="16" t="s">
        <v>12961</v>
      </c>
      <c r="C5400" s="16" t="s">
        <v>12965</v>
      </c>
      <c r="D5400" s="16" t="s">
        <v>485</v>
      </c>
      <c r="E5400" s="16" t="s">
        <v>2193</v>
      </c>
      <c r="F5400" s="16" t="s">
        <v>12966</v>
      </c>
      <c r="G5400" s="17" t="s">
        <v>3312</v>
      </c>
    </row>
    <row r="5401" spans="1:7" ht="13.5" customHeight="1" x14ac:dyDescent="0.3">
      <c r="A5401" s="15" t="s">
        <v>12899</v>
      </c>
      <c r="B5401" s="16" t="s">
        <v>12961</v>
      </c>
      <c r="C5401" s="16" t="s">
        <v>12967</v>
      </c>
      <c r="D5401" s="16" t="s">
        <v>485</v>
      </c>
      <c r="E5401" s="16" t="s">
        <v>2193</v>
      </c>
      <c r="F5401" s="16" t="s">
        <v>5394</v>
      </c>
      <c r="G5401" s="17" t="s">
        <v>3483</v>
      </c>
    </row>
    <row r="5402" spans="1:7" ht="13.5" customHeight="1" x14ac:dyDescent="0.3">
      <c r="A5402" s="15" t="s">
        <v>12899</v>
      </c>
      <c r="B5402" s="16" t="s">
        <v>12968</v>
      </c>
      <c r="C5402" s="16" t="s">
        <v>12969</v>
      </c>
      <c r="D5402" s="16" t="s">
        <v>485</v>
      </c>
      <c r="E5402" s="16" t="s">
        <v>2207</v>
      </c>
      <c r="F5402" s="16" t="s">
        <v>2207</v>
      </c>
      <c r="G5402" s="17" t="s">
        <v>3112</v>
      </c>
    </row>
    <row r="5403" spans="1:7" ht="13.5" customHeight="1" x14ac:dyDescent="0.3">
      <c r="A5403" s="15" t="s">
        <v>12899</v>
      </c>
      <c r="B5403" s="16" t="s">
        <v>12968</v>
      </c>
      <c r="C5403" s="16" t="s">
        <v>12970</v>
      </c>
      <c r="D5403" s="16" t="s">
        <v>485</v>
      </c>
      <c r="E5403" s="16" t="s">
        <v>2207</v>
      </c>
      <c r="F5403" s="16" t="s">
        <v>2308</v>
      </c>
      <c r="G5403" s="17" t="s">
        <v>3227</v>
      </c>
    </row>
    <row r="5404" spans="1:7" ht="13.5" customHeight="1" x14ac:dyDescent="0.3">
      <c r="A5404" s="15" t="s">
        <v>12899</v>
      </c>
      <c r="B5404" s="16" t="s">
        <v>12968</v>
      </c>
      <c r="C5404" s="16" t="s">
        <v>12971</v>
      </c>
      <c r="D5404" s="16" t="s">
        <v>485</v>
      </c>
      <c r="E5404" s="16" t="s">
        <v>2207</v>
      </c>
      <c r="F5404" s="16" t="s">
        <v>12972</v>
      </c>
      <c r="G5404" s="17" t="s">
        <v>3227</v>
      </c>
    </row>
    <row r="5405" spans="1:7" ht="13.5" customHeight="1" x14ac:dyDescent="0.3">
      <c r="A5405" s="15" t="s">
        <v>12899</v>
      </c>
      <c r="B5405" s="16" t="s">
        <v>12968</v>
      </c>
      <c r="C5405" s="16" t="s">
        <v>12973</v>
      </c>
      <c r="D5405" s="16" t="s">
        <v>485</v>
      </c>
      <c r="E5405" s="16" t="s">
        <v>2207</v>
      </c>
      <c r="F5405" s="16" t="s">
        <v>11798</v>
      </c>
      <c r="G5405" s="17" t="s">
        <v>3125</v>
      </c>
    </row>
    <row r="5406" spans="1:7" ht="13.5" customHeight="1" x14ac:dyDescent="0.3">
      <c r="A5406" s="15" t="s">
        <v>12899</v>
      </c>
      <c r="B5406" s="16" t="s">
        <v>12974</v>
      </c>
      <c r="C5406" s="16" t="s">
        <v>12975</v>
      </c>
      <c r="D5406" s="16" t="s">
        <v>485</v>
      </c>
      <c r="E5406" s="16" t="s">
        <v>12976</v>
      </c>
      <c r="F5406" s="16" t="s">
        <v>12976</v>
      </c>
      <c r="G5406" s="17" t="s">
        <v>3112</v>
      </c>
    </row>
    <row r="5407" spans="1:7" ht="13.5" customHeight="1" x14ac:dyDescent="0.3">
      <c r="A5407" s="15" t="s">
        <v>12899</v>
      </c>
      <c r="B5407" s="16" t="s">
        <v>12974</v>
      </c>
      <c r="C5407" s="16" t="s">
        <v>12977</v>
      </c>
      <c r="D5407" s="16" t="s">
        <v>485</v>
      </c>
      <c r="E5407" s="16" t="s">
        <v>12976</v>
      </c>
      <c r="F5407" s="16" t="s">
        <v>12978</v>
      </c>
      <c r="G5407" s="17" t="s">
        <v>3227</v>
      </c>
    </row>
    <row r="5408" spans="1:7" ht="13.5" customHeight="1" x14ac:dyDescent="0.3">
      <c r="A5408" s="15" t="s">
        <v>12899</v>
      </c>
      <c r="B5408" s="16" t="s">
        <v>12974</v>
      </c>
      <c r="C5408" s="16" t="s">
        <v>12979</v>
      </c>
      <c r="D5408" s="16" t="s">
        <v>485</v>
      </c>
      <c r="E5408" s="16" t="s">
        <v>12976</v>
      </c>
      <c r="F5408" s="16" t="s">
        <v>12980</v>
      </c>
      <c r="G5408" s="17" t="s">
        <v>3227</v>
      </c>
    </row>
    <row r="5409" spans="1:7" ht="13.5" customHeight="1" x14ac:dyDescent="0.3">
      <c r="A5409" s="15" t="s">
        <v>12899</v>
      </c>
      <c r="B5409" s="16" t="s">
        <v>12981</v>
      </c>
      <c r="C5409" s="16" t="s">
        <v>12982</v>
      </c>
      <c r="D5409" s="16" t="s">
        <v>485</v>
      </c>
      <c r="E5409" s="16" t="s">
        <v>12983</v>
      </c>
      <c r="F5409" s="16" t="s">
        <v>12983</v>
      </c>
      <c r="G5409" s="17" t="s">
        <v>3112</v>
      </c>
    </row>
    <row r="5410" spans="1:7" ht="13.5" customHeight="1" x14ac:dyDescent="0.3">
      <c r="A5410" s="15" t="s">
        <v>12899</v>
      </c>
      <c r="B5410" s="16" t="s">
        <v>12981</v>
      </c>
      <c r="C5410" s="16" t="s">
        <v>12984</v>
      </c>
      <c r="D5410" s="16" t="s">
        <v>485</v>
      </c>
      <c r="E5410" s="16" t="s">
        <v>12983</v>
      </c>
      <c r="F5410" s="16" t="s">
        <v>12985</v>
      </c>
      <c r="G5410" s="17" t="s">
        <v>3312</v>
      </c>
    </row>
    <row r="5411" spans="1:7" ht="13.5" customHeight="1" x14ac:dyDescent="0.3">
      <c r="A5411" s="15" t="s">
        <v>12899</v>
      </c>
      <c r="B5411" s="16" t="s">
        <v>12981</v>
      </c>
      <c r="C5411" s="16" t="s">
        <v>12986</v>
      </c>
      <c r="D5411" s="16" t="s">
        <v>485</v>
      </c>
      <c r="E5411" s="16" t="s">
        <v>12983</v>
      </c>
      <c r="F5411" s="16" t="s">
        <v>12987</v>
      </c>
      <c r="G5411" s="17" t="s">
        <v>3312</v>
      </c>
    </row>
    <row r="5412" spans="1:7" ht="13.5" customHeight="1" x14ac:dyDescent="0.3">
      <c r="A5412" s="15" t="s">
        <v>12899</v>
      </c>
      <c r="B5412" s="16" t="s">
        <v>12981</v>
      </c>
      <c r="C5412" s="16" t="s">
        <v>12988</v>
      </c>
      <c r="D5412" s="16" t="s">
        <v>485</v>
      </c>
      <c r="E5412" s="16" t="s">
        <v>12983</v>
      </c>
      <c r="F5412" s="16" t="s">
        <v>4508</v>
      </c>
      <c r="G5412" s="17" t="s">
        <v>3312</v>
      </c>
    </row>
    <row r="5413" spans="1:7" ht="13.5" customHeight="1" x14ac:dyDescent="0.3">
      <c r="A5413" s="15" t="s">
        <v>12899</v>
      </c>
      <c r="B5413" s="16" t="s">
        <v>12981</v>
      </c>
      <c r="C5413" s="16" t="s">
        <v>12989</v>
      </c>
      <c r="D5413" s="16" t="s">
        <v>485</v>
      </c>
      <c r="E5413" s="16" t="s">
        <v>12983</v>
      </c>
      <c r="F5413" s="16" t="s">
        <v>5808</v>
      </c>
      <c r="G5413" s="17" t="s">
        <v>3227</v>
      </c>
    </row>
    <row r="5414" spans="1:7" ht="13.5" customHeight="1" x14ac:dyDescent="0.3">
      <c r="A5414" s="15" t="s">
        <v>12899</v>
      </c>
      <c r="B5414" s="16" t="s">
        <v>12981</v>
      </c>
      <c r="C5414" s="16" t="s">
        <v>12990</v>
      </c>
      <c r="D5414" s="16" t="s">
        <v>485</v>
      </c>
      <c r="E5414" s="16" t="s">
        <v>12983</v>
      </c>
      <c r="F5414" s="16" t="s">
        <v>12991</v>
      </c>
      <c r="G5414" s="17" t="s">
        <v>3115</v>
      </c>
    </row>
    <row r="5415" spans="1:7" ht="13.5" customHeight="1" x14ac:dyDescent="0.3">
      <c r="A5415" s="15" t="s">
        <v>12899</v>
      </c>
      <c r="B5415" s="16" t="s">
        <v>12981</v>
      </c>
      <c r="C5415" s="16" t="s">
        <v>12992</v>
      </c>
      <c r="D5415" s="16" t="s">
        <v>485</v>
      </c>
      <c r="E5415" s="16" t="s">
        <v>12983</v>
      </c>
      <c r="F5415" s="16" t="s">
        <v>12993</v>
      </c>
      <c r="G5415" s="17" t="s">
        <v>3312</v>
      </c>
    </row>
    <row r="5416" spans="1:7" ht="13.5" customHeight="1" x14ac:dyDescent="0.3">
      <c r="A5416" s="15" t="s">
        <v>12899</v>
      </c>
      <c r="B5416" s="16" t="s">
        <v>12981</v>
      </c>
      <c r="C5416" s="16" t="s">
        <v>12994</v>
      </c>
      <c r="D5416" s="16" t="s">
        <v>485</v>
      </c>
      <c r="E5416" s="16" t="s">
        <v>12983</v>
      </c>
      <c r="F5416" s="16" t="s">
        <v>12995</v>
      </c>
      <c r="G5416" s="17" t="s">
        <v>3312</v>
      </c>
    </row>
    <row r="5417" spans="1:7" ht="13.5" customHeight="1" x14ac:dyDescent="0.3">
      <c r="A5417" s="15" t="s">
        <v>12899</v>
      </c>
      <c r="B5417" s="16" t="s">
        <v>12981</v>
      </c>
      <c r="C5417" s="16" t="s">
        <v>12996</v>
      </c>
      <c r="D5417" s="16" t="s">
        <v>485</v>
      </c>
      <c r="E5417" s="16" t="s">
        <v>12983</v>
      </c>
      <c r="F5417" s="16" t="s">
        <v>4039</v>
      </c>
      <c r="G5417" s="17" t="s">
        <v>3312</v>
      </c>
    </row>
    <row r="5418" spans="1:7" ht="13.5" customHeight="1" x14ac:dyDescent="0.3">
      <c r="A5418" s="15" t="s">
        <v>12899</v>
      </c>
      <c r="B5418" s="16" t="s">
        <v>12981</v>
      </c>
      <c r="C5418" s="16" t="s">
        <v>12997</v>
      </c>
      <c r="D5418" s="16" t="s">
        <v>485</v>
      </c>
      <c r="E5418" s="16" t="s">
        <v>12983</v>
      </c>
      <c r="F5418" s="16" t="s">
        <v>12998</v>
      </c>
      <c r="G5418" s="17" t="s">
        <v>3312</v>
      </c>
    </row>
    <row r="5419" spans="1:7" ht="13.5" customHeight="1" x14ac:dyDescent="0.3">
      <c r="A5419" s="15" t="s">
        <v>12899</v>
      </c>
      <c r="B5419" s="16" t="s">
        <v>12999</v>
      </c>
      <c r="C5419" s="16" t="s">
        <v>13000</v>
      </c>
      <c r="D5419" s="16" t="s">
        <v>485</v>
      </c>
      <c r="E5419" s="16" t="s">
        <v>4335</v>
      </c>
      <c r="F5419" s="16" t="s">
        <v>4335</v>
      </c>
      <c r="G5419" s="17" t="s">
        <v>3112</v>
      </c>
    </row>
    <row r="5420" spans="1:7" ht="13.5" customHeight="1" x14ac:dyDescent="0.3">
      <c r="A5420" s="15" t="s">
        <v>12899</v>
      </c>
      <c r="B5420" s="16" t="s">
        <v>12999</v>
      </c>
      <c r="C5420" s="16" t="s">
        <v>13001</v>
      </c>
      <c r="D5420" s="16" t="s">
        <v>485</v>
      </c>
      <c r="E5420" s="16" t="s">
        <v>4335</v>
      </c>
      <c r="F5420" s="16" t="s">
        <v>13002</v>
      </c>
      <c r="G5420" s="17" t="s">
        <v>3312</v>
      </c>
    </row>
    <row r="5421" spans="1:7" ht="13.5" customHeight="1" x14ac:dyDescent="0.3">
      <c r="A5421" s="15" t="s">
        <v>12899</v>
      </c>
      <c r="B5421" s="16" t="s">
        <v>12999</v>
      </c>
      <c r="C5421" s="16" t="s">
        <v>13003</v>
      </c>
      <c r="D5421" s="16" t="s">
        <v>485</v>
      </c>
      <c r="E5421" s="16" t="s">
        <v>4335</v>
      </c>
      <c r="F5421" s="16" t="s">
        <v>2001</v>
      </c>
      <c r="G5421" s="17" t="s">
        <v>3312</v>
      </c>
    </row>
    <row r="5422" spans="1:7" ht="13.5" customHeight="1" x14ac:dyDescent="0.3">
      <c r="A5422" s="15" t="s">
        <v>12899</v>
      </c>
      <c r="B5422" s="16" t="s">
        <v>13004</v>
      </c>
      <c r="C5422" s="16" t="s">
        <v>13005</v>
      </c>
      <c r="D5422" s="16" t="s">
        <v>485</v>
      </c>
      <c r="E5422" s="16" t="s">
        <v>10784</v>
      </c>
      <c r="F5422" s="16" t="s">
        <v>10784</v>
      </c>
      <c r="G5422" s="17" t="s">
        <v>3112</v>
      </c>
    </row>
    <row r="5423" spans="1:7" ht="13.5" customHeight="1" x14ac:dyDescent="0.3">
      <c r="A5423" s="15" t="s">
        <v>12899</v>
      </c>
      <c r="B5423" s="16" t="s">
        <v>13004</v>
      </c>
      <c r="C5423" s="16" t="s">
        <v>13006</v>
      </c>
      <c r="D5423" s="16" t="s">
        <v>485</v>
      </c>
      <c r="E5423" s="16" t="s">
        <v>10784</v>
      </c>
      <c r="F5423" s="16" t="s">
        <v>13007</v>
      </c>
      <c r="G5423" s="17" t="s">
        <v>3312</v>
      </c>
    </row>
    <row r="5424" spans="1:7" ht="13.5" customHeight="1" x14ac:dyDescent="0.3">
      <c r="A5424" s="15" t="s">
        <v>12899</v>
      </c>
      <c r="B5424" s="16" t="s">
        <v>13004</v>
      </c>
      <c r="C5424" s="16" t="s">
        <v>13008</v>
      </c>
      <c r="D5424" s="16" t="s">
        <v>485</v>
      </c>
      <c r="E5424" s="16" t="s">
        <v>10784</v>
      </c>
      <c r="F5424" s="16" t="s">
        <v>13009</v>
      </c>
      <c r="G5424" s="17" t="s">
        <v>3312</v>
      </c>
    </row>
    <row r="5425" spans="1:7" ht="13.5" customHeight="1" x14ac:dyDescent="0.3">
      <c r="A5425" s="15" t="s">
        <v>12899</v>
      </c>
      <c r="B5425" s="16" t="s">
        <v>13004</v>
      </c>
      <c r="C5425" s="16" t="s">
        <v>13010</v>
      </c>
      <c r="D5425" s="16" t="s">
        <v>485</v>
      </c>
      <c r="E5425" s="16" t="s">
        <v>10784</v>
      </c>
      <c r="F5425" s="16" t="s">
        <v>13011</v>
      </c>
      <c r="G5425" s="17" t="s">
        <v>3120</v>
      </c>
    </row>
    <row r="5426" spans="1:7" ht="13.5" customHeight="1" x14ac:dyDescent="0.3">
      <c r="A5426" s="15" t="s">
        <v>12899</v>
      </c>
      <c r="B5426" s="16" t="s">
        <v>13004</v>
      </c>
      <c r="C5426" s="16" t="s">
        <v>13012</v>
      </c>
      <c r="D5426" s="16" t="s">
        <v>485</v>
      </c>
      <c r="E5426" s="16" t="s">
        <v>10784</v>
      </c>
      <c r="F5426" s="16" t="s">
        <v>3649</v>
      </c>
      <c r="G5426" s="17" t="s">
        <v>3227</v>
      </c>
    </row>
    <row r="5427" spans="1:7" ht="13.5" customHeight="1" x14ac:dyDescent="0.3">
      <c r="A5427" s="15" t="s">
        <v>12899</v>
      </c>
      <c r="B5427" s="16" t="s">
        <v>13004</v>
      </c>
      <c r="C5427" s="16" t="s">
        <v>13013</v>
      </c>
      <c r="D5427" s="16" t="s">
        <v>485</v>
      </c>
      <c r="E5427" s="16" t="s">
        <v>10784</v>
      </c>
      <c r="F5427" s="16" t="s">
        <v>13014</v>
      </c>
      <c r="G5427" s="17" t="s">
        <v>3227</v>
      </c>
    </row>
    <row r="5428" spans="1:7" ht="13.5" customHeight="1" x14ac:dyDescent="0.3">
      <c r="A5428" s="15" t="s">
        <v>12899</v>
      </c>
      <c r="B5428" s="16" t="s">
        <v>13015</v>
      </c>
      <c r="C5428" s="16" t="s">
        <v>13016</v>
      </c>
      <c r="D5428" s="16" t="s">
        <v>485</v>
      </c>
      <c r="E5428" s="16" t="s">
        <v>5481</v>
      </c>
      <c r="F5428" s="16" t="s">
        <v>5481</v>
      </c>
      <c r="G5428" s="17" t="s">
        <v>3112</v>
      </c>
    </row>
    <row r="5429" spans="1:7" ht="13.5" customHeight="1" x14ac:dyDescent="0.3">
      <c r="A5429" s="15" t="s">
        <v>12899</v>
      </c>
      <c r="B5429" s="16" t="s">
        <v>13015</v>
      </c>
      <c r="C5429" s="16" t="s">
        <v>13017</v>
      </c>
      <c r="D5429" s="16" t="s">
        <v>485</v>
      </c>
      <c r="E5429" s="16" t="s">
        <v>5481</v>
      </c>
      <c r="F5429" s="16" t="s">
        <v>13018</v>
      </c>
      <c r="G5429" s="17" t="s">
        <v>3312</v>
      </c>
    </row>
    <row r="5430" spans="1:7" ht="13.5" customHeight="1" x14ac:dyDescent="0.3">
      <c r="A5430" s="15" t="s">
        <v>12899</v>
      </c>
      <c r="B5430" s="16" t="s">
        <v>13015</v>
      </c>
      <c r="C5430" s="16" t="s">
        <v>13019</v>
      </c>
      <c r="D5430" s="16" t="s">
        <v>485</v>
      </c>
      <c r="E5430" s="16" t="s">
        <v>5481</v>
      </c>
      <c r="F5430" s="16" t="s">
        <v>3293</v>
      </c>
      <c r="G5430" s="17" t="s">
        <v>3312</v>
      </c>
    </row>
    <row r="5431" spans="1:7" ht="13.5" customHeight="1" x14ac:dyDescent="0.3">
      <c r="A5431" s="15" t="s">
        <v>12899</v>
      </c>
      <c r="B5431" s="16" t="s">
        <v>13020</v>
      </c>
      <c r="C5431" s="16" t="s">
        <v>13021</v>
      </c>
      <c r="D5431" s="16" t="s">
        <v>485</v>
      </c>
      <c r="E5431" s="16" t="s">
        <v>13022</v>
      </c>
      <c r="F5431" s="16" t="s">
        <v>13022</v>
      </c>
      <c r="G5431" s="17" t="s">
        <v>3112</v>
      </c>
    </row>
    <row r="5432" spans="1:7" ht="13.5" customHeight="1" x14ac:dyDescent="0.3">
      <c r="A5432" s="15" t="s">
        <v>12899</v>
      </c>
      <c r="B5432" s="16" t="s">
        <v>13020</v>
      </c>
      <c r="C5432" s="16" t="s">
        <v>13023</v>
      </c>
      <c r="D5432" s="16" t="s">
        <v>485</v>
      </c>
      <c r="E5432" s="16" t="s">
        <v>13022</v>
      </c>
      <c r="F5432" s="16" t="s">
        <v>13024</v>
      </c>
      <c r="G5432" s="17" t="s">
        <v>3312</v>
      </c>
    </row>
    <row r="5433" spans="1:7" ht="13.5" customHeight="1" x14ac:dyDescent="0.3">
      <c r="A5433" s="15" t="s">
        <v>12899</v>
      </c>
      <c r="B5433" s="16" t="s">
        <v>13020</v>
      </c>
      <c r="C5433" s="16" t="s">
        <v>13025</v>
      </c>
      <c r="D5433" s="16" t="s">
        <v>485</v>
      </c>
      <c r="E5433" s="16" t="s">
        <v>13022</v>
      </c>
      <c r="F5433" s="16" t="s">
        <v>13026</v>
      </c>
      <c r="G5433" s="17" t="s">
        <v>3312</v>
      </c>
    </row>
    <row r="5434" spans="1:7" ht="13.5" customHeight="1" x14ac:dyDescent="0.3">
      <c r="A5434" s="15" t="s">
        <v>12899</v>
      </c>
      <c r="B5434" s="16" t="s">
        <v>13020</v>
      </c>
      <c r="C5434" s="16" t="s">
        <v>13027</v>
      </c>
      <c r="D5434" s="16" t="s">
        <v>485</v>
      </c>
      <c r="E5434" s="16" t="s">
        <v>13022</v>
      </c>
      <c r="F5434" s="16" t="s">
        <v>5469</v>
      </c>
      <c r="G5434" s="17" t="s">
        <v>3312</v>
      </c>
    </row>
    <row r="5435" spans="1:7" ht="13.5" customHeight="1" x14ac:dyDescent="0.3">
      <c r="A5435" s="15" t="s">
        <v>12899</v>
      </c>
      <c r="B5435" s="16" t="s">
        <v>13020</v>
      </c>
      <c r="C5435" s="16" t="s">
        <v>13028</v>
      </c>
      <c r="D5435" s="16" t="s">
        <v>485</v>
      </c>
      <c r="E5435" s="16" t="s">
        <v>13022</v>
      </c>
      <c r="F5435" s="16" t="s">
        <v>13029</v>
      </c>
      <c r="G5435" s="17" t="s">
        <v>3312</v>
      </c>
    </row>
    <row r="5436" spans="1:7" ht="13.5" customHeight="1" x14ac:dyDescent="0.3">
      <c r="A5436" s="15" t="s">
        <v>12899</v>
      </c>
      <c r="B5436" s="16" t="s">
        <v>13020</v>
      </c>
      <c r="C5436" s="16" t="s">
        <v>13030</v>
      </c>
      <c r="D5436" s="16" t="s">
        <v>485</v>
      </c>
      <c r="E5436" s="16" t="s">
        <v>13022</v>
      </c>
      <c r="F5436" s="16" t="s">
        <v>13031</v>
      </c>
      <c r="G5436" s="17" t="s">
        <v>3312</v>
      </c>
    </row>
    <row r="5437" spans="1:7" ht="13.5" customHeight="1" x14ac:dyDescent="0.3">
      <c r="A5437" s="15" t="s">
        <v>12899</v>
      </c>
      <c r="B5437" s="16" t="s">
        <v>13020</v>
      </c>
      <c r="C5437" s="16" t="s">
        <v>13032</v>
      </c>
      <c r="D5437" s="16" t="s">
        <v>485</v>
      </c>
      <c r="E5437" s="16" t="s">
        <v>13022</v>
      </c>
      <c r="F5437" s="16" t="s">
        <v>13033</v>
      </c>
      <c r="G5437" s="17" t="s">
        <v>3227</v>
      </c>
    </row>
    <row r="5438" spans="1:7" ht="13.5" customHeight="1" x14ac:dyDescent="0.3">
      <c r="A5438" s="15" t="s">
        <v>12899</v>
      </c>
      <c r="B5438" s="16" t="s">
        <v>13020</v>
      </c>
      <c r="C5438" s="16" t="s">
        <v>13034</v>
      </c>
      <c r="D5438" s="16" t="s">
        <v>485</v>
      </c>
      <c r="E5438" s="16" t="s">
        <v>13022</v>
      </c>
      <c r="F5438" s="16" t="s">
        <v>4751</v>
      </c>
      <c r="G5438" s="17" t="s">
        <v>3125</v>
      </c>
    </row>
    <row r="5439" spans="1:7" ht="13.5" customHeight="1" x14ac:dyDescent="0.3">
      <c r="A5439" s="15" t="s">
        <v>12899</v>
      </c>
      <c r="B5439" s="16" t="s">
        <v>13035</v>
      </c>
      <c r="C5439" s="16" t="s">
        <v>13036</v>
      </c>
      <c r="D5439" s="16" t="s">
        <v>485</v>
      </c>
      <c r="E5439" s="16" t="s">
        <v>486</v>
      </c>
      <c r="F5439" s="16" t="s">
        <v>486</v>
      </c>
      <c r="G5439" s="17" t="s">
        <v>3112</v>
      </c>
    </row>
    <row r="5440" spans="1:7" ht="13.5" customHeight="1" x14ac:dyDescent="0.3">
      <c r="A5440" s="15" t="s">
        <v>12899</v>
      </c>
      <c r="B5440" s="16" t="s">
        <v>13035</v>
      </c>
      <c r="C5440" s="16" t="s">
        <v>13037</v>
      </c>
      <c r="D5440" s="16" t="s">
        <v>485</v>
      </c>
      <c r="E5440" s="16" t="s">
        <v>486</v>
      </c>
      <c r="F5440" s="16" t="s">
        <v>13038</v>
      </c>
      <c r="G5440" s="17" t="s">
        <v>3125</v>
      </c>
    </row>
    <row r="5441" spans="1:7" ht="13.5" customHeight="1" x14ac:dyDescent="0.3">
      <c r="A5441" s="15" t="s">
        <v>12899</v>
      </c>
      <c r="B5441" s="16" t="s">
        <v>13035</v>
      </c>
      <c r="C5441" s="16" t="s">
        <v>13039</v>
      </c>
      <c r="D5441" s="16" t="s">
        <v>485</v>
      </c>
      <c r="E5441" s="16" t="s">
        <v>486</v>
      </c>
      <c r="F5441" s="16" t="s">
        <v>2352</v>
      </c>
      <c r="G5441" s="17" t="s">
        <v>3125</v>
      </c>
    </row>
    <row r="5442" spans="1:7" ht="13.5" customHeight="1" x14ac:dyDescent="0.3">
      <c r="A5442" s="15" t="s">
        <v>12899</v>
      </c>
      <c r="B5442" s="16" t="s">
        <v>13035</v>
      </c>
      <c r="C5442" s="16" t="s">
        <v>13040</v>
      </c>
      <c r="D5442" s="16" t="s">
        <v>485</v>
      </c>
      <c r="E5442" s="16" t="s">
        <v>486</v>
      </c>
      <c r="F5442" s="16" t="s">
        <v>4243</v>
      </c>
      <c r="G5442" s="17" t="s">
        <v>3125</v>
      </c>
    </row>
    <row r="5443" spans="1:7" ht="13.5" customHeight="1" x14ac:dyDescent="0.3">
      <c r="A5443" s="15" t="s">
        <v>12899</v>
      </c>
      <c r="B5443" s="16" t="s">
        <v>13035</v>
      </c>
      <c r="C5443" s="16" t="s">
        <v>13041</v>
      </c>
      <c r="D5443" s="16" t="s">
        <v>485</v>
      </c>
      <c r="E5443" s="16" t="s">
        <v>486</v>
      </c>
      <c r="F5443" s="16" t="s">
        <v>13042</v>
      </c>
      <c r="G5443" s="17" t="s">
        <v>3125</v>
      </c>
    </row>
    <row r="5444" spans="1:7" ht="13.5" customHeight="1" x14ac:dyDescent="0.3">
      <c r="A5444" s="15" t="s">
        <v>12899</v>
      </c>
      <c r="B5444" s="16" t="s">
        <v>13035</v>
      </c>
      <c r="C5444" s="16" t="s">
        <v>13043</v>
      </c>
      <c r="D5444" s="16" t="s">
        <v>485</v>
      </c>
      <c r="E5444" s="16" t="s">
        <v>486</v>
      </c>
      <c r="F5444" s="16" t="s">
        <v>3428</v>
      </c>
      <c r="G5444" s="17" t="s">
        <v>3125</v>
      </c>
    </row>
    <row r="5445" spans="1:7" ht="13.5" customHeight="1" x14ac:dyDescent="0.3">
      <c r="A5445" s="15" t="s">
        <v>12899</v>
      </c>
      <c r="B5445" s="16" t="s">
        <v>13044</v>
      </c>
      <c r="C5445" s="16" t="s">
        <v>13045</v>
      </c>
      <c r="D5445" s="16" t="s">
        <v>485</v>
      </c>
      <c r="E5445" s="16" t="s">
        <v>2247</v>
      </c>
      <c r="F5445" s="16" t="s">
        <v>2247</v>
      </c>
      <c r="G5445" s="17" t="s">
        <v>3112</v>
      </c>
    </row>
    <row r="5446" spans="1:7" ht="13.5" customHeight="1" x14ac:dyDescent="0.3">
      <c r="A5446" s="15" t="s">
        <v>12899</v>
      </c>
      <c r="B5446" s="16" t="s">
        <v>13044</v>
      </c>
      <c r="C5446" s="16" t="s">
        <v>13046</v>
      </c>
      <c r="D5446" s="16" t="s">
        <v>485</v>
      </c>
      <c r="E5446" s="16" t="s">
        <v>2247</v>
      </c>
      <c r="F5446" s="16" t="s">
        <v>13047</v>
      </c>
      <c r="G5446" s="17" t="s">
        <v>3227</v>
      </c>
    </row>
    <row r="5447" spans="1:7" ht="13.5" customHeight="1" x14ac:dyDescent="0.3">
      <c r="A5447" s="15" t="s">
        <v>12899</v>
      </c>
      <c r="B5447" s="16" t="s">
        <v>13048</v>
      </c>
      <c r="C5447" s="16" t="s">
        <v>13049</v>
      </c>
      <c r="D5447" s="16" t="s">
        <v>485</v>
      </c>
      <c r="E5447" s="16" t="s">
        <v>13050</v>
      </c>
      <c r="F5447" s="16" t="s">
        <v>13050</v>
      </c>
      <c r="G5447" s="17" t="s">
        <v>3112</v>
      </c>
    </row>
    <row r="5448" spans="1:7" ht="13.5" customHeight="1" x14ac:dyDescent="0.3">
      <c r="A5448" s="15" t="s">
        <v>12899</v>
      </c>
      <c r="B5448" s="16" t="s">
        <v>13048</v>
      </c>
      <c r="C5448" s="16" t="s">
        <v>13051</v>
      </c>
      <c r="D5448" s="16" t="s">
        <v>485</v>
      </c>
      <c r="E5448" s="16" t="s">
        <v>13050</v>
      </c>
      <c r="F5448" s="16" t="s">
        <v>13052</v>
      </c>
      <c r="G5448" s="17" t="s">
        <v>3120</v>
      </c>
    </row>
    <row r="5449" spans="1:7" ht="13.5" customHeight="1" x14ac:dyDescent="0.3">
      <c r="A5449" s="15" t="s">
        <v>12899</v>
      </c>
      <c r="B5449" s="16" t="s">
        <v>13048</v>
      </c>
      <c r="C5449" s="16" t="s">
        <v>13053</v>
      </c>
      <c r="D5449" s="16" t="s">
        <v>485</v>
      </c>
      <c r="E5449" s="16" t="s">
        <v>13050</v>
      </c>
      <c r="F5449" s="16" t="s">
        <v>13054</v>
      </c>
      <c r="G5449" s="17" t="s">
        <v>3120</v>
      </c>
    </row>
    <row r="5450" spans="1:7" ht="13.5" customHeight="1" x14ac:dyDescent="0.3">
      <c r="A5450" s="15" t="s">
        <v>12899</v>
      </c>
      <c r="B5450" s="16" t="s">
        <v>13048</v>
      </c>
      <c r="C5450" s="16" t="s">
        <v>13055</v>
      </c>
      <c r="D5450" s="16" t="s">
        <v>485</v>
      </c>
      <c r="E5450" s="16" t="s">
        <v>13050</v>
      </c>
      <c r="F5450" s="16" t="s">
        <v>13056</v>
      </c>
      <c r="G5450" s="17" t="s">
        <v>3120</v>
      </c>
    </row>
    <row r="5451" spans="1:7" ht="13.5" customHeight="1" x14ac:dyDescent="0.3">
      <c r="A5451" s="15" t="s">
        <v>12899</v>
      </c>
      <c r="B5451" s="16" t="s">
        <v>13048</v>
      </c>
      <c r="C5451" s="16" t="s">
        <v>13057</v>
      </c>
      <c r="D5451" s="16" t="s">
        <v>485</v>
      </c>
      <c r="E5451" s="16" t="s">
        <v>13050</v>
      </c>
      <c r="F5451" s="16" t="s">
        <v>13031</v>
      </c>
      <c r="G5451" s="17" t="s">
        <v>3120</v>
      </c>
    </row>
    <row r="5452" spans="1:7" ht="13.5" customHeight="1" x14ac:dyDescent="0.3">
      <c r="A5452" s="15" t="s">
        <v>12899</v>
      </c>
      <c r="B5452" s="16" t="s">
        <v>13048</v>
      </c>
      <c r="C5452" s="16" t="s">
        <v>13058</v>
      </c>
      <c r="D5452" s="16" t="s">
        <v>485</v>
      </c>
      <c r="E5452" s="16" t="s">
        <v>13050</v>
      </c>
      <c r="F5452" s="16" t="s">
        <v>13059</v>
      </c>
      <c r="G5452" s="17" t="s">
        <v>3120</v>
      </c>
    </row>
    <row r="5453" spans="1:7" ht="13.5" customHeight="1" x14ac:dyDescent="0.3">
      <c r="A5453" s="15" t="s">
        <v>12899</v>
      </c>
      <c r="B5453" s="16" t="s">
        <v>13048</v>
      </c>
      <c r="C5453" s="16" t="s">
        <v>13060</v>
      </c>
      <c r="D5453" s="16" t="s">
        <v>485</v>
      </c>
      <c r="E5453" s="16" t="s">
        <v>13050</v>
      </c>
      <c r="F5453" s="16" t="s">
        <v>13061</v>
      </c>
      <c r="G5453" s="17" t="s">
        <v>3120</v>
      </c>
    </row>
    <row r="5454" spans="1:7" ht="13.5" customHeight="1" x14ac:dyDescent="0.3">
      <c r="A5454" s="15" t="s">
        <v>12899</v>
      </c>
      <c r="B5454" s="16" t="s">
        <v>13062</v>
      </c>
      <c r="C5454" s="16" t="s">
        <v>13063</v>
      </c>
      <c r="D5454" s="16" t="s">
        <v>485</v>
      </c>
      <c r="E5454" s="16" t="s">
        <v>11675</v>
      </c>
      <c r="F5454" s="16" t="s">
        <v>11675</v>
      </c>
      <c r="G5454" s="17" t="s">
        <v>3112</v>
      </c>
    </row>
    <row r="5455" spans="1:7" ht="13.5" customHeight="1" x14ac:dyDescent="0.3">
      <c r="A5455" s="15" t="s">
        <v>12899</v>
      </c>
      <c r="B5455" s="16" t="s">
        <v>13062</v>
      </c>
      <c r="C5455" s="16" t="s">
        <v>13064</v>
      </c>
      <c r="D5455" s="16" t="s">
        <v>485</v>
      </c>
      <c r="E5455" s="16" t="s">
        <v>11675</v>
      </c>
      <c r="F5455" s="16" t="s">
        <v>13065</v>
      </c>
      <c r="G5455" s="17" t="s">
        <v>3312</v>
      </c>
    </row>
    <row r="5456" spans="1:7" ht="13.5" customHeight="1" x14ac:dyDescent="0.3">
      <c r="A5456" s="15" t="s">
        <v>12899</v>
      </c>
      <c r="B5456" s="16" t="s">
        <v>13062</v>
      </c>
      <c r="C5456" s="16" t="s">
        <v>13066</v>
      </c>
      <c r="D5456" s="16" t="s">
        <v>485</v>
      </c>
      <c r="E5456" s="16" t="s">
        <v>11675</v>
      </c>
      <c r="F5456" s="16" t="s">
        <v>13067</v>
      </c>
      <c r="G5456" s="17" t="s">
        <v>3120</v>
      </c>
    </row>
    <row r="5457" spans="1:7" ht="13.5" customHeight="1" x14ac:dyDescent="0.3">
      <c r="A5457" s="15" t="s">
        <v>12899</v>
      </c>
      <c r="B5457" s="16" t="s">
        <v>13062</v>
      </c>
      <c r="C5457" s="16" t="s">
        <v>13068</v>
      </c>
      <c r="D5457" s="16" t="s">
        <v>485</v>
      </c>
      <c r="E5457" s="16" t="s">
        <v>11675</v>
      </c>
      <c r="F5457" s="16" t="s">
        <v>4905</v>
      </c>
      <c r="G5457" s="17" t="s">
        <v>3312</v>
      </c>
    </row>
    <row r="5458" spans="1:7" ht="13.5" customHeight="1" x14ac:dyDescent="0.3">
      <c r="A5458" s="15" t="s">
        <v>12899</v>
      </c>
      <c r="B5458" s="16" t="s">
        <v>13062</v>
      </c>
      <c r="C5458" s="16" t="s">
        <v>13069</v>
      </c>
      <c r="D5458" s="16" t="s">
        <v>485</v>
      </c>
      <c r="E5458" s="16" t="s">
        <v>11675</v>
      </c>
      <c r="F5458" s="16" t="s">
        <v>3213</v>
      </c>
      <c r="G5458" s="17" t="s">
        <v>3227</v>
      </c>
    </row>
    <row r="5459" spans="1:7" ht="13.5" customHeight="1" x14ac:dyDescent="0.3">
      <c r="A5459" s="15" t="s">
        <v>12899</v>
      </c>
      <c r="B5459" s="16" t="s">
        <v>13062</v>
      </c>
      <c r="C5459" s="16" t="s">
        <v>13070</v>
      </c>
      <c r="D5459" s="16" t="s">
        <v>485</v>
      </c>
      <c r="E5459" s="16" t="s">
        <v>11675</v>
      </c>
      <c r="F5459" s="16" t="s">
        <v>1356</v>
      </c>
      <c r="G5459" s="17" t="s">
        <v>3227</v>
      </c>
    </row>
    <row r="5460" spans="1:7" ht="13.5" customHeight="1" x14ac:dyDescent="0.3">
      <c r="A5460" s="15" t="s">
        <v>12899</v>
      </c>
      <c r="B5460" s="16" t="s">
        <v>13062</v>
      </c>
      <c r="C5460" s="16" t="s">
        <v>13071</v>
      </c>
      <c r="D5460" s="16" t="s">
        <v>485</v>
      </c>
      <c r="E5460" s="16" t="s">
        <v>11675</v>
      </c>
      <c r="F5460" s="16" t="s">
        <v>130</v>
      </c>
      <c r="G5460" s="17" t="s">
        <v>3227</v>
      </c>
    </row>
    <row r="5461" spans="1:7" ht="13.5" customHeight="1" x14ac:dyDescent="0.3">
      <c r="A5461" s="15" t="s">
        <v>12899</v>
      </c>
      <c r="B5461" s="16" t="s">
        <v>13062</v>
      </c>
      <c r="C5461" s="16" t="s">
        <v>13072</v>
      </c>
      <c r="D5461" s="16" t="s">
        <v>485</v>
      </c>
      <c r="E5461" s="16" t="s">
        <v>11675</v>
      </c>
      <c r="F5461" s="16" t="s">
        <v>2292</v>
      </c>
      <c r="G5461" s="17" t="s">
        <v>3227</v>
      </c>
    </row>
    <row r="5462" spans="1:7" x14ac:dyDescent="0.3">
      <c r="A5462" s="15" t="s">
        <v>12899</v>
      </c>
      <c r="B5462" s="16" t="s">
        <v>13062</v>
      </c>
      <c r="C5462" s="16" t="s">
        <v>13073</v>
      </c>
      <c r="D5462" s="16" t="s">
        <v>485</v>
      </c>
      <c r="E5462" s="16" t="s">
        <v>11675</v>
      </c>
      <c r="F5462" s="16" t="s">
        <v>3293</v>
      </c>
      <c r="G5462" s="17" t="s">
        <v>3227</v>
      </c>
    </row>
    <row r="5463" spans="1:7" x14ac:dyDescent="0.3">
      <c r="A5463" s="15" t="s">
        <v>12899</v>
      </c>
      <c r="B5463" s="16" t="s">
        <v>13074</v>
      </c>
      <c r="C5463" s="16" t="s">
        <v>13075</v>
      </c>
      <c r="D5463" s="16" t="s">
        <v>485</v>
      </c>
      <c r="E5463" s="16" t="s">
        <v>13076</v>
      </c>
      <c r="F5463" s="16" t="s">
        <v>13076</v>
      </c>
      <c r="G5463" s="17" t="s">
        <v>3112</v>
      </c>
    </row>
    <row r="5464" spans="1:7" x14ac:dyDescent="0.3">
      <c r="A5464" s="15" t="s">
        <v>12899</v>
      </c>
      <c r="B5464" s="16" t="s">
        <v>13074</v>
      </c>
      <c r="C5464" s="16" t="s">
        <v>13077</v>
      </c>
      <c r="D5464" s="16" t="s">
        <v>485</v>
      </c>
      <c r="E5464" s="16" t="s">
        <v>13076</v>
      </c>
      <c r="F5464" s="16" t="s">
        <v>7139</v>
      </c>
      <c r="G5464" s="17" t="s">
        <v>3227</v>
      </c>
    </row>
    <row r="5465" spans="1:7" ht="13.5" customHeight="1" x14ac:dyDescent="0.3">
      <c r="A5465" s="15" t="s">
        <v>12899</v>
      </c>
      <c r="B5465" s="16" t="s">
        <v>13074</v>
      </c>
      <c r="C5465" s="16" t="s">
        <v>13078</v>
      </c>
      <c r="D5465" s="16" t="s">
        <v>485</v>
      </c>
      <c r="E5465" s="16" t="s">
        <v>13076</v>
      </c>
      <c r="F5465" s="16" t="s">
        <v>7133</v>
      </c>
      <c r="G5465" s="17" t="s">
        <v>3483</v>
      </c>
    </row>
    <row r="5466" spans="1:7" ht="13.5" customHeight="1" x14ac:dyDescent="0.3">
      <c r="A5466" s="15" t="s">
        <v>12899</v>
      </c>
      <c r="B5466" s="16" t="s">
        <v>13074</v>
      </c>
      <c r="C5466" s="16" t="s">
        <v>13079</v>
      </c>
      <c r="D5466" s="16" t="s">
        <v>485</v>
      </c>
      <c r="E5466" s="16" t="s">
        <v>13076</v>
      </c>
      <c r="F5466" s="16" t="s">
        <v>13080</v>
      </c>
      <c r="G5466" s="17" t="s">
        <v>3227</v>
      </c>
    </row>
    <row r="5467" spans="1:7" ht="13.5" customHeight="1" x14ac:dyDescent="0.3">
      <c r="A5467" s="15" t="s">
        <v>12899</v>
      </c>
      <c r="B5467" s="16" t="s">
        <v>13074</v>
      </c>
      <c r="C5467" s="16" t="s">
        <v>13081</v>
      </c>
      <c r="D5467" s="16" t="s">
        <v>485</v>
      </c>
      <c r="E5467" s="16" t="s">
        <v>13076</v>
      </c>
      <c r="F5467" s="16" t="s">
        <v>6973</v>
      </c>
      <c r="G5467" s="17" t="s">
        <v>3227</v>
      </c>
    </row>
    <row r="5468" spans="1:7" ht="13.5" customHeight="1" x14ac:dyDescent="0.3">
      <c r="A5468" s="15" t="s">
        <v>12899</v>
      </c>
      <c r="B5468" s="16" t="s">
        <v>13074</v>
      </c>
      <c r="C5468" s="16" t="s">
        <v>13082</v>
      </c>
      <c r="D5468" s="16" t="s">
        <v>485</v>
      </c>
      <c r="E5468" s="16" t="s">
        <v>13076</v>
      </c>
      <c r="F5468" s="16" t="s">
        <v>13083</v>
      </c>
      <c r="G5468" s="17" t="s">
        <v>3125</v>
      </c>
    </row>
    <row r="5469" spans="1:7" ht="13.5" customHeight="1" x14ac:dyDescent="0.3">
      <c r="A5469" s="15" t="s">
        <v>12899</v>
      </c>
      <c r="B5469" s="16" t="s">
        <v>13074</v>
      </c>
      <c r="C5469" s="16" t="s">
        <v>13084</v>
      </c>
      <c r="D5469" s="16" t="s">
        <v>485</v>
      </c>
      <c r="E5469" s="16" t="s">
        <v>13076</v>
      </c>
      <c r="F5469" s="16" t="s">
        <v>9459</v>
      </c>
      <c r="G5469" s="17" t="s">
        <v>3125</v>
      </c>
    </row>
    <row r="5470" spans="1:7" ht="13.5" customHeight="1" x14ac:dyDescent="0.3">
      <c r="A5470" s="15" t="s">
        <v>12899</v>
      </c>
      <c r="B5470" s="16" t="s">
        <v>13074</v>
      </c>
      <c r="C5470" s="16" t="s">
        <v>13085</v>
      </c>
      <c r="D5470" s="16" t="s">
        <v>485</v>
      </c>
      <c r="E5470" s="16" t="s">
        <v>13076</v>
      </c>
      <c r="F5470" s="16" t="s">
        <v>4157</v>
      </c>
      <c r="G5470" s="17" t="s">
        <v>3125</v>
      </c>
    </row>
    <row r="5471" spans="1:7" ht="13.5" customHeight="1" x14ac:dyDescent="0.3">
      <c r="A5471" s="15" t="s">
        <v>12899</v>
      </c>
      <c r="B5471" s="16" t="s">
        <v>13074</v>
      </c>
      <c r="C5471" s="16" t="s">
        <v>13086</v>
      </c>
      <c r="D5471" s="16" t="s">
        <v>485</v>
      </c>
      <c r="E5471" s="16" t="s">
        <v>13076</v>
      </c>
      <c r="F5471" s="16" t="s">
        <v>4714</v>
      </c>
      <c r="G5471" s="17" t="s">
        <v>3125</v>
      </c>
    </row>
    <row r="5472" spans="1:7" ht="13.5" customHeight="1" x14ac:dyDescent="0.3">
      <c r="A5472" s="15" t="s">
        <v>12899</v>
      </c>
      <c r="B5472" s="16" t="s">
        <v>13087</v>
      </c>
      <c r="C5472" s="16" t="s">
        <v>13088</v>
      </c>
      <c r="D5472" s="16" t="s">
        <v>485</v>
      </c>
      <c r="E5472" s="16" t="s">
        <v>7576</v>
      </c>
      <c r="F5472" s="16" t="s">
        <v>7576</v>
      </c>
      <c r="G5472" s="17" t="s">
        <v>3112</v>
      </c>
    </row>
    <row r="5473" spans="1:7" ht="13.5" customHeight="1" x14ac:dyDescent="0.3">
      <c r="A5473" s="15" t="s">
        <v>12899</v>
      </c>
      <c r="B5473" s="16" t="s">
        <v>13087</v>
      </c>
      <c r="C5473" s="16" t="s">
        <v>13089</v>
      </c>
      <c r="D5473" s="16" t="s">
        <v>485</v>
      </c>
      <c r="E5473" s="16" t="s">
        <v>7576</v>
      </c>
      <c r="F5473" s="16" t="s">
        <v>13090</v>
      </c>
      <c r="G5473" s="17" t="s">
        <v>3120</v>
      </c>
    </row>
    <row r="5474" spans="1:7" ht="13.5" customHeight="1" x14ac:dyDescent="0.3">
      <c r="A5474" s="15" t="s">
        <v>12899</v>
      </c>
      <c r="B5474" s="16" t="s">
        <v>13087</v>
      </c>
      <c r="C5474" s="16" t="s">
        <v>13091</v>
      </c>
      <c r="D5474" s="16" t="s">
        <v>485</v>
      </c>
      <c r="E5474" s="16" t="s">
        <v>7576</v>
      </c>
      <c r="F5474" s="16" t="s">
        <v>7289</v>
      </c>
      <c r="G5474" s="17" t="s">
        <v>3120</v>
      </c>
    </row>
    <row r="5475" spans="1:7" ht="13.5" customHeight="1" x14ac:dyDescent="0.3">
      <c r="A5475" s="15" t="s">
        <v>12899</v>
      </c>
      <c r="B5475" s="16" t="s">
        <v>13087</v>
      </c>
      <c r="C5475" s="16" t="s">
        <v>13092</v>
      </c>
      <c r="D5475" s="16" t="s">
        <v>485</v>
      </c>
      <c r="E5475" s="16" t="s">
        <v>7576</v>
      </c>
      <c r="F5475" s="16" t="s">
        <v>3137</v>
      </c>
      <c r="G5475" s="17" t="s">
        <v>3125</v>
      </c>
    </row>
    <row r="5476" spans="1:7" ht="13.5" customHeight="1" x14ac:dyDescent="0.3">
      <c r="A5476" s="15" t="s">
        <v>12899</v>
      </c>
      <c r="B5476" s="16" t="s">
        <v>13093</v>
      </c>
      <c r="C5476" s="16" t="s">
        <v>13094</v>
      </c>
      <c r="D5476" s="16" t="s">
        <v>485</v>
      </c>
      <c r="E5476" s="16" t="s">
        <v>13095</v>
      </c>
      <c r="F5476" s="16" t="s">
        <v>13095</v>
      </c>
      <c r="G5476" s="17" t="s">
        <v>3112</v>
      </c>
    </row>
    <row r="5477" spans="1:7" ht="13.5" customHeight="1" x14ac:dyDescent="0.3">
      <c r="A5477" s="15" t="s">
        <v>12899</v>
      </c>
      <c r="B5477" s="16" t="s">
        <v>13093</v>
      </c>
      <c r="C5477" s="16" t="s">
        <v>13096</v>
      </c>
      <c r="D5477" s="16" t="s">
        <v>485</v>
      </c>
      <c r="E5477" s="16" t="s">
        <v>13095</v>
      </c>
      <c r="F5477" s="16" t="s">
        <v>13097</v>
      </c>
      <c r="G5477" s="17" t="s">
        <v>3312</v>
      </c>
    </row>
    <row r="5478" spans="1:7" ht="13.5" customHeight="1" x14ac:dyDescent="0.3">
      <c r="A5478" s="15" t="s">
        <v>12899</v>
      </c>
      <c r="B5478" s="16" t="s">
        <v>13093</v>
      </c>
      <c r="C5478" s="16" t="s">
        <v>13098</v>
      </c>
      <c r="D5478" s="16" t="s">
        <v>485</v>
      </c>
      <c r="E5478" s="16" t="s">
        <v>13095</v>
      </c>
      <c r="F5478" s="16" t="s">
        <v>13099</v>
      </c>
      <c r="G5478" s="17" t="s">
        <v>3227</v>
      </c>
    </row>
    <row r="5479" spans="1:7" ht="13.5" customHeight="1" x14ac:dyDescent="0.3">
      <c r="A5479" s="15" t="s">
        <v>12899</v>
      </c>
      <c r="B5479" s="16" t="s">
        <v>13100</v>
      </c>
      <c r="C5479" s="16" t="s">
        <v>13101</v>
      </c>
      <c r="D5479" s="16" t="s">
        <v>485</v>
      </c>
      <c r="E5479" s="16" t="s">
        <v>13102</v>
      </c>
      <c r="F5479" s="16" t="s">
        <v>13102</v>
      </c>
      <c r="G5479" s="17" t="s">
        <v>3112</v>
      </c>
    </row>
    <row r="5480" spans="1:7" ht="13.5" customHeight="1" x14ac:dyDescent="0.3">
      <c r="A5480" s="15" t="s">
        <v>12899</v>
      </c>
      <c r="B5480" s="16" t="s">
        <v>13100</v>
      </c>
      <c r="C5480" s="16" t="s">
        <v>13103</v>
      </c>
      <c r="D5480" s="16" t="s">
        <v>485</v>
      </c>
      <c r="E5480" s="16" t="s">
        <v>13102</v>
      </c>
      <c r="F5480" s="16" t="s">
        <v>13104</v>
      </c>
      <c r="G5480" s="17" t="s">
        <v>3312</v>
      </c>
    </row>
    <row r="5481" spans="1:7" ht="13.5" customHeight="1" x14ac:dyDescent="0.3">
      <c r="A5481" s="15" t="s">
        <v>12899</v>
      </c>
      <c r="B5481" s="16" t="s">
        <v>13105</v>
      </c>
      <c r="C5481" s="16" t="s">
        <v>13106</v>
      </c>
      <c r="D5481" s="16" t="s">
        <v>485</v>
      </c>
      <c r="E5481" s="16" t="s">
        <v>7073</v>
      </c>
      <c r="F5481" s="16" t="s">
        <v>7073</v>
      </c>
      <c r="G5481" s="17" t="s">
        <v>3112</v>
      </c>
    </row>
    <row r="5482" spans="1:7" ht="13.5" customHeight="1" x14ac:dyDescent="0.3">
      <c r="A5482" s="15" t="s">
        <v>12899</v>
      </c>
      <c r="B5482" s="16" t="s">
        <v>13105</v>
      </c>
      <c r="C5482" s="16" t="s">
        <v>13107</v>
      </c>
      <c r="D5482" s="16" t="s">
        <v>485</v>
      </c>
      <c r="E5482" s="16" t="s">
        <v>7073</v>
      </c>
      <c r="F5482" s="16" t="s">
        <v>13108</v>
      </c>
      <c r="G5482" s="17" t="s">
        <v>3483</v>
      </c>
    </row>
    <row r="5483" spans="1:7" ht="13.5" customHeight="1" x14ac:dyDescent="0.3">
      <c r="A5483" s="15" t="s">
        <v>12899</v>
      </c>
      <c r="B5483" s="16" t="s">
        <v>13105</v>
      </c>
      <c r="C5483" s="16" t="s">
        <v>13109</v>
      </c>
      <c r="D5483" s="16" t="s">
        <v>485</v>
      </c>
      <c r="E5483" s="16" t="s">
        <v>7073</v>
      </c>
      <c r="F5483" s="16" t="s">
        <v>13110</v>
      </c>
      <c r="G5483" s="17" t="s">
        <v>3227</v>
      </c>
    </row>
    <row r="5484" spans="1:7" ht="13.5" customHeight="1" x14ac:dyDescent="0.3">
      <c r="A5484" s="15" t="s">
        <v>12899</v>
      </c>
      <c r="B5484" s="16" t="s">
        <v>13105</v>
      </c>
      <c r="C5484" s="16" t="s">
        <v>13111</v>
      </c>
      <c r="D5484" s="16" t="s">
        <v>485</v>
      </c>
      <c r="E5484" s="16" t="s">
        <v>7073</v>
      </c>
      <c r="F5484" s="16" t="s">
        <v>3978</v>
      </c>
      <c r="G5484" s="17" t="s">
        <v>3312</v>
      </c>
    </row>
    <row r="5485" spans="1:7" ht="13.5" customHeight="1" x14ac:dyDescent="0.3">
      <c r="A5485" s="15" t="s">
        <v>12899</v>
      </c>
      <c r="B5485" s="16" t="s">
        <v>13105</v>
      </c>
      <c r="C5485" s="16" t="s">
        <v>13112</v>
      </c>
      <c r="D5485" s="16" t="s">
        <v>485</v>
      </c>
      <c r="E5485" s="16" t="s">
        <v>7073</v>
      </c>
      <c r="F5485" s="16" t="s">
        <v>3910</v>
      </c>
      <c r="G5485" s="17" t="s">
        <v>3227</v>
      </c>
    </row>
    <row r="5486" spans="1:7" ht="13.5" customHeight="1" x14ac:dyDescent="0.3">
      <c r="A5486" s="15" t="s">
        <v>12899</v>
      </c>
      <c r="B5486" s="16" t="s">
        <v>13105</v>
      </c>
      <c r="C5486" s="16" t="s">
        <v>13113</v>
      </c>
      <c r="D5486" s="16" t="s">
        <v>485</v>
      </c>
      <c r="E5486" s="16" t="s">
        <v>7073</v>
      </c>
      <c r="F5486" s="16" t="s">
        <v>13114</v>
      </c>
      <c r="G5486" s="17" t="s">
        <v>3227</v>
      </c>
    </row>
    <row r="5487" spans="1:7" ht="13.5" customHeight="1" x14ac:dyDescent="0.3">
      <c r="A5487" s="15" t="s">
        <v>12899</v>
      </c>
      <c r="B5487" s="16" t="s">
        <v>13105</v>
      </c>
      <c r="C5487" s="16" t="s">
        <v>13115</v>
      </c>
      <c r="D5487" s="16" t="s">
        <v>485</v>
      </c>
      <c r="E5487" s="16" t="s">
        <v>7073</v>
      </c>
      <c r="F5487" s="16" t="s">
        <v>13116</v>
      </c>
      <c r="G5487" s="17" t="s">
        <v>3227</v>
      </c>
    </row>
    <row r="5488" spans="1:7" ht="13.5" customHeight="1" x14ac:dyDescent="0.3">
      <c r="A5488" s="15" t="s">
        <v>12899</v>
      </c>
      <c r="B5488" s="16" t="s">
        <v>13105</v>
      </c>
      <c r="C5488" s="16" t="s">
        <v>13117</v>
      </c>
      <c r="D5488" s="16" t="s">
        <v>485</v>
      </c>
      <c r="E5488" s="16" t="s">
        <v>7073</v>
      </c>
      <c r="F5488" s="16" t="s">
        <v>13118</v>
      </c>
      <c r="G5488" s="17" t="s">
        <v>3483</v>
      </c>
    </row>
    <row r="5489" spans="1:7" ht="13.5" customHeight="1" x14ac:dyDescent="0.3">
      <c r="A5489" s="15" t="s">
        <v>12899</v>
      </c>
      <c r="B5489" s="16" t="s">
        <v>13105</v>
      </c>
      <c r="C5489" s="16" t="s">
        <v>13119</v>
      </c>
      <c r="D5489" s="16" t="s">
        <v>485</v>
      </c>
      <c r="E5489" s="16" t="s">
        <v>7073</v>
      </c>
      <c r="F5489" s="16" t="s">
        <v>13120</v>
      </c>
      <c r="G5489" s="17" t="s">
        <v>3483</v>
      </c>
    </row>
    <row r="5490" spans="1:7" ht="13.5" customHeight="1" x14ac:dyDescent="0.3">
      <c r="A5490" s="15" t="s">
        <v>12899</v>
      </c>
      <c r="B5490" s="16" t="s">
        <v>13121</v>
      </c>
      <c r="C5490" s="16" t="s">
        <v>13122</v>
      </c>
      <c r="D5490" s="16" t="s">
        <v>485</v>
      </c>
      <c r="E5490" s="16" t="s">
        <v>3755</v>
      </c>
      <c r="F5490" s="16" t="s">
        <v>3755</v>
      </c>
      <c r="G5490" s="17" t="s">
        <v>3112</v>
      </c>
    </row>
    <row r="5491" spans="1:7" ht="13.5" customHeight="1" x14ac:dyDescent="0.3">
      <c r="A5491" s="15" t="s">
        <v>12899</v>
      </c>
      <c r="B5491" s="16" t="s">
        <v>13121</v>
      </c>
      <c r="C5491" s="16" t="s">
        <v>13123</v>
      </c>
      <c r="D5491" s="16" t="s">
        <v>485</v>
      </c>
      <c r="E5491" s="16" t="s">
        <v>3755</v>
      </c>
      <c r="F5491" s="16" t="s">
        <v>3568</v>
      </c>
      <c r="G5491" s="17" t="s">
        <v>3312</v>
      </c>
    </row>
    <row r="5492" spans="1:7" ht="13.5" customHeight="1" x14ac:dyDescent="0.3">
      <c r="A5492" s="15" t="s">
        <v>12899</v>
      </c>
      <c r="B5492" s="16" t="s">
        <v>13121</v>
      </c>
      <c r="C5492" s="16" t="s">
        <v>13124</v>
      </c>
      <c r="D5492" s="16" t="s">
        <v>485</v>
      </c>
      <c r="E5492" s="16" t="s">
        <v>3755</v>
      </c>
      <c r="F5492" s="16" t="s">
        <v>13125</v>
      </c>
      <c r="G5492" s="17" t="s">
        <v>3312</v>
      </c>
    </row>
    <row r="5493" spans="1:7" ht="13.5" customHeight="1" x14ac:dyDescent="0.3">
      <c r="A5493" s="15" t="s">
        <v>12899</v>
      </c>
      <c r="B5493" s="16" t="s">
        <v>13121</v>
      </c>
      <c r="C5493" s="16" t="s">
        <v>13126</v>
      </c>
      <c r="D5493" s="16" t="s">
        <v>485</v>
      </c>
      <c r="E5493" s="16" t="s">
        <v>3755</v>
      </c>
      <c r="F5493" s="16" t="s">
        <v>3465</v>
      </c>
      <c r="G5493" s="17" t="s">
        <v>3312</v>
      </c>
    </row>
    <row r="5494" spans="1:7" ht="13.5" customHeight="1" x14ac:dyDescent="0.3">
      <c r="A5494" s="15" t="s">
        <v>12899</v>
      </c>
      <c r="B5494" s="16" t="s">
        <v>13121</v>
      </c>
      <c r="C5494" s="16" t="s">
        <v>13127</v>
      </c>
      <c r="D5494" s="16" t="s">
        <v>485</v>
      </c>
      <c r="E5494" s="16" t="s">
        <v>3755</v>
      </c>
      <c r="F5494" s="16" t="s">
        <v>13128</v>
      </c>
      <c r="G5494" s="17" t="s">
        <v>3312</v>
      </c>
    </row>
    <row r="5495" spans="1:7" ht="13.5" customHeight="1" x14ac:dyDescent="0.3">
      <c r="A5495" s="15" t="s">
        <v>12899</v>
      </c>
      <c r="B5495" s="16" t="s">
        <v>13121</v>
      </c>
      <c r="C5495" s="16" t="s">
        <v>13129</v>
      </c>
      <c r="D5495" s="16" t="s">
        <v>485</v>
      </c>
      <c r="E5495" s="16" t="s">
        <v>3755</v>
      </c>
      <c r="F5495" s="16" t="s">
        <v>13130</v>
      </c>
      <c r="G5495" s="17" t="s">
        <v>3312</v>
      </c>
    </row>
    <row r="5496" spans="1:7" ht="13.5" customHeight="1" x14ac:dyDescent="0.3">
      <c r="A5496" s="15" t="s">
        <v>12899</v>
      </c>
      <c r="B5496" s="16" t="s">
        <v>13121</v>
      </c>
      <c r="C5496" s="16" t="s">
        <v>13131</v>
      </c>
      <c r="D5496" s="16" t="s">
        <v>485</v>
      </c>
      <c r="E5496" s="16" t="s">
        <v>3755</v>
      </c>
      <c r="F5496" s="16" t="s">
        <v>9202</v>
      </c>
      <c r="G5496" s="17" t="s">
        <v>3312</v>
      </c>
    </row>
    <row r="5497" spans="1:7" ht="13.5" customHeight="1" x14ac:dyDescent="0.3">
      <c r="A5497" s="15" t="s">
        <v>12899</v>
      </c>
      <c r="B5497" s="16" t="s">
        <v>13121</v>
      </c>
      <c r="C5497" s="16" t="s">
        <v>13132</v>
      </c>
      <c r="D5497" s="16" t="s">
        <v>485</v>
      </c>
      <c r="E5497" s="16" t="s">
        <v>3755</v>
      </c>
      <c r="F5497" s="16" t="s">
        <v>13133</v>
      </c>
      <c r="G5497" s="17" t="s">
        <v>3227</v>
      </c>
    </row>
    <row r="5498" spans="1:7" ht="13.5" customHeight="1" x14ac:dyDescent="0.3">
      <c r="A5498" s="15" t="s">
        <v>12899</v>
      </c>
      <c r="B5498" s="16" t="s">
        <v>13121</v>
      </c>
      <c r="C5498" s="16" t="s">
        <v>13134</v>
      </c>
      <c r="D5498" s="16" t="s">
        <v>485</v>
      </c>
      <c r="E5498" s="16" t="s">
        <v>3755</v>
      </c>
      <c r="F5498" s="16" t="s">
        <v>13135</v>
      </c>
      <c r="G5498" s="17" t="s">
        <v>3227</v>
      </c>
    </row>
    <row r="5499" spans="1:7" ht="13.5" customHeight="1" x14ac:dyDescent="0.3">
      <c r="A5499" s="15" t="s">
        <v>12899</v>
      </c>
      <c r="B5499" s="16" t="s">
        <v>13121</v>
      </c>
      <c r="C5499" s="16" t="s">
        <v>13136</v>
      </c>
      <c r="D5499" s="16" t="s">
        <v>485</v>
      </c>
      <c r="E5499" s="16" t="s">
        <v>3755</v>
      </c>
      <c r="F5499" s="16" t="s">
        <v>13137</v>
      </c>
      <c r="G5499" s="17" t="s">
        <v>3483</v>
      </c>
    </row>
    <row r="5500" spans="1:7" ht="13.5" customHeight="1" x14ac:dyDescent="0.3">
      <c r="A5500" s="15" t="s">
        <v>12899</v>
      </c>
      <c r="B5500" s="16" t="s">
        <v>13121</v>
      </c>
      <c r="C5500" s="16" t="s">
        <v>13138</v>
      </c>
      <c r="D5500" s="16" t="s">
        <v>485</v>
      </c>
      <c r="E5500" s="16" t="s">
        <v>3755</v>
      </c>
      <c r="F5500" s="16" t="s">
        <v>4660</v>
      </c>
      <c r="G5500" s="17" t="s">
        <v>3483</v>
      </c>
    </row>
    <row r="5501" spans="1:7" ht="13.5" customHeight="1" x14ac:dyDescent="0.3">
      <c r="A5501" s="15" t="s">
        <v>12899</v>
      </c>
      <c r="B5501" s="16" t="s">
        <v>13121</v>
      </c>
      <c r="C5501" s="16" t="s">
        <v>13139</v>
      </c>
      <c r="D5501" s="16" t="s">
        <v>485</v>
      </c>
      <c r="E5501" s="16" t="s">
        <v>3755</v>
      </c>
      <c r="F5501" s="16" t="s">
        <v>13140</v>
      </c>
      <c r="G5501" s="17" t="s">
        <v>3125</v>
      </c>
    </row>
    <row r="5502" spans="1:7" ht="13.5" customHeight="1" x14ac:dyDescent="0.3">
      <c r="A5502" s="15" t="s">
        <v>12899</v>
      </c>
      <c r="B5502" s="16" t="s">
        <v>13141</v>
      </c>
      <c r="C5502" s="16" t="s">
        <v>13142</v>
      </c>
      <c r="D5502" s="16" t="s">
        <v>485</v>
      </c>
      <c r="E5502" s="16" t="s">
        <v>11159</v>
      </c>
      <c r="F5502" s="16" t="s">
        <v>11159</v>
      </c>
      <c r="G5502" s="17" t="s">
        <v>3112</v>
      </c>
    </row>
    <row r="5503" spans="1:7" ht="13.5" customHeight="1" x14ac:dyDescent="0.3">
      <c r="A5503" s="15" t="s">
        <v>12899</v>
      </c>
      <c r="B5503" s="16" t="s">
        <v>13141</v>
      </c>
      <c r="C5503" s="16" t="s">
        <v>13143</v>
      </c>
      <c r="D5503" s="16" t="s">
        <v>485</v>
      </c>
      <c r="E5503" s="16" t="s">
        <v>11159</v>
      </c>
      <c r="F5503" s="16" t="s">
        <v>3533</v>
      </c>
      <c r="G5503" s="17" t="s">
        <v>3312</v>
      </c>
    </row>
    <row r="5504" spans="1:7" ht="13.5" customHeight="1" x14ac:dyDescent="0.3">
      <c r="A5504" s="15" t="s">
        <v>12899</v>
      </c>
      <c r="B5504" s="16" t="s">
        <v>13141</v>
      </c>
      <c r="C5504" s="16" t="s">
        <v>13144</v>
      </c>
      <c r="D5504" s="16" t="s">
        <v>485</v>
      </c>
      <c r="E5504" s="16" t="s">
        <v>11159</v>
      </c>
      <c r="F5504" s="16" t="s">
        <v>13145</v>
      </c>
      <c r="G5504" s="17" t="s">
        <v>3227</v>
      </c>
    </row>
    <row r="5505" spans="1:7" ht="13.5" customHeight="1" x14ac:dyDescent="0.3">
      <c r="A5505" s="15" t="s">
        <v>12899</v>
      </c>
      <c r="B5505" s="16" t="s">
        <v>13141</v>
      </c>
      <c r="C5505" s="16" t="s">
        <v>13146</v>
      </c>
      <c r="D5505" s="16" t="s">
        <v>485</v>
      </c>
      <c r="E5505" s="16" t="s">
        <v>11159</v>
      </c>
      <c r="F5505" s="16" t="s">
        <v>13147</v>
      </c>
      <c r="G5505" s="17" t="s">
        <v>3227</v>
      </c>
    </row>
    <row r="5506" spans="1:7" x14ac:dyDescent="0.3">
      <c r="A5506" s="15" t="s">
        <v>12899</v>
      </c>
      <c r="B5506" s="16" t="s">
        <v>13141</v>
      </c>
      <c r="C5506" s="16" t="s">
        <v>13148</v>
      </c>
      <c r="D5506" s="16" t="s">
        <v>485</v>
      </c>
      <c r="E5506" s="16" t="s">
        <v>11159</v>
      </c>
      <c r="F5506" s="16" t="s">
        <v>13149</v>
      </c>
      <c r="G5506" s="17" t="s">
        <v>3227</v>
      </c>
    </row>
    <row r="5507" spans="1:7" ht="13.5" customHeight="1" x14ac:dyDescent="0.3">
      <c r="A5507" s="15" t="s">
        <v>12899</v>
      </c>
      <c r="B5507" s="16" t="s">
        <v>13150</v>
      </c>
      <c r="C5507" s="16" t="s">
        <v>13151</v>
      </c>
      <c r="D5507" s="16" t="s">
        <v>485</v>
      </c>
      <c r="E5507" s="16" t="s">
        <v>4602</v>
      </c>
      <c r="F5507" s="16" t="s">
        <v>4602</v>
      </c>
      <c r="G5507" s="17" t="s">
        <v>3112</v>
      </c>
    </row>
    <row r="5508" spans="1:7" ht="13.5" customHeight="1" x14ac:dyDescent="0.3">
      <c r="A5508" s="15" t="s">
        <v>12899</v>
      </c>
      <c r="B5508" s="16" t="s">
        <v>13150</v>
      </c>
      <c r="C5508" s="16" t="s">
        <v>13152</v>
      </c>
      <c r="D5508" s="16" t="s">
        <v>485</v>
      </c>
      <c r="E5508" s="16" t="s">
        <v>4602</v>
      </c>
      <c r="F5508" s="16" t="s">
        <v>13153</v>
      </c>
      <c r="G5508" s="17" t="s">
        <v>3312</v>
      </c>
    </row>
    <row r="5509" spans="1:7" ht="13.5" customHeight="1" x14ac:dyDescent="0.3">
      <c r="A5509" s="15" t="s">
        <v>12899</v>
      </c>
      <c r="B5509" s="16" t="s">
        <v>13150</v>
      </c>
      <c r="C5509" s="16" t="s">
        <v>13154</v>
      </c>
      <c r="D5509" s="16" t="s">
        <v>485</v>
      </c>
      <c r="E5509" s="16" t="s">
        <v>4602</v>
      </c>
      <c r="F5509" s="16" t="s">
        <v>13155</v>
      </c>
      <c r="G5509" s="17" t="s">
        <v>3227</v>
      </c>
    </row>
    <row r="5510" spans="1:7" ht="13.5" customHeight="1" x14ac:dyDescent="0.3">
      <c r="A5510" s="15" t="s">
        <v>12899</v>
      </c>
      <c r="B5510" s="16" t="s">
        <v>13150</v>
      </c>
      <c r="C5510" s="16" t="s">
        <v>13156</v>
      </c>
      <c r="D5510" s="16" t="s">
        <v>485</v>
      </c>
      <c r="E5510" s="16" t="s">
        <v>4602</v>
      </c>
      <c r="F5510" s="16" t="s">
        <v>13157</v>
      </c>
      <c r="G5510" s="17" t="s">
        <v>3227</v>
      </c>
    </row>
    <row r="5511" spans="1:7" ht="13.5" customHeight="1" x14ac:dyDescent="0.3">
      <c r="A5511" s="15" t="s">
        <v>12899</v>
      </c>
      <c r="B5511" s="16" t="s">
        <v>13150</v>
      </c>
      <c r="C5511" s="16" t="s">
        <v>13158</v>
      </c>
      <c r="D5511" s="16" t="s">
        <v>485</v>
      </c>
      <c r="E5511" s="16" t="s">
        <v>4602</v>
      </c>
      <c r="F5511" s="16" t="s">
        <v>13159</v>
      </c>
      <c r="G5511" s="17" t="s">
        <v>3227</v>
      </c>
    </row>
    <row r="5512" spans="1:7" ht="13.5" customHeight="1" x14ac:dyDescent="0.3">
      <c r="A5512" s="15" t="s">
        <v>12899</v>
      </c>
      <c r="B5512" s="16" t="s">
        <v>13150</v>
      </c>
      <c r="C5512" s="16" t="s">
        <v>13160</v>
      </c>
      <c r="D5512" s="16" t="s">
        <v>485</v>
      </c>
      <c r="E5512" s="16" t="s">
        <v>4602</v>
      </c>
      <c r="F5512" s="16" t="s">
        <v>13161</v>
      </c>
      <c r="G5512" s="17" t="s">
        <v>3125</v>
      </c>
    </row>
    <row r="5513" spans="1:7" ht="13.5" customHeight="1" x14ac:dyDescent="0.3">
      <c r="A5513" s="15" t="s">
        <v>12899</v>
      </c>
      <c r="B5513" s="16" t="s">
        <v>13150</v>
      </c>
      <c r="C5513" s="16" t="s">
        <v>13162</v>
      </c>
      <c r="D5513" s="16" t="s">
        <v>485</v>
      </c>
      <c r="E5513" s="16" t="s">
        <v>4602</v>
      </c>
      <c r="F5513" s="16" t="s">
        <v>13163</v>
      </c>
      <c r="G5513" s="17" t="s">
        <v>3125</v>
      </c>
    </row>
    <row r="5514" spans="1:7" ht="13.5" customHeight="1" x14ac:dyDescent="0.3">
      <c r="A5514" s="15" t="s">
        <v>12899</v>
      </c>
      <c r="B5514" s="16" t="s">
        <v>13150</v>
      </c>
      <c r="C5514" s="16" t="s">
        <v>13164</v>
      </c>
      <c r="D5514" s="16" t="s">
        <v>485</v>
      </c>
      <c r="E5514" s="16" t="s">
        <v>4602</v>
      </c>
      <c r="F5514" s="16" t="s">
        <v>13165</v>
      </c>
      <c r="G5514" s="17" t="s">
        <v>3125</v>
      </c>
    </row>
    <row r="5515" spans="1:7" ht="13.5" customHeight="1" x14ac:dyDescent="0.3">
      <c r="A5515" s="15" t="s">
        <v>12899</v>
      </c>
      <c r="B5515" s="16" t="s">
        <v>13166</v>
      </c>
      <c r="C5515" s="16" t="s">
        <v>13167</v>
      </c>
      <c r="D5515" s="16" t="s">
        <v>485</v>
      </c>
      <c r="E5515" s="16" t="s">
        <v>13168</v>
      </c>
      <c r="F5515" s="16" t="s">
        <v>13168</v>
      </c>
      <c r="G5515" s="17" t="s">
        <v>3112</v>
      </c>
    </row>
    <row r="5516" spans="1:7" ht="13.5" customHeight="1" x14ac:dyDescent="0.3">
      <c r="A5516" s="15" t="s">
        <v>12899</v>
      </c>
      <c r="B5516" s="16" t="s">
        <v>13169</v>
      </c>
      <c r="C5516" s="16" t="s">
        <v>13170</v>
      </c>
      <c r="D5516" s="16" t="s">
        <v>485</v>
      </c>
      <c r="E5516" s="16" t="s">
        <v>13171</v>
      </c>
      <c r="F5516" s="16" t="s">
        <v>13171</v>
      </c>
      <c r="G5516" s="17" t="s">
        <v>3112</v>
      </c>
    </row>
    <row r="5517" spans="1:7" ht="13.5" customHeight="1" x14ac:dyDescent="0.3">
      <c r="A5517" s="15" t="s">
        <v>12899</v>
      </c>
      <c r="B5517" s="16" t="s">
        <v>13169</v>
      </c>
      <c r="C5517" s="16" t="s">
        <v>13172</v>
      </c>
      <c r="D5517" s="16" t="s">
        <v>485</v>
      </c>
      <c r="E5517" s="16" t="s">
        <v>13171</v>
      </c>
      <c r="F5517" s="16" t="s">
        <v>13173</v>
      </c>
      <c r="G5517" s="17" t="s">
        <v>3312</v>
      </c>
    </row>
    <row r="5518" spans="1:7" ht="13.5" customHeight="1" x14ac:dyDescent="0.3">
      <c r="A5518" s="15" t="s">
        <v>12899</v>
      </c>
      <c r="B5518" s="16" t="s">
        <v>13169</v>
      </c>
      <c r="C5518" s="16" t="s">
        <v>13174</v>
      </c>
      <c r="D5518" s="16" t="s">
        <v>485</v>
      </c>
      <c r="E5518" s="16" t="s">
        <v>13171</v>
      </c>
      <c r="F5518" s="16" t="s">
        <v>13175</v>
      </c>
      <c r="G5518" s="17" t="s">
        <v>3312</v>
      </c>
    </row>
    <row r="5519" spans="1:7" ht="13.5" customHeight="1" x14ac:dyDescent="0.3">
      <c r="A5519" s="15" t="s">
        <v>12899</v>
      </c>
      <c r="B5519" s="16" t="s">
        <v>13169</v>
      </c>
      <c r="C5519" s="16" t="s">
        <v>13176</v>
      </c>
      <c r="D5519" s="16" t="s">
        <v>485</v>
      </c>
      <c r="E5519" s="16" t="s">
        <v>13171</v>
      </c>
      <c r="F5519" s="16" t="s">
        <v>13177</v>
      </c>
      <c r="G5519" s="17" t="s">
        <v>3312</v>
      </c>
    </row>
    <row r="5520" spans="1:7" ht="13.5" customHeight="1" x14ac:dyDescent="0.3">
      <c r="A5520" s="15" t="s">
        <v>12899</v>
      </c>
      <c r="B5520" s="16" t="s">
        <v>13169</v>
      </c>
      <c r="C5520" s="16" t="s">
        <v>13178</v>
      </c>
      <c r="D5520" s="16" t="s">
        <v>485</v>
      </c>
      <c r="E5520" s="16" t="s">
        <v>13171</v>
      </c>
      <c r="F5520" s="16" t="s">
        <v>13179</v>
      </c>
      <c r="G5520" s="17" t="s">
        <v>3125</v>
      </c>
    </row>
    <row r="5521" spans="1:7" ht="13.5" customHeight="1" x14ac:dyDescent="0.3">
      <c r="A5521" s="15" t="s">
        <v>12899</v>
      </c>
      <c r="B5521" s="16" t="s">
        <v>13180</v>
      </c>
      <c r="C5521" s="16" t="s">
        <v>13181</v>
      </c>
      <c r="D5521" s="16" t="s">
        <v>485</v>
      </c>
      <c r="E5521" s="16" t="s">
        <v>2306</v>
      </c>
      <c r="F5521" s="16" t="s">
        <v>2306</v>
      </c>
      <c r="G5521" s="17" t="s">
        <v>3112</v>
      </c>
    </row>
    <row r="5522" spans="1:7" ht="13.5" customHeight="1" x14ac:dyDescent="0.3">
      <c r="A5522" s="15" t="s">
        <v>12899</v>
      </c>
      <c r="B5522" s="16" t="s">
        <v>13180</v>
      </c>
      <c r="C5522" s="16" t="s">
        <v>13182</v>
      </c>
      <c r="D5522" s="16" t="s">
        <v>485</v>
      </c>
      <c r="E5522" s="16" t="s">
        <v>2306</v>
      </c>
      <c r="F5522" s="16" t="s">
        <v>7476</v>
      </c>
      <c r="G5522" s="17" t="s">
        <v>3312</v>
      </c>
    </row>
    <row r="5523" spans="1:7" ht="13.5" customHeight="1" x14ac:dyDescent="0.3">
      <c r="A5523" s="15" t="s">
        <v>12899</v>
      </c>
      <c r="B5523" s="16" t="s">
        <v>13180</v>
      </c>
      <c r="C5523" s="16" t="s">
        <v>13183</v>
      </c>
      <c r="D5523" s="16" t="s">
        <v>485</v>
      </c>
      <c r="E5523" s="16" t="s">
        <v>2306</v>
      </c>
      <c r="F5523" s="16" t="s">
        <v>13184</v>
      </c>
      <c r="G5523" s="17" t="s">
        <v>3483</v>
      </c>
    </row>
    <row r="5524" spans="1:7" ht="13.5" customHeight="1" x14ac:dyDescent="0.3">
      <c r="A5524" s="15" t="s">
        <v>12899</v>
      </c>
      <c r="B5524" s="16" t="s">
        <v>13180</v>
      </c>
      <c r="C5524" s="16" t="s">
        <v>13185</v>
      </c>
      <c r="D5524" s="16" t="s">
        <v>485</v>
      </c>
      <c r="E5524" s="16" t="s">
        <v>2306</v>
      </c>
      <c r="F5524" s="16" t="s">
        <v>13186</v>
      </c>
      <c r="G5524" s="17" t="s">
        <v>3125</v>
      </c>
    </row>
    <row r="5525" spans="1:7" ht="13.5" customHeight="1" x14ac:dyDescent="0.3">
      <c r="A5525" s="15" t="s">
        <v>12899</v>
      </c>
      <c r="B5525" s="16" t="s">
        <v>13180</v>
      </c>
      <c r="C5525" s="16" t="s">
        <v>13187</v>
      </c>
      <c r="D5525" s="16" t="s">
        <v>485</v>
      </c>
      <c r="E5525" s="16" t="s">
        <v>2306</v>
      </c>
      <c r="F5525" s="16" t="s">
        <v>13188</v>
      </c>
      <c r="G5525" s="17" t="s">
        <v>3125</v>
      </c>
    </row>
    <row r="5526" spans="1:7" ht="13.5" customHeight="1" x14ac:dyDescent="0.3">
      <c r="A5526" s="15" t="s">
        <v>12899</v>
      </c>
      <c r="B5526" s="16" t="s">
        <v>13180</v>
      </c>
      <c r="C5526" s="16" t="s">
        <v>13189</v>
      </c>
      <c r="D5526" s="16" t="s">
        <v>485</v>
      </c>
      <c r="E5526" s="16" t="s">
        <v>2306</v>
      </c>
      <c r="F5526" s="16" t="s">
        <v>3984</v>
      </c>
      <c r="G5526" s="17" t="s">
        <v>3125</v>
      </c>
    </row>
    <row r="5527" spans="1:7" ht="13.5" customHeight="1" x14ac:dyDescent="0.3">
      <c r="A5527" s="15" t="s">
        <v>12899</v>
      </c>
      <c r="B5527" s="16" t="s">
        <v>13190</v>
      </c>
      <c r="C5527" s="16" t="s">
        <v>13191</v>
      </c>
      <c r="D5527" s="16" t="s">
        <v>485</v>
      </c>
      <c r="E5527" s="16" t="s">
        <v>7837</v>
      </c>
      <c r="F5527" s="16" t="s">
        <v>7837</v>
      </c>
      <c r="G5527" s="17" t="s">
        <v>3112</v>
      </c>
    </row>
    <row r="5528" spans="1:7" ht="13.5" customHeight="1" x14ac:dyDescent="0.3">
      <c r="A5528" s="15" t="s">
        <v>12899</v>
      </c>
      <c r="B5528" s="16" t="s">
        <v>13190</v>
      </c>
      <c r="C5528" s="16" t="s">
        <v>13192</v>
      </c>
      <c r="D5528" s="16" t="s">
        <v>485</v>
      </c>
      <c r="E5528" s="16" t="s">
        <v>7837</v>
      </c>
      <c r="F5528" s="16" t="s">
        <v>4420</v>
      </c>
      <c r="G5528" s="17" t="s">
        <v>3227</v>
      </c>
    </row>
    <row r="5529" spans="1:7" ht="13.5" customHeight="1" x14ac:dyDescent="0.3">
      <c r="A5529" s="15" t="s">
        <v>12899</v>
      </c>
      <c r="B5529" s="16" t="s">
        <v>13190</v>
      </c>
      <c r="C5529" s="16" t="s">
        <v>13193</v>
      </c>
      <c r="D5529" s="16" t="s">
        <v>485</v>
      </c>
      <c r="E5529" s="16" t="s">
        <v>7837</v>
      </c>
      <c r="F5529" s="16" t="s">
        <v>3379</v>
      </c>
      <c r="G5529" s="17" t="s">
        <v>3312</v>
      </c>
    </row>
    <row r="5530" spans="1:7" ht="13.5" customHeight="1" x14ac:dyDescent="0.3">
      <c r="A5530" s="15" t="s">
        <v>12899</v>
      </c>
      <c r="B5530" s="16" t="s">
        <v>13194</v>
      </c>
      <c r="C5530" s="16" t="s">
        <v>13195</v>
      </c>
      <c r="D5530" s="16" t="s">
        <v>485</v>
      </c>
      <c r="E5530" s="16" t="s">
        <v>249</v>
      </c>
      <c r="F5530" s="16" t="s">
        <v>249</v>
      </c>
      <c r="G5530" s="17" t="s">
        <v>3112</v>
      </c>
    </row>
    <row r="5531" spans="1:7" ht="13.5" customHeight="1" x14ac:dyDescent="0.3">
      <c r="A5531" s="15" t="s">
        <v>12899</v>
      </c>
      <c r="B5531" s="16" t="s">
        <v>13194</v>
      </c>
      <c r="C5531" s="16" t="s">
        <v>13196</v>
      </c>
      <c r="D5531" s="16" t="s">
        <v>485</v>
      </c>
      <c r="E5531" s="16" t="s">
        <v>249</v>
      </c>
      <c r="F5531" s="16" t="s">
        <v>13197</v>
      </c>
      <c r="G5531" s="17" t="s">
        <v>3312</v>
      </c>
    </row>
    <row r="5532" spans="1:7" ht="13.5" customHeight="1" x14ac:dyDescent="0.3">
      <c r="A5532" s="15" t="s">
        <v>12899</v>
      </c>
      <c r="B5532" s="16" t="s">
        <v>13194</v>
      </c>
      <c r="C5532" s="16" t="s">
        <v>13198</v>
      </c>
      <c r="D5532" s="16" t="s">
        <v>485</v>
      </c>
      <c r="E5532" s="16" t="s">
        <v>249</v>
      </c>
      <c r="F5532" s="16" t="s">
        <v>13199</v>
      </c>
      <c r="G5532" s="17" t="s">
        <v>3312</v>
      </c>
    </row>
    <row r="5533" spans="1:7" ht="13.5" customHeight="1" x14ac:dyDescent="0.3">
      <c r="A5533" s="15" t="s">
        <v>12899</v>
      </c>
      <c r="B5533" s="16" t="s">
        <v>13194</v>
      </c>
      <c r="C5533" s="16" t="s">
        <v>13200</v>
      </c>
      <c r="D5533" s="16" t="s">
        <v>485</v>
      </c>
      <c r="E5533" s="16" t="s">
        <v>249</v>
      </c>
      <c r="F5533" s="16" t="s">
        <v>13201</v>
      </c>
      <c r="G5533" s="17" t="s">
        <v>3312</v>
      </c>
    </row>
    <row r="5534" spans="1:7" ht="13.5" customHeight="1" x14ac:dyDescent="0.3">
      <c r="A5534" s="15" t="s">
        <v>12899</v>
      </c>
      <c r="B5534" s="16" t="s">
        <v>13194</v>
      </c>
      <c r="C5534" s="16" t="s">
        <v>13202</v>
      </c>
      <c r="D5534" s="16" t="s">
        <v>485</v>
      </c>
      <c r="E5534" s="16" t="s">
        <v>249</v>
      </c>
      <c r="F5534" s="16" t="s">
        <v>13203</v>
      </c>
      <c r="G5534" s="17" t="s">
        <v>3312</v>
      </c>
    </row>
    <row r="5535" spans="1:7" ht="13.5" customHeight="1" x14ac:dyDescent="0.3">
      <c r="A5535" s="15" t="s">
        <v>12899</v>
      </c>
      <c r="B5535" s="16" t="s">
        <v>13204</v>
      </c>
      <c r="C5535" s="16" t="s">
        <v>13205</v>
      </c>
      <c r="D5535" s="16" t="s">
        <v>485</v>
      </c>
      <c r="E5535" s="16" t="s">
        <v>5952</v>
      </c>
      <c r="F5535" s="16" t="s">
        <v>5952</v>
      </c>
      <c r="G5535" s="17" t="s">
        <v>3112</v>
      </c>
    </row>
    <row r="5536" spans="1:7" ht="13.5" customHeight="1" x14ac:dyDescent="0.3">
      <c r="A5536" s="15" t="s">
        <v>12899</v>
      </c>
      <c r="B5536" s="16" t="s">
        <v>13204</v>
      </c>
      <c r="C5536" s="16" t="s">
        <v>13206</v>
      </c>
      <c r="D5536" s="16" t="s">
        <v>485</v>
      </c>
      <c r="E5536" s="16" t="s">
        <v>5952</v>
      </c>
      <c r="F5536" s="16" t="s">
        <v>3645</v>
      </c>
      <c r="G5536" s="17" t="s">
        <v>3312</v>
      </c>
    </row>
    <row r="5537" spans="1:7" ht="13.5" customHeight="1" x14ac:dyDescent="0.3">
      <c r="A5537" s="15" t="s">
        <v>12899</v>
      </c>
      <c r="B5537" s="16" t="s">
        <v>13204</v>
      </c>
      <c r="C5537" s="16" t="s">
        <v>13207</v>
      </c>
      <c r="D5537" s="16" t="s">
        <v>485</v>
      </c>
      <c r="E5537" s="16" t="s">
        <v>5952</v>
      </c>
      <c r="F5537" s="16" t="s">
        <v>5297</v>
      </c>
      <c r="G5537" s="17" t="s">
        <v>3312</v>
      </c>
    </row>
    <row r="5538" spans="1:7" ht="13.5" customHeight="1" x14ac:dyDescent="0.3">
      <c r="A5538" s="15" t="s">
        <v>12899</v>
      </c>
      <c r="B5538" s="16" t="s">
        <v>13204</v>
      </c>
      <c r="C5538" s="16" t="s">
        <v>13208</v>
      </c>
      <c r="D5538" s="16" t="s">
        <v>485</v>
      </c>
      <c r="E5538" s="16" t="s">
        <v>5952</v>
      </c>
      <c r="F5538" s="16" t="s">
        <v>13209</v>
      </c>
      <c r="G5538" s="17" t="s">
        <v>3227</v>
      </c>
    </row>
    <row r="5539" spans="1:7" ht="13.5" customHeight="1" x14ac:dyDescent="0.3">
      <c r="A5539" s="15" t="s">
        <v>12899</v>
      </c>
      <c r="B5539" s="16" t="s">
        <v>13204</v>
      </c>
      <c r="C5539" s="16" t="s">
        <v>13210</v>
      </c>
      <c r="D5539" s="16" t="s">
        <v>485</v>
      </c>
      <c r="E5539" s="16" t="s">
        <v>5952</v>
      </c>
      <c r="F5539" s="16" t="s">
        <v>13211</v>
      </c>
      <c r="G5539" s="17" t="s">
        <v>3227</v>
      </c>
    </row>
    <row r="5540" spans="1:7" ht="13.5" customHeight="1" x14ac:dyDescent="0.3">
      <c r="A5540" s="15" t="s">
        <v>12899</v>
      </c>
      <c r="B5540" s="16" t="s">
        <v>13204</v>
      </c>
      <c r="C5540" s="16" t="s">
        <v>13212</v>
      </c>
      <c r="D5540" s="16" t="s">
        <v>485</v>
      </c>
      <c r="E5540" s="16" t="s">
        <v>5952</v>
      </c>
      <c r="F5540" s="16" t="s">
        <v>13213</v>
      </c>
      <c r="G5540" s="17" t="s">
        <v>3227</v>
      </c>
    </row>
    <row r="5541" spans="1:7" x14ac:dyDescent="0.3">
      <c r="A5541" s="15" t="s">
        <v>12899</v>
      </c>
      <c r="B5541" s="16" t="s">
        <v>13204</v>
      </c>
      <c r="C5541" s="16" t="s">
        <v>13214</v>
      </c>
      <c r="D5541" s="16" t="s">
        <v>485</v>
      </c>
      <c r="E5541" s="16" t="s">
        <v>5952</v>
      </c>
      <c r="F5541" s="16" t="s">
        <v>13215</v>
      </c>
      <c r="G5541" s="17" t="s">
        <v>3227</v>
      </c>
    </row>
    <row r="5542" spans="1:7" ht="13.5" customHeight="1" x14ac:dyDescent="0.3">
      <c r="A5542" s="15" t="s">
        <v>12899</v>
      </c>
      <c r="B5542" s="16" t="s">
        <v>13204</v>
      </c>
      <c r="C5542" s="16" t="s">
        <v>13216</v>
      </c>
      <c r="D5542" s="16" t="s">
        <v>485</v>
      </c>
      <c r="E5542" s="16" t="s">
        <v>5952</v>
      </c>
      <c r="F5542" s="16" t="s">
        <v>13217</v>
      </c>
      <c r="G5542" s="17" t="s">
        <v>3227</v>
      </c>
    </row>
    <row r="5543" spans="1:7" ht="13.5" customHeight="1" x14ac:dyDescent="0.3">
      <c r="A5543" s="15" t="s">
        <v>12899</v>
      </c>
      <c r="B5543" s="16" t="s">
        <v>13204</v>
      </c>
      <c r="C5543" s="16" t="s">
        <v>13218</v>
      </c>
      <c r="D5543" s="16" t="s">
        <v>485</v>
      </c>
      <c r="E5543" s="16" t="s">
        <v>5952</v>
      </c>
      <c r="F5543" s="16" t="s">
        <v>13219</v>
      </c>
      <c r="G5543" s="17" t="s">
        <v>3227</v>
      </c>
    </row>
    <row r="5544" spans="1:7" ht="13.5" customHeight="1" x14ac:dyDescent="0.3">
      <c r="A5544" s="15" t="s">
        <v>12899</v>
      </c>
      <c r="B5544" s="16" t="s">
        <v>13204</v>
      </c>
      <c r="C5544" s="16" t="s">
        <v>13220</v>
      </c>
      <c r="D5544" s="16" t="s">
        <v>485</v>
      </c>
      <c r="E5544" s="16" t="s">
        <v>5952</v>
      </c>
      <c r="F5544" s="16" t="s">
        <v>13031</v>
      </c>
      <c r="G5544" s="17" t="s">
        <v>3125</v>
      </c>
    </row>
    <row r="5545" spans="1:7" ht="13.5" customHeight="1" x14ac:dyDescent="0.3">
      <c r="A5545" s="15" t="s">
        <v>12899</v>
      </c>
      <c r="B5545" s="16" t="s">
        <v>13204</v>
      </c>
      <c r="C5545" s="16" t="s">
        <v>13221</v>
      </c>
      <c r="D5545" s="16" t="s">
        <v>485</v>
      </c>
      <c r="E5545" s="16" t="s">
        <v>5952</v>
      </c>
      <c r="F5545" s="16" t="s">
        <v>8868</v>
      </c>
      <c r="G5545" s="17" t="s">
        <v>3227</v>
      </c>
    </row>
    <row r="5546" spans="1:7" ht="13.5" customHeight="1" x14ac:dyDescent="0.3">
      <c r="A5546" s="15" t="s">
        <v>12899</v>
      </c>
      <c r="B5546" s="16" t="s">
        <v>13204</v>
      </c>
      <c r="C5546" s="16" t="s">
        <v>13222</v>
      </c>
      <c r="D5546" s="16" t="s">
        <v>485</v>
      </c>
      <c r="E5546" s="16" t="s">
        <v>5952</v>
      </c>
      <c r="F5546" s="16" t="s">
        <v>2280</v>
      </c>
      <c r="G5546" s="17" t="s">
        <v>3125</v>
      </c>
    </row>
    <row r="5547" spans="1:7" ht="13.5" customHeight="1" x14ac:dyDescent="0.3">
      <c r="A5547" s="15" t="s">
        <v>12899</v>
      </c>
      <c r="B5547" s="16" t="s">
        <v>13204</v>
      </c>
      <c r="C5547" s="16" t="s">
        <v>13223</v>
      </c>
      <c r="D5547" s="16" t="s">
        <v>485</v>
      </c>
      <c r="E5547" s="16" t="s">
        <v>5952</v>
      </c>
      <c r="F5547" s="16" t="s">
        <v>1602</v>
      </c>
      <c r="G5547" s="17" t="s">
        <v>3125</v>
      </c>
    </row>
    <row r="5548" spans="1:7" ht="13.5" customHeight="1" x14ac:dyDescent="0.3">
      <c r="A5548" s="15" t="s">
        <v>12899</v>
      </c>
      <c r="B5548" s="16" t="s">
        <v>13204</v>
      </c>
      <c r="C5548" s="16" t="s">
        <v>13224</v>
      </c>
      <c r="D5548" s="16" t="s">
        <v>485</v>
      </c>
      <c r="E5548" s="16" t="s">
        <v>5952</v>
      </c>
      <c r="F5548" s="16" t="s">
        <v>4538</v>
      </c>
      <c r="G5548" s="17" t="s">
        <v>3125</v>
      </c>
    </row>
    <row r="5549" spans="1:7" ht="13.5" customHeight="1" x14ac:dyDescent="0.3">
      <c r="A5549" s="15" t="s">
        <v>12899</v>
      </c>
      <c r="B5549" s="16" t="s">
        <v>13204</v>
      </c>
      <c r="C5549" s="16" t="s">
        <v>13225</v>
      </c>
      <c r="D5549" s="16" t="s">
        <v>485</v>
      </c>
      <c r="E5549" s="16" t="s">
        <v>5952</v>
      </c>
      <c r="F5549" s="16" t="s">
        <v>3275</v>
      </c>
      <c r="G5549" s="17" t="s">
        <v>3125</v>
      </c>
    </row>
    <row r="5550" spans="1:7" ht="13.5" customHeight="1" x14ac:dyDescent="0.3">
      <c r="A5550" s="15" t="s">
        <v>12899</v>
      </c>
      <c r="B5550" s="16" t="s">
        <v>13204</v>
      </c>
      <c r="C5550" s="16" t="s">
        <v>13226</v>
      </c>
      <c r="D5550" s="16" t="s">
        <v>485</v>
      </c>
      <c r="E5550" s="16" t="s">
        <v>5952</v>
      </c>
      <c r="F5550" s="16" t="s">
        <v>7064</v>
      </c>
      <c r="G5550" s="17" t="s">
        <v>3125</v>
      </c>
    </row>
    <row r="5551" spans="1:7" ht="13.5" customHeight="1" x14ac:dyDescent="0.3">
      <c r="A5551" s="15" t="s">
        <v>12899</v>
      </c>
      <c r="B5551" s="16" t="s">
        <v>13204</v>
      </c>
      <c r="C5551" s="16" t="s">
        <v>13227</v>
      </c>
      <c r="D5551" s="16" t="s">
        <v>485</v>
      </c>
      <c r="E5551" s="16" t="s">
        <v>5952</v>
      </c>
      <c r="F5551" s="16" t="s">
        <v>11961</v>
      </c>
      <c r="G5551" s="17" t="s">
        <v>3125</v>
      </c>
    </row>
    <row r="5552" spans="1:7" ht="13.5" customHeight="1" x14ac:dyDescent="0.3">
      <c r="A5552" s="15" t="s">
        <v>12899</v>
      </c>
      <c r="B5552" s="16" t="s">
        <v>13204</v>
      </c>
      <c r="C5552" s="16" t="s">
        <v>13228</v>
      </c>
      <c r="D5552" s="16" t="s">
        <v>485</v>
      </c>
      <c r="E5552" s="16" t="s">
        <v>5952</v>
      </c>
      <c r="F5552" s="16" t="s">
        <v>13229</v>
      </c>
      <c r="G5552" s="17" t="s">
        <v>3125</v>
      </c>
    </row>
    <row r="5553" spans="1:7" ht="13.5" customHeight="1" x14ac:dyDescent="0.3">
      <c r="A5553" s="15" t="s">
        <v>13230</v>
      </c>
      <c r="B5553" s="16" t="s">
        <v>13231</v>
      </c>
      <c r="C5553" s="16" t="s">
        <v>13232</v>
      </c>
      <c r="D5553" s="16" t="s">
        <v>212</v>
      </c>
      <c r="E5553" s="16" t="s">
        <v>626</v>
      </c>
      <c r="F5553" s="16" t="s">
        <v>13233</v>
      </c>
      <c r="G5553" s="17" t="s">
        <v>3112</v>
      </c>
    </row>
    <row r="5554" spans="1:7" ht="13.5" customHeight="1" x14ac:dyDescent="0.3">
      <c r="A5554" s="15" t="s">
        <v>13230</v>
      </c>
      <c r="B5554" s="16" t="s">
        <v>13231</v>
      </c>
      <c r="C5554" s="16" t="s">
        <v>13234</v>
      </c>
      <c r="D5554" s="16" t="s">
        <v>212</v>
      </c>
      <c r="E5554" s="16" t="s">
        <v>626</v>
      </c>
      <c r="F5554" s="16" t="s">
        <v>13235</v>
      </c>
      <c r="G5554" s="17" t="s">
        <v>3115</v>
      </c>
    </row>
    <row r="5555" spans="1:7" ht="13.5" customHeight="1" x14ac:dyDescent="0.3">
      <c r="A5555" s="15" t="s">
        <v>13230</v>
      </c>
      <c r="B5555" s="16" t="s">
        <v>13231</v>
      </c>
      <c r="C5555" s="16" t="s">
        <v>13236</v>
      </c>
      <c r="D5555" s="16" t="s">
        <v>212</v>
      </c>
      <c r="E5555" s="16" t="s">
        <v>626</v>
      </c>
      <c r="F5555" s="16" t="s">
        <v>13237</v>
      </c>
      <c r="G5555" s="17" t="s">
        <v>3115</v>
      </c>
    </row>
    <row r="5556" spans="1:7" ht="13.5" customHeight="1" x14ac:dyDescent="0.3">
      <c r="A5556" s="15" t="s">
        <v>13230</v>
      </c>
      <c r="B5556" s="16" t="s">
        <v>13231</v>
      </c>
      <c r="C5556" s="16" t="s">
        <v>13238</v>
      </c>
      <c r="D5556" s="16" t="s">
        <v>212</v>
      </c>
      <c r="E5556" s="16" t="s">
        <v>626</v>
      </c>
      <c r="F5556" s="16" t="s">
        <v>13239</v>
      </c>
      <c r="G5556" s="17" t="s">
        <v>3115</v>
      </c>
    </row>
    <row r="5557" spans="1:7" ht="13.5" customHeight="1" x14ac:dyDescent="0.3">
      <c r="A5557" s="15" t="s">
        <v>13230</v>
      </c>
      <c r="B5557" s="16" t="s">
        <v>13231</v>
      </c>
      <c r="C5557" s="16" t="s">
        <v>13240</v>
      </c>
      <c r="D5557" s="16" t="s">
        <v>212</v>
      </c>
      <c r="E5557" s="16" t="s">
        <v>626</v>
      </c>
      <c r="F5557" s="16" t="s">
        <v>6064</v>
      </c>
      <c r="G5557" s="17" t="s">
        <v>3115</v>
      </c>
    </row>
    <row r="5558" spans="1:7" ht="13.5" customHeight="1" x14ac:dyDescent="0.3">
      <c r="A5558" s="15" t="s">
        <v>13230</v>
      </c>
      <c r="B5558" s="16" t="s">
        <v>13231</v>
      </c>
      <c r="C5558" s="16" t="s">
        <v>13241</v>
      </c>
      <c r="D5558" s="16" t="s">
        <v>212</v>
      </c>
      <c r="E5558" s="16" t="s">
        <v>626</v>
      </c>
      <c r="F5558" s="16" t="s">
        <v>13242</v>
      </c>
      <c r="G5558" s="17" t="s">
        <v>3115</v>
      </c>
    </row>
    <row r="5559" spans="1:7" ht="13.5" customHeight="1" x14ac:dyDescent="0.3">
      <c r="A5559" s="15" t="s">
        <v>13230</v>
      </c>
      <c r="B5559" s="16" t="s">
        <v>13231</v>
      </c>
      <c r="C5559" s="16" t="s">
        <v>13243</v>
      </c>
      <c r="D5559" s="16" t="s">
        <v>212</v>
      </c>
      <c r="E5559" s="16" t="s">
        <v>626</v>
      </c>
      <c r="F5559" s="16" t="s">
        <v>2316</v>
      </c>
      <c r="G5559" s="17" t="s">
        <v>3115</v>
      </c>
    </row>
    <row r="5560" spans="1:7" ht="13.5" customHeight="1" x14ac:dyDescent="0.3">
      <c r="A5560" s="15" t="s">
        <v>13230</v>
      </c>
      <c r="B5560" s="16" t="s">
        <v>13231</v>
      </c>
      <c r="C5560" s="16" t="s">
        <v>13244</v>
      </c>
      <c r="D5560" s="16" t="s">
        <v>212</v>
      </c>
      <c r="E5560" s="16" t="s">
        <v>626</v>
      </c>
      <c r="F5560" s="16" t="s">
        <v>13245</v>
      </c>
      <c r="G5560" s="17" t="s">
        <v>3115</v>
      </c>
    </row>
    <row r="5561" spans="1:7" ht="13.5" customHeight="1" x14ac:dyDescent="0.3">
      <c r="A5561" s="15" t="s">
        <v>13230</v>
      </c>
      <c r="B5561" s="16" t="s">
        <v>13231</v>
      </c>
      <c r="C5561" s="16" t="s">
        <v>13246</v>
      </c>
      <c r="D5561" s="16" t="s">
        <v>212</v>
      </c>
      <c r="E5561" s="16" t="s">
        <v>626</v>
      </c>
      <c r="F5561" s="16" t="s">
        <v>13247</v>
      </c>
      <c r="G5561" s="17" t="s">
        <v>3115</v>
      </c>
    </row>
    <row r="5562" spans="1:7" ht="13.5" customHeight="1" x14ac:dyDescent="0.3">
      <c r="A5562" s="15" t="s">
        <v>13230</v>
      </c>
      <c r="B5562" s="16" t="s">
        <v>13231</v>
      </c>
      <c r="C5562" s="16" t="s">
        <v>13248</v>
      </c>
      <c r="D5562" s="16" t="s">
        <v>212</v>
      </c>
      <c r="E5562" s="16" t="s">
        <v>626</v>
      </c>
      <c r="F5562" s="16" t="s">
        <v>13249</v>
      </c>
      <c r="G5562" s="17" t="s">
        <v>3227</v>
      </c>
    </row>
    <row r="5563" spans="1:7" ht="13.5" customHeight="1" x14ac:dyDescent="0.3">
      <c r="A5563" s="15" t="s">
        <v>13230</v>
      </c>
      <c r="B5563" s="16" t="s">
        <v>13231</v>
      </c>
      <c r="C5563" s="16" t="s">
        <v>13250</v>
      </c>
      <c r="D5563" s="16" t="s">
        <v>212</v>
      </c>
      <c r="E5563" s="16" t="s">
        <v>626</v>
      </c>
      <c r="F5563" s="16" t="s">
        <v>13251</v>
      </c>
      <c r="G5563" s="17" t="s">
        <v>3115</v>
      </c>
    </row>
    <row r="5564" spans="1:7" ht="13.5" customHeight="1" x14ac:dyDescent="0.3">
      <c r="A5564" s="15" t="s">
        <v>13230</v>
      </c>
      <c r="B5564" s="16" t="s">
        <v>13231</v>
      </c>
      <c r="C5564" s="16" t="s">
        <v>13252</v>
      </c>
      <c r="D5564" s="16" t="s">
        <v>212</v>
      </c>
      <c r="E5564" s="16" t="s">
        <v>626</v>
      </c>
      <c r="F5564" s="16" t="s">
        <v>13253</v>
      </c>
      <c r="G5564" s="17" t="s">
        <v>3125</v>
      </c>
    </row>
    <row r="5565" spans="1:7" ht="13.5" customHeight="1" x14ac:dyDescent="0.3">
      <c r="A5565" s="15" t="s">
        <v>13230</v>
      </c>
      <c r="B5565" s="16" t="s">
        <v>13231</v>
      </c>
      <c r="C5565" s="16" t="s">
        <v>13254</v>
      </c>
      <c r="D5565" s="16" t="s">
        <v>212</v>
      </c>
      <c r="E5565" s="16" t="s">
        <v>626</v>
      </c>
      <c r="F5565" s="16" t="s">
        <v>13255</v>
      </c>
      <c r="G5565" s="17" t="s">
        <v>3125</v>
      </c>
    </row>
    <row r="5566" spans="1:7" ht="13.5" customHeight="1" x14ac:dyDescent="0.3">
      <c r="A5566" s="15" t="s">
        <v>13230</v>
      </c>
      <c r="B5566" s="16" t="s">
        <v>13231</v>
      </c>
      <c r="C5566" s="16" t="s">
        <v>13256</v>
      </c>
      <c r="D5566" s="16" t="s">
        <v>212</v>
      </c>
      <c r="E5566" s="16" t="s">
        <v>626</v>
      </c>
      <c r="F5566" s="16" t="s">
        <v>13257</v>
      </c>
      <c r="G5566" s="17" t="s">
        <v>3125</v>
      </c>
    </row>
    <row r="5567" spans="1:7" ht="13.5" customHeight="1" x14ac:dyDescent="0.3">
      <c r="A5567" s="15" t="s">
        <v>13230</v>
      </c>
      <c r="B5567" s="16" t="s">
        <v>13231</v>
      </c>
      <c r="C5567" s="16" t="s">
        <v>13258</v>
      </c>
      <c r="D5567" s="16" t="s">
        <v>212</v>
      </c>
      <c r="E5567" s="16" t="s">
        <v>626</v>
      </c>
      <c r="F5567" s="16" t="s">
        <v>5253</v>
      </c>
      <c r="G5567" s="17" t="s">
        <v>3125</v>
      </c>
    </row>
    <row r="5568" spans="1:7" ht="13.5" customHeight="1" x14ac:dyDescent="0.3">
      <c r="A5568" s="15" t="s">
        <v>13230</v>
      </c>
      <c r="B5568" s="16" t="s">
        <v>13231</v>
      </c>
      <c r="C5568" s="16" t="s">
        <v>13259</v>
      </c>
      <c r="D5568" s="16" t="s">
        <v>212</v>
      </c>
      <c r="E5568" s="16" t="s">
        <v>626</v>
      </c>
      <c r="F5568" s="16" t="s">
        <v>3277</v>
      </c>
      <c r="G5568" s="17" t="s">
        <v>3125</v>
      </c>
    </row>
    <row r="5569" spans="1:7" ht="13.5" customHeight="1" x14ac:dyDescent="0.3">
      <c r="A5569" s="15" t="s">
        <v>13230</v>
      </c>
      <c r="B5569" s="16" t="s">
        <v>13231</v>
      </c>
      <c r="C5569" s="16" t="s">
        <v>13260</v>
      </c>
      <c r="D5569" s="16" t="s">
        <v>212</v>
      </c>
      <c r="E5569" s="16" t="s">
        <v>626</v>
      </c>
      <c r="F5569" s="16" t="s">
        <v>11701</v>
      </c>
      <c r="G5569" s="17" t="s">
        <v>3125</v>
      </c>
    </row>
    <row r="5570" spans="1:7" ht="13.5" customHeight="1" x14ac:dyDescent="0.3">
      <c r="A5570" s="15" t="s">
        <v>13230</v>
      </c>
      <c r="B5570" s="16" t="s">
        <v>13231</v>
      </c>
      <c r="C5570" s="16" t="s">
        <v>13261</v>
      </c>
      <c r="D5570" s="16" t="s">
        <v>212</v>
      </c>
      <c r="E5570" s="16" t="s">
        <v>626</v>
      </c>
      <c r="F5570" s="16" t="s">
        <v>9873</v>
      </c>
      <c r="G5570" s="17" t="s">
        <v>3115</v>
      </c>
    </row>
    <row r="5571" spans="1:7" ht="13.5" customHeight="1" x14ac:dyDescent="0.3">
      <c r="A5571" s="15" t="s">
        <v>13230</v>
      </c>
      <c r="B5571" s="16" t="s">
        <v>13231</v>
      </c>
      <c r="C5571" s="16" t="s">
        <v>13262</v>
      </c>
      <c r="D5571" s="16" t="s">
        <v>212</v>
      </c>
      <c r="E5571" s="16" t="s">
        <v>626</v>
      </c>
      <c r="F5571" s="16" t="s">
        <v>13263</v>
      </c>
      <c r="G5571" s="17" t="s">
        <v>3125</v>
      </c>
    </row>
    <row r="5572" spans="1:7" ht="13.5" customHeight="1" x14ac:dyDescent="0.3">
      <c r="A5572" s="15" t="s">
        <v>13230</v>
      </c>
      <c r="B5572" s="16" t="s">
        <v>13231</v>
      </c>
      <c r="C5572" s="16" t="s">
        <v>13264</v>
      </c>
      <c r="D5572" s="16" t="s">
        <v>212</v>
      </c>
      <c r="E5572" s="16" t="s">
        <v>626</v>
      </c>
      <c r="F5572" s="16" t="s">
        <v>13265</v>
      </c>
      <c r="G5572" s="17" t="s">
        <v>3115</v>
      </c>
    </row>
    <row r="5573" spans="1:7" ht="13.5" customHeight="1" x14ac:dyDescent="0.3">
      <c r="A5573" s="15" t="s">
        <v>13230</v>
      </c>
      <c r="B5573" s="16" t="s">
        <v>13231</v>
      </c>
      <c r="C5573" s="16" t="s">
        <v>13266</v>
      </c>
      <c r="D5573" s="16" t="s">
        <v>212</v>
      </c>
      <c r="E5573" s="16" t="s">
        <v>626</v>
      </c>
      <c r="F5573" s="16" t="s">
        <v>13267</v>
      </c>
      <c r="G5573" s="17" t="s">
        <v>3227</v>
      </c>
    </row>
    <row r="5574" spans="1:7" ht="13.5" customHeight="1" x14ac:dyDescent="0.3">
      <c r="A5574" s="15" t="s">
        <v>13230</v>
      </c>
      <c r="B5574" s="16" t="s">
        <v>13231</v>
      </c>
      <c r="C5574" s="16" t="s">
        <v>13268</v>
      </c>
      <c r="D5574" s="16" t="s">
        <v>212</v>
      </c>
      <c r="E5574" s="16" t="s">
        <v>626</v>
      </c>
      <c r="F5574" s="16" t="s">
        <v>13269</v>
      </c>
      <c r="G5574" s="17" t="s">
        <v>3125</v>
      </c>
    </row>
    <row r="5575" spans="1:7" ht="13.5" customHeight="1" x14ac:dyDescent="0.3">
      <c r="A5575" s="15" t="s">
        <v>13230</v>
      </c>
      <c r="B5575" s="16" t="s">
        <v>13231</v>
      </c>
      <c r="C5575" s="16" t="s">
        <v>13270</v>
      </c>
      <c r="D5575" s="16" t="s">
        <v>212</v>
      </c>
      <c r="E5575" s="16" t="s">
        <v>626</v>
      </c>
      <c r="F5575" s="16" t="s">
        <v>13271</v>
      </c>
      <c r="G5575" s="17" t="s">
        <v>3125</v>
      </c>
    </row>
    <row r="5576" spans="1:7" ht="13.5" customHeight="1" x14ac:dyDescent="0.3">
      <c r="A5576" s="15" t="s">
        <v>13230</v>
      </c>
      <c r="B5576" s="16" t="s">
        <v>13231</v>
      </c>
      <c r="C5576" s="16" t="s">
        <v>13272</v>
      </c>
      <c r="D5576" s="16" t="s">
        <v>212</v>
      </c>
      <c r="E5576" s="16" t="s">
        <v>626</v>
      </c>
      <c r="F5576" s="16" t="s">
        <v>13273</v>
      </c>
      <c r="G5576" s="17" t="s">
        <v>3125</v>
      </c>
    </row>
    <row r="5577" spans="1:7" ht="13.5" customHeight="1" x14ac:dyDescent="0.3">
      <c r="A5577" s="15" t="s">
        <v>13230</v>
      </c>
      <c r="B5577" s="16" t="s">
        <v>13231</v>
      </c>
      <c r="C5577" s="16" t="s">
        <v>13274</v>
      </c>
      <c r="D5577" s="16" t="s">
        <v>212</v>
      </c>
      <c r="E5577" s="16" t="s">
        <v>626</v>
      </c>
      <c r="F5577" s="16" t="s">
        <v>13275</v>
      </c>
      <c r="G5577" s="17" t="s">
        <v>3115</v>
      </c>
    </row>
    <row r="5578" spans="1:7" ht="13.5" customHeight="1" x14ac:dyDescent="0.3">
      <c r="A5578" s="15" t="s">
        <v>13230</v>
      </c>
      <c r="B5578" s="16" t="s">
        <v>13231</v>
      </c>
      <c r="C5578" s="16" t="s">
        <v>13276</v>
      </c>
      <c r="D5578" s="16" t="s">
        <v>212</v>
      </c>
      <c r="E5578" s="16" t="s">
        <v>626</v>
      </c>
      <c r="F5578" s="16" t="s">
        <v>13277</v>
      </c>
      <c r="G5578" s="17" t="s">
        <v>3125</v>
      </c>
    </row>
    <row r="5579" spans="1:7" ht="13.5" customHeight="1" x14ac:dyDescent="0.3">
      <c r="A5579" s="15" t="s">
        <v>13230</v>
      </c>
      <c r="B5579" s="16" t="s">
        <v>13231</v>
      </c>
      <c r="C5579" s="16" t="s">
        <v>13278</v>
      </c>
      <c r="D5579" s="16" t="s">
        <v>212</v>
      </c>
      <c r="E5579" s="16" t="s">
        <v>626</v>
      </c>
      <c r="F5579" s="16" t="s">
        <v>13279</v>
      </c>
      <c r="G5579" s="17" t="s">
        <v>3115</v>
      </c>
    </row>
    <row r="5580" spans="1:7" ht="13.5" customHeight="1" x14ac:dyDescent="0.3">
      <c r="A5580" s="15" t="s">
        <v>13230</v>
      </c>
      <c r="B5580" s="16" t="s">
        <v>13231</v>
      </c>
      <c r="C5580" s="16" t="s">
        <v>13280</v>
      </c>
      <c r="D5580" s="16" t="s">
        <v>212</v>
      </c>
      <c r="E5580" s="16" t="s">
        <v>626</v>
      </c>
      <c r="F5580" s="16" t="s">
        <v>13281</v>
      </c>
      <c r="G5580" s="17" t="s">
        <v>3125</v>
      </c>
    </row>
    <row r="5581" spans="1:7" ht="13.5" customHeight="1" x14ac:dyDescent="0.3">
      <c r="A5581" s="15" t="s">
        <v>13230</v>
      </c>
      <c r="B5581" s="16" t="s">
        <v>13231</v>
      </c>
      <c r="C5581" s="16" t="s">
        <v>13282</v>
      </c>
      <c r="D5581" s="16" t="s">
        <v>212</v>
      </c>
      <c r="E5581" s="16" t="s">
        <v>626</v>
      </c>
      <c r="F5581" s="16" t="s">
        <v>5660</v>
      </c>
      <c r="G5581" s="17" t="s">
        <v>3115</v>
      </c>
    </row>
    <row r="5582" spans="1:7" ht="13.5" customHeight="1" x14ac:dyDescent="0.3">
      <c r="A5582" s="15" t="s">
        <v>13230</v>
      </c>
      <c r="B5582" s="16" t="s">
        <v>13231</v>
      </c>
      <c r="C5582" s="16" t="s">
        <v>13283</v>
      </c>
      <c r="D5582" s="16" t="s">
        <v>212</v>
      </c>
      <c r="E5582" s="16" t="s">
        <v>626</v>
      </c>
      <c r="F5582" s="16" t="s">
        <v>13284</v>
      </c>
      <c r="G5582" s="17" t="s">
        <v>3115</v>
      </c>
    </row>
    <row r="5583" spans="1:7" ht="13.5" customHeight="1" x14ac:dyDescent="0.3">
      <c r="A5583" s="15" t="s">
        <v>13230</v>
      </c>
      <c r="B5583" s="16" t="s">
        <v>13231</v>
      </c>
      <c r="C5583" s="16" t="s">
        <v>13285</v>
      </c>
      <c r="D5583" s="16" t="s">
        <v>212</v>
      </c>
      <c r="E5583" s="16" t="s">
        <v>626</v>
      </c>
      <c r="F5583" s="16" t="s">
        <v>13286</v>
      </c>
      <c r="G5583" s="17" t="s">
        <v>3125</v>
      </c>
    </row>
    <row r="5584" spans="1:7" ht="13.5" customHeight="1" x14ac:dyDescent="0.3">
      <c r="A5584" s="15" t="s">
        <v>13230</v>
      </c>
      <c r="B5584" s="16" t="s">
        <v>13231</v>
      </c>
      <c r="C5584" s="16" t="s">
        <v>13287</v>
      </c>
      <c r="D5584" s="16" t="s">
        <v>212</v>
      </c>
      <c r="E5584" s="16" t="s">
        <v>626</v>
      </c>
      <c r="F5584" s="16" t="s">
        <v>7557</v>
      </c>
      <c r="G5584" s="17" t="s">
        <v>3125</v>
      </c>
    </row>
    <row r="5585" spans="1:7" ht="13.5" customHeight="1" x14ac:dyDescent="0.3">
      <c r="A5585" s="15" t="s">
        <v>13230</v>
      </c>
      <c r="B5585" s="16" t="s">
        <v>13231</v>
      </c>
      <c r="C5585" s="16" t="s">
        <v>13288</v>
      </c>
      <c r="D5585" s="16" t="s">
        <v>212</v>
      </c>
      <c r="E5585" s="16" t="s">
        <v>626</v>
      </c>
      <c r="F5585" s="16" t="s">
        <v>5541</v>
      </c>
      <c r="G5585" s="17" t="s">
        <v>3125</v>
      </c>
    </row>
    <row r="5586" spans="1:7" ht="13.5" customHeight="1" x14ac:dyDescent="0.3">
      <c r="A5586" s="15" t="s">
        <v>13230</v>
      </c>
      <c r="B5586" s="16" t="s">
        <v>13231</v>
      </c>
      <c r="C5586" s="16" t="s">
        <v>13289</v>
      </c>
      <c r="D5586" s="16" t="s">
        <v>212</v>
      </c>
      <c r="E5586" s="16" t="s">
        <v>626</v>
      </c>
      <c r="F5586" s="16" t="s">
        <v>13290</v>
      </c>
      <c r="G5586" s="17" t="s">
        <v>3115</v>
      </c>
    </row>
    <row r="5587" spans="1:7" ht="13.5" customHeight="1" x14ac:dyDescent="0.3">
      <c r="A5587" s="15" t="s">
        <v>13230</v>
      </c>
      <c r="B5587" s="16" t="s">
        <v>13231</v>
      </c>
      <c r="C5587" s="16" t="s">
        <v>13291</v>
      </c>
      <c r="D5587" s="16" t="s">
        <v>212</v>
      </c>
      <c r="E5587" s="16" t="s">
        <v>626</v>
      </c>
      <c r="F5587" s="16" t="s">
        <v>13292</v>
      </c>
      <c r="G5587" s="17" t="s">
        <v>3227</v>
      </c>
    </row>
    <row r="5588" spans="1:7" ht="13.5" customHeight="1" x14ac:dyDescent="0.3">
      <c r="A5588" s="15" t="s">
        <v>13230</v>
      </c>
      <c r="B5588" s="16" t="s">
        <v>13231</v>
      </c>
      <c r="C5588" s="16" t="s">
        <v>13293</v>
      </c>
      <c r="D5588" s="16" t="s">
        <v>212</v>
      </c>
      <c r="E5588" s="16" t="s">
        <v>626</v>
      </c>
      <c r="F5588" s="16" t="s">
        <v>13294</v>
      </c>
      <c r="G5588" s="17" t="s">
        <v>3125</v>
      </c>
    </row>
    <row r="5589" spans="1:7" ht="13.5" customHeight="1" x14ac:dyDescent="0.3">
      <c r="A5589" s="15" t="s">
        <v>13230</v>
      </c>
      <c r="B5589" s="16" t="s">
        <v>13231</v>
      </c>
      <c r="C5589" s="16" t="s">
        <v>13295</v>
      </c>
      <c r="D5589" s="16" t="s">
        <v>212</v>
      </c>
      <c r="E5589" s="16" t="s">
        <v>626</v>
      </c>
      <c r="F5589" s="16" t="s">
        <v>11998</v>
      </c>
      <c r="G5589" s="17" t="s">
        <v>3125</v>
      </c>
    </row>
    <row r="5590" spans="1:7" ht="13.5" customHeight="1" x14ac:dyDescent="0.3">
      <c r="A5590" s="15" t="s">
        <v>13230</v>
      </c>
      <c r="B5590" s="16" t="s">
        <v>13231</v>
      </c>
      <c r="C5590" s="16" t="s">
        <v>13296</v>
      </c>
      <c r="D5590" s="16" t="s">
        <v>212</v>
      </c>
      <c r="E5590" s="16" t="s">
        <v>626</v>
      </c>
      <c r="F5590" s="16" t="s">
        <v>13297</v>
      </c>
      <c r="G5590" s="17" t="s">
        <v>3125</v>
      </c>
    </row>
    <row r="5591" spans="1:7" ht="13.5" customHeight="1" x14ac:dyDescent="0.3">
      <c r="A5591" s="15" t="s">
        <v>13230</v>
      </c>
      <c r="B5591" s="16" t="s">
        <v>13231</v>
      </c>
      <c r="C5591" s="16" t="s">
        <v>13298</v>
      </c>
      <c r="D5591" s="16" t="s">
        <v>212</v>
      </c>
      <c r="E5591" s="16" t="s">
        <v>626</v>
      </c>
      <c r="F5591" s="16" t="s">
        <v>13299</v>
      </c>
      <c r="G5591" s="17" t="s">
        <v>3125</v>
      </c>
    </row>
    <row r="5592" spans="1:7" ht="13.5" customHeight="1" x14ac:dyDescent="0.3">
      <c r="A5592" s="15" t="s">
        <v>13230</v>
      </c>
      <c r="B5592" s="16" t="s">
        <v>13231</v>
      </c>
      <c r="C5592" s="16" t="s">
        <v>13300</v>
      </c>
      <c r="D5592" s="16" t="s">
        <v>212</v>
      </c>
      <c r="E5592" s="16" t="s">
        <v>626</v>
      </c>
      <c r="F5592" s="16" t="s">
        <v>3666</v>
      </c>
      <c r="G5592" s="17" t="s">
        <v>3125</v>
      </c>
    </row>
    <row r="5593" spans="1:7" ht="13.5" customHeight="1" x14ac:dyDescent="0.3">
      <c r="A5593" s="15" t="s">
        <v>13230</v>
      </c>
      <c r="B5593" s="16" t="s">
        <v>13231</v>
      </c>
      <c r="C5593" s="16" t="s">
        <v>13301</v>
      </c>
      <c r="D5593" s="16" t="s">
        <v>212</v>
      </c>
      <c r="E5593" s="16" t="s">
        <v>626</v>
      </c>
      <c r="F5593" s="16" t="s">
        <v>6731</v>
      </c>
      <c r="G5593" s="17" t="s">
        <v>3125</v>
      </c>
    </row>
    <row r="5594" spans="1:7" ht="13.5" customHeight="1" x14ac:dyDescent="0.3">
      <c r="A5594" s="15" t="s">
        <v>13230</v>
      </c>
      <c r="B5594" s="16" t="s">
        <v>13231</v>
      </c>
      <c r="C5594" s="16" t="s">
        <v>13302</v>
      </c>
      <c r="D5594" s="16" t="s">
        <v>212</v>
      </c>
      <c r="E5594" s="16" t="s">
        <v>626</v>
      </c>
      <c r="F5594" s="16" t="s">
        <v>13303</v>
      </c>
      <c r="G5594" s="17" t="s">
        <v>3125</v>
      </c>
    </row>
    <row r="5595" spans="1:7" ht="13.5" customHeight="1" x14ac:dyDescent="0.3">
      <c r="A5595" s="15" t="s">
        <v>13230</v>
      </c>
      <c r="B5595" s="16" t="s">
        <v>13231</v>
      </c>
      <c r="C5595" s="16" t="s">
        <v>13304</v>
      </c>
      <c r="D5595" s="16" t="s">
        <v>212</v>
      </c>
      <c r="E5595" s="16" t="s">
        <v>626</v>
      </c>
      <c r="F5595" s="16" t="s">
        <v>13305</v>
      </c>
      <c r="G5595" s="17" t="s">
        <v>3125</v>
      </c>
    </row>
    <row r="5596" spans="1:7" ht="13.5" customHeight="1" x14ac:dyDescent="0.3">
      <c r="A5596" s="15" t="s">
        <v>13230</v>
      </c>
      <c r="B5596" s="16" t="s">
        <v>13231</v>
      </c>
      <c r="C5596" s="16" t="s">
        <v>13306</v>
      </c>
      <c r="D5596" s="16" t="s">
        <v>212</v>
      </c>
      <c r="E5596" s="16" t="s">
        <v>626</v>
      </c>
      <c r="F5596" s="16" t="s">
        <v>13307</v>
      </c>
      <c r="G5596" s="17" t="s">
        <v>3125</v>
      </c>
    </row>
    <row r="5597" spans="1:7" ht="13.5" customHeight="1" x14ac:dyDescent="0.3">
      <c r="A5597" s="15" t="s">
        <v>13230</v>
      </c>
      <c r="B5597" s="16" t="s">
        <v>13231</v>
      </c>
      <c r="C5597" s="16" t="s">
        <v>13308</v>
      </c>
      <c r="D5597" s="16" t="s">
        <v>212</v>
      </c>
      <c r="E5597" s="16" t="s">
        <v>626</v>
      </c>
      <c r="F5597" s="16" t="s">
        <v>2001</v>
      </c>
      <c r="G5597" s="17" t="s">
        <v>3227</v>
      </c>
    </row>
    <row r="5598" spans="1:7" ht="13.5" customHeight="1" x14ac:dyDescent="0.3">
      <c r="A5598" s="15" t="s">
        <v>13230</v>
      </c>
      <c r="B5598" s="16" t="s">
        <v>13231</v>
      </c>
      <c r="C5598" s="16" t="s">
        <v>13309</v>
      </c>
      <c r="D5598" s="16" t="s">
        <v>212</v>
      </c>
      <c r="E5598" s="16" t="s">
        <v>626</v>
      </c>
      <c r="F5598" s="16" t="s">
        <v>13310</v>
      </c>
      <c r="G5598" s="17" t="s">
        <v>3125</v>
      </c>
    </row>
    <row r="5599" spans="1:7" ht="13.5" customHeight="1" x14ac:dyDescent="0.3">
      <c r="A5599" s="15" t="s">
        <v>13230</v>
      </c>
      <c r="B5599" s="16" t="s">
        <v>13231</v>
      </c>
      <c r="C5599" s="16" t="s">
        <v>13311</v>
      </c>
      <c r="D5599" s="16" t="s">
        <v>212</v>
      </c>
      <c r="E5599" s="16" t="s">
        <v>626</v>
      </c>
      <c r="F5599" s="16" t="s">
        <v>3929</v>
      </c>
      <c r="G5599" s="17" t="s">
        <v>3125</v>
      </c>
    </row>
    <row r="5600" spans="1:7" ht="13.5" customHeight="1" x14ac:dyDescent="0.3">
      <c r="A5600" s="15" t="s">
        <v>13230</v>
      </c>
      <c r="B5600" s="16" t="s">
        <v>13231</v>
      </c>
      <c r="C5600" s="16" t="s">
        <v>13312</v>
      </c>
      <c r="D5600" s="16" t="s">
        <v>212</v>
      </c>
      <c r="E5600" s="16" t="s">
        <v>626</v>
      </c>
      <c r="F5600" s="16" t="s">
        <v>7759</v>
      </c>
      <c r="G5600" s="17" t="s">
        <v>3125</v>
      </c>
    </row>
    <row r="5601" spans="1:7" ht="13.5" customHeight="1" x14ac:dyDescent="0.3">
      <c r="A5601" s="15" t="s">
        <v>13230</v>
      </c>
      <c r="B5601" s="16" t="s">
        <v>13231</v>
      </c>
      <c r="C5601" s="16" t="s">
        <v>13313</v>
      </c>
      <c r="D5601" s="16" t="s">
        <v>212</v>
      </c>
      <c r="E5601" s="16" t="s">
        <v>626</v>
      </c>
      <c r="F5601" s="16" t="s">
        <v>13314</v>
      </c>
      <c r="G5601" s="17" t="s">
        <v>3125</v>
      </c>
    </row>
    <row r="5602" spans="1:7" ht="13.5" customHeight="1" x14ac:dyDescent="0.3">
      <c r="A5602" s="15" t="s">
        <v>13230</v>
      </c>
      <c r="B5602" s="16" t="s">
        <v>13231</v>
      </c>
      <c r="C5602" s="16" t="s">
        <v>13315</v>
      </c>
      <c r="D5602" s="16" t="s">
        <v>212</v>
      </c>
      <c r="E5602" s="16" t="s">
        <v>626</v>
      </c>
      <c r="F5602" s="16" t="s">
        <v>13316</v>
      </c>
      <c r="G5602" s="17" t="s">
        <v>3125</v>
      </c>
    </row>
    <row r="5603" spans="1:7" ht="13.5" customHeight="1" x14ac:dyDescent="0.3">
      <c r="A5603" s="15" t="s">
        <v>13230</v>
      </c>
      <c r="B5603" s="16" t="s">
        <v>13231</v>
      </c>
      <c r="C5603" s="16" t="s">
        <v>13317</v>
      </c>
      <c r="D5603" s="16" t="s">
        <v>212</v>
      </c>
      <c r="E5603" s="16" t="s">
        <v>626</v>
      </c>
      <c r="F5603" s="16" t="s">
        <v>13318</v>
      </c>
      <c r="G5603" s="17" t="s">
        <v>3115</v>
      </c>
    </row>
    <row r="5604" spans="1:7" ht="13.5" customHeight="1" x14ac:dyDescent="0.3">
      <c r="A5604" s="15" t="s">
        <v>13230</v>
      </c>
      <c r="B5604" s="16" t="s">
        <v>13231</v>
      </c>
      <c r="C5604" s="16" t="s">
        <v>13319</v>
      </c>
      <c r="D5604" s="16" t="s">
        <v>212</v>
      </c>
      <c r="E5604" s="16" t="s">
        <v>626</v>
      </c>
      <c r="F5604" s="16" t="s">
        <v>5634</v>
      </c>
      <c r="G5604" s="17" t="s">
        <v>3125</v>
      </c>
    </row>
    <row r="5605" spans="1:7" ht="13.5" customHeight="1" x14ac:dyDescent="0.3">
      <c r="A5605" s="15" t="s">
        <v>13230</v>
      </c>
      <c r="B5605" s="16" t="s">
        <v>13231</v>
      </c>
      <c r="C5605" s="16" t="s">
        <v>13320</v>
      </c>
      <c r="D5605" s="16" t="s">
        <v>212</v>
      </c>
      <c r="E5605" s="16" t="s">
        <v>626</v>
      </c>
      <c r="F5605" s="16" t="s">
        <v>255</v>
      </c>
      <c r="G5605" s="17" t="s">
        <v>3125</v>
      </c>
    </row>
    <row r="5606" spans="1:7" ht="13.5" customHeight="1" x14ac:dyDescent="0.3">
      <c r="A5606" s="15" t="s">
        <v>13230</v>
      </c>
      <c r="B5606" s="16" t="s">
        <v>13231</v>
      </c>
      <c r="C5606" s="16" t="s">
        <v>13321</v>
      </c>
      <c r="D5606" s="16" t="s">
        <v>212</v>
      </c>
      <c r="E5606" s="16" t="s">
        <v>626</v>
      </c>
      <c r="F5606" s="16" t="s">
        <v>13322</v>
      </c>
      <c r="G5606" s="17" t="s">
        <v>3125</v>
      </c>
    </row>
    <row r="5607" spans="1:7" ht="13.5" customHeight="1" x14ac:dyDescent="0.3">
      <c r="A5607" s="15" t="s">
        <v>13230</v>
      </c>
      <c r="B5607" s="16" t="s">
        <v>13231</v>
      </c>
      <c r="C5607" s="16" t="s">
        <v>13323</v>
      </c>
      <c r="D5607" s="16" t="s">
        <v>212</v>
      </c>
      <c r="E5607" s="16" t="s">
        <v>626</v>
      </c>
      <c r="F5607" s="16" t="s">
        <v>7551</v>
      </c>
      <c r="G5607" s="17" t="s">
        <v>3125</v>
      </c>
    </row>
    <row r="5608" spans="1:7" ht="13.5" customHeight="1" x14ac:dyDescent="0.3">
      <c r="A5608" s="15" t="s">
        <v>13230</v>
      </c>
      <c r="B5608" s="16" t="s">
        <v>13231</v>
      </c>
      <c r="C5608" s="16" t="s">
        <v>13324</v>
      </c>
      <c r="D5608" s="16" t="s">
        <v>212</v>
      </c>
      <c r="E5608" s="16" t="s">
        <v>626</v>
      </c>
      <c r="F5608" s="16" t="s">
        <v>13325</v>
      </c>
      <c r="G5608" s="17" t="s">
        <v>3125</v>
      </c>
    </row>
    <row r="5609" spans="1:7" ht="13.5" customHeight="1" x14ac:dyDescent="0.3">
      <c r="A5609" s="15" t="s">
        <v>13230</v>
      </c>
      <c r="B5609" s="16" t="s">
        <v>13231</v>
      </c>
      <c r="C5609" s="16" t="s">
        <v>13326</v>
      </c>
      <c r="D5609" s="16" t="s">
        <v>212</v>
      </c>
      <c r="E5609" s="16" t="s">
        <v>626</v>
      </c>
      <c r="F5609" s="16" t="s">
        <v>13327</v>
      </c>
      <c r="G5609" s="17" t="s">
        <v>3125</v>
      </c>
    </row>
    <row r="5610" spans="1:7" ht="13.5" customHeight="1" x14ac:dyDescent="0.3">
      <c r="A5610" s="15" t="s">
        <v>13230</v>
      </c>
      <c r="B5610" s="16" t="s">
        <v>13231</v>
      </c>
      <c r="C5610" s="16" t="s">
        <v>13328</v>
      </c>
      <c r="D5610" s="16" t="s">
        <v>212</v>
      </c>
      <c r="E5610" s="16" t="s">
        <v>626</v>
      </c>
      <c r="F5610" s="16" t="s">
        <v>13329</v>
      </c>
      <c r="G5610" s="17" t="s">
        <v>3125</v>
      </c>
    </row>
    <row r="5611" spans="1:7" ht="13.5" customHeight="1" x14ac:dyDescent="0.3">
      <c r="A5611" s="15" t="s">
        <v>13230</v>
      </c>
      <c r="B5611" s="16" t="s">
        <v>13330</v>
      </c>
      <c r="C5611" s="16" t="s">
        <v>13331</v>
      </c>
      <c r="D5611" s="16" t="s">
        <v>212</v>
      </c>
      <c r="E5611" s="16" t="s">
        <v>9817</v>
      </c>
      <c r="F5611" s="16" t="s">
        <v>3277</v>
      </c>
      <c r="G5611" s="17" t="s">
        <v>3112</v>
      </c>
    </row>
    <row r="5612" spans="1:7" ht="13.5" customHeight="1" x14ac:dyDescent="0.3">
      <c r="A5612" s="15" t="s">
        <v>13230</v>
      </c>
      <c r="B5612" s="16" t="s">
        <v>13330</v>
      </c>
      <c r="C5612" s="16" t="s">
        <v>13332</v>
      </c>
      <c r="D5612" s="16" t="s">
        <v>212</v>
      </c>
      <c r="E5612" s="16" t="s">
        <v>9817</v>
      </c>
      <c r="F5612" s="16" t="s">
        <v>13333</v>
      </c>
      <c r="G5612" s="17" t="s">
        <v>3483</v>
      </c>
    </row>
    <row r="5613" spans="1:7" ht="13.5" customHeight="1" x14ac:dyDescent="0.3">
      <c r="A5613" s="15" t="s">
        <v>13230</v>
      </c>
      <c r="B5613" s="16" t="s">
        <v>13330</v>
      </c>
      <c r="C5613" s="16" t="s">
        <v>13334</v>
      </c>
      <c r="D5613" s="16" t="s">
        <v>212</v>
      </c>
      <c r="E5613" s="16" t="s">
        <v>9817</v>
      </c>
      <c r="F5613" s="16" t="s">
        <v>13335</v>
      </c>
      <c r="G5613" s="17" t="s">
        <v>3227</v>
      </c>
    </row>
    <row r="5614" spans="1:7" ht="13.5" customHeight="1" x14ac:dyDescent="0.3">
      <c r="A5614" s="15" t="s">
        <v>13230</v>
      </c>
      <c r="B5614" s="16" t="s">
        <v>13330</v>
      </c>
      <c r="C5614" s="16" t="s">
        <v>13336</v>
      </c>
      <c r="D5614" s="16" t="s">
        <v>212</v>
      </c>
      <c r="E5614" s="16" t="s">
        <v>9817</v>
      </c>
      <c r="F5614" s="16" t="s">
        <v>13337</v>
      </c>
      <c r="G5614" s="17" t="s">
        <v>3227</v>
      </c>
    </row>
    <row r="5615" spans="1:7" ht="13.5" customHeight="1" x14ac:dyDescent="0.3">
      <c r="A5615" s="15" t="s">
        <v>13230</v>
      </c>
      <c r="B5615" s="16" t="s">
        <v>13330</v>
      </c>
      <c r="C5615" s="16" t="s">
        <v>13338</v>
      </c>
      <c r="D5615" s="16" t="s">
        <v>212</v>
      </c>
      <c r="E5615" s="16" t="s">
        <v>9817</v>
      </c>
      <c r="F5615" s="16" t="s">
        <v>13339</v>
      </c>
      <c r="G5615" s="17" t="s">
        <v>3227</v>
      </c>
    </row>
    <row r="5616" spans="1:7" ht="13.5" customHeight="1" x14ac:dyDescent="0.3">
      <c r="A5616" s="15" t="s">
        <v>13230</v>
      </c>
      <c r="B5616" s="16" t="s">
        <v>13330</v>
      </c>
      <c r="C5616" s="16" t="s">
        <v>13340</v>
      </c>
      <c r="D5616" s="16" t="s">
        <v>212</v>
      </c>
      <c r="E5616" s="16" t="s">
        <v>9817</v>
      </c>
      <c r="F5616" s="16" t="s">
        <v>7581</v>
      </c>
      <c r="G5616" s="17" t="s">
        <v>3125</v>
      </c>
    </row>
    <row r="5617" spans="1:7" ht="13.5" customHeight="1" x14ac:dyDescent="0.3">
      <c r="A5617" s="15" t="s">
        <v>13230</v>
      </c>
      <c r="B5617" s="16" t="s">
        <v>13330</v>
      </c>
      <c r="C5617" s="16" t="s">
        <v>13341</v>
      </c>
      <c r="D5617" s="16" t="s">
        <v>212</v>
      </c>
      <c r="E5617" s="16" t="s">
        <v>9817</v>
      </c>
      <c r="F5617" s="16" t="s">
        <v>13342</v>
      </c>
      <c r="G5617" s="17" t="s">
        <v>3125</v>
      </c>
    </row>
    <row r="5618" spans="1:7" ht="13.5" customHeight="1" x14ac:dyDescent="0.3">
      <c r="A5618" s="15" t="s">
        <v>13230</v>
      </c>
      <c r="B5618" s="16" t="s">
        <v>13330</v>
      </c>
      <c r="C5618" s="16" t="s">
        <v>13343</v>
      </c>
      <c r="D5618" s="16" t="s">
        <v>212</v>
      </c>
      <c r="E5618" s="16" t="s">
        <v>9817</v>
      </c>
      <c r="F5618" s="16" t="s">
        <v>13344</v>
      </c>
      <c r="G5618" s="17" t="s">
        <v>3125</v>
      </c>
    </row>
    <row r="5619" spans="1:7" ht="13.5" customHeight="1" x14ac:dyDescent="0.3">
      <c r="A5619" s="15" t="s">
        <v>13230</v>
      </c>
      <c r="B5619" s="16" t="s">
        <v>13330</v>
      </c>
      <c r="C5619" s="16" t="s">
        <v>13345</v>
      </c>
      <c r="D5619" s="16" t="s">
        <v>212</v>
      </c>
      <c r="E5619" s="16" t="s">
        <v>9817</v>
      </c>
      <c r="F5619" s="16" t="s">
        <v>13346</v>
      </c>
      <c r="G5619" s="17" t="s">
        <v>3125</v>
      </c>
    </row>
    <row r="5620" spans="1:7" ht="13.5" customHeight="1" x14ac:dyDescent="0.3">
      <c r="A5620" s="15" t="s">
        <v>13230</v>
      </c>
      <c r="B5620" s="16" t="s">
        <v>13330</v>
      </c>
      <c r="C5620" s="16" t="s">
        <v>13347</v>
      </c>
      <c r="D5620" s="16" t="s">
        <v>212</v>
      </c>
      <c r="E5620" s="16" t="s">
        <v>9817</v>
      </c>
      <c r="F5620" s="16" t="s">
        <v>13348</v>
      </c>
      <c r="G5620" s="17" t="s">
        <v>3125</v>
      </c>
    </row>
    <row r="5621" spans="1:7" ht="13.5" customHeight="1" x14ac:dyDescent="0.3">
      <c r="A5621" s="15" t="s">
        <v>13230</v>
      </c>
      <c r="B5621" s="16" t="s">
        <v>13330</v>
      </c>
      <c r="C5621" s="16" t="s">
        <v>13349</v>
      </c>
      <c r="D5621" s="16" t="s">
        <v>212</v>
      </c>
      <c r="E5621" s="16" t="s">
        <v>9817</v>
      </c>
      <c r="F5621" s="16" t="s">
        <v>3671</v>
      </c>
      <c r="G5621" s="17" t="s">
        <v>3125</v>
      </c>
    </row>
    <row r="5622" spans="1:7" ht="13.5" customHeight="1" x14ac:dyDescent="0.3">
      <c r="A5622" s="15" t="s">
        <v>13230</v>
      </c>
      <c r="B5622" s="16" t="s">
        <v>13330</v>
      </c>
      <c r="C5622" s="16" t="s">
        <v>13350</v>
      </c>
      <c r="D5622" s="16" t="s">
        <v>212</v>
      </c>
      <c r="E5622" s="16" t="s">
        <v>9817</v>
      </c>
      <c r="F5622" s="16" t="s">
        <v>13351</v>
      </c>
      <c r="G5622" s="17" t="s">
        <v>3125</v>
      </c>
    </row>
    <row r="5623" spans="1:7" ht="13.5" customHeight="1" x14ac:dyDescent="0.3">
      <c r="A5623" s="15" t="s">
        <v>13230</v>
      </c>
      <c r="B5623" s="16" t="s">
        <v>13330</v>
      </c>
      <c r="C5623" s="16" t="s">
        <v>13352</v>
      </c>
      <c r="D5623" s="16" t="s">
        <v>212</v>
      </c>
      <c r="E5623" s="16" t="s">
        <v>9817</v>
      </c>
      <c r="F5623" s="16" t="s">
        <v>13353</v>
      </c>
      <c r="G5623" s="17" t="s">
        <v>3125</v>
      </c>
    </row>
    <row r="5624" spans="1:7" ht="13.5" customHeight="1" x14ac:dyDescent="0.3">
      <c r="A5624" s="15" t="s">
        <v>13230</v>
      </c>
      <c r="B5624" s="16" t="s">
        <v>13330</v>
      </c>
      <c r="C5624" s="16" t="s">
        <v>13354</v>
      </c>
      <c r="D5624" s="16" t="s">
        <v>212</v>
      </c>
      <c r="E5624" s="16" t="s">
        <v>9817</v>
      </c>
      <c r="F5624" s="16" t="s">
        <v>13355</v>
      </c>
      <c r="G5624" s="17" t="s">
        <v>3125</v>
      </c>
    </row>
    <row r="5625" spans="1:7" ht="13.5" customHeight="1" x14ac:dyDescent="0.3">
      <c r="A5625" s="15" t="s">
        <v>13230</v>
      </c>
      <c r="B5625" s="16" t="s">
        <v>13330</v>
      </c>
      <c r="C5625" s="16" t="s">
        <v>13356</v>
      </c>
      <c r="D5625" s="16" t="s">
        <v>212</v>
      </c>
      <c r="E5625" s="16" t="s">
        <v>9817</v>
      </c>
      <c r="F5625" s="16" t="s">
        <v>13357</v>
      </c>
      <c r="G5625" s="17" t="s">
        <v>3125</v>
      </c>
    </row>
    <row r="5626" spans="1:7" ht="13.5" customHeight="1" x14ac:dyDescent="0.3">
      <c r="A5626" s="15" t="s">
        <v>13230</v>
      </c>
      <c r="B5626" s="16" t="s">
        <v>13358</v>
      </c>
      <c r="C5626" s="16" t="s">
        <v>13359</v>
      </c>
      <c r="D5626" s="16" t="s">
        <v>212</v>
      </c>
      <c r="E5626" s="16" t="s">
        <v>13360</v>
      </c>
      <c r="F5626" s="16" t="s">
        <v>13360</v>
      </c>
      <c r="G5626" s="17" t="s">
        <v>3112</v>
      </c>
    </row>
    <row r="5627" spans="1:7" ht="13.5" customHeight="1" x14ac:dyDescent="0.3">
      <c r="A5627" s="15" t="s">
        <v>13230</v>
      </c>
      <c r="B5627" s="16" t="s">
        <v>13358</v>
      </c>
      <c r="C5627" s="16" t="s">
        <v>13361</v>
      </c>
      <c r="D5627" s="16" t="s">
        <v>212</v>
      </c>
      <c r="E5627" s="16" t="s">
        <v>13360</v>
      </c>
      <c r="F5627" s="16" t="s">
        <v>2309</v>
      </c>
      <c r="G5627" s="17" t="s">
        <v>3312</v>
      </c>
    </row>
    <row r="5628" spans="1:7" ht="13.5" customHeight="1" x14ac:dyDescent="0.3">
      <c r="A5628" s="15" t="s">
        <v>13230</v>
      </c>
      <c r="B5628" s="16" t="s">
        <v>13362</v>
      </c>
      <c r="C5628" s="16" t="s">
        <v>13363</v>
      </c>
      <c r="D5628" s="16" t="s">
        <v>212</v>
      </c>
      <c r="E5628" s="16" t="s">
        <v>13364</v>
      </c>
      <c r="F5628" s="16" t="s">
        <v>13364</v>
      </c>
      <c r="G5628" s="17" t="s">
        <v>3112</v>
      </c>
    </row>
    <row r="5629" spans="1:7" ht="13.5" customHeight="1" x14ac:dyDescent="0.3">
      <c r="A5629" s="15" t="s">
        <v>13230</v>
      </c>
      <c r="B5629" s="16" t="s">
        <v>13362</v>
      </c>
      <c r="C5629" s="16" t="s">
        <v>13365</v>
      </c>
      <c r="D5629" s="16" t="s">
        <v>212</v>
      </c>
      <c r="E5629" s="16" t="s">
        <v>13364</v>
      </c>
      <c r="F5629" s="16" t="s">
        <v>13366</v>
      </c>
      <c r="G5629" s="17" t="s">
        <v>3115</v>
      </c>
    </row>
    <row r="5630" spans="1:7" ht="13.5" customHeight="1" x14ac:dyDescent="0.3">
      <c r="A5630" s="15" t="s">
        <v>13230</v>
      </c>
      <c r="B5630" s="16" t="s">
        <v>13362</v>
      </c>
      <c r="C5630" s="16" t="s">
        <v>13367</v>
      </c>
      <c r="D5630" s="16" t="s">
        <v>212</v>
      </c>
      <c r="E5630" s="16" t="s">
        <v>13364</v>
      </c>
      <c r="F5630" s="16" t="s">
        <v>13368</v>
      </c>
      <c r="G5630" s="17" t="s">
        <v>3227</v>
      </c>
    </row>
    <row r="5631" spans="1:7" ht="13.5" customHeight="1" x14ac:dyDescent="0.3">
      <c r="A5631" s="15" t="s">
        <v>13230</v>
      </c>
      <c r="B5631" s="16" t="s">
        <v>13362</v>
      </c>
      <c r="C5631" s="16" t="s">
        <v>13369</v>
      </c>
      <c r="D5631" s="16" t="s">
        <v>212</v>
      </c>
      <c r="E5631" s="16" t="s">
        <v>13364</v>
      </c>
      <c r="F5631" s="16" t="s">
        <v>3127</v>
      </c>
      <c r="G5631" s="17" t="s">
        <v>3115</v>
      </c>
    </row>
    <row r="5632" spans="1:7" ht="13.5" customHeight="1" x14ac:dyDescent="0.3">
      <c r="A5632" s="15" t="s">
        <v>13230</v>
      </c>
      <c r="B5632" s="16" t="s">
        <v>13362</v>
      </c>
      <c r="C5632" s="16" t="s">
        <v>13370</v>
      </c>
      <c r="D5632" s="16" t="s">
        <v>212</v>
      </c>
      <c r="E5632" s="16" t="s">
        <v>13364</v>
      </c>
      <c r="F5632" s="16" t="s">
        <v>13371</v>
      </c>
      <c r="G5632" s="17" t="s">
        <v>3115</v>
      </c>
    </row>
    <row r="5633" spans="1:7" ht="13.5" customHeight="1" x14ac:dyDescent="0.3">
      <c r="A5633" s="15" t="s">
        <v>13230</v>
      </c>
      <c r="B5633" s="16" t="s">
        <v>13362</v>
      </c>
      <c r="C5633" s="16" t="s">
        <v>13372</v>
      </c>
      <c r="D5633" s="16" t="s">
        <v>212</v>
      </c>
      <c r="E5633" s="16" t="s">
        <v>13364</v>
      </c>
      <c r="F5633" s="16" t="s">
        <v>13373</v>
      </c>
      <c r="G5633" s="17" t="s">
        <v>3312</v>
      </c>
    </row>
    <row r="5634" spans="1:7" ht="13.5" customHeight="1" x14ac:dyDescent="0.3">
      <c r="A5634" s="15" t="s">
        <v>13230</v>
      </c>
      <c r="B5634" s="16" t="s">
        <v>13362</v>
      </c>
      <c r="C5634" s="16" t="s">
        <v>13374</v>
      </c>
      <c r="D5634" s="16" t="s">
        <v>212</v>
      </c>
      <c r="E5634" s="16" t="s">
        <v>13364</v>
      </c>
      <c r="F5634" s="16" t="s">
        <v>2414</v>
      </c>
      <c r="G5634" s="17" t="s">
        <v>3227</v>
      </c>
    </row>
    <row r="5635" spans="1:7" ht="13.5" customHeight="1" x14ac:dyDescent="0.3">
      <c r="A5635" s="15" t="s">
        <v>13230</v>
      </c>
      <c r="B5635" s="16" t="s">
        <v>13362</v>
      </c>
      <c r="C5635" s="16" t="s">
        <v>13375</v>
      </c>
      <c r="D5635" s="16" t="s">
        <v>212</v>
      </c>
      <c r="E5635" s="16" t="s">
        <v>13364</v>
      </c>
      <c r="F5635" s="16" t="s">
        <v>13376</v>
      </c>
      <c r="G5635" s="17" t="s">
        <v>3120</v>
      </c>
    </row>
    <row r="5636" spans="1:7" x14ac:dyDescent="0.3">
      <c r="A5636" s="15" t="s">
        <v>13230</v>
      </c>
      <c r="B5636" s="16" t="s">
        <v>13362</v>
      </c>
      <c r="C5636" s="16" t="s">
        <v>13377</v>
      </c>
      <c r="D5636" s="16" t="s">
        <v>212</v>
      </c>
      <c r="E5636" s="16" t="s">
        <v>13364</v>
      </c>
      <c r="F5636" s="16" t="s">
        <v>2309</v>
      </c>
      <c r="G5636" s="17" t="s">
        <v>3120</v>
      </c>
    </row>
    <row r="5637" spans="1:7" x14ac:dyDescent="0.3">
      <c r="A5637" s="15" t="s">
        <v>13230</v>
      </c>
      <c r="B5637" s="16" t="s">
        <v>13362</v>
      </c>
      <c r="C5637" s="16" t="s">
        <v>13378</v>
      </c>
      <c r="D5637" s="16" t="s">
        <v>212</v>
      </c>
      <c r="E5637" s="16" t="s">
        <v>13364</v>
      </c>
      <c r="F5637" s="16" t="s">
        <v>13379</v>
      </c>
      <c r="G5637" s="17" t="s">
        <v>3227</v>
      </c>
    </row>
    <row r="5638" spans="1:7" x14ac:dyDescent="0.3">
      <c r="A5638" s="15" t="s">
        <v>13230</v>
      </c>
      <c r="B5638" s="16" t="s">
        <v>13362</v>
      </c>
      <c r="C5638" s="16" t="s">
        <v>13380</v>
      </c>
      <c r="D5638" s="16" t="s">
        <v>212</v>
      </c>
      <c r="E5638" s="16" t="s">
        <v>13364</v>
      </c>
      <c r="F5638" s="16" t="s">
        <v>13381</v>
      </c>
      <c r="G5638" s="17" t="s">
        <v>3483</v>
      </c>
    </row>
    <row r="5639" spans="1:7" x14ac:dyDescent="0.3">
      <c r="A5639" s="15" t="s">
        <v>13230</v>
      </c>
      <c r="B5639" s="16" t="s">
        <v>13362</v>
      </c>
      <c r="C5639" s="16" t="s">
        <v>13382</v>
      </c>
      <c r="D5639" s="16" t="s">
        <v>212</v>
      </c>
      <c r="E5639" s="16" t="s">
        <v>13364</v>
      </c>
      <c r="F5639" s="16" t="s">
        <v>13383</v>
      </c>
      <c r="G5639" s="17" t="s">
        <v>3483</v>
      </c>
    </row>
    <row r="5640" spans="1:7" ht="13.5" customHeight="1" x14ac:dyDescent="0.3">
      <c r="A5640" s="15" t="s">
        <v>13230</v>
      </c>
      <c r="B5640" s="16" t="s">
        <v>13362</v>
      </c>
      <c r="C5640" s="16" t="s">
        <v>13384</v>
      </c>
      <c r="D5640" s="16" t="s">
        <v>212</v>
      </c>
      <c r="E5640" s="16" t="s">
        <v>13364</v>
      </c>
      <c r="F5640" s="16" t="s">
        <v>3908</v>
      </c>
      <c r="G5640" s="17" t="s">
        <v>3227</v>
      </c>
    </row>
    <row r="5641" spans="1:7" ht="13.5" customHeight="1" x14ac:dyDescent="0.3">
      <c r="A5641" s="15" t="s">
        <v>13230</v>
      </c>
      <c r="B5641" s="16" t="s">
        <v>13362</v>
      </c>
      <c r="C5641" s="16" t="s">
        <v>13385</v>
      </c>
      <c r="D5641" s="16" t="s">
        <v>212</v>
      </c>
      <c r="E5641" s="16" t="s">
        <v>13364</v>
      </c>
      <c r="F5641" s="16" t="s">
        <v>4829</v>
      </c>
      <c r="G5641" s="17" t="s">
        <v>3125</v>
      </c>
    </row>
    <row r="5642" spans="1:7" ht="13.5" customHeight="1" x14ac:dyDescent="0.3">
      <c r="A5642" s="15" t="s">
        <v>13230</v>
      </c>
      <c r="B5642" s="16" t="s">
        <v>13386</v>
      </c>
      <c r="C5642" s="16" t="s">
        <v>13387</v>
      </c>
      <c r="D5642" s="16" t="s">
        <v>212</v>
      </c>
      <c r="E5642" s="16" t="s">
        <v>6831</v>
      </c>
      <c r="F5642" s="16" t="s">
        <v>13388</v>
      </c>
      <c r="G5642" s="17" t="s">
        <v>3112</v>
      </c>
    </row>
    <row r="5643" spans="1:7" ht="13.5" customHeight="1" x14ac:dyDescent="0.3">
      <c r="A5643" s="15" t="s">
        <v>13230</v>
      </c>
      <c r="B5643" s="16" t="s">
        <v>13386</v>
      </c>
      <c r="C5643" s="16" t="s">
        <v>13389</v>
      </c>
      <c r="D5643" s="16" t="s">
        <v>212</v>
      </c>
      <c r="E5643" s="16" t="s">
        <v>6831</v>
      </c>
      <c r="F5643" s="16" t="s">
        <v>13390</v>
      </c>
      <c r="G5643" s="17" t="s">
        <v>3120</v>
      </c>
    </row>
    <row r="5644" spans="1:7" ht="13.5" customHeight="1" x14ac:dyDescent="0.3">
      <c r="A5644" s="15" t="s">
        <v>13230</v>
      </c>
      <c r="B5644" s="16" t="s">
        <v>13386</v>
      </c>
      <c r="C5644" s="16" t="s">
        <v>13391</v>
      </c>
      <c r="D5644" s="16" t="s">
        <v>212</v>
      </c>
      <c r="E5644" s="16" t="s">
        <v>6831</v>
      </c>
      <c r="F5644" s="16" t="s">
        <v>13392</v>
      </c>
      <c r="G5644" s="17" t="s">
        <v>3312</v>
      </c>
    </row>
    <row r="5645" spans="1:7" ht="13.5" customHeight="1" x14ac:dyDescent="0.3">
      <c r="A5645" s="15" t="s">
        <v>13230</v>
      </c>
      <c r="B5645" s="16" t="s">
        <v>13386</v>
      </c>
      <c r="C5645" s="16" t="s">
        <v>13393</v>
      </c>
      <c r="D5645" s="16" t="s">
        <v>212</v>
      </c>
      <c r="E5645" s="16" t="s">
        <v>6831</v>
      </c>
      <c r="F5645" s="16" t="s">
        <v>13394</v>
      </c>
      <c r="G5645" s="17" t="s">
        <v>3227</v>
      </c>
    </row>
    <row r="5646" spans="1:7" ht="13.5" customHeight="1" x14ac:dyDescent="0.3">
      <c r="A5646" s="15" t="s">
        <v>13230</v>
      </c>
      <c r="B5646" s="16" t="s">
        <v>13386</v>
      </c>
      <c r="C5646" s="16" t="s">
        <v>13395</v>
      </c>
      <c r="D5646" s="16" t="s">
        <v>212</v>
      </c>
      <c r="E5646" s="16" t="s">
        <v>6831</v>
      </c>
      <c r="F5646" s="16" t="s">
        <v>13396</v>
      </c>
      <c r="G5646" s="17" t="s">
        <v>3115</v>
      </c>
    </row>
    <row r="5647" spans="1:7" ht="13.5" customHeight="1" x14ac:dyDescent="0.3">
      <c r="A5647" s="15" t="s">
        <v>13230</v>
      </c>
      <c r="B5647" s="16" t="s">
        <v>13386</v>
      </c>
      <c r="C5647" s="16" t="s">
        <v>13397</v>
      </c>
      <c r="D5647" s="16" t="s">
        <v>212</v>
      </c>
      <c r="E5647" s="16" t="s">
        <v>6831</v>
      </c>
      <c r="F5647" s="16" t="s">
        <v>13398</v>
      </c>
      <c r="G5647" s="17" t="s">
        <v>3227</v>
      </c>
    </row>
    <row r="5648" spans="1:7" ht="13.5" customHeight="1" x14ac:dyDescent="0.3">
      <c r="A5648" s="15" t="s">
        <v>13230</v>
      </c>
      <c r="B5648" s="16" t="s">
        <v>13386</v>
      </c>
      <c r="C5648" s="16" t="s">
        <v>13399</v>
      </c>
      <c r="D5648" s="16" t="s">
        <v>212</v>
      </c>
      <c r="E5648" s="16" t="s">
        <v>6831</v>
      </c>
      <c r="F5648" s="16" t="s">
        <v>11772</v>
      </c>
      <c r="G5648" s="17" t="s">
        <v>3115</v>
      </c>
    </row>
    <row r="5649" spans="1:7" ht="13.5" customHeight="1" x14ac:dyDescent="0.3">
      <c r="A5649" s="15" t="s">
        <v>13230</v>
      </c>
      <c r="B5649" s="16" t="s">
        <v>13386</v>
      </c>
      <c r="C5649" s="16" t="s">
        <v>13400</v>
      </c>
      <c r="D5649" s="16" t="s">
        <v>212</v>
      </c>
      <c r="E5649" s="16" t="s">
        <v>6831</v>
      </c>
      <c r="F5649" s="16" t="s">
        <v>13401</v>
      </c>
      <c r="G5649" s="17" t="s">
        <v>3115</v>
      </c>
    </row>
    <row r="5650" spans="1:7" ht="13.5" customHeight="1" x14ac:dyDescent="0.3">
      <c r="A5650" s="15" t="s">
        <v>13230</v>
      </c>
      <c r="B5650" s="16" t="s">
        <v>13386</v>
      </c>
      <c r="C5650" s="16" t="s">
        <v>13402</v>
      </c>
      <c r="D5650" s="16" t="s">
        <v>212</v>
      </c>
      <c r="E5650" s="16" t="s">
        <v>6831</v>
      </c>
      <c r="F5650" s="16" t="s">
        <v>13403</v>
      </c>
      <c r="G5650" s="17" t="s">
        <v>3115</v>
      </c>
    </row>
    <row r="5651" spans="1:7" ht="13.5" customHeight="1" x14ac:dyDescent="0.3">
      <c r="A5651" s="15" t="s">
        <v>13230</v>
      </c>
      <c r="B5651" s="16" t="s">
        <v>13386</v>
      </c>
      <c r="C5651" s="16" t="s">
        <v>13404</v>
      </c>
      <c r="D5651" s="16" t="s">
        <v>212</v>
      </c>
      <c r="E5651" s="16" t="s">
        <v>6831</v>
      </c>
      <c r="F5651" s="16" t="s">
        <v>5636</v>
      </c>
      <c r="G5651" s="17" t="s">
        <v>3115</v>
      </c>
    </row>
    <row r="5652" spans="1:7" ht="13.5" customHeight="1" x14ac:dyDescent="0.3">
      <c r="A5652" s="15" t="s">
        <v>13230</v>
      </c>
      <c r="B5652" s="16" t="s">
        <v>13405</v>
      </c>
      <c r="C5652" s="16" t="s">
        <v>13406</v>
      </c>
      <c r="D5652" s="16" t="s">
        <v>212</v>
      </c>
      <c r="E5652" s="16" t="s">
        <v>2172</v>
      </c>
      <c r="F5652" s="16" t="s">
        <v>2172</v>
      </c>
      <c r="G5652" s="17" t="s">
        <v>3112</v>
      </c>
    </row>
    <row r="5653" spans="1:7" ht="13.5" customHeight="1" x14ac:dyDescent="0.3">
      <c r="A5653" s="15" t="s">
        <v>13230</v>
      </c>
      <c r="B5653" s="16" t="s">
        <v>13405</v>
      </c>
      <c r="C5653" s="16" t="s">
        <v>13407</v>
      </c>
      <c r="D5653" s="16" t="s">
        <v>212</v>
      </c>
      <c r="E5653" s="16" t="s">
        <v>2172</v>
      </c>
      <c r="F5653" s="16" t="s">
        <v>13408</v>
      </c>
      <c r="G5653" s="17" t="s">
        <v>3312</v>
      </c>
    </row>
    <row r="5654" spans="1:7" ht="13.5" customHeight="1" x14ac:dyDescent="0.3">
      <c r="A5654" s="15" t="s">
        <v>13230</v>
      </c>
      <c r="B5654" s="16" t="s">
        <v>13405</v>
      </c>
      <c r="C5654" s="16" t="s">
        <v>13409</v>
      </c>
      <c r="D5654" s="16" t="s">
        <v>212</v>
      </c>
      <c r="E5654" s="16" t="s">
        <v>2172</v>
      </c>
      <c r="F5654" s="16" t="s">
        <v>216</v>
      </c>
      <c r="G5654" s="17" t="s">
        <v>3312</v>
      </c>
    </row>
    <row r="5655" spans="1:7" ht="13.5" customHeight="1" x14ac:dyDescent="0.3">
      <c r="A5655" s="15" t="s">
        <v>13230</v>
      </c>
      <c r="B5655" s="16" t="s">
        <v>13405</v>
      </c>
      <c r="C5655" s="16" t="s">
        <v>13410</v>
      </c>
      <c r="D5655" s="16" t="s">
        <v>212</v>
      </c>
      <c r="E5655" s="16" t="s">
        <v>2172</v>
      </c>
      <c r="F5655" s="16" t="s">
        <v>13411</v>
      </c>
      <c r="G5655" s="17" t="s">
        <v>3120</v>
      </c>
    </row>
    <row r="5656" spans="1:7" ht="13.5" customHeight="1" x14ac:dyDescent="0.3">
      <c r="A5656" s="15" t="s">
        <v>13230</v>
      </c>
      <c r="B5656" s="16" t="s">
        <v>13405</v>
      </c>
      <c r="C5656" s="16" t="s">
        <v>13412</v>
      </c>
      <c r="D5656" s="16" t="s">
        <v>212</v>
      </c>
      <c r="E5656" s="16" t="s">
        <v>2172</v>
      </c>
      <c r="F5656" s="16" t="s">
        <v>13413</v>
      </c>
      <c r="G5656" s="17" t="s">
        <v>3120</v>
      </c>
    </row>
    <row r="5657" spans="1:7" ht="13.5" customHeight="1" x14ac:dyDescent="0.3">
      <c r="A5657" s="15" t="s">
        <v>13230</v>
      </c>
      <c r="B5657" s="16" t="s">
        <v>13405</v>
      </c>
      <c r="C5657" s="16" t="s">
        <v>13414</v>
      </c>
      <c r="D5657" s="16" t="s">
        <v>212</v>
      </c>
      <c r="E5657" s="16" t="s">
        <v>2172</v>
      </c>
      <c r="F5657" s="16" t="s">
        <v>13415</v>
      </c>
      <c r="G5657" s="17" t="s">
        <v>3120</v>
      </c>
    </row>
    <row r="5658" spans="1:7" ht="13.5" customHeight="1" x14ac:dyDescent="0.3">
      <c r="A5658" s="15" t="s">
        <v>13230</v>
      </c>
      <c r="B5658" s="16" t="s">
        <v>13405</v>
      </c>
      <c r="C5658" s="16" t="s">
        <v>13416</v>
      </c>
      <c r="D5658" s="16" t="s">
        <v>212</v>
      </c>
      <c r="E5658" s="16" t="s">
        <v>2172</v>
      </c>
      <c r="F5658" s="16" t="s">
        <v>10223</v>
      </c>
      <c r="G5658" s="17" t="s">
        <v>3120</v>
      </c>
    </row>
    <row r="5659" spans="1:7" x14ac:dyDescent="0.3">
      <c r="A5659" s="15" t="s">
        <v>13230</v>
      </c>
      <c r="B5659" s="16" t="s">
        <v>13405</v>
      </c>
      <c r="C5659" s="16" t="s">
        <v>13417</v>
      </c>
      <c r="D5659" s="16" t="s">
        <v>212</v>
      </c>
      <c r="E5659" s="16" t="s">
        <v>2172</v>
      </c>
      <c r="F5659" s="16" t="s">
        <v>13418</v>
      </c>
      <c r="G5659" s="17" t="s">
        <v>3312</v>
      </c>
    </row>
    <row r="5660" spans="1:7" ht="13.5" customHeight="1" x14ac:dyDescent="0.3">
      <c r="A5660" s="15" t="s">
        <v>13230</v>
      </c>
      <c r="B5660" s="16" t="s">
        <v>13405</v>
      </c>
      <c r="C5660" s="16" t="s">
        <v>13419</v>
      </c>
      <c r="D5660" s="16" t="s">
        <v>212</v>
      </c>
      <c r="E5660" s="16" t="s">
        <v>2172</v>
      </c>
      <c r="F5660" s="16" t="s">
        <v>3681</v>
      </c>
      <c r="G5660" s="17" t="s">
        <v>3115</v>
      </c>
    </row>
    <row r="5661" spans="1:7" ht="13.5" customHeight="1" x14ac:dyDescent="0.3">
      <c r="A5661" s="15" t="s">
        <v>13230</v>
      </c>
      <c r="B5661" s="16" t="s">
        <v>13405</v>
      </c>
      <c r="C5661" s="16" t="s">
        <v>13420</v>
      </c>
      <c r="D5661" s="16" t="s">
        <v>212</v>
      </c>
      <c r="E5661" s="16" t="s">
        <v>2172</v>
      </c>
      <c r="F5661" s="16" t="s">
        <v>13421</v>
      </c>
      <c r="G5661" s="17" t="s">
        <v>3120</v>
      </c>
    </row>
    <row r="5662" spans="1:7" ht="13.5" customHeight="1" x14ac:dyDescent="0.3">
      <c r="A5662" s="15" t="s">
        <v>13230</v>
      </c>
      <c r="B5662" s="16" t="s">
        <v>13405</v>
      </c>
      <c r="C5662" s="16" t="s">
        <v>13422</v>
      </c>
      <c r="D5662" s="16" t="s">
        <v>212</v>
      </c>
      <c r="E5662" s="16" t="s">
        <v>2172</v>
      </c>
      <c r="F5662" s="16" t="s">
        <v>13423</v>
      </c>
      <c r="G5662" s="17" t="s">
        <v>3115</v>
      </c>
    </row>
    <row r="5663" spans="1:7" ht="13.5" customHeight="1" x14ac:dyDescent="0.3">
      <c r="A5663" s="15" t="s">
        <v>13230</v>
      </c>
      <c r="B5663" s="16" t="s">
        <v>13405</v>
      </c>
      <c r="C5663" s="16" t="s">
        <v>13424</v>
      </c>
      <c r="D5663" s="16" t="s">
        <v>212</v>
      </c>
      <c r="E5663" s="16" t="s">
        <v>2172</v>
      </c>
      <c r="F5663" s="16" t="s">
        <v>13425</v>
      </c>
      <c r="G5663" s="17" t="s">
        <v>3312</v>
      </c>
    </row>
    <row r="5664" spans="1:7" ht="13.5" customHeight="1" x14ac:dyDescent="0.3">
      <c r="A5664" s="15" t="s">
        <v>13230</v>
      </c>
      <c r="B5664" s="16" t="s">
        <v>13405</v>
      </c>
      <c r="C5664" s="16" t="s">
        <v>13426</v>
      </c>
      <c r="D5664" s="16" t="s">
        <v>212</v>
      </c>
      <c r="E5664" s="16" t="s">
        <v>2172</v>
      </c>
      <c r="F5664" s="16" t="s">
        <v>2276</v>
      </c>
      <c r="G5664" s="17" t="s">
        <v>3115</v>
      </c>
    </row>
    <row r="5665" spans="1:7" ht="13.5" customHeight="1" x14ac:dyDescent="0.3">
      <c r="A5665" s="15" t="s">
        <v>13230</v>
      </c>
      <c r="B5665" s="16" t="s">
        <v>13405</v>
      </c>
      <c r="C5665" s="16" t="s">
        <v>13427</v>
      </c>
      <c r="D5665" s="16" t="s">
        <v>212</v>
      </c>
      <c r="E5665" s="16" t="s">
        <v>2172</v>
      </c>
      <c r="F5665" s="16" t="s">
        <v>13428</v>
      </c>
      <c r="G5665" s="17" t="s">
        <v>3312</v>
      </c>
    </row>
    <row r="5666" spans="1:7" ht="13.5" customHeight="1" x14ac:dyDescent="0.3">
      <c r="A5666" s="15" t="s">
        <v>13230</v>
      </c>
      <c r="B5666" s="16" t="s">
        <v>13405</v>
      </c>
      <c r="C5666" s="16" t="s">
        <v>13429</v>
      </c>
      <c r="D5666" s="16" t="s">
        <v>212</v>
      </c>
      <c r="E5666" s="16" t="s">
        <v>2172</v>
      </c>
      <c r="F5666" s="16" t="s">
        <v>13430</v>
      </c>
      <c r="G5666" s="17" t="s">
        <v>3115</v>
      </c>
    </row>
    <row r="5667" spans="1:7" ht="13.5" customHeight="1" x14ac:dyDescent="0.3">
      <c r="A5667" s="15" t="s">
        <v>13230</v>
      </c>
      <c r="B5667" s="16" t="s">
        <v>13405</v>
      </c>
      <c r="C5667" s="16" t="s">
        <v>13431</v>
      </c>
      <c r="D5667" s="16" t="s">
        <v>212</v>
      </c>
      <c r="E5667" s="16" t="s">
        <v>2172</v>
      </c>
      <c r="F5667" s="16" t="s">
        <v>13432</v>
      </c>
      <c r="G5667" s="17" t="s">
        <v>3312</v>
      </c>
    </row>
    <row r="5668" spans="1:7" ht="13.5" customHeight="1" x14ac:dyDescent="0.3">
      <c r="A5668" s="15" t="s">
        <v>13230</v>
      </c>
      <c r="B5668" s="16" t="s">
        <v>13405</v>
      </c>
      <c r="C5668" s="16" t="s">
        <v>13433</v>
      </c>
      <c r="D5668" s="16" t="s">
        <v>212</v>
      </c>
      <c r="E5668" s="16" t="s">
        <v>2172</v>
      </c>
      <c r="F5668" s="16" t="s">
        <v>13434</v>
      </c>
      <c r="G5668" s="17" t="s">
        <v>3120</v>
      </c>
    </row>
    <row r="5669" spans="1:7" ht="13.5" customHeight="1" x14ac:dyDescent="0.3">
      <c r="A5669" s="15" t="s">
        <v>13230</v>
      </c>
      <c r="B5669" s="16" t="s">
        <v>13405</v>
      </c>
      <c r="C5669" s="16" t="s">
        <v>13435</v>
      </c>
      <c r="D5669" s="16" t="s">
        <v>212</v>
      </c>
      <c r="E5669" s="16" t="s">
        <v>2172</v>
      </c>
      <c r="F5669" s="16" t="s">
        <v>13436</v>
      </c>
      <c r="G5669" s="17" t="s">
        <v>3120</v>
      </c>
    </row>
    <row r="5670" spans="1:7" ht="13.5" customHeight="1" x14ac:dyDescent="0.3">
      <c r="A5670" s="15" t="s">
        <v>13230</v>
      </c>
      <c r="B5670" s="16" t="s">
        <v>13405</v>
      </c>
      <c r="C5670" s="16" t="s">
        <v>13437</v>
      </c>
      <c r="D5670" s="16" t="s">
        <v>212</v>
      </c>
      <c r="E5670" s="16" t="s">
        <v>2172</v>
      </c>
      <c r="F5670" s="16" t="s">
        <v>13438</v>
      </c>
      <c r="G5670" s="17" t="s">
        <v>3120</v>
      </c>
    </row>
    <row r="5671" spans="1:7" ht="13.5" customHeight="1" x14ac:dyDescent="0.3">
      <c r="A5671" s="15" t="s">
        <v>13230</v>
      </c>
      <c r="B5671" s="16" t="s">
        <v>13405</v>
      </c>
      <c r="C5671" s="16" t="s">
        <v>13439</v>
      </c>
      <c r="D5671" s="16" t="s">
        <v>212</v>
      </c>
      <c r="E5671" s="16" t="s">
        <v>2172</v>
      </c>
      <c r="F5671" s="16" t="s">
        <v>1456</v>
      </c>
      <c r="G5671" s="17" t="s">
        <v>3312</v>
      </c>
    </row>
    <row r="5672" spans="1:7" ht="13.5" customHeight="1" x14ac:dyDescent="0.3">
      <c r="A5672" s="15" t="s">
        <v>13230</v>
      </c>
      <c r="B5672" s="16" t="s">
        <v>13405</v>
      </c>
      <c r="C5672" s="16" t="s">
        <v>13440</v>
      </c>
      <c r="D5672" s="16" t="s">
        <v>212</v>
      </c>
      <c r="E5672" s="16" t="s">
        <v>2172</v>
      </c>
      <c r="F5672" s="16" t="s">
        <v>13441</v>
      </c>
      <c r="G5672" s="17" t="s">
        <v>3120</v>
      </c>
    </row>
    <row r="5673" spans="1:7" ht="13.5" customHeight="1" x14ac:dyDescent="0.3">
      <c r="A5673" s="15" t="s">
        <v>13230</v>
      </c>
      <c r="B5673" s="16" t="s">
        <v>13405</v>
      </c>
      <c r="C5673" s="16" t="s">
        <v>13442</v>
      </c>
      <c r="D5673" s="16" t="s">
        <v>212</v>
      </c>
      <c r="E5673" s="16" t="s">
        <v>2172</v>
      </c>
      <c r="F5673" s="16" t="s">
        <v>13443</v>
      </c>
      <c r="G5673" s="17" t="s">
        <v>3120</v>
      </c>
    </row>
    <row r="5674" spans="1:7" ht="13.5" customHeight="1" x14ac:dyDescent="0.3">
      <c r="A5674" s="15" t="s">
        <v>13230</v>
      </c>
      <c r="B5674" s="16" t="s">
        <v>13405</v>
      </c>
      <c r="C5674" s="16" t="s">
        <v>13444</v>
      </c>
      <c r="D5674" s="16" t="s">
        <v>212</v>
      </c>
      <c r="E5674" s="16" t="s">
        <v>2172</v>
      </c>
      <c r="F5674" s="16" t="s">
        <v>13445</v>
      </c>
      <c r="G5674" s="17" t="s">
        <v>3227</v>
      </c>
    </row>
    <row r="5675" spans="1:7" ht="13.5" customHeight="1" x14ac:dyDescent="0.3">
      <c r="A5675" s="15" t="s">
        <v>13230</v>
      </c>
      <c r="B5675" s="16" t="s">
        <v>13405</v>
      </c>
      <c r="C5675" s="16" t="s">
        <v>13446</v>
      </c>
      <c r="D5675" s="16" t="s">
        <v>212</v>
      </c>
      <c r="E5675" s="16" t="s">
        <v>2172</v>
      </c>
      <c r="F5675" s="16" t="s">
        <v>13447</v>
      </c>
      <c r="G5675" s="17" t="s">
        <v>3227</v>
      </c>
    </row>
    <row r="5676" spans="1:7" ht="13.5" customHeight="1" x14ac:dyDescent="0.3">
      <c r="A5676" s="15" t="s">
        <v>13230</v>
      </c>
      <c r="B5676" s="16" t="s">
        <v>13405</v>
      </c>
      <c r="C5676" s="16" t="s">
        <v>13448</v>
      </c>
      <c r="D5676" s="16" t="s">
        <v>212</v>
      </c>
      <c r="E5676" s="16" t="s">
        <v>2172</v>
      </c>
      <c r="F5676" s="16" t="s">
        <v>13449</v>
      </c>
      <c r="G5676" s="17" t="s">
        <v>3227</v>
      </c>
    </row>
    <row r="5677" spans="1:7" ht="13.5" customHeight="1" x14ac:dyDescent="0.3">
      <c r="A5677" s="15" t="s">
        <v>13230</v>
      </c>
      <c r="B5677" s="16" t="s">
        <v>13405</v>
      </c>
      <c r="C5677" s="16" t="s">
        <v>13450</v>
      </c>
      <c r="D5677" s="16" t="s">
        <v>212</v>
      </c>
      <c r="E5677" s="16" t="s">
        <v>2172</v>
      </c>
      <c r="F5677" s="16" t="s">
        <v>7673</v>
      </c>
      <c r="G5677" s="17" t="s">
        <v>3227</v>
      </c>
    </row>
    <row r="5678" spans="1:7" ht="13.5" customHeight="1" x14ac:dyDescent="0.3">
      <c r="A5678" s="15" t="s">
        <v>13230</v>
      </c>
      <c r="B5678" s="16" t="s">
        <v>13405</v>
      </c>
      <c r="C5678" s="16" t="s">
        <v>13451</v>
      </c>
      <c r="D5678" s="16" t="s">
        <v>212</v>
      </c>
      <c r="E5678" s="16" t="s">
        <v>2172</v>
      </c>
      <c r="F5678" s="16" t="s">
        <v>7289</v>
      </c>
      <c r="G5678" s="17" t="s">
        <v>3227</v>
      </c>
    </row>
    <row r="5679" spans="1:7" ht="13.5" customHeight="1" x14ac:dyDescent="0.3">
      <c r="A5679" s="15" t="s">
        <v>13230</v>
      </c>
      <c r="B5679" s="16" t="s">
        <v>13405</v>
      </c>
      <c r="C5679" s="16" t="s">
        <v>13452</v>
      </c>
      <c r="D5679" s="16" t="s">
        <v>212</v>
      </c>
      <c r="E5679" s="16" t="s">
        <v>2172</v>
      </c>
      <c r="F5679" s="16" t="s">
        <v>4243</v>
      </c>
      <c r="G5679" s="17" t="s">
        <v>3227</v>
      </c>
    </row>
    <row r="5680" spans="1:7" ht="13.5" customHeight="1" x14ac:dyDescent="0.3">
      <c r="A5680" s="15" t="s">
        <v>13230</v>
      </c>
      <c r="B5680" s="16" t="s">
        <v>13405</v>
      </c>
      <c r="C5680" s="16" t="s">
        <v>13453</v>
      </c>
      <c r="D5680" s="16" t="s">
        <v>212</v>
      </c>
      <c r="E5680" s="16" t="s">
        <v>2172</v>
      </c>
      <c r="F5680" s="16" t="s">
        <v>13454</v>
      </c>
      <c r="G5680" s="17" t="s">
        <v>3227</v>
      </c>
    </row>
    <row r="5681" spans="1:7" ht="13.5" customHeight="1" x14ac:dyDescent="0.3">
      <c r="A5681" s="15" t="s">
        <v>13230</v>
      </c>
      <c r="B5681" s="16" t="s">
        <v>13405</v>
      </c>
      <c r="C5681" s="16" t="s">
        <v>13455</v>
      </c>
      <c r="D5681" s="16" t="s">
        <v>212</v>
      </c>
      <c r="E5681" s="16" t="s">
        <v>2172</v>
      </c>
      <c r="F5681" s="16" t="s">
        <v>13456</v>
      </c>
      <c r="G5681" s="17" t="s">
        <v>3227</v>
      </c>
    </row>
    <row r="5682" spans="1:7" ht="13.5" customHeight="1" x14ac:dyDescent="0.3">
      <c r="A5682" s="15" t="s">
        <v>13230</v>
      </c>
      <c r="B5682" s="16" t="s">
        <v>13405</v>
      </c>
      <c r="C5682" s="16" t="s">
        <v>13457</v>
      </c>
      <c r="D5682" s="16" t="s">
        <v>212</v>
      </c>
      <c r="E5682" s="16" t="s">
        <v>2172</v>
      </c>
      <c r="F5682" s="16" t="s">
        <v>13458</v>
      </c>
      <c r="G5682" s="17" t="s">
        <v>3227</v>
      </c>
    </row>
    <row r="5683" spans="1:7" ht="13.5" customHeight="1" x14ac:dyDescent="0.3">
      <c r="A5683" s="15" t="s">
        <v>13230</v>
      </c>
      <c r="B5683" s="16" t="s">
        <v>13405</v>
      </c>
      <c r="C5683" s="16" t="s">
        <v>13459</v>
      </c>
      <c r="D5683" s="16" t="s">
        <v>212</v>
      </c>
      <c r="E5683" s="16" t="s">
        <v>2172</v>
      </c>
      <c r="F5683" s="16" t="s">
        <v>13460</v>
      </c>
      <c r="G5683" s="17" t="s">
        <v>3312</v>
      </c>
    </row>
    <row r="5684" spans="1:7" ht="13.5" customHeight="1" x14ac:dyDescent="0.3">
      <c r="A5684" s="15" t="s">
        <v>13230</v>
      </c>
      <c r="B5684" s="16" t="s">
        <v>13405</v>
      </c>
      <c r="C5684" s="16" t="s">
        <v>13461</v>
      </c>
      <c r="D5684" s="16" t="s">
        <v>212</v>
      </c>
      <c r="E5684" s="16" t="s">
        <v>2172</v>
      </c>
      <c r="F5684" s="16" t="s">
        <v>13462</v>
      </c>
      <c r="G5684" s="17" t="s">
        <v>3312</v>
      </c>
    </row>
    <row r="5685" spans="1:7" ht="13.5" customHeight="1" x14ac:dyDescent="0.3">
      <c r="A5685" s="15" t="s">
        <v>13230</v>
      </c>
      <c r="B5685" s="16" t="s">
        <v>13405</v>
      </c>
      <c r="C5685" s="16" t="s">
        <v>13463</v>
      </c>
      <c r="D5685" s="16" t="s">
        <v>212</v>
      </c>
      <c r="E5685" s="16" t="s">
        <v>2172</v>
      </c>
      <c r="F5685" s="16" t="s">
        <v>13464</v>
      </c>
      <c r="G5685" s="17" t="s">
        <v>3312</v>
      </c>
    </row>
    <row r="5686" spans="1:7" ht="13.5" customHeight="1" x14ac:dyDescent="0.3">
      <c r="A5686" s="15" t="s">
        <v>13230</v>
      </c>
      <c r="B5686" s="16" t="s">
        <v>13405</v>
      </c>
      <c r="C5686" s="16" t="s">
        <v>13465</v>
      </c>
      <c r="D5686" s="16" t="s">
        <v>212</v>
      </c>
      <c r="E5686" s="16" t="s">
        <v>2172</v>
      </c>
      <c r="F5686" s="16" t="s">
        <v>13466</v>
      </c>
      <c r="G5686" s="17" t="s">
        <v>3312</v>
      </c>
    </row>
    <row r="5687" spans="1:7" ht="13.5" customHeight="1" x14ac:dyDescent="0.3">
      <c r="A5687" s="15" t="s">
        <v>13230</v>
      </c>
      <c r="B5687" s="16" t="s">
        <v>13467</v>
      </c>
      <c r="C5687" s="16" t="s">
        <v>13468</v>
      </c>
      <c r="D5687" s="16" t="s">
        <v>212</v>
      </c>
      <c r="E5687" s="16" t="s">
        <v>4018</v>
      </c>
      <c r="F5687" s="16" t="s">
        <v>4018</v>
      </c>
      <c r="G5687" s="17" t="s">
        <v>3112</v>
      </c>
    </row>
    <row r="5688" spans="1:7" ht="13.5" customHeight="1" x14ac:dyDescent="0.3">
      <c r="A5688" s="15" t="s">
        <v>13230</v>
      </c>
      <c r="B5688" s="16" t="s">
        <v>13467</v>
      </c>
      <c r="C5688" s="16" t="s">
        <v>13469</v>
      </c>
      <c r="D5688" s="16" t="s">
        <v>212</v>
      </c>
      <c r="E5688" s="16" t="s">
        <v>4018</v>
      </c>
      <c r="F5688" s="16" t="s">
        <v>5527</v>
      </c>
      <c r="G5688" s="17" t="s">
        <v>3312</v>
      </c>
    </row>
    <row r="5689" spans="1:7" ht="13.5" customHeight="1" x14ac:dyDescent="0.3">
      <c r="A5689" s="15" t="s">
        <v>13230</v>
      </c>
      <c r="B5689" s="16" t="s">
        <v>13470</v>
      </c>
      <c r="C5689" s="16" t="s">
        <v>13471</v>
      </c>
      <c r="D5689" s="16" t="s">
        <v>212</v>
      </c>
      <c r="E5689" s="16" t="s">
        <v>2190</v>
      </c>
      <c r="F5689" s="16" t="s">
        <v>2190</v>
      </c>
      <c r="G5689" s="17" t="s">
        <v>3112</v>
      </c>
    </row>
    <row r="5690" spans="1:7" ht="13.5" customHeight="1" x14ac:dyDescent="0.3">
      <c r="A5690" s="15" t="s">
        <v>13230</v>
      </c>
      <c r="B5690" s="16" t="s">
        <v>13470</v>
      </c>
      <c r="C5690" s="16" t="s">
        <v>13472</v>
      </c>
      <c r="D5690" s="16" t="s">
        <v>212</v>
      </c>
      <c r="E5690" s="16" t="s">
        <v>2190</v>
      </c>
      <c r="F5690" s="16" t="s">
        <v>13473</v>
      </c>
      <c r="G5690" s="17" t="s">
        <v>3312</v>
      </c>
    </row>
    <row r="5691" spans="1:7" ht="13.5" customHeight="1" x14ac:dyDescent="0.3">
      <c r="A5691" s="15" t="s">
        <v>13230</v>
      </c>
      <c r="B5691" s="16" t="s">
        <v>13470</v>
      </c>
      <c r="C5691" s="16" t="s">
        <v>13474</v>
      </c>
      <c r="D5691" s="16" t="s">
        <v>212</v>
      </c>
      <c r="E5691" s="16" t="s">
        <v>2190</v>
      </c>
      <c r="F5691" s="16" t="s">
        <v>13475</v>
      </c>
      <c r="G5691" s="17" t="s">
        <v>3312</v>
      </c>
    </row>
    <row r="5692" spans="1:7" ht="13.5" customHeight="1" x14ac:dyDescent="0.3">
      <c r="A5692" s="15" t="s">
        <v>13230</v>
      </c>
      <c r="B5692" s="16" t="s">
        <v>13470</v>
      </c>
      <c r="C5692" s="16" t="s">
        <v>13476</v>
      </c>
      <c r="D5692" s="16" t="s">
        <v>212</v>
      </c>
      <c r="E5692" s="16" t="s">
        <v>2190</v>
      </c>
      <c r="F5692" s="16" t="s">
        <v>5102</v>
      </c>
      <c r="G5692" s="17" t="s">
        <v>3115</v>
      </c>
    </row>
    <row r="5693" spans="1:7" ht="13.5" customHeight="1" x14ac:dyDescent="0.3">
      <c r="A5693" s="15" t="s">
        <v>13230</v>
      </c>
      <c r="B5693" s="16" t="s">
        <v>13470</v>
      </c>
      <c r="C5693" s="16" t="s">
        <v>13477</v>
      </c>
      <c r="D5693" s="16" t="s">
        <v>212</v>
      </c>
      <c r="E5693" s="16" t="s">
        <v>2190</v>
      </c>
      <c r="F5693" s="16" t="s">
        <v>5398</v>
      </c>
      <c r="G5693" s="17" t="s">
        <v>3312</v>
      </c>
    </row>
    <row r="5694" spans="1:7" ht="13.5" customHeight="1" x14ac:dyDescent="0.3">
      <c r="A5694" s="15" t="s">
        <v>13230</v>
      </c>
      <c r="B5694" s="16" t="s">
        <v>13470</v>
      </c>
      <c r="C5694" s="16" t="s">
        <v>13478</v>
      </c>
      <c r="D5694" s="16" t="s">
        <v>212</v>
      </c>
      <c r="E5694" s="16" t="s">
        <v>2190</v>
      </c>
      <c r="F5694" s="16" t="s">
        <v>13479</v>
      </c>
      <c r="G5694" s="17" t="s">
        <v>3115</v>
      </c>
    </row>
    <row r="5695" spans="1:7" ht="13.5" customHeight="1" x14ac:dyDescent="0.3">
      <c r="A5695" s="15" t="s">
        <v>13230</v>
      </c>
      <c r="B5695" s="16" t="s">
        <v>13470</v>
      </c>
      <c r="C5695" s="16" t="s">
        <v>13480</v>
      </c>
      <c r="D5695" s="16" t="s">
        <v>212</v>
      </c>
      <c r="E5695" s="16" t="s">
        <v>2190</v>
      </c>
      <c r="F5695" s="16" t="s">
        <v>13481</v>
      </c>
      <c r="G5695" s="17" t="s">
        <v>3312</v>
      </c>
    </row>
    <row r="5696" spans="1:7" ht="13.5" customHeight="1" x14ac:dyDescent="0.3">
      <c r="A5696" s="15" t="s">
        <v>13230</v>
      </c>
      <c r="B5696" s="16" t="s">
        <v>13470</v>
      </c>
      <c r="C5696" s="16" t="s">
        <v>13482</v>
      </c>
      <c r="D5696" s="16" t="s">
        <v>212</v>
      </c>
      <c r="E5696" s="16" t="s">
        <v>2190</v>
      </c>
      <c r="F5696" s="16" t="s">
        <v>13483</v>
      </c>
      <c r="G5696" s="17" t="s">
        <v>3115</v>
      </c>
    </row>
    <row r="5697" spans="1:7" ht="13.5" customHeight="1" x14ac:dyDescent="0.3">
      <c r="A5697" s="15" t="s">
        <v>13230</v>
      </c>
      <c r="B5697" s="16" t="s">
        <v>13470</v>
      </c>
      <c r="C5697" s="16" t="s">
        <v>13484</v>
      </c>
      <c r="D5697" s="16" t="s">
        <v>212</v>
      </c>
      <c r="E5697" s="16" t="s">
        <v>2190</v>
      </c>
      <c r="F5697" s="16" t="s">
        <v>5808</v>
      </c>
      <c r="G5697" s="17" t="s">
        <v>3227</v>
      </c>
    </row>
    <row r="5698" spans="1:7" ht="13.5" customHeight="1" x14ac:dyDescent="0.3">
      <c r="A5698" s="15" t="s">
        <v>13230</v>
      </c>
      <c r="B5698" s="16" t="s">
        <v>13470</v>
      </c>
      <c r="C5698" s="16" t="s">
        <v>13485</v>
      </c>
      <c r="D5698" s="16" t="s">
        <v>212</v>
      </c>
      <c r="E5698" s="16" t="s">
        <v>2190</v>
      </c>
      <c r="F5698" s="16" t="s">
        <v>13486</v>
      </c>
      <c r="G5698" s="17" t="s">
        <v>3312</v>
      </c>
    </row>
    <row r="5699" spans="1:7" ht="13.5" customHeight="1" x14ac:dyDescent="0.3">
      <c r="A5699" s="15" t="s">
        <v>13230</v>
      </c>
      <c r="B5699" s="16" t="s">
        <v>13470</v>
      </c>
      <c r="C5699" s="16" t="s">
        <v>13487</v>
      </c>
      <c r="D5699" s="16" t="s">
        <v>212</v>
      </c>
      <c r="E5699" s="16" t="s">
        <v>2190</v>
      </c>
      <c r="F5699" s="16" t="s">
        <v>13488</v>
      </c>
      <c r="G5699" s="17" t="s">
        <v>3227</v>
      </c>
    </row>
    <row r="5700" spans="1:7" ht="13.5" customHeight="1" x14ac:dyDescent="0.3">
      <c r="A5700" s="15" t="s">
        <v>13230</v>
      </c>
      <c r="B5700" s="16" t="s">
        <v>13470</v>
      </c>
      <c r="C5700" s="16" t="s">
        <v>13489</v>
      </c>
      <c r="D5700" s="16" t="s">
        <v>212</v>
      </c>
      <c r="E5700" s="16" t="s">
        <v>2190</v>
      </c>
      <c r="F5700" s="16" t="s">
        <v>13490</v>
      </c>
      <c r="G5700" s="17" t="s">
        <v>3312</v>
      </c>
    </row>
    <row r="5701" spans="1:7" ht="13.5" customHeight="1" x14ac:dyDescent="0.3">
      <c r="A5701" s="15" t="s">
        <v>13230</v>
      </c>
      <c r="B5701" s="16" t="s">
        <v>13470</v>
      </c>
      <c r="C5701" s="16" t="s">
        <v>13491</v>
      </c>
      <c r="D5701" s="16" t="s">
        <v>212</v>
      </c>
      <c r="E5701" s="16" t="s">
        <v>2190</v>
      </c>
      <c r="F5701" s="16" t="s">
        <v>7397</v>
      </c>
      <c r="G5701" s="17" t="s">
        <v>3312</v>
      </c>
    </row>
    <row r="5702" spans="1:7" ht="13.5" customHeight="1" x14ac:dyDescent="0.3">
      <c r="A5702" s="15" t="s">
        <v>13230</v>
      </c>
      <c r="B5702" s="16" t="s">
        <v>13470</v>
      </c>
      <c r="C5702" s="16" t="s">
        <v>13492</v>
      </c>
      <c r="D5702" s="16" t="s">
        <v>212</v>
      </c>
      <c r="E5702" s="16" t="s">
        <v>2190</v>
      </c>
      <c r="F5702" s="16" t="s">
        <v>13493</v>
      </c>
      <c r="G5702" s="17" t="s">
        <v>3125</v>
      </c>
    </row>
    <row r="5703" spans="1:7" ht="13.5" customHeight="1" x14ac:dyDescent="0.3">
      <c r="A5703" s="15" t="s">
        <v>13230</v>
      </c>
      <c r="B5703" s="16" t="s">
        <v>13470</v>
      </c>
      <c r="C5703" s="16" t="s">
        <v>13494</v>
      </c>
      <c r="D5703" s="16" t="s">
        <v>212</v>
      </c>
      <c r="E5703" s="16" t="s">
        <v>2190</v>
      </c>
      <c r="F5703" s="16" t="s">
        <v>12808</v>
      </c>
      <c r="G5703" s="17" t="s">
        <v>3125</v>
      </c>
    </row>
    <row r="5704" spans="1:7" ht="13.5" customHeight="1" x14ac:dyDescent="0.3">
      <c r="A5704" s="15" t="s">
        <v>13230</v>
      </c>
      <c r="B5704" s="16" t="s">
        <v>13470</v>
      </c>
      <c r="C5704" s="16" t="s">
        <v>13495</v>
      </c>
      <c r="D5704" s="16" t="s">
        <v>212</v>
      </c>
      <c r="E5704" s="16" t="s">
        <v>2190</v>
      </c>
      <c r="F5704" s="16" t="s">
        <v>11986</v>
      </c>
      <c r="G5704" s="17" t="s">
        <v>3125</v>
      </c>
    </row>
    <row r="5705" spans="1:7" ht="13.5" customHeight="1" x14ac:dyDescent="0.3">
      <c r="A5705" s="15" t="s">
        <v>13230</v>
      </c>
      <c r="B5705" s="16" t="s">
        <v>13470</v>
      </c>
      <c r="C5705" s="16" t="s">
        <v>13496</v>
      </c>
      <c r="D5705" s="16" t="s">
        <v>212</v>
      </c>
      <c r="E5705" s="16" t="s">
        <v>2190</v>
      </c>
      <c r="F5705" s="16" t="s">
        <v>5276</v>
      </c>
      <c r="G5705" s="17" t="s">
        <v>3125</v>
      </c>
    </row>
    <row r="5706" spans="1:7" ht="13.5" customHeight="1" x14ac:dyDescent="0.3">
      <c r="A5706" s="15" t="s">
        <v>13230</v>
      </c>
      <c r="B5706" s="16" t="s">
        <v>13470</v>
      </c>
      <c r="C5706" s="16" t="s">
        <v>13497</v>
      </c>
      <c r="D5706" s="16" t="s">
        <v>212</v>
      </c>
      <c r="E5706" s="16" t="s">
        <v>2190</v>
      </c>
      <c r="F5706" s="16" t="s">
        <v>5201</v>
      </c>
      <c r="G5706" s="17" t="s">
        <v>3125</v>
      </c>
    </row>
    <row r="5707" spans="1:7" ht="13.5" customHeight="1" x14ac:dyDescent="0.3">
      <c r="A5707" s="15" t="s">
        <v>13230</v>
      </c>
      <c r="B5707" s="16" t="s">
        <v>13470</v>
      </c>
      <c r="C5707" s="16" t="s">
        <v>13498</v>
      </c>
      <c r="D5707" s="16" t="s">
        <v>212</v>
      </c>
      <c r="E5707" s="16" t="s">
        <v>2190</v>
      </c>
      <c r="F5707" s="16" t="s">
        <v>13499</v>
      </c>
      <c r="G5707" s="17" t="s">
        <v>3125</v>
      </c>
    </row>
    <row r="5708" spans="1:7" ht="13.5" customHeight="1" x14ac:dyDescent="0.3">
      <c r="A5708" s="15" t="s">
        <v>13230</v>
      </c>
      <c r="B5708" s="16" t="s">
        <v>13470</v>
      </c>
      <c r="C5708" s="16" t="s">
        <v>13500</v>
      </c>
      <c r="D5708" s="16" t="s">
        <v>212</v>
      </c>
      <c r="E5708" s="16" t="s">
        <v>2190</v>
      </c>
      <c r="F5708" s="16" t="s">
        <v>13501</v>
      </c>
      <c r="G5708" s="17" t="s">
        <v>3125</v>
      </c>
    </row>
    <row r="5709" spans="1:7" ht="13.5" customHeight="1" x14ac:dyDescent="0.3">
      <c r="A5709" s="15" t="s">
        <v>13230</v>
      </c>
      <c r="B5709" s="16" t="s">
        <v>13470</v>
      </c>
      <c r="C5709" s="16" t="s">
        <v>13502</v>
      </c>
      <c r="D5709" s="16" t="s">
        <v>212</v>
      </c>
      <c r="E5709" s="16" t="s">
        <v>2190</v>
      </c>
      <c r="F5709" s="16" t="s">
        <v>13503</v>
      </c>
      <c r="G5709" s="17" t="s">
        <v>3227</v>
      </c>
    </row>
    <row r="5710" spans="1:7" ht="13.5" customHeight="1" x14ac:dyDescent="0.3">
      <c r="A5710" s="15" t="s">
        <v>13230</v>
      </c>
      <c r="B5710" s="16" t="s">
        <v>13470</v>
      </c>
      <c r="C5710" s="16" t="s">
        <v>13504</v>
      </c>
      <c r="D5710" s="16" t="s">
        <v>212</v>
      </c>
      <c r="E5710" s="16" t="s">
        <v>2190</v>
      </c>
      <c r="F5710" s="16" t="s">
        <v>4266</v>
      </c>
      <c r="G5710" s="17" t="s">
        <v>3125</v>
      </c>
    </row>
    <row r="5711" spans="1:7" ht="13.5" customHeight="1" x14ac:dyDescent="0.3">
      <c r="A5711" s="15" t="s">
        <v>13230</v>
      </c>
      <c r="B5711" s="16" t="s">
        <v>13470</v>
      </c>
      <c r="C5711" s="16" t="s">
        <v>13505</v>
      </c>
      <c r="D5711" s="16" t="s">
        <v>212</v>
      </c>
      <c r="E5711" s="16" t="s">
        <v>2190</v>
      </c>
      <c r="F5711" s="16" t="s">
        <v>3148</v>
      </c>
      <c r="G5711" s="17" t="s">
        <v>3125</v>
      </c>
    </row>
    <row r="5712" spans="1:7" ht="13.5" customHeight="1" x14ac:dyDescent="0.3">
      <c r="A5712" s="15" t="s">
        <v>13230</v>
      </c>
      <c r="B5712" s="16" t="s">
        <v>13470</v>
      </c>
      <c r="C5712" s="16" t="s">
        <v>13506</v>
      </c>
      <c r="D5712" s="16" t="s">
        <v>212</v>
      </c>
      <c r="E5712" s="16" t="s">
        <v>2190</v>
      </c>
      <c r="F5712" s="16" t="s">
        <v>13507</v>
      </c>
      <c r="G5712" s="17" t="s">
        <v>3125</v>
      </c>
    </row>
    <row r="5713" spans="1:7" ht="13.5" customHeight="1" x14ac:dyDescent="0.3">
      <c r="A5713" s="15" t="s">
        <v>13230</v>
      </c>
      <c r="B5713" s="16" t="s">
        <v>13470</v>
      </c>
      <c r="C5713" s="16" t="s">
        <v>13508</v>
      </c>
      <c r="D5713" s="16" t="s">
        <v>212</v>
      </c>
      <c r="E5713" s="16" t="s">
        <v>2190</v>
      </c>
      <c r="F5713" s="16" t="s">
        <v>12095</v>
      </c>
      <c r="G5713" s="17" t="s">
        <v>3125</v>
      </c>
    </row>
    <row r="5714" spans="1:7" ht="13.5" customHeight="1" x14ac:dyDescent="0.3">
      <c r="A5714" s="15" t="s">
        <v>13230</v>
      </c>
      <c r="B5714" s="16" t="s">
        <v>13470</v>
      </c>
      <c r="C5714" s="16" t="s">
        <v>13509</v>
      </c>
      <c r="D5714" s="16" t="s">
        <v>212</v>
      </c>
      <c r="E5714" s="16" t="s">
        <v>2190</v>
      </c>
      <c r="F5714" s="16" t="s">
        <v>13510</v>
      </c>
      <c r="G5714" s="17" t="s">
        <v>3125</v>
      </c>
    </row>
    <row r="5715" spans="1:7" ht="13.5" customHeight="1" x14ac:dyDescent="0.3">
      <c r="A5715" s="15" t="s">
        <v>13230</v>
      </c>
      <c r="B5715" s="16" t="s">
        <v>13470</v>
      </c>
      <c r="C5715" s="16" t="s">
        <v>13511</v>
      </c>
      <c r="D5715" s="16" t="s">
        <v>212</v>
      </c>
      <c r="E5715" s="16" t="s">
        <v>2190</v>
      </c>
      <c r="F5715" s="16" t="s">
        <v>13512</v>
      </c>
      <c r="G5715" s="17" t="s">
        <v>3125</v>
      </c>
    </row>
    <row r="5716" spans="1:7" ht="13.5" customHeight="1" x14ac:dyDescent="0.3">
      <c r="A5716" s="15" t="s">
        <v>13230</v>
      </c>
      <c r="B5716" s="16" t="s">
        <v>13470</v>
      </c>
      <c r="C5716" s="16" t="s">
        <v>13513</v>
      </c>
      <c r="D5716" s="16" t="s">
        <v>212</v>
      </c>
      <c r="E5716" s="16" t="s">
        <v>2190</v>
      </c>
      <c r="F5716" s="16" t="s">
        <v>13514</v>
      </c>
      <c r="G5716" s="17" t="s">
        <v>3125</v>
      </c>
    </row>
    <row r="5717" spans="1:7" ht="13.5" customHeight="1" x14ac:dyDescent="0.3">
      <c r="A5717" s="15" t="s">
        <v>13230</v>
      </c>
      <c r="B5717" s="16" t="s">
        <v>13470</v>
      </c>
      <c r="C5717" s="16" t="s">
        <v>13515</v>
      </c>
      <c r="D5717" s="16" t="s">
        <v>212</v>
      </c>
      <c r="E5717" s="16" t="s">
        <v>2190</v>
      </c>
      <c r="F5717" s="16" t="s">
        <v>13516</v>
      </c>
      <c r="G5717" s="17" t="s">
        <v>3125</v>
      </c>
    </row>
    <row r="5718" spans="1:7" ht="13.5" customHeight="1" x14ac:dyDescent="0.3">
      <c r="A5718" s="15" t="s">
        <v>13230</v>
      </c>
      <c r="B5718" s="16" t="s">
        <v>13470</v>
      </c>
      <c r="C5718" s="16" t="s">
        <v>13517</v>
      </c>
      <c r="D5718" s="16" t="s">
        <v>212</v>
      </c>
      <c r="E5718" s="16" t="s">
        <v>2190</v>
      </c>
      <c r="F5718" s="16" t="s">
        <v>13518</v>
      </c>
      <c r="G5718" s="17" t="s">
        <v>3125</v>
      </c>
    </row>
    <row r="5719" spans="1:7" ht="13.5" customHeight="1" x14ac:dyDescent="0.3">
      <c r="A5719" s="15" t="s">
        <v>13230</v>
      </c>
      <c r="B5719" s="16" t="s">
        <v>13519</v>
      </c>
      <c r="C5719" s="16" t="s">
        <v>13520</v>
      </c>
      <c r="D5719" s="16" t="s">
        <v>212</v>
      </c>
      <c r="E5719" s="16" t="s">
        <v>2061</v>
      </c>
      <c r="F5719" s="16" t="s">
        <v>2243</v>
      </c>
      <c r="G5719" s="17" t="s">
        <v>3112</v>
      </c>
    </row>
    <row r="5720" spans="1:7" ht="13.5" customHeight="1" x14ac:dyDescent="0.3">
      <c r="A5720" s="15" t="s">
        <v>13230</v>
      </c>
      <c r="B5720" s="16" t="s">
        <v>13519</v>
      </c>
      <c r="C5720" s="16" t="s">
        <v>13521</v>
      </c>
      <c r="D5720" s="16" t="s">
        <v>212</v>
      </c>
      <c r="E5720" s="16" t="s">
        <v>2061</v>
      </c>
      <c r="F5720" s="16" t="s">
        <v>13522</v>
      </c>
      <c r="G5720" s="17" t="s">
        <v>3227</v>
      </c>
    </row>
    <row r="5721" spans="1:7" ht="13.5" customHeight="1" x14ac:dyDescent="0.3">
      <c r="A5721" s="15" t="s">
        <v>13230</v>
      </c>
      <c r="B5721" s="16" t="s">
        <v>13519</v>
      </c>
      <c r="C5721" s="16" t="s">
        <v>13523</v>
      </c>
      <c r="D5721" s="16" t="s">
        <v>212</v>
      </c>
      <c r="E5721" s="16" t="s">
        <v>2061</v>
      </c>
      <c r="F5721" s="16" t="s">
        <v>1367</v>
      </c>
      <c r="G5721" s="17" t="s">
        <v>3312</v>
      </c>
    </row>
    <row r="5722" spans="1:7" ht="13.5" customHeight="1" x14ac:dyDescent="0.3">
      <c r="A5722" s="15" t="s">
        <v>13230</v>
      </c>
      <c r="B5722" s="16" t="s">
        <v>13519</v>
      </c>
      <c r="C5722" s="16" t="s">
        <v>13524</v>
      </c>
      <c r="D5722" s="16" t="s">
        <v>212</v>
      </c>
      <c r="E5722" s="16" t="s">
        <v>2061</v>
      </c>
      <c r="F5722" s="16" t="s">
        <v>1026</v>
      </c>
      <c r="G5722" s="17" t="s">
        <v>3312</v>
      </c>
    </row>
    <row r="5723" spans="1:7" ht="13.5" customHeight="1" x14ac:dyDescent="0.3">
      <c r="A5723" s="15" t="s">
        <v>13230</v>
      </c>
      <c r="B5723" s="16" t="s">
        <v>13519</v>
      </c>
      <c r="C5723" s="16" t="s">
        <v>13525</v>
      </c>
      <c r="D5723" s="16" t="s">
        <v>212</v>
      </c>
      <c r="E5723" s="16" t="s">
        <v>2061</v>
      </c>
      <c r="F5723" s="16" t="s">
        <v>13526</v>
      </c>
      <c r="G5723" s="17" t="s">
        <v>3312</v>
      </c>
    </row>
    <row r="5724" spans="1:7" ht="13.5" customHeight="1" x14ac:dyDescent="0.3">
      <c r="A5724" s="15" t="s">
        <v>13230</v>
      </c>
      <c r="B5724" s="16" t="s">
        <v>13519</v>
      </c>
      <c r="C5724" s="16" t="s">
        <v>13527</v>
      </c>
      <c r="D5724" s="16" t="s">
        <v>212</v>
      </c>
      <c r="E5724" s="16" t="s">
        <v>2061</v>
      </c>
      <c r="F5724" s="16" t="s">
        <v>388</v>
      </c>
      <c r="G5724" s="17" t="s">
        <v>3312</v>
      </c>
    </row>
    <row r="5725" spans="1:7" ht="13.5" customHeight="1" x14ac:dyDescent="0.3">
      <c r="A5725" s="15" t="s">
        <v>13230</v>
      </c>
      <c r="B5725" s="16" t="s">
        <v>13519</v>
      </c>
      <c r="C5725" s="16" t="s">
        <v>13528</v>
      </c>
      <c r="D5725" s="16" t="s">
        <v>212</v>
      </c>
      <c r="E5725" s="16" t="s">
        <v>2061</v>
      </c>
      <c r="F5725" s="16" t="s">
        <v>7961</v>
      </c>
      <c r="G5725" s="17" t="s">
        <v>3227</v>
      </c>
    </row>
    <row r="5726" spans="1:7" ht="13.5" customHeight="1" x14ac:dyDescent="0.3">
      <c r="A5726" s="15" t="s">
        <v>13230</v>
      </c>
      <c r="B5726" s="16" t="s">
        <v>13529</v>
      </c>
      <c r="C5726" s="16" t="s">
        <v>13530</v>
      </c>
      <c r="D5726" s="16" t="s">
        <v>212</v>
      </c>
      <c r="E5726" s="16" t="s">
        <v>13531</v>
      </c>
      <c r="F5726" s="16" t="s">
        <v>13531</v>
      </c>
      <c r="G5726" s="17" t="s">
        <v>3112</v>
      </c>
    </row>
    <row r="5727" spans="1:7" ht="13.5" customHeight="1" x14ac:dyDescent="0.3">
      <c r="A5727" s="15" t="s">
        <v>13230</v>
      </c>
      <c r="B5727" s="16" t="s">
        <v>13529</v>
      </c>
      <c r="C5727" s="16" t="s">
        <v>13532</v>
      </c>
      <c r="D5727" s="16" t="s">
        <v>212</v>
      </c>
      <c r="E5727" s="16" t="s">
        <v>13531</v>
      </c>
      <c r="F5727" s="16" t="s">
        <v>8840</v>
      </c>
      <c r="G5727" s="17" t="s">
        <v>3115</v>
      </c>
    </row>
    <row r="5728" spans="1:7" ht="13.5" customHeight="1" x14ac:dyDescent="0.3">
      <c r="A5728" s="15" t="s">
        <v>13230</v>
      </c>
      <c r="B5728" s="16" t="s">
        <v>13529</v>
      </c>
      <c r="C5728" s="16" t="s">
        <v>13533</v>
      </c>
      <c r="D5728" s="16" t="s">
        <v>212</v>
      </c>
      <c r="E5728" s="16" t="s">
        <v>13531</v>
      </c>
      <c r="F5728" s="16" t="s">
        <v>2276</v>
      </c>
      <c r="G5728" s="17" t="s">
        <v>3115</v>
      </c>
    </row>
    <row r="5729" spans="1:7" ht="13.5" customHeight="1" x14ac:dyDescent="0.3">
      <c r="A5729" s="15" t="s">
        <v>13230</v>
      </c>
      <c r="B5729" s="16" t="s">
        <v>13529</v>
      </c>
      <c r="C5729" s="16" t="s">
        <v>13534</v>
      </c>
      <c r="D5729" s="16" t="s">
        <v>212</v>
      </c>
      <c r="E5729" s="16" t="s">
        <v>13531</v>
      </c>
      <c r="F5729" s="16" t="s">
        <v>13535</v>
      </c>
      <c r="G5729" s="17" t="s">
        <v>3312</v>
      </c>
    </row>
    <row r="5730" spans="1:7" ht="13.5" customHeight="1" x14ac:dyDescent="0.3">
      <c r="A5730" s="15" t="s">
        <v>13230</v>
      </c>
      <c r="B5730" s="16" t="s">
        <v>13529</v>
      </c>
      <c r="C5730" s="16" t="s">
        <v>13536</v>
      </c>
      <c r="D5730" s="16" t="s">
        <v>212</v>
      </c>
      <c r="E5730" s="16" t="s">
        <v>13531</v>
      </c>
      <c r="F5730" s="16" t="s">
        <v>13537</v>
      </c>
      <c r="G5730" s="17" t="s">
        <v>3312</v>
      </c>
    </row>
    <row r="5731" spans="1:7" ht="13.5" customHeight="1" x14ac:dyDescent="0.3">
      <c r="A5731" s="15" t="s">
        <v>13230</v>
      </c>
      <c r="B5731" s="16" t="s">
        <v>13529</v>
      </c>
      <c r="C5731" s="16" t="s">
        <v>13538</v>
      </c>
      <c r="D5731" s="16" t="s">
        <v>212</v>
      </c>
      <c r="E5731" s="16" t="s">
        <v>13531</v>
      </c>
      <c r="F5731" s="16" t="s">
        <v>13539</v>
      </c>
      <c r="G5731" s="17" t="s">
        <v>3227</v>
      </c>
    </row>
    <row r="5732" spans="1:7" ht="13.5" customHeight="1" x14ac:dyDescent="0.3">
      <c r="A5732" s="15" t="s">
        <v>13230</v>
      </c>
      <c r="B5732" s="16" t="s">
        <v>13529</v>
      </c>
      <c r="C5732" s="16" t="s">
        <v>13540</v>
      </c>
      <c r="D5732" s="16" t="s">
        <v>212</v>
      </c>
      <c r="E5732" s="16" t="s">
        <v>13531</v>
      </c>
      <c r="F5732" s="16" t="s">
        <v>5808</v>
      </c>
      <c r="G5732" s="17" t="s">
        <v>3227</v>
      </c>
    </row>
    <row r="5733" spans="1:7" ht="13.5" customHeight="1" x14ac:dyDescent="0.3">
      <c r="A5733" s="15" t="s">
        <v>13230</v>
      </c>
      <c r="B5733" s="16" t="s">
        <v>13529</v>
      </c>
      <c r="C5733" s="16" t="s">
        <v>13541</v>
      </c>
      <c r="D5733" s="16" t="s">
        <v>212</v>
      </c>
      <c r="E5733" s="16" t="s">
        <v>13531</v>
      </c>
      <c r="F5733" s="16" t="s">
        <v>13542</v>
      </c>
      <c r="G5733" s="17" t="s">
        <v>3312</v>
      </c>
    </row>
    <row r="5734" spans="1:7" ht="13.5" customHeight="1" x14ac:dyDescent="0.3">
      <c r="A5734" s="15" t="s">
        <v>13230</v>
      </c>
      <c r="B5734" s="16" t="s">
        <v>13529</v>
      </c>
      <c r="C5734" s="16" t="s">
        <v>13543</v>
      </c>
      <c r="D5734" s="16" t="s">
        <v>212</v>
      </c>
      <c r="E5734" s="16" t="s">
        <v>13531</v>
      </c>
      <c r="F5734" s="16" t="s">
        <v>13544</v>
      </c>
      <c r="G5734" s="17" t="s">
        <v>3483</v>
      </c>
    </row>
    <row r="5735" spans="1:7" ht="13.5" customHeight="1" x14ac:dyDescent="0.3">
      <c r="A5735" s="15" t="s">
        <v>13230</v>
      </c>
      <c r="B5735" s="16" t="s">
        <v>13529</v>
      </c>
      <c r="C5735" s="16" t="s">
        <v>13545</v>
      </c>
      <c r="D5735" s="16" t="s">
        <v>212</v>
      </c>
      <c r="E5735" s="16" t="s">
        <v>13531</v>
      </c>
      <c r="F5735" s="16" t="s">
        <v>3546</v>
      </c>
      <c r="G5735" s="17" t="s">
        <v>3483</v>
      </c>
    </row>
    <row r="5736" spans="1:7" ht="13.5" customHeight="1" x14ac:dyDescent="0.3">
      <c r="A5736" s="15" t="s">
        <v>13230</v>
      </c>
      <c r="B5736" s="16" t="s">
        <v>13529</v>
      </c>
      <c r="C5736" s="16" t="s">
        <v>13546</v>
      </c>
      <c r="D5736" s="16" t="s">
        <v>212</v>
      </c>
      <c r="E5736" s="16" t="s">
        <v>13531</v>
      </c>
      <c r="F5736" s="16" t="s">
        <v>3892</v>
      </c>
      <c r="G5736" s="17" t="s">
        <v>3227</v>
      </c>
    </row>
    <row r="5737" spans="1:7" ht="13.5" customHeight="1" x14ac:dyDescent="0.3">
      <c r="A5737" s="15" t="s">
        <v>13230</v>
      </c>
      <c r="B5737" s="16" t="s">
        <v>13529</v>
      </c>
      <c r="C5737" s="16" t="s">
        <v>13547</v>
      </c>
      <c r="D5737" s="16" t="s">
        <v>212</v>
      </c>
      <c r="E5737" s="16" t="s">
        <v>13531</v>
      </c>
      <c r="F5737" s="16" t="s">
        <v>13548</v>
      </c>
      <c r="G5737" s="17" t="s">
        <v>3483</v>
      </c>
    </row>
    <row r="5738" spans="1:7" ht="13.5" customHeight="1" x14ac:dyDescent="0.3">
      <c r="A5738" s="15" t="s">
        <v>13230</v>
      </c>
      <c r="B5738" s="16" t="s">
        <v>13529</v>
      </c>
      <c r="C5738" s="16" t="s">
        <v>13549</v>
      </c>
      <c r="D5738" s="16" t="s">
        <v>212</v>
      </c>
      <c r="E5738" s="16" t="s">
        <v>13531</v>
      </c>
      <c r="F5738" s="16" t="s">
        <v>13550</v>
      </c>
      <c r="G5738" s="17" t="s">
        <v>3483</v>
      </c>
    </row>
    <row r="5739" spans="1:7" ht="13.5" customHeight="1" x14ac:dyDescent="0.3">
      <c r="A5739" s="15" t="s">
        <v>13230</v>
      </c>
      <c r="B5739" s="16" t="s">
        <v>13529</v>
      </c>
      <c r="C5739" s="16" t="s">
        <v>13551</v>
      </c>
      <c r="D5739" s="16" t="s">
        <v>212</v>
      </c>
      <c r="E5739" s="16" t="s">
        <v>13531</v>
      </c>
      <c r="F5739" s="16" t="s">
        <v>13552</v>
      </c>
      <c r="G5739" s="17" t="s">
        <v>3483</v>
      </c>
    </row>
    <row r="5740" spans="1:7" ht="13.5" customHeight="1" x14ac:dyDescent="0.3">
      <c r="A5740" s="15" t="s">
        <v>13230</v>
      </c>
      <c r="B5740" s="16" t="s">
        <v>13529</v>
      </c>
      <c r="C5740" s="16" t="s">
        <v>13553</v>
      </c>
      <c r="D5740" s="16" t="s">
        <v>212</v>
      </c>
      <c r="E5740" s="16" t="s">
        <v>13531</v>
      </c>
      <c r="F5740" s="16" t="s">
        <v>6254</v>
      </c>
      <c r="G5740" s="17" t="s">
        <v>3483</v>
      </c>
    </row>
    <row r="5741" spans="1:7" ht="13.5" customHeight="1" x14ac:dyDescent="0.3">
      <c r="A5741" s="15" t="s">
        <v>13230</v>
      </c>
      <c r="B5741" s="16" t="s">
        <v>13529</v>
      </c>
      <c r="C5741" s="16" t="s">
        <v>13554</v>
      </c>
      <c r="D5741" s="16" t="s">
        <v>212</v>
      </c>
      <c r="E5741" s="16" t="s">
        <v>13531</v>
      </c>
      <c r="F5741" s="16" t="s">
        <v>5102</v>
      </c>
      <c r="G5741" s="17" t="s">
        <v>3483</v>
      </c>
    </row>
    <row r="5742" spans="1:7" ht="13.5" customHeight="1" x14ac:dyDescent="0.3">
      <c r="A5742" s="15" t="s">
        <v>13230</v>
      </c>
      <c r="B5742" s="16" t="s">
        <v>13529</v>
      </c>
      <c r="C5742" s="16" t="s">
        <v>13555</v>
      </c>
      <c r="D5742" s="16" t="s">
        <v>212</v>
      </c>
      <c r="E5742" s="16" t="s">
        <v>13531</v>
      </c>
      <c r="F5742" s="16" t="s">
        <v>2004</v>
      </c>
      <c r="G5742" s="17" t="s">
        <v>3125</v>
      </c>
    </row>
    <row r="5743" spans="1:7" ht="13.5" customHeight="1" x14ac:dyDescent="0.3">
      <c r="A5743" s="15" t="s">
        <v>13230</v>
      </c>
      <c r="B5743" s="16" t="s">
        <v>13529</v>
      </c>
      <c r="C5743" s="16" t="s">
        <v>13556</v>
      </c>
      <c r="D5743" s="16" t="s">
        <v>212</v>
      </c>
      <c r="E5743" s="16" t="s">
        <v>13531</v>
      </c>
      <c r="F5743" s="16" t="s">
        <v>8059</v>
      </c>
      <c r="G5743" s="17" t="s">
        <v>3483</v>
      </c>
    </row>
    <row r="5744" spans="1:7" ht="13.5" customHeight="1" x14ac:dyDescent="0.3">
      <c r="A5744" s="15" t="s">
        <v>13230</v>
      </c>
      <c r="B5744" s="16" t="s">
        <v>13529</v>
      </c>
      <c r="C5744" s="16" t="s">
        <v>13557</v>
      </c>
      <c r="D5744" s="16" t="s">
        <v>212</v>
      </c>
      <c r="E5744" s="16" t="s">
        <v>13531</v>
      </c>
      <c r="F5744" s="16" t="s">
        <v>3283</v>
      </c>
      <c r="G5744" s="17" t="s">
        <v>3483</v>
      </c>
    </row>
    <row r="5745" spans="1:7" ht="13.5" customHeight="1" x14ac:dyDescent="0.3">
      <c r="A5745" s="15" t="s">
        <v>13230</v>
      </c>
      <c r="B5745" s="16" t="s">
        <v>13529</v>
      </c>
      <c r="C5745" s="16" t="s">
        <v>13558</v>
      </c>
      <c r="D5745" s="16" t="s">
        <v>212</v>
      </c>
      <c r="E5745" s="16" t="s">
        <v>13531</v>
      </c>
      <c r="F5745" s="16" t="s">
        <v>13559</v>
      </c>
      <c r="G5745" s="17" t="s">
        <v>3483</v>
      </c>
    </row>
    <row r="5746" spans="1:7" ht="13.5" customHeight="1" x14ac:dyDescent="0.3">
      <c r="A5746" s="15" t="s">
        <v>13230</v>
      </c>
      <c r="B5746" s="16" t="s">
        <v>13560</v>
      </c>
      <c r="C5746" s="16" t="s">
        <v>13561</v>
      </c>
      <c r="D5746" s="16" t="s">
        <v>212</v>
      </c>
      <c r="E5746" s="16" t="s">
        <v>1452</v>
      </c>
      <c r="F5746" s="16" t="s">
        <v>1452</v>
      </c>
      <c r="G5746" s="17" t="s">
        <v>3112</v>
      </c>
    </row>
    <row r="5747" spans="1:7" ht="13.5" customHeight="1" x14ac:dyDescent="0.3">
      <c r="A5747" s="15" t="s">
        <v>13230</v>
      </c>
      <c r="B5747" s="16" t="s">
        <v>13560</v>
      </c>
      <c r="C5747" s="16" t="s">
        <v>13562</v>
      </c>
      <c r="D5747" s="16" t="s">
        <v>212</v>
      </c>
      <c r="E5747" s="16" t="s">
        <v>1452</v>
      </c>
      <c r="F5747" s="16" t="s">
        <v>13563</v>
      </c>
      <c r="G5747" s="17" t="s">
        <v>3115</v>
      </c>
    </row>
    <row r="5748" spans="1:7" ht="13.5" customHeight="1" x14ac:dyDescent="0.3">
      <c r="A5748" s="15" t="s">
        <v>13230</v>
      </c>
      <c r="B5748" s="16" t="s">
        <v>13560</v>
      </c>
      <c r="C5748" s="16" t="s">
        <v>13564</v>
      </c>
      <c r="D5748" s="16" t="s">
        <v>212</v>
      </c>
      <c r="E5748" s="16" t="s">
        <v>1452</v>
      </c>
      <c r="F5748" s="16" t="s">
        <v>13565</v>
      </c>
      <c r="G5748" s="17" t="s">
        <v>3312</v>
      </c>
    </row>
    <row r="5749" spans="1:7" ht="13.5" customHeight="1" x14ac:dyDescent="0.3">
      <c r="A5749" s="15" t="s">
        <v>13230</v>
      </c>
      <c r="B5749" s="16" t="s">
        <v>13560</v>
      </c>
      <c r="C5749" s="16" t="s">
        <v>13566</v>
      </c>
      <c r="D5749" s="16" t="s">
        <v>212</v>
      </c>
      <c r="E5749" s="16" t="s">
        <v>1452</v>
      </c>
      <c r="F5749" s="16" t="s">
        <v>11970</v>
      </c>
      <c r="G5749" s="17" t="s">
        <v>3115</v>
      </c>
    </row>
    <row r="5750" spans="1:7" ht="13.5" customHeight="1" x14ac:dyDescent="0.3">
      <c r="A5750" s="15" t="s">
        <v>13230</v>
      </c>
      <c r="B5750" s="16" t="s">
        <v>13560</v>
      </c>
      <c r="C5750" s="16" t="s">
        <v>13567</v>
      </c>
      <c r="D5750" s="16" t="s">
        <v>212</v>
      </c>
      <c r="E5750" s="16" t="s">
        <v>1452</v>
      </c>
      <c r="F5750" s="16" t="s">
        <v>1602</v>
      </c>
      <c r="G5750" s="17" t="s">
        <v>3312</v>
      </c>
    </row>
    <row r="5751" spans="1:7" ht="13.5" customHeight="1" x14ac:dyDescent="0.3">
      <c r="A5751" s="15" t="s">
        <v>13230</v>
      </c>
      <c r="B5751" s="16" t="s">
        <v>13568</v>
      </c>
      <c r="C5751" s="16" t="s">
        <v>13569</v>
      </c>
      <c r="D5751" s="16" t="s">
        <v>212</v>
      </c>
      <c r="E5751" s="16" t="s">
        <v>172</v>
      </c>
      <c r="F5751" s="16" t="s">
        <v>172</v>
      </c>
      <c r="G5751" s="17" t="s">
        <v>3112</v>
      </c>
    </row>
    <row r="5752" spans="1:7" ht="13.5" customHeight="1" x14ac:dyDescent="0.3">
      <c r="A5752" s="15" t="s">
        <v>13230</v>
      </c>
      <c r="B5752" s="16" t="s">
        <v>13568</v>
      </c>
      <c r="C5752" s="16" t="s">
        <v>13570</v>
      </c>
      <c r="D5752" s="16" t="s">
        <v>212</v>
      </c>
      <c r="E5752" s="16" t="s">
        <v>172</v>
      </c>
      <c r="F5752" s="16" t="s">
        <v>10045</v>
      </c>
      <c r="G5752" s="17" t="s">
        <v>3312</v>
      </c>
    </row>
    <row r="5753" spans="1:7" ht="13.5" customHeight="1" x14ac:dyDescent="0.3">
      <c r="A5753" s="15" t="s">
        <v>13230</v>
      </c>
      <c r="B5753" s="16" t="s">
        <v>13568</v>
      </c>
      <c r="C5753" s="16" t="s">
        <v>13571</v>
      </c>
      <c r="D5753" s="16" t="s">
        <v>212</v>
      </c>
      <c r="E5753" s="16" t="s">
        <v>172</v>
      </c>
      <c r="F5753" s="16" t="s">
        <v>13572</v>
      </c>
      <c r="G5753" s="17" t="s">
        <v>3115</v>
      </c>
    </row>
    <row r="5754" spans="1:7" ht="13.5" customHeight="1" x14ac:dyDescent="0.3">
      <c r="A5754" s="15" t="s">
        <v>13230</v>
      </c>
      <c r="B5754" s="16" t="s">
        <v>13568</v>
      </c>
      <c r="C5754" s="16" t="s">
        <v>13573</v>
      </c>
      <c r="D5754" s="16" t="s">
        <v>212</v>
      </c>
      <c r="E5754" s="16" t="s">
        <v>172</v>
      </c>
      <c r="F5754" s="16" t="s">
        <v>13574</v>
      </c>
      <c r="G5754" s="17" t="s">
        <v>3115</v>
      </c>
    </row>
    <row r="5755" spans="1:7" ht="13.5" customHeight="1" x14ac:dyDescent="0.3">
      <c r="A5755" s="15" t="s">
        <v>13230</v>
      </c>
      <c r="B5755" s="16" t="s">
        <v>13568</v>
      </c>
      <c r="C5755" s="16" t="s">
        <v>13575</v>
      </c>
      <c r="D5755" s="16" t="s">
        <v>212</v>
      </c>
      <c r="E5755" s="16" t="s">
        <v>172</v>
      </c>
      <c r="F5755" s="16" t="s">
        <v>536</v>
      </c>
      <c r="G5755" s="17" t="s">
        <v>3115</v>
      </c>
    </row>
    <row r="5756" spans="1:7" ht="13.5" customHeight="1" x14ac:dyDescent="0.3">
      <c r="A5756" s="15" t="s">
        <v>13230</v>
      </c>
      <c r="B5756" s="16" t="s">
        <v>13568</v>
      </c>
      <c r="C5756" s="16" t="s">
        <v>13576</v>
      </c>
      <c r="D5756" s="16" t="s">
        <v>212</v>
      </c>
      <c r="E5756" s="16" t="s">
        <v>172</v>
      </c>
      <c r="F5756" s="16" t="s">
        <v>13577</v>
      </c>
      <c r="G5756" s="17" t="s">
        <v>3227</v>
      </c>
    </row>
    <row r="5757" spans="1:7" ht="13.5" customHeight="1" x14ac:dyDescent="0.3">
      <c r="A5757" s="15" t="s">
        <v>13230</v>
      </c>
      <c r="B5757" s="16" t="s">
        <v>13568</v>
      </c>
      <c r="C5757" s="16" t="s">
        <v>13578</v>
      </c>
      <c r="D5757" s="16" t="s">
        <v>212</v>
      </c>
      <c r="E5757" s="16" t="s">
        <v>172</v>
      </c>
      <c r="F5757" s="16" t="s">
        <v>13579</v>
      </c>
      <c r="G5757" s="17" t="s">
        <v>3115</v>
      </c>
    </row>
    <row r="5758" spans="1:7" ht="13.5" customHeight="1" x14ac:dyDescent="0.3">
      <c r="A5758" s="15" t="s">
        <v>13230</v>
      </c>
      <c r="B5758" s="16" t="s">
        <v>13580</v>
      </c>
      <c r="C5758" s="16" t="s">
        <v>13581</v>
      </c>
      <c r="D5758" s="16" t="s">
        <v>212</v>
      </c>
      <c r="E5758" s="16" t="s">
        <v>13582</v>
      </c>
      <c r="F5758" s="16" t="s">
        <v>13583</v>
      </c>
      <c r="G5758" s="17" t="s">
        <v>3112</v>
      </c>
    </row>
    <row r="5759" spans="1:7" ht="13.5" customHeight="1" x14ac:dyDescent="0.3">
      <c r="A5759" s="15" t="s">
        <v>13230</v>
      </c>
      <c r="B5759" s="16" t="s">
        <v>13580</v>
      </c>
      <c r="C5759" s="16" t="s">
        <v>13584</v>
      </c>
      <c r="D5759" s="16" t="s">
        <v>212</v>
      </c>
      <c r="E5759" s="16" t="s">
        <v>13582</v>
      </c>
      <c r="F5759" s="16" t="s">
        <v>13585</v>
      </c>
      <c r="G5759" s="17" t="s">
        <v>3312</v>
      </c>
    </row>
    <row r="5760" spans="1:7" ht="13.5" customHeight="1" x14ac:dyDescent="0.3">
      <c r="A5760" s="15" t="s">
        <v>13230</v>
      </c>
      <c r="B5760" s="16" t="s">
        <v>13580</v>
      </c>
      <c r="C5760" s="16" t="s">
        <v>13586</v>
      </c>
      <c r="D5760" s="16" t="s">
        <v>212</v>
      </c>
      <c r="E5760" s="16" t="s">
        <v>13582</v>
      </c>
      <c r="F5760" s="16" t="s">
        <v>13587</v>
      </c>
      <c r="G5760" s="17" t="s">
        <v>3227</v>
      </c>
    </row>
    <row r="5761" spans="1:7" ht="13.5" customHeight="1" x14ac:dyDescent="0.3">
      <c r="A5761" s="15" t="s">
        <v>13230</v>
      </c>
      <c r="B5761" s="16" t="s">
        <v>13580</v>
      </c>
      <c r="C5761" s="16" t="s">
        <v>13588</v>
      </c>
      <c r="D5761" s="16" t="s">
        <v>212</v>
      </c>
      <c r="E5761" s="16" t="s">
        <v>13582</v>
      </c>
      <c r="F5761" s="16" t="s">
        <v>13589</v>
      </c>
      <c r="G5761" s="17" t="s">
        <v>3125</v>
      </c>
    </row>
    <row r="5762" spans="1:7" ht="13.5" customHeight="1" x14ac:dyDescent="0.3">
      <c r="A5762" s="15" t="s">
        <v>13230</v>
      </c>
      <c r="B5762" s="16" t="s">
        <v>13580</v>
      </c>
      <c r="C5762" s="16" t="s">
        <v>13590</v>
      </c>
      <c r="D5762" s="16" t="s">
        <v>212</v>
      </c>
      <c r="E5762" s="16" t="s">
        <v>13582</v>
      </c>
      <c r="F5762" s="16" t="s">
        <v>2001</v>
      </c>
      <c r="G5762" s="17" t="s">
        <v>3125</v>
      </c>
    </row>
    <row r="5763" spans="1:7" ht="13.5" customHeight="1" x14ac:dyDescent="0.3">
      <c r="A5763" s="15" t="s">
        <v>13230</v>
      </c>
      <c r="B5763" s="16" t="s">
        <v>13591</v>
      </c>
      <c r="C5763" s="16" t="s">
        <v>13592</v>
      </c>
      <c r="D5763" s="16" t="s">
        <v>212</v>
      </c>
      <c r="E5763" s="16" t="s">
        <v>13593</v>
      </c>
      <c r="F5763" s="16" t="s">
        <v>13593</v>
      </c>
      <c r="G5763" s="17" t="s">
        <v>3112</v>
      </c>
    </row>
    <row r="5764" spans="1:7" ht="13.5" customHeight="1" x14ac:dyDescent="0.3">
      <c r="A5764" s="15" t="s">
        <v>13230</v>
      </c>
      <c r="B5764" s="16" t="s">
        <v>13591</v>
      </c>
      <c r="C5764" s="16" t="s">
        <v>13594</v>
      </c>
      <c r="D5764" s="16" t="s">
        <v>212</v>
      </c>
      <c r="E5764" s="16" t="s">
        <v>13593</v>
      </c>
      <c r="F5764" s="16" t="s">
        <v>13595</v>
      </c>
      <c r="G5764" s="17" t="s">
        <v>3312</v>
      </c>
    </row>
    <row r="5765" spans="1:7" ht="13.5" customHeight="1" x14ac:dyDescent="0.3">
      <c r="A5765" s="15" t="s">
        <v>13230</v>
      </c>
      <c r="B5765" s="16" t="s">
        <v>13591</v>
      </c>
      <c r="C5765" s="16" t="s">
        <v>13596</v>
      </c>
      <c r="D5765" s="16" t="s">
        <v>212</v>
      </c>
      <c r="E5765" s="16" t="s">
        <v>13593</v>
      </c>
      <c r="F5765" s="16" t="s">
        <v>13597</v>
      </c>
      <c r="G5765" s="17" t="s">
        <v>3312</v>
      </c>
    </row>
    <row r="5766" spans="1:7" ht="13.5" customHeight="1" x14ac:dyDescent="0.3">
      <c r="A5766" s="15" t="s">
        <v>13230</v>
      </c>
      <c r="B5766" s="16" t="s">
        <v>13591</v>
      </c>
      <c r="C5766" s="16" t="s">
        <v>13598</v>
      </c>
      <c r="D5766" s="16" t="s">
        <v>212</v>
      </c>
      <c r="E5766" s="16" t="s">
        <v>13593</v>
      </c>
      <c r="F5766" s="16" t="s">
        <v>6167</v>
      </c>
      <c r="G5766" s="17" t="s">
        <v>3312</v>
      </c>
    </row>
    <row r="5767" spans="1:7" ht="13.5" customHeight="1" x14ac:dyDescent="0.3">
      <c r="A5767" s="15" t="s">
        <v>13230</v>
      </c>
      <c r="B5767" s="16" t="s">
        <v>13591</v>
      </c>
      <c r="C5767" s="16" t="s">
        <v>13599</v>
      </c>
      <c r="D5767" s="16" t="s">
        <v>212</v>
      </c>
      <c r="E5767" s="16" t="s">
        <v>13593</v>
      </c>
      <c r="F5767" s="16" t="s">
        <v>13600</v>
      </c>
      <c r="G5767" s="17" t="s">
        <v>3312</v>
      </c>
    </row>
    <row r="5768" spans="1:7" ht="13.5" customHeight="1" x14ac:dyDescent="0.3">
      <c r="A5768" s="15" t="s">
        <v>13230</v>
      </c>
      <c r="B5768" s="16" t="s">
        <v>13591</v>
      </c>
      <c r="C5768" s="16" t="s">
        <v>13601</v>
      </c>
      <c r="D5768" s="16" t="s">
        <v>212</v>
      </c>
      <c r="E5768" s="16" t="s">
        <v>13593</v>
      </c>
      <c r="F5768" s="16" t="s">
        <v>249</v>
      </c>
      <c r="G5768" s="17" t="s">
        <v>3115</v>
      </c>
    </row>
    <row r="5769" spans="1:7" ht="13.5" customHeight="1" x14ac:dyDescent="0.3">
      <c r="A5769" s="15" t="s">
        <v>13230</v>
      </c>
      <c r="B5769" s="16" t="s">
        <v>13591</v>
      </c>
      <c r="C5769" s="16" t="s">
        <v>13602</v>
      </c>
      <c r="D5769" s="16" t="s">
        <v>212</v>
      </c>
      <c r="E5769" s="16" t="s">
        <v>13593</v>
      </c>
      <c r="F5769" s="16" t="s">
        <v>13603</v>
      </c>
      <c r="G5769" s="17" t="s">
        <v>3227</v>
      </c>
    </row>
    <row r="5770" spans="1:7" ht="13.5" customHeight="1" x14ac:dyDescent="0.3">
      <c r="A5770" s="15" t="s">
        <v>13230</v>
      </c>
      <c r="B5770" s="16" t="s">
        <v>13591</v>
      </c>
      <c r="C5770" s="16" t="s">
        <v>13604</v>
      </c>
      <c r="D5770" s="16" t="s">
        <v>212</v>
      </c>
      <c r="E5770" s="16" t="s">
        <v>13593</v>
      </c>
      <c r="F5770" s="16" t="s">
        <v>6864</v>
      </c>
      <c r="G5770" s="17" t="s">
        <v>3227</v>
      </c>
    </row>
    <row r="5771" spans="1:7" ht="13.5" customHeight="1" x14ac:dyDescent="0.3">
      <c r="A5771" s="15" t="s">
        <v>13230</v>
      </c>
      <c r="B5771" s="16" t="s">
        <v>13591</v>
      </c>
      <c r="C5771" s="16" t="s">
        <v>13605</v>
      </c>
      <c r="D5771" s="16" t="s">
        <v>212</v>
      </c>
      <c r="E5771" s="16" t="s">
        <v>13593</v>
      </c>
      <c r="F5771" s="16" t="s">
        <v>13606</v>
      </c>
      <c r="G5771" s="17" t="s">
        <v>3312</v>
      </c>
    </row>
    <row r="5772" spans="1:7" ht="13.5" customHeight="1" x14ac:dyDescent="0.3">
      <c r="A5772" s="15" t="s">
        <v>13230</v>
      </c>
      <c r="B5772" s="16" t="s">
        <v>13607</v>
      </c>
      <c r="C5772" s="16" t="s">
        <v>13608</v>
      </c>
      <c r="D5772" s="16" t="s">
        <v>212</v>
      </c>
      <c r="E5772" s="16" t="s">
        <v>2224</v>
      </c>
      <c r="F5772" s="16" t="s">
        <v>2224</v>
      </c>
      <c r="G5772" s="17" t="s">
        <v>3112</v>
      </c>
    </row>
    <row r="5773" spans="1:7" ht="13.5" customHeight="1" x14ac:dyDescent="0.3">
      <c r="A5773" s="15" t="s">
        <v>13230</v>
      </c>
      <c r="B5773" s="16" t="s">
        <v>13607</v>
      </c>
      <c r="C5773" s="16" t="s">
        <v>13609</v>
      </c>
      <c r="D5773" s="16" t="s">
        <v>212</v>
      </c>
      <c r="E5773" s="16" t="s">
        <v>2224</v>
      </c>
      <c r="F5773" s="16" t="s">
        <v>4435</v>
      </c>
      <c r="G5773" s="17" t="s">
        <v>3115</v>
      </c>
    </row>
    <row r="5774" spans="1:7" ht="13.5" customHeight="1" x14ac:dyDescent="0.3">
      <c r="A5774" s="15" t="s">
        <v>13230</v>
      </c>
      <c r="B5774" s="16" t="s">
        <v>13607</v>
      </c>
      <c r="C5774" s="16" t="s">
        <v>13610</v>
      </c>
      <c r="D5774" s="16" t="s">
        <v>212</v>
      </c>
      <c r="E5774" s="16" t="s">
        <v>2224</v>
      </c>
      <c r="F5774" s="16" t="s">
        <v>13611</v>
      </c>
      <c r="G5774" s="17" t="s">
        <v>3227</v>
      </c>
    </row>
    <row r="5775" spans="1:7" ht="13.5" customHeight="1" x14ac:dyDescent="0.3">
      <c r="A5775" s="15" t="s">
        <v>13230</v>
      </c>
      <c r="B5775" s="16" t="s">
        <v>13607</v>
      </c>
      <c r="C5775" s="16" t="s">
        <v>13612</v>
      </c>
      <c r="D5775" s="16" t="s">
        <v>212</v>
      </c>
      <c r="E5775" s="16" t="s">
        <v>2224</v>
      </c>
      <c r="F5775" s="16" t="s">
        <v>13613</v>
      </c>
      <c r="G5775" s="17" t="s">
        <v>3115</v>
      </c>
    </row>
    <row r="5776" spans="1:7" ht="13.5" customHeight="1" x14ac:dyDescent="0.3">
      <c r="A5776" s="15" t="s">
        <v>13230</v>
      </c>
      <c r="B5776" s="16" t="s">
        <v>13607</v>
      </c>
      <c r="C5776" s="16" t="s">
        <v>13614</v>
      </c>
      <c r="D5776" s="16" t="s">
        <v>212</v>
      </c>
      <c r="E5776" s="16" t="s">
        <v>2224</v>
      </c>
      <c r="F5776" s="16" t="s">
        <v>13615</v>
      </c>
      <c r="G5776" s="17" t="s">
        <v>3115</v>
      </c>
    </row>
    <row r="5777" spans="1:7" ht="13.5" customHeight="1" x14ac:dyDescent="0.3">
      <c r="A5777" s="15" t="s">
        <v>13230</v>
      </c>
      <c r="B5777" s="16" t="s">
        <v>13607</v>
      </c>
      <c r="C5777" s="16" t="s">
        <v>13616</v>
      </c>
      <c r="D5777" s="16" t="s">
        <v>212</v>
      </c>
      <c r="E5777" s="16" t="s">
        <v>2224</v>
      </c>
      <c r="F5777" s="16" t="s">
        <v>13617</v>
      </c>
      <c r="G5777" s="17" t="s">
        <v>3227</v>
      </c>
    </row>
    <row r="5778" spans="1:7" ht="13.5" customHeight="1" x14ac:dyDescent="0.3">
      <c r="A5778" s="15" t="s">
        <v>13230</v>
      </c>
      <c r="B5778" s="16" t="s">
        <v>13607</v>
      </c>
      <c r="C5778" s="16" t="s">
        <v>13618</v>
      </c>
      <c r="D5778" s="16" t="s">
        <v>212</v>
      </c>
      <c r="E5778" s="16" t="s">
        <v>2224</v>
      </c>
      <c r="F5778" s="16" t="s">
        <v>3179</v>
      </c>
      <c r="G5778" s="17" t="s">
        <v>3227</v>
      </c>
    </row>
    <row r="5779" spans="1:7" ht="13.5" customHeight="1" x14ac:dyDescent="0.3">
      <c r="A5779" s="15" t="s">
        <v>13230</v>
      </c>
      <c r="B5779" s="16" t="s">
        <v>13607</v>
      </c>
      <c r="C5779" s="16" t="s">
        <v>13619</v>
      </c>
      <c r="D5779" s="16" t="s">
        <v>212</v>
      </c>
      <c r="E5779" s="16" t="s">
        <v>2224</v>
      </c>
      <c r="F5779" s="16" t="s">
        <v>5527</v>
      </c>
      <c r="G5779" s="17" t="s">
        <v>3312</v>
      </c>
    </row>
    <row r="5780" spans="1:7" ht="13.5" customHeight="1" x14ac:dyDescent="0.3">
      <c r="A5780" s="15" t="s">
        <v>13230</v>
      </c>
      <c r="B5780" s="16" t="s">
        <v>13607</v>
      </c>
      <c r="C5780" s="16" t="s">
        <v>13620</v>
      </c>
      <c r="D5780" s="16" t="s">
        <v>212</v>
      </c>
      <c r="E5780" s="16" t="s">
        <v>2224</v>
      </c>
      <c r="F5780" s="16" t="s">
        <v>13621</v>
      </c>
      <c r="G5780" s="17" t="s">
        <v>3227</v>
      </c>
    </row>
    <row r="5781" spans="1:7" ht="13.5" customHeight="1" x14ac:dyDescent="0.3">
      <c r="A5781" s="15" t="s">
        <v>13230</v>
      </c>
      <c r="B5781" s="16" t="s">
        <v>13607</v>
      </c>
      <c r="C5781" s="16" t="s">
        <v>13622</v>
      </c>
      <c r="D5781" s="16" t="s">
        <v>212</v>
      </c>
      <c r="E5781" s="16" t="s">
        <v>2224</v>
      </c>
      <c r="F5781" s="16" t="s">
        <v>13623</v>
      </c>
      <c r="G5781" s="17" t="s">
        <v>3227</v>
      </c>
    </row>
    <row r="5782" spans="1:7" ht="13.5" customHeight="1" x14ac:dyDescent="0.3">
      <c r="A5782" s="15" t="s">
        <v>13230</v>
      </c>
      <c r="B5782" s="16" t="s">
        <v>13607</v>
      </c>
      <c r="C5782" s="16" t="s">
        <v>13624</v>
      </c>
      <c r="D5782" s="16" t="s">
        <v>212</v>
      </c>
      <c r="E5782" s="16" t="s">
        <v>2224</v>
      </c>
      <c r="F5782" s="16" t="s">
        <v>3862</v>
      </c>
      <c r="G5782" s="17" t="s">
        <v>3227</v>
      </c>
    </row>
    <row r="5783" spans="1:7" ht="13.5" customHeight="1" x14ac:dyDescent="0.3">
      <c r="A5783" s="15" t="s">
        <v>13230</v>
      </c>
      <c r="B5783" s="16" t="s">
        <v>13625</v>
      </c>
      <c r="C5783" s="16" t="s">
        <v>13626</v>
      </c>
      <c r="D5783" s="16" t="s">
        <v>212</v>
      </c>
      <c r="E5783" s="16" t="s">
        <v>13627</v>
      </c>
      <c r="F5783" s="16" t="s">
        <v>13627</v>
      </c>
      <c r="G5783" s="17" t="s">
        <v>3112</v>
      </c>
    </row>
    <row r="5784" spans="1:7" ht="13.5" customHeight="1" x14ac:dyDescent="0.3">
      <c r="A5784" s="15" t="s">
        <v>13230</v>
      </c>
      <c r="B5784" s="16" t="s">
        <v>13625</v>
      </c>
      <c r="C5784" s="16" t="s">
        <v>13628</v>
      </c>
      <c r="D5784" s="16" t="s">
        <v>212</v>
      </c>
      <c r="E5784" s="16" t="s">
        <v>13627</v>
      </c>
      <c r="F5784" s="16" t="s">
        <v>13629</v>
      </c>
      <c r="G5784" s="17" t="s">
        <v>3125</v>
      </c>
    </row>
    <row r="5785" spans="1:7" ht="13.5" customHeight="1" x14ac:dyDescent="0.3">
      <c r="A5785" s="15" t="s">
        <v>13230</v>
      </c>
      <c r="B5785" s="16" t="s">
        <v>13625</v>
      </c>
      <c r="C5785" s="16" t="s">
        <v>13630</v>
      </c>
      <c r="D5785" s="16" t="s">
        <v>212</v>
      </c>
      <c r="E5785" s="16" t="s">
        <v>13627</v>
      </c>
      <c r="F5785" s="16" t="s">
        <v>13631</v>
      </c>
      <c r="G5785" s="17" t="s">
        <v>3125</v>
      </c>
    </row>
    <row r="5786" spans="1:7" ht="13.5" customHeight="1" x14ac:dyDescent="0.3">
      <c r="A5786" s="15" t="s">
        <v>13230</v>
      </c>
      <c r="B5786" s="16" t="s">
        <v>13625</v>
      </c>
      <c r="C5786" s="16" t="s">
        <v>13632</v>
      </c>
      <c r="D5786" s="16" t="s">
        <v>212</v>
      </c>
      <c r="E5786" s="16" t="s">
        <v>13627</v>
      </c>
      <c r="F5786" s="16" t="s">
        <v>13633</v>
      </c>
      <c r="G5786" s="17" t="s">
        <v>3125</v>
      </c>
    </row>
    <row r="5787" spans="1:7" ht="13.5" customHeight="1" x14ac:dyDescent="0.3">
      <c r="A5787" s="15" t="s">
        <v>13230</v>
      </c>
      <c r="B5787" s="16" t="s">
        <v>13625</v>
      </c>
      <c r="C5787" s="16" t="s">
        <v>13634</v>
      </c>
      <c r="D5787" s="16" t="s">
        <v>212</v>
      </c>
      <c r="E5787" s="16" t="s">
        <v>13627</v>
      </c>
      <c r="F5787" s="16" t="s">
        <v>13635</v>
      </c>
      <c r="G5787" s="17" t="s">
        <v>3125</v>
      </c>
    </row>
    <row r="5788" spans="1:7" ht="13.5" customHeight="1" x14ac:dyDescent="0.3">
      <c r="A5788" s="15" t="s">
        <v>13230</v>
      </c>
      <c r="B5788" s="16" t="s">
        <v>13625</v>
      </c>
      <c r="C5788" s="16" t="s">
        <v>13636</v>
      </c>
      <c r="D5788" s="16" t="s">
        <v>212</v>
      </c>
      <c r="E5788" s="16" t="s">
        <v>13627</v>
      </c>
      <c r="F5788" s="16" t="s">
        <v>9003</v>
      </c>
      <c r="G5788" s="17" t="s">
        <v>3125</v>
      </c>
    </row>
    <row r="5789" spans="1:7" ht="13.5" customHeight="1" x14ac:dyDescent="0.3">
      <c r="A5789" s="15" t="s">
        <v>13230</v>
      </c>
      <c r="B5789" s="16" t="s">
        <v>13625</v>
      </c>
      <c r="C5789" s="16" t="s">
        <v>13637</v>
      </c>
      <c r="D5789" s="16" t="s">
        <v>212</v>
      </c>
      <c r="E5789" s="16" t="s">
        <v>13627</v>
      </c>
      <c r="F5789" s="16" t="s">
        <v>13638</v>
      </c>
      <c r="G5789" s="17" t="s">
        <v>3125</v>
      </c>
    </row>
    <row r="5790" spans="1:7" ht="13.5" customHeight="1" x14ac:dyDescent="0.3">
      <c r="A5790" s="15" t="s">
        <v>13230</v>
      </c>
      <c r="B5790" s="16" t="s">
        <v>13625</v>
      </c>
      <c r="C5790" s="16" t="s">
        <v>13639</v>
      </c>
      <c r="D5790" s="16" t="s">
        <v>212</v>
      </c>
      <c r="E5790" s="16" t="s">
        <v>13627</v>
      </c>
      <c r="F5790" s="16" t="s">
        <v>13640</v>
      </c>
      <c r="G5790" s="17" t="s">
        <v>3125</v>
      </c>
    </row>
    <row r="5791" spans="1:7" ht="13.5" customHeight="1" x14ac:dyDescent="0.3">
      <c r="A5791" s="15" t="s">
        <v>13230</v>
      </c>
      <c r="B5791" s="16" t="s">
        <v>13625</v>
      </c>
      <c r="C5791" s="16" t="s">
        <v>13641</v>
      </c>
      <c r="D5791" s="16" t="s">
        <v>212</v>
      </c>
      <c r="E5791" s="16" t="s">
        <v>13627</v>
      </c>
      <c r="F5791" s="16" t="s">
        <v>3127</v>
      </c>
      <c r="G5791" s="17" t="s">
        <v>3125</v>
      </c>
    </row>
    <row r="5792" spans="1:7" ht="13.5" customHeight="1" x14ac:dyDescent="0.3">
      <c r="A5792" s="15" t="s">
        <v>13230</v>
      </c>
      <c r="B5792" s="16" t="s">
        <v>13625</v>
      </c>
      <c r="C5792" s="16" t="s">
        <v>13642</v>
      </c>
      <c r="D5792" s="16" t="s">
        <v>212</v>
      </c>
      <c r="E5792" s="16" t="s">
        <v>13627</v>
      </c>
      <c r="F5792" s="16" t="s">
        <v>7395</v>
      </c>
      <c r="G5792" s="17" t="s">
        <v>3125</v>
      </c>
    </row>
    <row r="5793" spans="1:7" ht="13.5" customHeight="1" x14ac:dyDescent="0.3">
      <c r="A5793" s="15" t="s">
        <v>13230</v>
      </c>
      <c r="B5793" s="16" t="s">
        <v>13625</v>
      </c>
      <c r="C5793" s="16" t="s">
        <v>13643</v>
      </c>
      <c r="D5793" s="16" t="s">
        <v>212</v>
      </c>
      <c r="E5793" s="16" t="s">
        <v>13627</v>
      </c>
      <c r="F5793" s="16" t="s">
        <v>13644</v>
      </c>
      <c r="G5793" s="17" t="s">
        <v>3125</v>
      </c>
    </row>
    <row r="5794" spans="1:7" ht="13.5" customHeight="1" x14ac:dyDescent="0.3">
      <c r="A5794" s="15" t="s">
        <v>13230</v>
      </c>
      <c r="B5794" s="16" t="s">
        <v>13625</v>
      </c>
      <c r="C5794" s="16" t="s">
        <v>13645</v>
      </c>
      <c r="D5794" s="16" t="s">
        <v>212</v>
      </c>
      <c r="E5794" s="16" t="s">
        <v>13627</v>
      </c>
      <c r="F5794" s="16" t="s">
        <v>5308</v>
      </c>
      <c r="G5794" s="17" t="s">
        <v>3125</v>
      </c>
    </row>
    <row r="5795" spans="1:7" ht="13.5" customHeight="1" x14ac:dyDescent="0.3">
      <c r="A5795" s="15" t="s">
        <v>13230</v>
      </c>
      <c r="B5795" s="16" t="s">
        <v>13646</v>
      </c>
      <c r="C5795" s="16" t="s">
        <v>13647</v>
      </c>
      <c r="D5795" s="16" t="s">
        <v>212</v>
      </c>
      <c r="E5795" s="16" t="s">
        <v>7209</v>
      </c>
      <c r="F5795" s="16" t="s">
        <v>7209</v>
      </c>
      <c r="G5795" s="17" t="s">
        <v>3112</v>
      </c>
    </row>
    <row r="5796" spans="1:7" ht="13.5" customHeight="1" x14ac:dyDescent="0.3">
      <c r="A5796" s="15" t="s">
        <v>13230</v>
      </c>
      <c r="B5796" s="16" t="s">
        <v>13646</v>
      </c>
      <c r="C5796" s="16" t="s">
        <v>13648</v>
      </c>
      <c r="D5796" s="16" t="s">
        <v>212</v>
      </c>
      <c r="E5796" s="16" t="s">
        <v>7209</v>
      </c>
      <c r="F5796" s="16" t="s">
        <v>2067</v>
      </c>
      <c r="G5796" s="17" t="s">
        <v>3115</v>
      </c>
    </row>
    <row r="5797" spans="1:7" ht="13.5" customHeight="1" x14ac:dyDescent="0.3">
      <c r="A5797" s="15" t="s">
        <v>13230</v>
      </c>
      <c r="B5797" s="16" t="s">
        <v>13646</v>
      </c>
      <c r="C5797" s="16" t="s">
        <v>13649</v>
      </c>
      <c r="D5797" s="16" t="s">
        <v>212</v>
      </c>
      <c r="E5797" s="16" t="s">
        <v>7209</v>
      </c>
      <c r="F5797" s="16" t="s">
        <v>13650</v>
      </c>
      <c r="G5797" s="17" t="s">
        <v>3115</v>
      </c>
    </row>
    <row r="5798" spans="1:7" ht="13.5" customHeight="1" x14ac:dyDescent="0.3">
      <c r="A5798" s="15" t="s">
        <v>13230</v>
      </c>
      <c r="B5798" s="16" t="s">
        <v>13646</v>
      </c>
      <c r="C5798" s="16" t="s">
        <v>13651</v>
      </c>
      <c r="D5798" s="16" t="s">
        <v>212</v>
      </c>
      <c r="E5798" s="16" t="s">
        <v>7209</v>
      </c>
      <c r="F5798" s="16" t="s">
        <v>13652</v>
      </c>
      <c r="G5798" s="17" t="s">
        <v>3115</v>
      </c>
    </row>
    <row r="5799" spans="1:7" ht="13.5" customHeight="1" x14ac:dyDescent="0.3">
      <c r="A5799" s="15" t="s">
        <v>13230</v>
      </c>
      <c r="B5799" s="16" t="s">
        <v>13646</v>
      </c>
      <c r="C5799" s="16" t="s">
        <v>13653</v>
      </c>
      <c r="D5799" s="16" t="s">
        <v>212</v>
      </c>
      <c r="E5799" s="16" t="s">
        <v>7209</v>
      </c>
      <c r="F5799" s="16" t="s">
        <v>5696</v>
      </c>
      <c r="G5799" s="17" t="s">
        <v>3115</v>
      </c>
    </row>
    <row r="5800" spans="1:7" ht="13.5" customHeight="1" x14ac:dyDescent="0.3">
      <c r="A5800" s="15" t="s">
        <v>13230</v>
      </c>
      <c r="B5800" s="16" t="s">
        <v>13646</v>
      </c>
      <c r="C5800" s="16" t="s">
        <v>13654</v>
      </c>
      <c r="D5800" s="16" t="s">
        <v>212</v>
      </c>
      <c r="E5800" s="16" t="s">
        <v>7209</v>
      </c>
      <c r="F5800" s="16" t="s">
        <v>13655</v>
      </c>
      <c r="G5800" s="17" t="s">
        <v>3115</v>
      </c>
    </row>
    <row r="5801" spans="1:7" ht="13.5" customHeight="1" x14ac:dyDescent="0.3">
      <c r="A5801" s="15" t="s">
        <v>13230</v>
      </c>
      <c r="B5801" s="16" t="s">
        <v>13646</v>
      </c>
      <c r="C5801" s="16" t="s">
        <v>13656</v>
      </c>
      <c r="D5801" s="16" t="s">
        <v>212</v>
      </c>
      <c r="E5801" s="16" t="s">
        <v>7209</v>
      </c>
      <c r="F5801" s="16" t="s">
        <v>13657</v>
      </c>
      <c r="G5801" s="17" t="s">
        <v>3115</v>
      </c>
    </row>
    <row r="5802" spans="1:7" ht="13.5" customHeight="1" x14ac:dyDescent="0.3">
      <c r="A5802" s="15" t="s">
        <v>13230</v>
      </c>
      <c r="B5802" s="16" t="s">
        <v>13646</v>
      </c>
      <c r="C5802" s="16" t="s">
        <v>13658</v>
      </c>
      <c r="D5802" s="16" t="s">
        <v>212</v>
      </c>
      <c r="E5802" s="16" t="s">
        <v>7209</v>
      </c>
      <c r="F5802" s="16" t="s">
        <v>13659</v>
      </c>
      <c r="G5802" s="17" t="s">
        <v>3115</v>
      </c>
    </row>
    <row r="5803" spans="1:7" ht="13.5" customHeight="1" x14ac:dyDescent="0.3">
      <c r="A5803" s="15" t="s">
        <v>13230</v>
      </c>
      <c r="B5803" s="16" t="s">
        <v>13646</v>
      </c>
      <c r="C5803" s="16" t="s">
        <v>13660</v>
      </c>
      <c r="D5803" s="16" t="s">
        <v>212</v>
      </c>
      <c r="E5803" s="16" t="s">
        <v>7209</v>
      </c>
      <c r="F5803" s="16" t="s">
        <v>13661</v>
      </c>
      <c r="G5803" s="17" t="s">
        <v>3227</v>
      </c>
    </row>
    <row r="5804" spans="1:7" ht="13.5" customHeight="1" x14ac:dyDescent="0.3">
      <c r="A5804" s="15" t="s">
        <v>13230</v>
      </c>
      <c r="B5804" s="16" t="s">
        <v>13646</v>
      </c>
      <c r="C5804" s="16" t="s">
        <v>13662</v>
      </c>
      <c r="D5804" s="16" t="s">
        <v>212</v>
      </c>
      <c r="E5804" s="16" t="s">
        <v>7209</v>
      </c>
      <c r="F5804" s="16" t="s">
        <v>13663</v>
      </c>
      <c r="G5804" s="17" t="s">
        <v>3115</v>
      </c>
    </row>
    <row r="5805" spans="1:7" ht="13.5" customHeight="1" x14ac:dyDescent="0.3">
      <c r="A5805" s="15" t="s">
        <v>13230</v>
      </c>
      <c r="B5805" s="16" t="s">
        <v>13646</v>
      </c>
      <c r="C5805" s="16" t="s">
        <v>13664</v>
      </c>
      <c r="D5805" s="16" t="s">
        <v>212</v>
      </c>
      <c r="E5805" s="16" t="s">
        <v>7209</v>
      </c>
      <c r="F5805" s="16" t="s">
        <v>13665</v>
      </c>
      <c r="G5805" s="17" t="s">
        <v>3115</v>
      </c>
    </row>
    <row r="5806" spans="1:7" ht="13.5" customHeight="1" x14ac:dyDescent="0.3">
      <c r="A5806" s="15" t="s">
        <v>13230</v>
      </c>
      <c r="B5806" s="16" t="s">
        <v>13646</v>
      </c>
      <c r="C5806" s="16" t="s">
        <v>13666</v>
      </c>
      <c r="D5806" s="16" t="s">
        <v>212</v>
      </c>
      <c r="E5806" s="16" t="s">
        <v>7209</v>
      </c>
      <c r="F5806" s="16" t="s">
        <v>13667</v>
      </c>
      <c r="G5806" s="17" t="s">
        <v>3115</v>
      </c>
    </row>
    <row r="5807" spans="1:7" ht="13.5" customHeight="1" x14ac:dyDescent="0.3">
      <c r="A5807" s="15" t="s">
        <v>13230</v>
      </c>
      <c r="B5807" s="16" t="s">
        <v>13646</v>
      </c>
      <c r="C5807" s="16" t="s">
        <v>13668</v>
      </c>
      <c r="D5807" s="16" t="s">
        <v>212</v>
      </c>
      <c r="E5807" s="16" t="s">
        <v>7209</v>
      </c>
      <c r="F5807" s="16" t="s">
        <v>13669</v>
      </c>
      <c r="G5807" s="17" t="s">
        <v>3115</v>
      </c>
    </row>
    <row r="5808" spans="1:7" ht="13.5" customHeight="1" x14ac:dyDescent="0.3">
      <c r="A5808" s="15" t="s">
        <v>13230</v>
      </c>
      <c r="B5808" s="16" t="s">
        <v>13646</v>
      </c>
      <c r="C5808" s="16" t="s">
        <v>13670</v>
      </c>
      <c r="D5808" s="16" t="s">
        <v>212</v>
      </c>
      <c r="E5808" s="16" t="s">
        <v>7209</v>
      </c>
      <c r="F5808" s="16" t="s">
        <v>13671</v>
      </c>
      <c r="G5808" s="17" t="s">
        <v>3312</v>
      </c>
    </row>
    <row r="5809" spans="1:7" ht="13.5" customHeight="1" x14ac:dyDescent="0.3">
      <c r="A5809" s="15" t="s">
        <v>13230</v>
      </c>
      <c r="B5809" s="16" t="s">
        <v>13646</v>
      </c>
      <c r="C5809" s="16" t="s">
        <v>13672</v>
      </c>
      <c r="D5809" s="16" t="s">
        <v>212</v>
      </c>
      <c r="E5809" s="16" t="s">
        <v>7209</v>
      </c>
      <c r="F5809" s="16" t="s">
        <v>13673</v>
      </c>
      <c r="G5809" s="17" t="s">
        <v>3312</v>
      </c>
    </row>
    <row r="5810" spans="1:7" ht="13.5" customHeight="1" x14ac:dyDescent="0.3">
      <c r="A5810" s="15" t="s">
        <v>13230</v>
      </c>
      <c r="B5810" s="16" t="s">
        <v>13646</v>
      </c>
      <c r="C5810" s="16" t="s">
        <v>13674</v>
      </c>
      <c r="D5810" s="16" t="s">
        <v>212</v>
      </c>
      <c r="E5810" s="16" t="s">
        <v>7209</v>
      </c>
      <c r="F5810" s="16" t="s">
        <v>13675</v>
      </c>
      <c r="G5810" s="17" t="s">
        <v>3312</v>
      </c>
    </row>
    <row r="5811" spans="1:7" ht="13.5" customHeight="1" x14ac:dyDescent="0.3">
      <c r="A5811" s="15" t="s">
        <v>13230</v>
      </c>
      <c r="B5811" s="16" t="s">
        <v>13646</v>
      </c>
      <c r="C5811" s="16" t="s">
        <v>13676</v>
      </c>
      <c r="D5811" s="16" t="s">
        <v>212</v>
      </c>
      <c r="E5811" s="16" t="s">
        <v>7209</v>
      </c>
      <c r="F5811" s="16" t="s">
        <v>13677</v>
      </c>
      <c r="G5811" s="17" t="s">
        <v>3227</v>
      </c>
    </row>
    <row r="5812" spans="1:7" x14ac:dyDescent="0.3">
      <c r="A5812" s="15" t="s">
        <v>13230</v>
      </c>
      <c r="B5812" s="16" t="s">
        <v>13646</v>
      </c>
      <c r="C5812" s="16" t="s">
        <v>13678</v>
      </c>
      <c r="D5812" s="16" t="s">
        <v>212</v>
      </c>
      <c r="E5812" s="16" t="s">
        <v>7209</v>
      </c>
      <c r="F5812" s="16" t="s">
        <v>13679</v>
      </c>
      <c r="G5812" s="17" t="s">
        <v>3227</v>
      </c>
    </row>
    <row r="5813" spans="1:7" ht="13.5" customHeight="1" x14ac:dyDescent="0.3">
      <c r="A5813" s="15" t="s">
        <v>13230</v>
      </c>
      <c r="B5813" s="16" t="s">
        <v>13646</v>
      </c>
      <c r="C5813" s="16" t="s">
        <v>13680</v>
      </c>
      <c r="D5813" s="16" t="s">
        <v>212</v>
      </c>
      <c r="E5813" s="16" t="s">
        <v>7209</v>
      </c>
      <c r="F5813" s="16" t="s">
        <v>13681</v>
      </c>
      <c r="G5813" s="17" t="s">
        <v>3227</v>
      </c>
    </row>
    <row r="5814" spans="1:7" ht="13.5" customHeight="1" x14ac:dyDescent="0.3">
      <c r="A5814" s="15" t="s">
        <v>13230</v>
      </c>
      <c r="B5814" s="16" t="s">
        <v>13646</v>
      </c>
      <c r="C5814" s="16" t="s">
        <v>13682</v>
      </c>
      <c r="D5814" s="16" t="s">
        <v>212</v>
      </c>
      <c r="E5814" s="16" t="s">
        <v>7209</v>
      </c>
      <c r="F5814" s="16" t="s">
        <v>13683</v>
      </c>
      <c r="G5814" s="17" t="s">
        <v>3125</v>
      </c>
    </row>
    <row r="5815" spans="1:7" ht="13.5" customHeight="1" x14ac:dyDescent="0.3">
      <c r="A5815" s="15" t="s">
        <v>13230</v>
      </c>
      <c r="B5815" s="16" t="s">
        <v>13646</v>
      </c>
      <c r="C5815" s="16" t="s">
        <v>13684</v>
      </c>
      <c r="D5815" s="16" t="s">
        <v>212</v>
      </c>
      <c r="E5815" s="16" t="s">
        <v>7209</v>
      </c>
      <c r="F5815" s="16" t="s">
        <v>13685</v>
      </c>
      <c r="G5815" s="17" t="s">
        <v>3125</v>
      </c>
    </row>
    <row r="5816" spans="1:7" ht="13.5" customHeight="1" x14ac:dyDescent="0.3">
      <c r="A5816" s="15" t="s">
        <v>13230</v>
      </c>
      <c r="B5816" s="16" t="s">
        <v>13646</v>
      </c>
      <c r="C5816" s="16" t="s">
        <v>13686</v>
      </c>
      <c r="D5816" s="16" t="s">
        <v>212</v>
      </c>
      <c r="E5816" s="16" t="s">
        <v>7209</v>
      </c>
      <c r="F5816" s="16" t="s">
        <v>13687</v>
      </c>
      <c r="G5816" s="17" t="s">
        <v>3125</v>
      </c>
    </row>
    <row r="5817" spans="1:7" ht="13.5" customHeight="1" x14ac:dyDescent="0.3">
      <c r="A5817" s="15" t="s">
        <v>13230</v>
      </c>
      <c r="B5817" s="16" t="s">
        <v>13646</v>
      </c>
      <c r="C5817" s="16" t="s">
        <v>13688</v>
      </c>
      <c r="D5817" s="16" t="s">
        <v>212</v>
      </c>
      <c r="E5817" s="16" t="s">
        <v>7209</v>
      </c>
      <c r="F5817" s="16" t="s">
        <v>5541</v>
      </c>
      <c r="G5817" s="17" t="s">
        <v>3125</v>
      </c>
    </row>
    <row r="5818" spans="1:7" ht="13.5" customHeight="1" x14ac:dyDescent="0.3">
      <c r="A5818" s="15" t="s">
        <v>13230</v>
      </c>
      <c r="B5818" s="16" t="s">
        <v>13646</v>
      </c>
      <c r="C5818" s="16" t="s">
        <v>13689</v>
      </c>
      <c r="D5818" s="16" t="s">
        <v>212</v>
      </c>
      <c r="E5818" s="16" t="s">
        <v>7209</v>
      </c>
      <c r="F5818" s="16" t="s">
        <v>6161</v>
      </c>
      <c r="G5818" s="17" t="s">
        <v>3125</v>
      </c>
    </row>
    <row r="5819" spans="1:7" ht="13.5" customHeight="1" x14ac:dyDescent="0.3">
      <c r="A5819" s="15" t="s">
        <v>13230</v>
      </c>
      <c r="B5819" s="16" t="s">
        <v>13646</v>
      </c>
      <c r="C5819" s="16" t="s">
        <v>13690</v>
      </c>
      <c r="D5819" s="16" t="s">
        <v>212</v>
      </c>
      <c r="E5819" s="16" t="s">
        <v>7209</v>
      </c>
      <c r="F5819" s="16" t="s">
        <v>13691</v>
      </c>
      <c r="G5819" s="17" t="s">
        <v>3125</v>
      </c>
    </row>
    <row r="5820" spans="1:7" ht="13.5" customHeight="1" x14ac:dyDescent="0.3">
      <c r="A5820" s="15" t="s">
        <v>13230</v>
      </c>
      <c r="B5820" s="16" t="s">
        <v>13646</v>
      </c>
      <c r="C5820" s="16" t="s">
        <v>13692</v>
      </c>
      <c r="D5820" s="16" t="s">
        <v>212</v>
      </c>
      <c r="E5820" s="16" t="s">
        <v>7209</v>
      </c>
      <c r="F5820" s="16" t="s">
        <v>13693</v>
      </c>
      <c r="G5820" s="17" t="s">
        <v>3125</v>
      </c>
    </row>
    <row r="5821" spans="1:7" ht="13.5" customHeight="1" x14ac:dyDescent="0.3">
      <c r="A5821" s="15" t="s">
        <v>13230</v>
      </c>
      <c r="B5821" s="16" t="s">
        <v>13646</v>
      </c>
      <c r="C5821" s="16" t="s">
        <v>13694</v>
      </c>
      <c r="D5821" s="16" t="s">
        <v>212</v>
      </c>
      <c r="E5821" s="16" t="s">
        <v>7209</v>
      </c>
      <c r="F5821" s="16" t="s">
        <v>7784</v>
      </c>
      <c r="G5821" s="17" t="s">
        <v>3125</v>
      </c>
    </row>
    <row r="5822" spans="1:7" ht="13.5" customHeight="1" x14ac:dyDescent="0.3">
      <c r="A5822" s="15" t="s">
        <v>13230</v>
      </c>
      <c r="B5822" s="16" t="s">
        <v>13646</v>
      </c>
      <c r="C5822" s="16" t="s">
        <v>13695</v>
      </c>
      <c r="D5822" s="16" t="s">
        <v>212</v>
      </c>
      <c r="E5822" s="16" t="s">
        <v>7209</v>
      </c>
      <c r="F5822" s="16" t="s">
        <v>13696</v>
      </c>
      <c r="G5822" s="17" t="s">
        <v>3312</v>
      </c>
    </row>
    <row r="5823" spans="1:7" ht="13.5" customHeight="1" x14ac:dyDescent="0.3">
      <c r="A5823" s="15" t="s">
        <v>13230</v>
      </c>
      <c r="B5823" s="16" t="s">
        <v>13646</v>
      </c>
      <c r="C5823" s="16" t="s">
        <v>13697</v>
      </c>
      <c r="D5823" s="16" t="s">
        <v>212</v>
      </c>
      <c r="E5823" s="16" t="s">
        <v>7209</v>
      </c>
      <c r="F5823" s="16" t="s">
        <v>5102</v>
      </c>
      <c r="G5823" s="17" t="s">
        <v>3125</v>
      </c>
    </row>
    <row r="5824" spans="1:7" ht="13.5" customHeight="1" x14ac:dyDescent="0.3">
      <c r="A5824" s="15" t="s">
        <v>13230</v>
      </c>
      <c r="B5824" s="16" t="s">
        <v>13646</v>
      </c>
      <c r="C5824" s="16" t="s">
        <v>13698</v>
      </c>
      <c r="D5824" s="16" t="s">
        <v>212</v>
      </c>
      <c r="E5824" s="16" t="s">
        <v>7209</v>
      </c>
      <c r="F5824" s="16" t="s">
        <v>4393</v>
      </c>
      <c r="G5824" s="17" t="s">
        <v>3125</v>
      </c>
    </row>
    <row r="5825" spans="1:7" ht="13.5" customHeight="1" x14ac:dyDescent="0.3">
      <c r="A5825" s="15" t="s">
        <v>13230</v>
      </c>
      <c r="B5825" s="16" t="s">
        <v>13646</v>
      </c>
      <c r="C5825" s="16" t="s">
        <v>13699</v>
      </c>
      <c r="D5825" s="16" t="s">
        <v>212</v>
      </c>
      <c r="E5825" s="16" t="s">
        <v>7209</v>
      </c>
      <c r="F5825" s="16" t="s">
        <v>5527</v>
      </c>
      <c r="G5825" s="17" t="s">
        <v>3125</v>
      </c>
    </row>
    <row r="5826" spans="1:7" ht="13.5" customHeight="1" x14ac:dyDescent="0.3">
      <c r="A5826" s="15" t="s">
        <v>13230</v>
      </c>
      <c r="B5826" s="16" t="s">
        <v>13646</v>
      </c>
      <c r="C5826" s="16" t="s">
        <v>13700</v>
      </c>
      <c r="D5826" s="16" t="s">
        <v>212</v>
      </c>
      <c r="E5826" s="16" t="s">
        <v>7209</v>
      </c>
      <c r="F5826" s="16" t="s">
        <v>13701</v>
      </c>
      <c r="G5826" s="17" t="s">
        <v>3125</v>
      </c>
    </row>
    <row r="5827" spans="1:7" ht="13.5" customHeight="1" x14ac:dyDescent="0.3">
      <c r="A5827" s="15" t="s">
        <v>13230</v>
      </c>
      <c r="B5827" s="16" t="s">
        <v>13646</v>
      </c>
      <c r="C5827" s="16" t="s">
        <v>13702</v>
      </c>
      <c r="D5827" s="16" t="s">
        <v>212</v>
      </c>
      <c r="E5827" s="16" t="s">
        <v>7209</v>
      </c>
      <c r="F5827" s="16" t="s">
        <v>13703</v>
      </c>
      <c r="G5827" s="17" t="s">
        <v>3125</v>
      </c>
    </row>
    <row r="5828" spans="1:7" ht="13.5" customHeight="1" x14ac:dyDescent="0.3">
      <c r="A5828" s="15" t="s">
        <v>13230</v>
      </c>
      <c r="B5828" s="16" t="s">
        <v>13704</v>
      </c>
      <c r="C5828" s="16" t="s">
        <v>13705</v>
      </c>
      <c r="D5828" s="16" t="s">
        <v>212</v>
      </c>
      <c r="E5828" s="16" t="s">
        <v>13706</v>
      </c>
      <c r="F5828" s="16" t="s">
        <v>13706</v>
      </c>
      <c r="G5828" s="17" t="s">
        <v>3112</v>
      </c>
    </row>
    <row r="5829" spans="1:7" ht="13.5" customHeight="1" x14ac:dyDescent="0.3">
      <c r="A5829" s="15" t="s">
        <v>13230</v>
      </c>
      <c r="B5829" s="16" t="s">
        <v>13704</v>
      </c>
      <c r="C5829" s="16" t="s">
        <v>13707</v>
      </c>
      <c r="D5829" s="16" t="s">
        <v>212</v>
      </c>
      <c r="E5829" s="16" t="s">
        <v>13706</v>
      </c>
      <c r="F5829" s="16" t="s">
        <v>13708</v>
      </c>
      <c r="G5829" s="17" t="s">
        <v>3115</v>
      </c>
    </row>
    <row r="5830" spans="1:7" ht="13.5" customHeight="1" x14ac:dyDescent="0.3">
      <c r="A5830" s="15" t="s">
        <v>13230</v>
      </c>
      <c r="B5830" s="16" t="s">
        <v>13704</v>
      </c>
      <c r="C5830" s="16" t="s">
        <v>13709</v>
      </c>
      <c r="D5830" s="16" t="s">
        <v>212</v>
      </c>
      <c r="E5830" s="16" t="s">
        <v>13706</v>
      </c>
      <c r="F5830" s="16" t="s">
        <v>2001</v>
      </c>
      <c r="G5830" s="17" t="s">
        <v>3115</v>
      </c>
    </row>
    <row r="5831" spans="1:7" ht="13.5" customHeight="1" x14ac:dyDescent="0.3">
      <c r="A5831" s="15" t="s">
        <v>13230</v>
      </c>
      <c r="B5831" s="16" t="s">
        <v>13704</v>
      </c>
      <c r="C5831" s="16" t="s">
        <v>13710</v>
      </c>
      <c r="D5831" s="16" t="s">
        <v>212</v>
      </c>
      <c r="E5831" s="16" t="s">
        <v>13706</v>
      </c>
      <c r="F5831" s="16" t="s">
        <v>13711</v>
      </c>
      <c r="G5831" s="17" t="s">
        <v>3227</v>
      </c>
    </row>
    <row r="5832" spans="1:7" ht="13.5" customHeight="1" x14ac:dyDescent="0.3">
      <c r="A5832" s="15" t="s">
        <v>13230</v>
      </c>
      <c r="B5832" s="16" t="s">
        <v>13712</v>
      </c>
      <c r="C5832" s="16" t="s">
        <v>13713</v>
      </c>
      <c r="D5832" s="16" t="s">
        <v>212</v>
      </c>
      <c r="E5832" s="16" t="s">
        <v>5541</v>
      </c>
      <c r="F5832" s="16" t="s">
        <v>5541</v>
      </c>
      <c r="G5832" s="17" t="s">
        <v>3112</v>
      </c>
    </row>
    <row r="5833" spans="1:7" ht="13.5" customHeight="1" x14ac:dyDescent="0.3">
      <c r="A5833" s="15" t="s">
        <v>13230</v>
      </c>
      <c r="B5833" s="16" t="s">
        <v>13712</v>
      </c>
      <c r="C5833" s="16" t="s">
        <v>13714</v>
      </c>
      <c r="D5833" s="16" t="s">
        <v>212</v>
      </c>
      <c r="E5833" s="16" t="s">
        <v>5541</v>
      </c>
      <c r="F5833" s="16" t="s">
        <v>5392</v>
      </c>
      <c r="G5833" s="17" t="s">
        <v>3120</v>
      </c>
    </row>
    <row r="5834" spans="1:7" ht="13.5" customHeight="1" x14ac:dyDescent="0.3">
      <c r="A5834" s="15" t="s">
        <v>13230</v>
      </c>
      <c r="B5834" s="16" t="s">
        <v>13712</v>
      </c>
      <c r="C5834" s="16" t="s">
        <v>13715</v>
      </c>
      <c r="D5834" s="16" t="s">
        <v>212</v>
      </c>
      <c r="E5834" s="16" t="s">
        <v>5541</v>
      </c>
      <c r="F5834" s="16" t="s">
        <v>3649</v>
      </c>
      <c r="G5834" s="17" t="s">
        <v>3312</v>
      </c>
    </row>
    <row r="5835" spans="1:7" ht="13.5" customHeight="1" x14ac:dyDescent="0.3">
      <c r="A5835" s="15" t="s">
        <v>13230</v>
      </c>
      <c r="B5835" s="16" t="s">
        <v>13712</v>
      </c>
      <c r="C5835" s="16" t="s">
        <v>13716</v>
      </c>
      <c r="D5835" s="16" t="s">
        <v>212</v>
      </c>
      <c r="E5835" s="16" t="s">
        <v>5541</v>
      </c>
      <c r="F5835" s="16" t="s">
        <v>4179</v>
      </c>
      <c r="G5835" s="17" t="s">
        <v>3120</v>
      </c>
    </row>
    <row r="5836" spans="1:7" ht="13.5" customHeight="1" x14ac:dyDescent="0.3">
      <c r="A5836" s="15" t="s">
        <v>13230</v>
      </c>
      <c r="B5836" s="16" t="s">
        <v>13712</v>
      </c>
      <c r="C5836" s="16" t="s">
        <v>13717</v>
      </c>
      <c r="D5836" s="16" t="s">
        <v>212</v>
      </c>
      <c r="E5836" s="16" t="s">
        <v>5541</v>
      </c>
      <c r="F5836" s="16" t="s">
        <v>13718</v>
      </c>
      <c r="G5836" s="17" t="s">
        <v>3120</v>
      </c>
    </row>
    <row r="5837" spans="1:7" ht="13.5" customHeight="1" x14ac:dyDescent="0.3">
      <c r="A5837" s="15" t="s">
        <v>13230</v>
      </c>
      <c r="B5837" s="16" t="s">
        <v>13712</v>
      </c>
      <c r="C5837" s="16" t="s">
        <v>13719</v>
      </c>
      <c r="D5837" s="16" t="s">
        <v>212</v>
      </c>
      <c r="E5837" s="16" t="s">
        <v>5541</v>
      </c>
      <c r="F5837" s="16" t="s">
        <v>4210</v>
      </c>
      <c r="G5837" s="17" t="s">
        <v>3120</v>
      </c>
    </row>
    <row r="5838" spans="1:7" ht="13.5" customHeight="1" x14ac:dyDescent="0.3">
      <c r="A5838" s="15" t="s">
        <v>13230</v>
      </c>
      <c r="B5838" s="16" t="s">
        <v>13712</v>
      </c>
      <c r="C5838" s="16" t="s">
        <v>13720</v>
      </c>
      <c r="D5838" s="16" t="s">
        <v>212</v>
      </c>
      <c r="E5838" s="16" t="s">
        <v>5541</v>
      </c>
      <c r="F5838" s="16" t="s">
        <v>8692</v>
      </c>
      <c r="G5838" s="17" t="s">
        <v>3120</v>
      </c>
    </row>
    <row r="5839" spans="1:7" ht="13.5" customHeight="1" x14ac:dyDescent="0.3">
      <c r="A5839" s="15" t="s">
        <v>13230</v>
      </c>
      <c r="B5839" s="16" t="s">
        <v>13721</v>
      </c>
      <c r="C5839" s="16" t="s">
        <v>13722</v>
      </c>
      <c r="D5839" s="16" t="s">
        <v>212</v>
      </c>
      <c r="E5839" s="16" t="s">
        <v>13723</v>
      </c>
      <c r="F5839" s="16" t="s">
        <v>13723</v>
      </c>
      <c r="G5839" s="17" t="s">
        <v>3112</v>
      </c>
    </row>
    <row r="5840" spans="1:7" ht="13.5" customHeight="1" x14ac:dyDescent="0.3">
      <c r="A5840" s="15" t="s">
        <v>13230</v>
      </c>
      <c r="B5840" s="16" t="s">
        <v>13721</v>
      </c>
      <c r="C5840" s="16" t="s">
        <v>13724</v>
      </c>
      <c r="D5840" s="16" t="s">
        <v>212</v>
      </c>
      <c r="E5840" s="16" t="s">
        <v>13723</v>
      </c>
      <c r="F5840" s="16" t="s">
        <v>13725</v>
      </c>
      <c r="G5840" s="17" t="s">
        <v>3115</v>
      </c>
    </row>
    <row r="5841" spans="1:7" ht="13.5" customHeight="1" x14ac:dyDescent="0.3">
      <c r="A5841" s="15" t="s">
        <v>13230</v>
      </c>
      <c r="B5841" s="16" t="s">
        <v>13721</v>
      </c>
      <c r="C5841" s="16" t="s">
        <v>13726</v>
      </c>
      <c r="D5841" s="16" t="s">
        <v>212</v>
      </c>
      <c r="E5841" s="16" t="s">
        <v>13723</v>
      </c>
      <c r="F5841" s="16" t="s">
        <v>6109</v>
      </c>
      <c r="G5841" s="17" t="s">
        <v>3115</v>
      </c>
    </row>
    <row r="5842" spans="1:7" ht="13.5" customHeight="1" x14ac:dyDescent="0.3">
      <c r="A5842" s="15" t="s">
        <v>13230</v>
      </c>
      <c r="B5842" s="16" t="s">
        <v>13721</v>
      </c>
      <c r="C5842" s="16" t="s">
        <v>13727</v>
      </c>
      <c r="D5842" s="16" t="s">
        <v>212</v>
      </c>
      <c r="E5842" s="16" t="s">
        <v>13723</v>
      </c>
      <c r="F5842" s="16" t="s">
        <v>10207</v>
      </c>
      <c r="G5842" s="17" t="s">
        <v>3115</v>
      </c>
    </row>
    <row r="5843" spans="1:7" ht="13.5" customHeight="1" x14ac:dyDescent="0.3">
      <c r="A5843" s="15" t="s">
        <v>13230</v>
      </c>
      <c r="B5843" s="16" t="s">
        <v>13721</v>
      </c>
      <c r="C5843" s="16" t="s">
        <v>13728</v>
      </c>
      <c r="D5843" s="16" t="s">
        <v>212</v>
      </c>
      <c r="E5843" s="16" t="s">
        <v>13723</v>
      </c>
      <c r="F5843" s="16" t="s">
        <v>9710</v>
      </c>
      <c r="G5843" s="17" t="s">
        <v>3115</v>
      </c>
    </row>
    <row r="5844" spans="1:7" ht="13.5" customHeight="1" x14ac:dyDescent="0.3">
      <c r="A5844" s="15" t="s">
        <v>13230</v>
      </c>
      <c r="B5844" s="16" t="s">
        <v>13721</v>
      </c>
      <c r="C5844" s="16" t="s">
        <v>13729</v>
      </c>
      <c r="D5844" s="16" t="s">
        <v>212</v>
      </c>
      <c r="E5844" s="16" t="s">
        <v>13723</v>
      </c>
      <c r="F5844" s="16" t="s">
        <v>5253</v>
      </c>
      <c r="G5844" s="17" t="s">
        <v>3227</v>
      </c>
    </row>
    <row r="5845" spans="1:7" ht="13.5" customHeight="1" x14ac:dyDescent="0.3">
      <c r="A5845" s="15" t="s">
        <v>13230</v>
      </c>
      <c r="B5845" s="16" t="s">
        <v>13721</v>
      </c>
      <c r="C5845" s="16" t="s">
        <v>13730</v>
      </c>
      <c r="D5845" s="16" t="s">
        <v>212</v>
      </c>
      <c r="E5845" s="16" t="s">
        <v>13723</v>
      </c>
      <c r="F5845" s="16" t="s">
        <v>3671</v>
      </c>
      <c r="G5845" s="17" t="s">
        <v>3115</v>
      </c>
    </row>
    <row r="5846" spans="1:7" ht="13.5" customHeight="1" x14ac:dyDescent="0.3">
      <c r="A5846" s="15" t="s">
        <v>13230</v>
      </c>
      <c r="B5846" s="16" t="s">
        <v>13721</v>
      </c>
      <c r="C5846" s="16" t="s">
        <v>13731</v>
      </c>
      <c r="D5846" s="16" t="s">
        <v>212</v>
      </c>
      <c r="E5846" s="16" t="s">
        <v>13723</v>
      </c>
      <c r="F5846" s="16" t="s">
        <v>13732</v>
      </c>
      <c r="G5846" s="17" t="s">
        <v>3227</v>
      </c>
    </row>
    <row r="5847" spans="1:7" ht="13.5" customHeight="1" x14ac:dyDescent="0.3">
      <c r="A5847" s="15" t="s">
        <v>13230</v>
      </c>
      <c r="B5847" s="16" t="s">
        <v>13721</v>
      </c>
      <c r="C5847" s="16" t="s">
        <v>13733</v>
      </c>
      <c r="D5847" s="16" t="s">
        <v>212</v>
      </c>
      <c r="E5847" s="16" t="s">
        <v>13723</v>
      </c>
      <c r="F5847" s="16" t="s">
        <v>6799</v>
      </c>
      <c r="G5847" s="17" t="s">
        <v>3227</v>
      </c>
    </row>
    <row r="5848" spans="1:7" ht="13.5" customHeight="1" x14ac:dyDescent="0.3">
      <c r="A5848" s="15" t="s">
        <v>13230</v>
      </c>
      <c r="B5848" s="16" t="s">
        <v>13721</v>
      </c>
      <c r="C5848" s="16" t="s">
        <v>13734</v>
      </c>
      <c r="D5848" s="16" t="s">
        <v>212</v>
      </c>
      <c r="E5848" s="16" t="s">
        <v>13723</v>
      </c>
      <c r="F5848" s="16" t="s">
        <v>13735</v>
      </c>
      <c r="G5848" s="17" t="s">
        <v>3227</v>
      </c>
    </row>
    <row r="5849" spans="1:7" ht="13.5" customHeight="1" x14ac:dyDescent="0.3">
      <c r="A5849" s="15" t="s">
        <v>13230</v>
      </c>
      <c r="B5849" s="16" t="s">
        <v>13721</v>
      </c>
      <c r="C5849" s="16" t="s">
        <v>13736</v>
      </c>
      <c r="D5849" s="16" t="s">
        <v>212</v>
      </c>
      <c r="E5849" s="16" t="s">
        <v>13723</v>
      </c>
      <c r="F5849" s="16" t="s">
        <v>13737</v>
      </c>
      <c r="G5849" s="17" t="s">
        <v>3227</v>
      </c>
    </row>
    <row r="5850" spans="1:7" ht="13.5" customHeight="1" x14ac:dyDescent="0.3">
      <c r="A5850" s="15" t="s">
        <v>13230</v>
      </c>
      <c r="B5850" s="16" t="s">
        <v>13721</v>
      </c>
      <c r="C5850" s="16" t="s">
        <v>13738</v>
      </c>
      <c r="D5850" s="16" t="s">
        <v>212</v>
      </c>
      <c r="E5850" s="16" t="s">
        <v>13723</v>
      </c>
      <c r="F5850" s="16" t="s">
        <v>13739</v>
      </c>
      <c r="G5850" s="17" t="s">
        <v>3227</v>
      </c>
    </row>
    <row r="5851" spans="1:7" ht="13.5" customHeight="1" x14ac:dyDescent="0.3">
      <c r="A5851" s="15" t="s">
        <v>13230</v>
      </c>
      <c r="B5851" s="16" t="s">
        <v>13721</v>
      </c>
      <c r="C5851" s="16" t="s">
        <v>13740</v>
      </c>
      <c r="D5851" s="16" t="s">
        <v>212</v>
      </c>
      <c r="E5851" s="16" t="s">
        <v>13723</v>
      </c>
      <c r="F5851" s="16" t="s">
        <v>13741</v>
      </c>
      <c r="G5851" s="17" t="s">
        <v>3227</v>
      </c>
    </row>
    <row r="5852" spans="1:7" ht="13.5" customHeight="1" x14ac:dyDescent="0.3">
      <c r="A5852" s="15" t="s">
        <v>13230</v>
      </c>
      <c r="B5852" s="16" t="s">
        <v>13721</v>
      </c>
      <c r="C5852" s="16" t="s">
        <v>13742</v>
      </c>
      <c r="D5852" s="16" t="s">
        <v>212</v>
      </c>
      <c r="E5852" s="16" t="s">
        <v>13723</v>
      </c>
      <c r="F5852" s="16" t="s">
        <v>4561</v>
      </c>
      <c r="G5852" s="17" t="s">
        <v>3227</v>
      </c>
    </row>
    <row r="5853" spans="1:7" ht="13.5" customHeight="1" x14ac:dyDescent="0.3">
      <c r="A5853" s="15" t="s">
        <v>13230</v>
      </c>
      <c r="B5853" s="16" t="s">
        <v>13721</v>
      </c>
      <c r="C5853" s="16" t="s">
        <v>13743</v>
      </c>
      <c r="D5853" s="16" t="s">
        <v>212</v>
      </c>
      <c r="E5853" s="16" t="s">
        <v>13723</v>
      </c>
      <c r="F5853" s="16" t="s">
        <v>2001</v>
      </c>
      <c r="G5853" s="17" t="s">
        <v>3227</v>
      </c>
    </row>
    <row r="5854" spans="1:7" ht="13.5" customHeight="1" x14ac:dyDescent="0.3">
      <c r="A5854" s="15" t="s">
        <v>13230</v>
      </c>
      <c r="B5854" s="16" t="s">
        <v>13721</v>
      </c>
      <c r="C5854" s="16" t="s">
        <v>13744</v>
      </c>
      <c r="D5854" s="16" t="s">
        <v>212</v>
      </c>
      <c r="E5854" s="16" t="s">
        <v>13723</v>
      </c>
      <c r="F5854" s="16" t="s">
        <v>2004</v>
      </c>
      <c r="G5854" s="17" t="s">
        <v>3227</v>
      </c>
    </row>
    <row r="5855" spans="1:7" ht="13.5" customHeight="1" x14ac:dyDescent="0.3">
      <c r="A5855" s="15" t="s">
        <v>13230</v>
      </c>
      <c r="B5855" s="16" t="s">
        <v>13721</v>
      </c>
      <c r="C5855" s="16" t="s">
        <v>13745</v>
      </c>
      <c r="D5855" s="16" t="s">
        <v>212</v>
      </c>
      <c r="E5855" s="16" t="s">
        <v>13723</v>
      </c>
      <c r="F5855" s="16" t="s">
        <v>8066</v>
      </c>
      <c r="G5855" s="17" t="s">
        <v>3227</v>
      </c>
    </row>
    <row r="5856" spans="1:7" ht="13.5" customHeight="1" x14ac:dyDescent="0.3">
      <c r="A5856" s="15" t="s">
        <v>13230</v>
      </c>
      <c r="B5856" s="16" t="s">
        <v>13746</v>
      </c>
      <c r="C5856" s="16" t="s">
        <v>13747</v>
      </c>
      <c r="D5856" s="16" t="s">
        <v>212</v>
      </c>
      <c r="E5856" s="16" t="s">
        <v>7531</v>
      </c>
      <c r="F5856" s="16" t="s">
        <v>7531</v>
      </c>
      <c r="G5856" s="17" t="s">
        <v>3112</v>
      </c>
    </row>
    <row r="5857" spans="1:7" ht="13.5" customHeight="1" x14ac:dyDescent="0.3">
      <c r="A5857" s="15" t="s">
        <v>13230</v>
      </c>
      <c r="B5857" s="16" t="s">
        <v>13746</v>
      </c>
      <c r="C5857" s="16" t="s">
        <v>13748</v>
      </c>
      <c r="D5857" s="16" t="s">
        <v>212</v>
      </c>
      <c r="E5857" s="16" t="s">
        <v>7531</v>
      </c>
      <c r="F5857" s="16" t="s">
        <v>1212</v>
      </c>
      <c r="G5857" s="17" t="s">
        <v>3115</v>
      </c>
    </row>
    <row r="5858" spans="1:7" ht="13.5" customHeight="1" x14ac:dyDescent="0.3">
      <c r="A5858" s="15" t="s">
        <v>13230</v>
      </c>
      <c r="B5858" s="16" t="s">
        <v>13746</v>
      </c>
      <c r="C5858" s="16" t="s">
        <v>13749</v>
      </c>
      <c r="D5858" s="16" t="s">
        <v>212</v>
      </c>
      <c r="E5858" s="16" t="s">
        <v>7531</v>
      </c>
      <c r="F5858" s="16" t="s">
        <v>845</v>
      </c>
      <c r="G5858" s="17" t="s">
        <v>3115</v>
      </c>
    </row>
    <row r="5859" spans="1:7" ht="13.5" customHeight="1" x14ac:dyDescent="0.3">
      <c r="A5859" s="15" t="s">
        <v>13230</v>
      </c>
      <c r="B5859" s="16" t="s">
        <v>13746</v>
      </c>
      <c r="C5859" s="16" t="s">
        <v>13750</v>
      </c>
      <c r="D5859" s="16" t="s">
        <v>212</v>
      </c>
      <c r="E5859" s="16" t="s">
        <v>7531</v>
      </c>
      <c r="F5859" s="16" t="s">
        <v>13751</v>
      </c>
      <c r="G5859" s="17" t="s">
        <v>3115</v>
      </c>
    </row>
    <row r="5860" spans="1:7" ht="13.5" customHeight="1" x14ac:dyDescent="0.3">
      <c r="A5860" s="15" t="s">
        <v>13230</v>
      </c>
      <c r="B5860" s="16" t="s">
        <v>13746</v>
      </c>
      <c r="C5860" s="16" t="s">
        <v>13752</v>
      </c>
      <c r="D5860" s="16" t="s">
        <v>212</v>
      </c>
      <c r="E5860" s="16" t="s">
        <v>7531</v>
      </c>
      <c r="F5860" s="16" t="s">
        <v>13753</v>
      </c>
      <c r="G5860" s="17" t="s">
        <v>3115</v>
      </c>
    </row>
    <row r="5861" spans="1:7" ht="13.5" customHeight="1" x14ac:dyDescent="0.3">
      <c r="A5861" s="15" t="s">
        <v>13230</v>
      </c>
      <c r="B5861" s="16" t="s">
        <v>13754</v>
      </c>
      <c r="C5861" s="16" t="s">
        <v>13755</v>
      </c>
      <c r="D5861" s="16" t="s">
        <v>212</v>
      </c>
      <c r="E5861" s="16" t="s">
        <v>13756</v>
      </c>
      <c r="F5861" s="16" t="s">
        <v>13756</v>
      </c>
      <c r="G5861" s="17" t="s">
        <v>3112</v>
      </c>
    </row>
    <row r="5862" spans="1:7" ht="13.5" customHeight="1" x14ac:dyDescent="0.3">
      <c r="A5862" s="15" t="s">
        <v>13230</v>
      </c>
      <c r="B5862" s="16" t="s">
        <v>13754</v>
      </c>
      <c r="C5862" s="16" t="s">
        <v>13757</v>
      </c>
      <c r="D5862" s="16" t="s">
        <v>212</v>
      </c>
      <c r="E5862" s="16" t="s">
        <v>13756</v>
      </c>
      <c r="F5862" s="16" t="s">
        <v>13758</v>
      </c>
      <c r="G5862" s="17" t="s">
        <v>3115</v>
      </c>
    </row>
    <row r="5863" spans="1:7" ht="13.5" customHeight="1" x14ac:dyDescent="0.3">
      <c r="A5863" s="15" t="s">
        <v>13230</v>
      </c>
      <c r="B5863" s="16" t="s">
        <v>13754</v>
      </c>
      <c r="C5863" s="16" t="s">
        <v>13759</v>
      </c>
      <c r="D5863" s="16" t="s">
        <v>212</v>
      </c>
      <c r="E5863" s="16" t="s">
        <v>13756</v>
      </c>
      <c r="F5863" s="16" t="s">
        <v>13760</v>
      </c>
      <c r="G5863" s="17" t="s">
        <v>3312</v>
      </c>
    </row>
    <row r="5864" spans="1:7" ht="13.5" customHeight="1" x14ac:dyDescent="0.3">
      <c r="A5864" s="15" t="s">
        <v>13230</v>
      </c>
      <c r="B5864" s="16" t="s">
        <v>13754</v>
      </c>
      <c r="C5864" s="16" t="s">
        <v>13761</v>
      </c>
      <c r="D5864" s="16" t="s">
        <v>212</v>
      </c>
      <c r="E5864" s="16" t="s">
        <v>13756</v>
      </c>
      <c r="F5864" s="16" t="s">
        <v>13762</v>
      </c>
      <c r="G5864" s="17" t="s">
        <v>3227</v>
      </c>
    </row>
    <row r="5865" spans="1:7" ht="13.5" customHeight="1" x14ac:dyDescent="0.3">
      <c r="A5865" s="15" t="s">
        <v>13230</v>
      </c>
      <c r="B5865" s="16" t="s">
        <v>13754</v>
      </c>
      <c r="C5865" s="16" t="s">
        <v>13763</v>
      </c>
      <c r="D5865" s="16" t="s">
        <v>212</v>
      </c>
      <c r="E5865" s="16" t="s">
        <v>13756</v>
      </c>
      <c r="F5865" s="16" t="s">
        <v>13764</v>
      </c>
      <c r="G5865" s="17" t="s">
        <v>3227</v>
      </c>
    </row>
    <row r="5866" spans="1:7" ht="13.5" customHeight="1" x14ac:dyDescent="0.3">
      <c r="A5866" s="15" t="s">
        <v>13230</v>
      </c>
      <c r="B5866" s="16" t="s">
        <v>13754</v>
      </c>
      <c r="C5866" s="16" t="s">
        <v>13765</v>
      </c>
      <c r="D5866" s="16" t="s">
        <v>212</v>
      </c>
      <c r="E5866" s="16" t="s">
        <v>13756</v>
      </c>
      <c r="F5866" s="16" t="s">
        <v>13766</v>
      </c>
      <c r="G5866" s="17" t="s">
        <v>3312</v>
      </c>
    </row>
    <row r="5867" spans="1:7" ht="13.5" customHeight="1" x14ac:dyDescent="0.3">
      <c r="A5867" s="15" t="s">
        <v>13230</v>
      </c>
      <c r="B5867" s="16" t="s">
        <v>13754</v>
      </c>
      <c r="C5867" s="16" t="s">
        <v>13767</v>
      </c>
      <c r="D5867" s="16" t="s">
        <v>212</v>
      </c>
      <c r="E5867" s="16" t="s">
        <v>13756</v>
      </c>
      <c r="F5867" s="16" t="s">
        <v>13768</v>
      </c>
      <c r="G5867" s="17" t="s">
        <v>3125</v>
      </c>
    </row>
    <row r="5868" spans="1:7" ht="13.5" customHeight="1" x14ac:dyDescent="0.3">
      <c r="A5868" s="15" t="s">
        <v>13230</v>
      </c>
      <c r="B5868" s="16" t="s">
        <v>13754</v>
      </c>
      <c r="C5868" s="16" t="s">
        <v>13769</v>
      </c>
      <c r="D5868" s="16" t="s">
        <v>212</v>
      </c>
      <c r="E5868" s="16" t="s">
        <v>13756</v>
      </c>
      <c r="F5868" s="16" t="s">
        <v>13770</v>
      </c>
      <c r="G5868" s="17" t="s">
        <v>3125</v>
      </c>
    </row>
    <row r="5869" spans="1:7" ht="13.5" customHeight="1" x14ac:dyDescent="0.3">
      <c r="A5869" s="15" t="s">
        <v>13230</v>
      </c>
      <c r="B5869" s="16" t="s">
        <v>13771</v>
      </c>
      <c r="C5869" s="16" t="s">
        <v>13772</v>
      </c>
      <c r="D5869" s="16" t="s">
        <v>212</v>
      </c>
      <c r="E5869" s="16" t="s">
        <v>13773</v>
      </c>
      <c r="F5869" s="16" t="s">
        <v>13773</v>
      </c>
      <c r="G5869" s="17" t="s">
        <v>3112</v>
      </c>
    </row>
    <row r="5870" spans="1:7" ht="13.5" customHeight="1" x14ac:dyDescent="0.3">
      <c r="A5870" s="15" t="s">
        <v>13230</v>
      </c>
      <c r="B5870" s="16" t="s">
        <v>13771</v>
      </c>
      <c r="C5870" s="16" t="s">
        <v>13774</v>
      </c>
      <c r="D5870" s="16" t="s">
        <v>212</v>
      </c>
      <c r="E5870" s="16" t="s">
        <v>13773</v>
      </c>
      <c r="F5870" s="16" t="s">
        <v>13775</v>
      </c>
      <c r="G5870" s="17" t="s">
        <v>3120</v>
      </c>
    </row>
    <row r="5871" spans="1:7" ht="13.5" customHeight="1" x14ac:dyDescent="0.3">
      <c r="A5871" s="15" t="s">
        <v>13230</v>
      </c>
      <c r="B5871" s="16" t="s">
        <v>13771</v>
      </c>
      <c r="C5871" s="16" t="s">
        <v>13776</v>
      </c>
      <c r="D5871" s="16" t="s">
        <v>212</v>
      </c>
      <c r="E5871" s="16" t="s">
        <v>13773</v>
      </c>
      <c r="F5871" s="16" t="s">
        <v>13777</v>
      </c>
      <c r="G5871" s="17" t="s">
        <v>3120</v>
      </c>
    </row>
    <row r="5872" spans="1:7" ht="13.5" customHeight="1" x14ac:dyDescent="0.3">
      <c r="A5872" s="15" t="s">
        <v>13230</v>
      </c>
      <c r="B5872" s="16" t="s">
        <v>13771</v>
      </c>
      <c r="C5872" s="16" t="s">
        <v>13778</v>
      </c>
      <c r="D5872" s="16" t="s">
        <v>212</v>
      </c>
      <c r="E5872" s="16" t="s">
        <v>13773</v>
      </c>
      <c r="F5872" s="16" t="s">
        <v>13779</v>
      </c>
      <c r="G5872" s="17" t="s">
        <v>3115</v>
      </c>
    </row>
    <row r="5873" spans="1:7" ht="13.5" customHeight="1" x14ac:dyDescent="0.3">
      <c r="A5873" s="15" t="s">
        <v>13230</v>
      </c>
      <c r="B5873" s="16" t="s">
        <v>13771</v>
      </c>
      <c r="C5873" s="16" t="s">
        <v>13780</v>
      </c>
      <c r="D5873" s="16" t="s">
        <v>212</v>
      </c>
      <c r="E5873" s="16" t="s">
        <v>13773</v>
      </c>
      <c r="F5873" s="16" t="s">
        <v>13781</v>
      </c>
      <c r="G5873" s="17" t="s">
        <v>3120</v>
      </c>
    </row>
    <row r="5874" spans="1:7" ht="13.5" customHeight="1" x14ac:dyDescent="0.3">
      <c r="A5874" s="15" t="s">
        <v>13230</v>
      </c>
      <c r="B5874" s="16" t="s">
        <v>13771</v>
      </c>
      <c r="C5874" s="16" t="s">
        <v>13782</v>
      </c>
      <c r="D5874" s="16" t="s">
        <v>212</v>
      </c>
      <c r="E5874" s="16" t="s">
        <v>13773</v>
      </c>
      <c r="F5874" s="16" t="s">
        <v>5253</v>
      </c>
      <c r="G5874" s="17" t="s">
        <v>3227</v>
      </c>
    </row>
    <row r="5875" spans="1:7" ht="13.5" customHeight="1" x14ac:dyDescent="0.3">
      <c r="A5875" s="15" t="s">
        <v>13230</v>
      </c>
      <c r="B5875" s="16" t="s">
        <v>13783</v>
      </c>
      <c r="C5875" s="16" t="s">
        <v>13784</v>
      </c>
      <c r="D5875" s="16" t="s">
        <v>212</v>
      </c>
      <c r="E5875" s="16" t="s">
        <v>13522</v>
      </c>
      <c r="F5875" s="16" t="s">
        <v>13522</v>
      </c>
      <c r="G5875" s="17" t="s">
        <v>3112</v>
      </c>
    </row>
    <row r="5876" spans="1:7" ht="13.5" customHeight="1" x14ac:dyDescent="0.3">
      <c r="A5876" s="15" t="s">
        <v>13230</v>
      </c>
      <c r="B5876" s="16" t="s">
        <v>13783</v>
      </c>
      <c r="C5876" s="16" t="s">
        <v>13785</v>
      </c>
      <c r="D5876" s="16" t="s">
        <v>212</v>
      </c>
      <c r="E5876" s="16" t="s">
        <v>13522</v>
      </c>
      <c r="F5876" s="16" t="s">
        <v>13786</v>
      </c>
      <c r="G5876" s="17" t="s">
        <v>3312</v>
      </c>
    </row>
    <row r="5877" spans="1:7" ht="13.5" customHeight="1" x14ac:dyDescent="0.3">
      <c r="A5877" s="15" t="s">
        <v>13230</v>
      </c>
      <c r="B5877" s="16" t="s">
        <v>13783</v>
      </c>
      <c r="C5877" s="16" t="s">
        <v>13787</v>
      </c>
      <c r="D5877" s="16" t="s">
        <v>212</v>
      </c>
      <c r="E5877" s="16" t="s">
        <v>13522</v>
      </c>
      <c r="F5877" s="16" t="s">
        <v>13788</v>
      </c>
      <c r="G5877" s="17" t="s">
        <v>3120</v>
      </c>
    </row>
    <row r="5878" spans="1:7" ht="13.5" customHeight="1" x14ac:dyDescent="0.3">
      <c r="A5878" s="15" t="s">
        <v>13230</v>
      </c>
      <c r="B5878" s="16" t="s">
        <v>13783</v>
      </c>
      <c r="C5878" s="16" t="s">
        <v>13789</v>
      </c>
      <c r="D5878" s="16" t="s">
        <v>212</v>
      </c>
      <c r="E5878" s="16" t="s">
        <v>13522</v>
      </c>
      <c r="F5878" s="16" t="s">
        <v>13790</v>
      </c>
      <c r="G5878" s="17" t="s">
        <v>3120</v>
      </c>
    </row>
    <row r="5879" spans="1:7" ht="13.5" customHeight="1" x14ac:dyDescent="0.3">
      <c r="A5879" s="15" t="s">
        <v>13230</v>
      </c>
      <c r="B5879" s="16" t="s">
        <v>13783</v>
      </c>
      <c r="C5879" s="16" t="s">
        <v>13791</v>
      </c>
      <c r="D5879" s="16" t="s">
        <v>212</v>
      </c>
      <c r="E5879" s="16" t="s">
        <v>13522</v>
      </c>
      <c r="F5879" s="16" t="s">
        <v>3275</v>
      </c>
      <c r="G5879" s="17" t="s">
        <v>3312</v>
      </c>
    </row>
    <row r="5880" spans="1:7" ht="13.5" customHeight="1" x14ac:dyDescent="0.3">
      <c r="A5880" s="15" t="s">
        <v>13230</v>
      </c>
      <c r="B5880" s="16" t="s">
        <v>13783</v>
      </c>
      <c r="C5880" s="16" t="s">
        <v>13792</v>
      </c>
      <c r="D5880" s="16" t="s">
        <v>212</v>
      </c>
      <c r="E5880" s="16" t="s">
        <v>13522</v>
      </c>
      <c r="F5880" s="16" t="s">
        <v>854</v>
      </c>
      <c r="G5880" s="17" t="s">
        <v>3227</v>
      </c>
    </row>
    <row r="5881" spans="1:7" ht="13.5" customHeight="1" x14ac:dyDescent="0.3">
      <c r="A5881" s="15" t="s">
        <v>13230</v>
      </c>
      <c r="B5881" s="16" t="s">
        <v>13793</v>
      </c>
      <c r="C5881" s="16" t="s">
        <v>13794</v>
      </c>
      <c r="D5881" s="16" t="s">
        <v>212</v>
      </c>
      <c r="E5881" s="16" t="s">
        <v>13247</v>
      </c>
      <c r="F5881" s="16" t="s">
        <v>13247</v>
      </c>
      <c r="G5881" s="17" t="s">
        <v>3112</v>
      </c>
    </row>
    <row r="5882" spans="1:7" ht="13.5" customHeight="1" x14ac:dyDescent="0.3">
      <c r="A5882" s="15" t="s">
        <v>13230</v>
      </c>
      <c r="B5882" s="16" t="s">
        <v>13793</v>
      </c>
      <c r="C5882" s="16" t="s">
        <v>13795</v>
      </c>
      <c r="D5882" s="16" t="s">
        <v>212</v>
      </c>
      <c r="E5882" s="16" t="s">
        <v>13247</v>
      </c>
      <c r="F5882" s="16" t="s">
        <v>13796</v>
      </c>
      <c r="G5882" s="17" t="s">
        <v>3120</v>
      </c>
    </row>
    <row r="5883" spans="1:7" ht="13.5" customHeight="1" x14ac:dyDescent="0.3">
      <c r="A5883" s="15" t="s">
        <v>13230</v>
      </c>
      <c r="B5883" s="16" t="s">
        <v>13797</v>
      </c>
      <c r="C5883" s="16" t="s">
        <v>13798</v>
      </c>
      <c r="D5883" s="16" t="s">
        <v>212</v>
      </c>
      <c r="E5883" s="16" t="s">
        <v>13799</v>
      </c>
      <c r="F5883" s="16" t="s">
        <v>13799</v>
      </c>
      <c r="G5883" s="17" t="s">
        <v>3112</v>
      </c>
    </row>
    <row r="5884" spans="1:7" ht="13.5" customHeight="1" x14ac:dyDescent="0.3">
      <c r="A5884" s="15" t="s">
        <v>13230</v>
      </c>
      <c r="B5884" s="16" t="s">
        <v>13797</v>
      </c>
      <c r="C5884" s="16" t="s">
        <v>13800</v>
      </c>
      <c r="D5884" s="16" t="s">
        <v>212</v>
      </c>
      <c r="E5884" s="16" t="s">
        <v>13799</v>
      </c>
      <c r="F5884" s="16" t="s">
        <v>336</v>
      </c>
      <c r="G5884" s="17" t="s">
        <v>3312</v>
      </c>
    </row>
    <row r="5885" spans="1:7" ht="13.5" customHeight="1" x14ac:dyDescent="0.3">
      <c r="A5885" s="15" t="s">
        <v>13230</v>
      </c>
      <c r="B5885" s="16" t="s">
        <v>13797</v>
      </c>
      <c r="C5885" s="16" t="s">
        <v>13801</v>
      </c>
      <c r="D5885" s="16" t="s">
        <v>212</v>
      </c>
      <c r="E5885" s="16" t="s">
        <v>13799</v>
      </c>
      <c r="F5885" s="16" t="s">
        <v>13802</v>
      </c>
      <c r="G5885" s="17" t="s">
        <v>3312</v>
      </c>
    </row>
    <row r="5886" spans="1:7" ht="13.5" customHeight="1" x14ac:dyDescent="0.3">
      <c r="A5886" s="15" t="s">
        <v>13230</v>
      </c>
      <c r="B5886" s="16" t="s">
        <v>13797</v>
      </c>
      <c r="C5886" s="16" t="s">
        <v>13803</v>
      </c>
      <c r="D5886" s="16" t="s">
        <v>212</v>
      </c>
      <c r="E5886" s="16" t="s">
        <v>13799</v>
      </c>
      <c r="F5886" s="16" t="s">
        <v>2001</v>
      </c>
      <c r="G5886" s="17" t="s">
        <v>3312</v>
      </c>
    </row>
    <row r="5887" spans="1:7" ht="13.5" customHeight="1" x14ac:dyDescent="0.3">
      <c r="A5887" s="15" t="s">
        <v>13230</v>
      </c>
      <c r="B5887" s="16" t="s">
        <v>13797</v>
      </c>
      <c r="C5887" s="16" t="s">
        <v>13804</v>
      </c>
      <c r="D5887" s="16" t="s">
        <v>212</v>
      </c>
      <c r="E5887" s="16" t="s">
        <v>13799</v>
      </c>
      <c r="F5887" s="16" t="s">
        <v>5162</v>
      </c>
      <c r="G5887" s="17" t="s">
        <v>3227</v>
      </c>
    </row>
    <row r="5888" spans="1:7" ht="13.5" customHeight="1" x14ac:dyDescent="0.3">
      <c r="A5888" s="15" t="s">
        <v>13230</v>
      </c>
      <c r="B5888" s="16" t="s">
        <v>13797</v>
      </c>
      <c r="C5888" s="16" t="s">
        <v>13805</v>
      </c>
      <c r="D5888" s="16" t="s">
        <v>212</v>
      </c>
      <c r="E5888" s="16" t="s">
        <v>13799</v>
      </c>
      <c r="F5888" s="16" t="s">
        <v>7533</v>
      </c>
      <c r="G5888" s="17" t="s">
        <v>3312</v>
      </c>
    </row>
    <row r="5889" spans="1:7" ht="13.5" customHeight="1" x14ac:dyDescent="0.3">
      <c r="A5889" s="15" t="s">
        <v>13230</v>
      </c>
      <c r="B5889" s="16" t="s">
        <v>13797</v>
      </c>
      <c r="C5889" s="16" t="s">
        <v>13806</v>
      </c>
      <c r="D5889" s="16" t="s">
        <v>212</v>
      </c>
      <c r="E5889" s="16" t="s">
        <v>13799</v>
      </c>
      <c r="F5889" s="16" t="s">
        <v>13807</v>
      </c>
      <c r="G5889" s="17" t="s">
        <v>3125</v>
      </c>
    </row>
    <row r="5890" spans="1:7" ht="13.5" customHeight="1" x14ac:dyDescent="0.3">
      <c r="A5890" s="15" t="s">
        <v>13230</v>
      </c>
      <c r="B5890" s="16" t="s">
        <v>13797</v>
      </c>
      <c r="C5890" s="16" t="s">
        <v>13808</v>
      </c>
      <c r="D5890" s="16" t="s">
        <v>212</v>
      </c>
      <c r="E5890" s="16" t="s">
        <v>13799</v>
      </c>
      <c r="F5890" s="16" t="s">
        <v>13809</v>
      </c>
      <c r="G5890" s="17" t="s">
        <v>3125</v>
      </c>
    </row>
    <row r="5891" spans="1:7" ht="13.5" customHeight="1" x14ac:dyDescent="0.3">
      <c r="A5891" s="15" t="s">
        <v>13230</v>
      </c>
      <c r="B5891" s="16" t="s">
        <v>13797</v>
      </c>
      <c r="C5891" s="16" t="s">
        <v>13810</v>
      </c>
      <c r="D5891" s="16" t="s">
        <v>212</v>
      </c>
      <c r="E5891" s="16" t="s">
        <v>13799</v>
      </c>
      <c r="F5891" s="16" t="s">
        <v>5102</v>
      </c>
      <c r="G5891" s="17" t="s">
        <v>3125</v>
      </c>
    </row>
    <row r="5892" spans="1:7" x14ac:dyDescent="0.3">
      <c r="A5892" s="15" t="s">
        <v>13230</v>
      </c>
      <c r="B5892" s="16" t="s">
        <v>13811</v>
      </c>
      <c r="C5892" s="16" t="s">
        <v>13812</v>
      </c>
      <c r="D5892" s="16" t="s">
        <v>212</v>
      </c>
      <c r="E5892" s="16" t="s">
        <v>13813</v>
      </c>
      <c r="F5892" s="16" t="s">
        <v>13813</v>
      </c>
      <c r="G5892" s="17" t="s">
        <v>3112</v>
      </c>
    </row>
    <row r="5893" spans="1:7" ht="13.5" customHeight="1" x14ac:dyDescent="0.3">
      <c r="A5893" s="15" t="s">
        <v>13230</v>
      </c>
      <c r="B5893" s="16" t="s">
        <v>13811</v>
      </c>
      <c r="C5893" s="16" t="s">
        <v>13814</v>
      </c>
      <c r="D5893" s="16" t="s">
        <v>212</v>
      </c>
      <c r="E5893" s="16" t="s">
        <v>13813</v>
      </c>
      <c r="F5893" s="16" t="s">
        <v>6784</v>
      </c>
      <c r="G5893" s="17" t="s">
        <v>3115</v>
      </c>
    </row>
    <row r="5894" spans="1:7" ht="13.5" customHeight="1" x14ac:dyDescent="0.3">
      <c r="A5894" s="15" t="s">
        <v>13230</v>
      </c>
      <c r="B5894" s="16" t="s">
        <v>13811</v>
      </c>
      <c r="C5894" s="16" t="s">
        <v>13815</v>
      </c>
      <c r="D5894" s="16" t="s">
        <v>212</v>
      </c>
      <c r="E5894" s="16" t="s">
        <v>13813</v>
      </c>
      <c r="F5894" s="16" t="s">
        <v>13816</v>
      </c>
      <c r="G5894" s="17" t="s">
        <v>3312</v>
      </c>
    </row>
    <row r="5895" spans="1:7" ht="13.5" customHeight="1" x14ac:dyDescent="0.3">
      <c r="A5895" s="15" t="s">
        <v>13230</v>
      </c>
      <c r="B5895" s="16" t="s">
        <v>13811</v>
      </c>
      <c r="C5895" s="16" t="s">
        <v>13817</v>
      </c>
      <c r="D5895" s="16" t="s">
        <v>212</v>
      </c>
      <c r="E5895" s="16" t="s">
        <v>13813</v>
      </c>
      <c r="F5895" s="16" t="s">
        <v>8066</v>
      </c>
      <c r="G5895" s="17" t="s">
        <v>3115</v>
      </c>
    </row>
    <row r="5896" spans="1:7" ht="13.5" customHeight="1" x14ac:dyDescent="0.3">
      <c r="A5896" s="15" t="s">
        <v>13230</v>
      </c>
      <c r="B5896" s="16" t="s">
        <v>13811</v>
      </c>
      <c r="C5896" s="16" t="s">
        <v>13818</v>
      </c>
      <c r="D5896" s="16" t="s">
        <v>212</v>
      </c>
      <c r="E5896" s="16" t="s">
        <v>13813</v>
      </c>
      <c r="F5896" s="16" t="s">
        <v>13819</v>
      </c>
      <c r="G5896" s="17" t="s">
        <v>3227</v>
      </c>
    </row>
    <row r="5897" spans="1:7" ht="13.5" customHeight="1" x14ac:dyDescent="0.3">
      <c r="A5897" s="15" t="s">
        <v>13230</v>
      </c>
      <c r="B5897" s="16" t="s">
        <v>13811</v>
      </c>
      <c r="C5897" s="16" t="s">
        <v>13820</v>
      </c>
      <c r="D5897" s="16" t="s">
        <v>212</v>
      </c>
      <c r="E5897" s="16" t="s">
        <v>13813</v>
      </c>
      <c r="F5897" s="16" t="s">
        <v>13821</v>
      </c>
      <c r="G5897" s="17" t="s">
        <v>3483</v>
      </c>
    </row>
    <row r="5898" spans="1:7" ht="13.5" customHeight="1" x14ac:dyDescent="0.3">
      <c r="A5898" s="15" t="s">
        <v>13230</v>
      </c>
      <c r="B5898" s="16" t="s">
        <v>13811</v>
      </c>
      <c r="C5898" s="16" t="s">
        <v>13822</v>
      </c>
      <c r="D5898" s="16" t="s">
        <v>212</v>
      </c>
      <c r="E5898" s="16" t="s">
        <v>13813</v>
      </c>
      <c r="F5898" s="16" t="s">
        <v>7693</v>
      </c>
      <c r="G5898" s="17" t="s">
        <v>3312</v>
      </c>
    </row>
    <row r="5899" spans="1:7" ht="13.5" customHeight="1" x14ac:dyDescent="0.3">
      <c r="A5899" s="15" t="s">
        <v>13230</v>
      </c>
      <c r="B5899" s="16" t="s">
        <v>13811</v>
      </c>
      <c r="C5899" s="16" t="s">
        <v>13823</v>
      </c>
      <c r="D5899" s="16" t="s">
        <v>212</v>
      </c>
      <c r="E5899" s="16" t="s">
        <v>13813</v>
      </c>
      <c r="F5899" s="16" t="s">
        <v>13824</v>
      </c>
      <c r="G5899" s="17" t="s">
        <v>3312</v>
      </c>
    </row>
    <row r="5900" spans="1:7" ht="13.5" customHeight="1" x14ac:dyDescent="0.3">
      <c r="A5900" s="15" t="s">
        <v>13230</v>
      </c>
      <c r="B5900" s="16" t="s">
        <v>13811</v>
      </c>
      <c r="C5900" s="16" t="s">
        <v>13825</v>
      </c>
      <c r="D5900" s="16" t="s">
        <v>212</v>
      </c>
      <c r="E5900" s="16" t="s">
        <v>13813</v>
      </c>
      <c r="F5900" s="16" t="s">
        <v>3460</v>
      </c>
      <c r="G5900" s="17" t="s">
        <v>3483</v>
      </c>
    </row>
    <row r="5901" spans="1:7" ht="13.5" customHeight="1" x14ac:dyDescent="0.3">
      <c r="A5901" s="15" t="s">
        <v>13230</v>
      </c>
      <c r="B5901" s="16" t="s">
        <v>13811</v>
      </c>
      <c r="C5901" s="16" t="s">
        <v>13826</v>
      </c>
      <c r="D5901" s="16" t="s">
        <v>212</v>
      </c>
      <c r="E5901" s="16" t="s">
        <v>13813</v>
      </c>
      <c r="F5901" s="16" t="s">
        <v>13827</v>
      </c>
      <c r="G5901" s="17" t="s">
        <v>3312</v>
      </c>
    </row>
    <row r="5902" spans="1:7" ht="13.5" customHeight="1" x14ac:dyDescent="0.3">
      <c r="A5902" s="15" t="s">
        <v>13230</v>
      </c>
      <c r="B5902" s="16" t="s">
        <v>13811</v>
      </c>
      <c r="C5902" s="16" t="s">
        <v>13828</v>
      </c>
      <c r="D5902" s="16" t="s">
        <v>212</v>
      </c>
      <c r="E5902" s="16" t="s">
        <v>13813</v>
      </c>
      <c r="F5902" s="16" t="s">
        <v>13829</v>
      </c>
      <c r="G5902" s="17" t="s">
        <v>3312</v>
      </c>
    </row>
    <row r="5903" spans="1:7" ht="13.5" customHeight="1" x14ac:dyDescent="0.3">
      <c r="A5903" s="15" t="s">
        <v>13230</v>
      </c>
      <c r="B5903" s="16" t="s">
        <v>13811</v>
      </c>
      <c r="C5903" s="16" t="s">
        <v>13830</v>
      </c>
      <c r="D5903" s="16" t="s">
        <v>212</v>
      </c>
      <c r="E5903" s="16" t="s">
        <v>13813</v>
      </c>
      <c r="F5903" s="16" t="s">
        <v>13831</v>
      </c>
      <c r="G5903" s="17" t="s">
        <v>3227</v>
      </c>
    </row>
    <row r="5904" spans="1:7" ht="13.5" customHeight="1" x14ac:dyDescent="0.3">
      <c r="A5904" s="15" t="s">
        <v>13230</v>
      </c>
      <c r="B5904" s="16" t="s">
        <v>13832</v>
      </c>
      <c r="C5904" s="16" t="s">
        <v>13833</v>
      </c>
      <c r="D5904" s="16" t="s">
        <v>212</v>
      </c>
      <c r="E5904" s="16" t="s">
        <v>13834</v>
      </c>
      <c r="F5904" s="16" t="s">
        <v>13834</v>
      </c>
      <c r="G5904" s="17" t="s">
        <v>3112</v>
      </c>
    </row>
    <row r="5905" spans="1:7" ht="13.5" customHeight="1" x14ac:dyDescent="0.3">
      <c r="A5905" s="15" t="s">
        <v>13230</v>
      </c>
      <c r="B5905" s="16" t="s">
        <v>13832</v>
      </c>
      <c r="C5905" s="16" t="s">
        <v>13835</v>
      </c>
      <c r="D5905" s="16" t="s">
        <v>212</v>
      </c>
      <c r="E5905" s="16" t="s">
        <v>13834</v>
      </c>
      <c r="F5905" s="16" t="s">
        <v>5253</v>
      </c>
      <c r="G5905" s="17" t="s">
        <v>3115</v>
      </c>
    </row>
    <row r="5906" spans="1:7" ht="13.5" customHeight="1" x14ac:dyDescent="0.3">
      <c r="A5906" s="15" t="s">
        <v>13230</v>
      </c>
      <c r="B5906" s="16" t="s">
        <v>13832</v>
      </c>
      <c r="C5906" s="16" t="s">
        <v>13836</v>
      </c>
      <c r="D5906" s="16" t="s">
        <v>212</v>
      </c>
      <c r="E5906" s="16" t="s">
        <v>13834</v>
      </c>
      <c r="F5906" s="16" t="s">
        <v>11833</v>
      </c>
      <c r="G5906" s="17" t="s">
        <v>3115</v>
      </c>
    </row>
    <row r="5907" spans="1:7" ht="13.5" customHeight="1" x14ac:dyDescent="0.3">
      <c r="A5907" s="15" t="s">
        <v>13230</v>
      </c>
      <c r="B5907" s="16" t="s">
        <v>13832</v>
      </c>
      <c r="C5907" s="16" t="s">
        <v>13837</v>
      </c>
      <c r="D5907" s="16" t="s">
        <v>212</v>
      </c>
      <c r="E5907" s="16" t="s">
        <v>13834</v>
      </c>
      <c r="F5907" s="16" t="s">
        <v>4952</v>
      </c>
      <c r="G5907" s="17" t="s">
        <v>3115</v>
      </c>
    </row>
    <row r="5908" spans="1:7" ht="13.5" customHeight="1" x14ac:dyDescent="0.3">
      <c r="A5908" s="15" t="s">
        <v>13230</v>
      </c>
      <c r="B5908" s="16" t="s">
        <v>13832</v>
      </c>
      <c r="C5908" s="16" t="s">
        <v>13838</v>
      </c>
      <c r="D5908" s="16" t="s">
        <v>212</v>
      </c>
      <c r="E5908" s="16" t="s">
        <v>13834</v>
      </c>
      <c r="F5908" s="16" t="s">
        <v>13839</v>
      </c>
      <c r="G5908" s="17" t="s">
        <v>3115</v>
      </c>
    </row>
    <row r="5909" spans="1:7" ht="13.5" customHeight="1" x14ac:dyDescent="0.3">
      <c r="A5909" s="15" t="s">
        <v>13230</v>
      </c>
      <c r="B5909" s="16" t="s">
        <v>13832</v>
      </c>
      <c r="C5909" s="16" t="s">
        <v>13840</v>
      </c>
      <c r="D5909" s="16" t="s">
        <v>212</v>
      </c>
      <c r="E5909" s="16" t="s">
        <v>13834</v>
      </c>
      <c r="F5909" s="16" t="s">
        <v>13841</v>
      </c>
      <c r="G5909" s="17" t="s">
        <v>3227</v>
      </c>
    </row>
    <row r="5910" spans="1:7" ht="13.5" customHeight="1" x14ac:dyDescent="0.3">
      <c r="A5910" s="15" t="s">
        <v>13230</v>
      </c>
      <c r="B5910" s="16" t="s">
        <v>13832</v>
      </c>
      <c r="C5910" s="16" t="s">
        <v>13842</v>
      </c>
      <c r="D5910" s="16" t="s">
        <v>212</v>
      </c>
      <c r="E5910" s="16" t="s">
        <v>13834</v>
      </c>
      <c r="F5910" s="16" t="s">
        <v>3681</v>
      </c>
      <c r="G5910" s="17" t="s">
        <v>3227</v>
      </c>
    </row>
    <row r="5911" spans="1:7" ht="13.5" customHeight="1" x14ac:dyDescent="0.3">
      <c r="A5911" s="15" t="s">
        <v>13230</v>
      </c>
      <c r="B5911" s="16" t="s">
        <v>13843</v>
      </c>
      <c r="C5911" s="16" t="s">
        <v>13844</v>
      </c>
      <c r="D5911" s="16" t="s">
        <v>212</v>
      </c>
      <c r="E5911" s="16" t="s">
        <v>2257</v>
      </c>
      <c r="F5911" s="16" t="s">
        <v>2257</v>
      </c>
      <c r="G5911" s="17" t="s">
        <v>3112</v>
      </c>
    </row>
    <row r="5912" spans="1:7" ht="13.5" customHeight="1" x14ac:dyDescent="0.3">
      <c r="A5912" s="15" t="s">
        <v>13230</v>
      </c>
      <c r="B5912" s="16" t="s">
        <v>13843</v>
      </c>
      <c r="C5912" s="16" t="s">
        <v>13845</v>
      </c>
      <c r="D5912" s="16" t="s">
        <v>212</v>
      </c>
      <c r="E5912" s="16" t="s">
        <v>2257</v>
      </c>
      <c r="F5912" s="16" t="s">
        <v>11871</v>
      </c>
      <c r="G5912" s="17" t="s">
        <v>3312</v>
      </c>
    </row>
    <row r="5913" spans="1:7" ht="13.5" customHeight="1" x14ac:dyDescent="0.3">
      <c r="A5913" s="15" t="s">
        <v>13230</v>
      </c>
      <c r="B5913" s="16" t="s">
        <v>13843</v>
      </c>
      <c r="C5913" s="16" t="s">
        <v>13846</v>
      </c>
      <c r="D5913" s="16" t="s">
        <v>212</v>
      </c>
      <c r="E5913" s="16" t="s">
        <v>2257</v>
      </c>
      <c r="F5913" s="16" t="s">
        <v>13847</v>
      </c>
      <c r="G5913" s="17" t="s">
        <v>3227</v>
      </c>
    </row>
    <row r="5914" spans="1:7" ht="13.5" customHeight="1" x14ac:dyDescent="0.3">
      <c r="A5914" s="15" t="s">
        <v>13230</v>
      </c>
      <c r="B5914" s="16" t="s">
        <v>13843</v>
      </c>
      <c r="C5914" s="16" t="s">
        <v>13848</v>
      </c>
      <c r="D5914" s="16" t="s">
        <v>212</v>
      </c>
      <c r="E5914" s="16" t="s">
        <v>2257</v>
      </c>
      <c r="F5914" s="16" t="s">
        <v>13849</v>
      </c>
      <c r="G5914" s="17" t="s">
        <v>3312</v>
      </c>
    </row>
    <row r="5915" spans="1:7" ht="13.5" customHeight="1" x14ac:dyDescent="0.3">
      <c r="A5915" s="15" t="s">
        <v>13230</v>
      </c>
      <c r="B5915" s="16" t="s">
        <v>13843</v>
      </c>
      <c r="C5915" s="16" t="s">
        <v>13850</v>
      </c>
      <c r="D5915" s="16" t="s">
        <v>212</v>
      </c>
      <c r="E5915" s="16" t="s">
        <v>2257</v>
      </c>
      <c r="F5915" s="16" t="s">
        <v>13851</v>
      </c>
      <c r="G5915" s="17" t="s">
        <v>3125</v>
      </c>
    </row>
    <row r="5916" spans="1:7" ht="13.5" customHeight="1" x14ac:dyDescent="0.3">
      <c r="A5916" s="15" t="s">
        <v>13230</v>
      </c>
      <c r="B5916" s="16" t="s">
        <v>13843</v>
      </c>
      <c r="C5916" s="16" t="s">
        <v>13852</v>
      </c>
      <c r="D5916" s="16" t="s">
        <v>212</v>
      </c>
      <c r="E5916" s="16" t="s">
        <v>2257</v>
      </c>
      <c r="F5916" s="16" t="s">
        <v>13853</v>
      </c>
      <c r="G5916" s="17" t="s">
        <v>3125</v>
      </c>
    </row>
    <row r="5917" spans="1:7" ht="13.5" customHeight="1" x14ac:dyDescent="0.3">
      <c r="A5917" s="15" t="s">
        <v>13230</v>
      </c>
      <c r="B5917" s="16" t="s">
        <v>13854</v>
      </c>
      <c r="C5917" s="16" t="s">
        <v>13855</v>
      </c>
      <c r="D5917" s="16" t="s">
        <v>212</v>
      </c>
      <c r="E5917" s="16" t="s">
        <v>1460</v>
      </c>
      <c r="F5917" s="16" t="s">
        <v>1460</v>
      </c>
      <c r="G5917" s="17" t="s">
        <v>3112</v>
      </c>
    </row>
    <row r="5918" spans="1:7" ht="13.5" customHeight="1" x14ac:dyDescent="0.3">
      <c r="A5918" s="15" t="s">
        <v>13230</v>
      </c>
      <c r="B5918" s="16" t="s">
        <v>13854</v>
      </c>
      <c r="C5918" s="16" t="s">
        <v>13856</v>
      </c>
      <c r="D5918" s="16" t="s">
        <v>212</v>
      </c>
      <c r="E5918" s="16" t="s">
        <v>1460</v>
      </c>
      <c r="F5918" s="16" t="s">
        <v>13857</v>
      </c>
      <c r="G5918" s="17" t="s">
        <v>3312</v>
      </c>
    </row>
    <row r="5919" spans="1:7" ht="13.5" customHeight="1" x14ac:dyDescent="0.3">
      <c r="A5919" s="15" t="s">
        <v>13230</v>
      </c>
      <c r="B5919" s="16" t="s">
        <v>13854</v>
      </c>
      <c r="C5919" s="16" t="s">
        <v>13858</v>
      </c>
      <c r="D5919" s="16" t="s">
        <v>212</v>
      </c>
      <c r="E5919" s="16" t="s">
        <v>1460</v>
      </c>
      <c r="F5919" s="16" t="s">
        <v>5226</v>
      </c>
      <c r="G5919" s="17" t="s">
        <v>3312</v>
      </c>
    </row>
    <row r="5920" spans="1:7" ht="13.5" customHeight="1" x14ac:dyDescent="0.3">
      <c r="A5920" s="15" t="s">
        <v>13230</v>
      </c>
      <c r="B5920" s="16" t="s">
        <v>13854</v>
      </c>
      <c r="C5920" s="16" t="s">
        <v>13859</v>
      </c>
      <c r="D5920" s="16" t="s">
        <v>212</v>
      </c>
      <c r="E5920" s="16" t="s">
        <v>1460</v>
      </c>
      <c r="F5920" s="16" t="s">
        <v>13860</v>
      </c>
      <c r="G5920" s="17" t="s">
        <v>3312</v>
      </c>
    </row>
    <row r="5921" spans="1:7" ht="13.5" customHeight="1" x14ac:dyDescent="0.3">
      <c r="A5921" s="15" t="s">
        <v>13230</v>
      </c>
      <c r="B5921" s="16" t="s">
        <v>13854</v>
      </c>
      <c r="C5921" s="16" t="s">
        <v>13861</v>
      </c>
      <c r="D5921" s="16" t="s">
        <v>212</v>
      </c>
      <c r="E5921" s="16" t="s">
        <v>1460</v>
      </c>
      <c r="F5921" s="16" t="s">
        <v>2001</v>
      </c>
      <c r="G5921" s="17" t="s">
        <v>3227</v>
      </c>
    </row>
    <row r="5922" spans="1:7" ht="13.5" customHeight="1" x14ac:dyDescent="0.3">
      <c r="A5922" s="15" t="s">
        <v>13230</v>
      </c>
      <c r="B5922" s="16" t="s">
        <v>13854</v>
      </c>
      <c r="C5922" s="16" t="s">
        <v>13862</v>
      </c>
      <c r="D5922" s="16" t="s">
        <v>212</v>
      </c>
      <c r="E5922" s="16" t="s">
        <v>1460</v>
      </c>
      <c r="F5922" s="16" t="s">
        <v>5388</v>
      </c>
      <c r="G5922" s="17" t="s">
        <v>3227</v>
      </c>
    </row>
    <row r="5923" spans="1:7" ht="13.5" customHeight="1" x14ac:dyDescent="0.3">
      <c r="A5923" s="15" t="s">
        <v>13230</v>
      </c>
      <c r="B5923" s="16" t="s">
        <v>13854</v>
      </c>
      <c r="C5923" s="16" t="s">
        <v>13863</v>
      </c>
      <c r="D5923" s="16" t="s">
        <v>212</v>
      </c>
      <c r="E5923" s="16" t="s">
        <v>1460</v>
      </c>
      <c r="F5923" s="16" t="s">
        <v>13864</v>
      </c>
      <c r="G5923" s="17" t="s">
        <v>3227</v>
      </c>
    </row>
    <row r="5924" spans="1:7" ht="13.5" customHeight="1" x14ac:dyDescent="0.3">
      <c r="A5924" s="15" t="s">
        <v>13230</v>
      </c>
      <c r="B5924" s="16" t="s">
        <v>13854</v>
      </c>
      <c r="C5924" s="16" t="s">
        <v>13865</v>
      </c>
      <c r="D5924" s="16" t="s">
        <v>212</v>
      </c>
      <c r="E5924" s="16" t="s">
        <v>1460</v>
      </c>
      <c r="F5924" s="16" t="s">
        <v>8148</v>
      </c>
      <c r="G5924" s="17" t="s">
        <v>3227</v>
      </c>
    </row>
    <row r="5925" spans="1:7" ht="13.5" customHeight="1" x14ac:dyDescent="0.3">
      <c r="A5925" s="15" t="s">
        <v>13230</v>
      </c>
      <c r="B5925" s="16" t="s">
        <v>13854</v>
      </c>
      <c r="C5925" s="16" t="s">
        <v>13866</v>
      </c>
      <c r="D5925" s="16" t="s">
        <v>212</v>
      </c>
      <c r="E5925" s="16" t="s">
        <v>1460</v>
      </c>
      <c r="F5925" s="16" t="s">
        <v>4510</v>
      </c>
      <c r="G5925" s="17" t="s">
        <v>3312</v>
      </c>
    </row>
    <row r="5926" spans="1:7" ht="13.5" customHeight="1" x14ac:dyDescent="0.3">
      <c r="A5926" s="15" t="s">
        <v>13230</v>
      </c>
      <c r="B5926" s="16" t="s">
        <v>13854</v>
      </c>
      <c r="C5926" s="16" t="s">
        <v>13867</v>
      </c>
      <c r="D5926" s="16" t="s">
        <v>212</v>
      </c>
      <c r="E5926" s="16" t="s">
        <v>1460</v>
      </c>
      <c r="F5926" s="16" t="s">
        <v>3741</v>
      </c>
      <c r="G5926" s="17" t="s">
        <v>3115</v>
      </c>
    </row>
    <row r="5927" spans="1:7" ht="13.5" customHeight="1" x14ac:dyDescent="0.3">
      <c r="A5927" s="15" t="s">
        <v>13230</v>
      </c>
      <c r="B5927" s="16" t="s">
        <v>13854</v>
      </c>
      <c r="C5927" s="16" t="s">
        <v>13868</v>
      </c>
      <c r="D5927" s="16" t="s">
        <v>212</v>
      </c>
      <c r="E5927" s="16" t="s">
        <v>1460</v>
      </c>
      <c r="F5927" s="16" t="s">
        <v>13869</v>
      </c>
      <c r="G5927" s="17" t="s">
        <v>3115</v>
      </c>
    </row>
    <row r="5928" spans="1:7" ht="13.5" customHeight="1" x14ac:dyDescent="0.3">
      <c r="A5928" s="15" t="s">
        <v>13230</v>
      </c>
      <c r="B5928" s="16" t="s">
        <v>13870</v>
      </c>
      <c r="C5928" s="16" t="s">
        <v>13871</v>
      </c>
      <c r="D5928" s="16" t="s">
        <v>212</v>
      </c>
      <c r="E5928" s="16" t="s">
        <v>13872</v>
      </c>
      <c r="F5928" s="16" t="s">
        <v>13872</v>
      </c>
      <c r="G5928" s="17" t="s">
        <v>3112</v>
      </c>
    </row>
    <row r="5929" spans="1:7" ht="13.5" customHeight="1" x14ac:dyDescent="0.3">
      <c r="A5929" s="15" t="s">
        <v>13230</v>
      </c>
      <c r="B5929" s="16" t="s">
        <v>13870</v>
      </c>
      <c r="C5929" s="16" t="s">
        <v>13873</v>
      </c>
      <c r="D5929" s="16" t="s">
        <v>212</v>
      </c>
      <c r="E5929" s="16" t="s">
        <v>13872</v>
      </c>
      <c r="F5929" s="16" t="s">
        <v>13874</v>
      </c>
      <c r="G5929" s="17" t="s">
        <v>3115</v>
      </c>
    </row>
    <row r="5930" spans="1:7" ht="13.5" customHeight="1" x14ac:dyDescent="0.3">
      <c r="A5930" s="15" t="s">
        <v>13230</v>
      </c>
      <c r="B5930" s="16" t="s">
        <v>13870</v>
      </c>
      <c r="C5930" s="16" t="s">
        <v>13875</v>
      </c>
      <c r="D5930" s="16" t="s">
        <v>212</v>
      </c>
      <c r="E5930" s="16" t="s">
        <v>13872</v>
      </c>
      <c r="F5930" s="16" t="s">
        <v>13876</v>
      </c>
      <c r="G5930" s="17" t="s">
        <v>3227</v>
      </c>
    </row>
    <row r="5931" spans="1:7" ht="13.5" customHeight="1" x14ac:dyDescent="0.3">
      <c r="A5931" s="15" t="s">
        <v>13230</v>
      </c>
      <c r="B5931" s="16" t="s">
        <v>13870</v>
      </c>
      <c r="C5931" s="16" t="s">
        <v>13877</v>
      </c>
      <c r="D5931" s="16" t="s">
        <v>212</v>
      </c>
      <c r="E5931" s="16" t="s">
        <v>13872</v>
      </c>
      <c r="F5931" s="16" t="s">
        <v>5669</v>
      </c>
      <c r="G5931" s="17" t="s">
        <v>3115</v>
      </c>
    </row>
    <row r="5932" spans="1:7" ht="13.5" customHeight="1" x14ac:dyDescent="0.3">
      <c r="A5932" s="15" t="s">
        <v>13230</v>
      </c>
      <c r="B5932" s="16" t="s">
        <v>13870</v>
      </c>
      <c r="C5932" s="16" t="s">
        <v>13878</v>
      </c>
      <c r="D5932" s="16" t="s">
        <v>212</v>
      </c>
      <c r="E5932" s="16" t="s">
        <v>13872</v>
      </c>
      <c r="F5932" s="16" t="s">
        <v>13879</v>
      </c>
      <c r="G5932" s="17" t="s">
        <v>3227</v>
      </c>
    </row>
    <row r="5933" spans="1:7" ht="13.5" customHeight="1" x14ac:dyDescent="0.3">
      <c r="A5933" s="15" t="s">
        <v>13230</v>
      </c>
      <c r="B5933" s="16" t="s">
        <v>13870</v>
      </c>
      <c r="C5933" s="16" t="s">
        <v>13880</v>
      </c>
      <c r="D5933" s="16" t="s">
        <v>212</v>
      </c>
      <c r="E5933" s="16" t="s">
        <v>13872</v>
      </c>
      <c r="F5933" s="16" t="s">
        <v>13881</v>
      </c>
      <c r="G5933" s="17" t="s">
        <v>3227</v>
      </c>
    </row>
    <row r="5934" spans="1:7" ht="13.5" customHeight="1" x14ac:dyDescent="0.3">
      <c r="A5934" s="15" t="s">
        <v>13230</v>
      </c>
      <c r="B5934" s="16" t="s">
        <v>13870</v>
      </c>
      <c r="C5934" s="16" t="s">
        <v>13882</v>
      </c>
      <c r="D5934" s="16" t="s">
        <v>212</v>
      </c>
      <c r="E5934" s="16" t="s">
        <v>13872</v>
      </c>
      <c r="F5934" s="16" t="s">
        <v>147</v>
      </c>
      <c r="G5934" s="17" t="s">
        <v>3227</v>
      </c>
    </row>
    <row r="5935" spans="1:7" ht="13.5" customHeight="1" x14ac:dyDescent="0.3">
      <c r="A5935" s="15" t="s">
        <v>13230</v>
      </c>
      <c r="B5935" s="16" t="s">
        <v>13870</v>
      </c>
      <c r="C5935" s="16" t="s">
        <v>13883</v>
      </c>
      <c r="D5935" s="16" t="s">
        <v>212</v>
      </c>
      <c r="E5935" s="16" t="s">
        <v>13872</v>
      </c>
      <c r="F5935" s="16" t="s">
        <v>1397</v>
      </c>
      <c r="G5935" s="17" t="s">
        <v>3227</v>
      </c>
    </row>
    <row r="5936" spans="1:7" ht="13.5" customHeight="1" x14ac:dyDescent="0.3">
      <c r="A5936" s="15" t="s">
        <v>13230</v>
      </c>
      <c r="B5936" s="16" t="s">
        <v>13870</v>
      </c>
      <c r="C5936" s="16" t="s">
        <v>13884</v>
      </c>
      <c r="D5936" s="16" t="s">
        <v>212</v>
      </c>
      <c r="E5936" s="16" t="s">
        <v>13872</v>
      </c>
      <c r="F5936" s="16" t="s">
        <v>13885</v>
      </c>
      <c r="G5936" s="17" t="s">
        <v>3227</v>
      </c>
    </row>
    <row r="5937" spans="1:7" ht="13.5" customHeight="1" x14ac:dyDescent="0.3">
      <c r="A5937" s="15" t="s">
        <v>13230</v>
      </c>
      <c r="B5937" s="16" t="s">
        <v>13870</v>
      </c>
      <c r="C5937" s="16" t="s">
        <v>13886</v>
      </c>
      <c r="D5937" s="16" t="s">
        <v>212</v>
      </c>
      <c r="E5937" s="16" t="s">
        <v>13872</v>
      </c>
      <c r="F5937" s="16" t="s">
        <v>13887</v>
      </c>
      <c r="G5937" s="17" t="s">
        <v>3227</v>
      </c>
    </row>
    <row r="5938" spans="1:7" ht="13.5" customHeight="1" x14ac:dyDescent="0.3">
      <c r="A5938" s="15" t="s">
        <v>13230</v>
      </c>
      <c r="B5938" s="16" t="s">
        <v>13870</v>
      </c>
      <c r="C5938" s="16" t="s">
        <v>13888</v>
      </c>
      <c r="D5938" s="16" t="s">
        <v>212</v>
      </c>
      <c r="E5938" s="16" t="s">
        <v>13872</v>
      </c>
      <c r="F5938" s="16" t="s">
        <v>13889</v>
      </c>
      <c r="G5938" s="17" t="s">
        <v>3227</v>
      </c>
    </row>
    <row r="5939" spans="1:7" ht="13.5" customHeight="1" x14ac:dyDescent="0.3">
      <c r="A5939" s="15" t="s">
        <v>13230</v>
      </c>
      <c r="B5939" s="16" t="s">
        <v>13870</v>
      </c>
      <c r="C5939" s="16" t="s">
        <v>13890</v>
      </c>
      <c r="D5939" s="16" t="s">
        <v>212</v>
      </c>
      <c r="E5939" s="16" t="s">
        <v>13872</v>
      </c>
      <c r="F5939" s="16" t="s">
        <v>13891</v>
      </c>
      <c r="G5939" s="17" t="s">
        <v>3227</v>
      </c>
    </row>
    <row r="5940" spans="1:7" ht="13.5" customHeight="1" x14ac:dyDescent="0.3">
      <c r="A5940" s="15" t="s">
        <v>13230</v>
      </c>
      <c r="B5940" s="16" t="s">
        <v>13870</v>
      </c>
      <c r="C5940" s="16" t="s">
        <v>13892</v>
      </c>
      <c r="D5940" s="16" t="s">
        <v>212</v>
      </c>
      <c r="E5940" s="16" t="s">
        <v>13872</v>
      </c>
      <c r="F5940" s="16" t="s">
        <v>13893</v>
      </c>
      <c r="G5940" s="17" t="s">
        <v>3227</v>
      </c>
    </row>
    <row r="5941" spans="1:7" ht="13.5" customHeight="1" x14ac:dyDescent="0.3">
      <c r="A5941" s="15" t="s">
        <v>13230</v>
      </c>
      <c r="B5941" s="16" t="s">
        <v>13870</v>
      </c>
      <c r="C5941" s="16" t="s">
        <v>13894</v>
      </c>
      <c r="D5941" s="16" t="s">
        <v>212</v>
      </c>
      <c r="E5941" s="16" t="s">
        <v>13872</v>
      </c>
      <c r="F5941" s="16" t="s">
        <v>2001</v>
      </c>
      <c r="G5941" s="17" t="s">
        <v>3227</v>
      </c>
    </row>
    <row r="5942" spans="1:7" ht="13.5" customHeight="1" x14ac:dyDescent="0.3">
      <c r="A5942" s="15" t="s">
        <v>13230</v>
      </c>
      <c r="B5942" s="16" t="s">
        <v>13870</v>
      </c>
      <c r="C5942" s="16" t="s">
        <v>13895</v>
      </c>
      <c r="D5942" s="16" t="s">
        <v>212</v>
      </c>
      <c r="E5942" s="16" t="s">
        <v>13872</v>
      </c>
      <c r="F5942" s="16" t="s">
        <v>5527</v>
      </c>
      <c r="G5942" s="17" t="s">
        <v>3227</v>
      </c>
    </row>
    <row r="5943" spans="1:7" ht="13.5" customHeight="1" x14ac:dyDescent="0.3">
      <c r="A5943" s="15" t="s">
        <v>13230</v>
      </c>
      <c r="B5943" s="16" t="s">
        <v>13896</v>
      </c>
      <c r="C5943" s="16" t="s">
        <v>13897</v>
      </c>
      <c r="D5943" s="16" t="s">
        <v>212</v>
      </c>
      <c r="E5943" s="16" t="s">
        <v>13898</v>
      </c>
      <c r="F5943" s="16" t="s">
        <v>13898</v>
      </c>
      <c r="G5943" s="17" t="s">
        <v>3112</v>
      </c>
    </row>
    <row r="5944" spans="1:7" ht="13.5" customHeight="1" x14ac:dyDescent="0.3">
      <c r="A5944" s="15" t="s">
        <v>13230</v>
      </c>
      <c r="B5944" s="16" t="s">
        <v>13896</v>
      </c>
      <c r="C5944" s="16" t="s">
        <v>13899</v>
      </c>
      <c r="D5944" s="16" t="s">
        <v>212</v>
      </c>
      <c r="E5944" s="16" t="s">
        <v>13898</v>
      </c>
      <c r="F5944" s="16" t="s">
        <v>13900</v>
      </c>
      <c r="G5944" s="17" t="s">
        <v>3227</v>
      </c>
    </row>
    <row r="5945" spans="1:7" ht="13.5" customHeight="1" x14ac:dyDescent="0.3">
      <c r="A5945" s="15" t="s">
        <v>13230</v>
      </c>
      <c r="B5945" s="16" t="s">
        <v>13896</v>
      </c>
      <c r="C5945" s="16" t="s">
        <v>13901</v>
      </c>
      <c r="D5945" s="16" t="s">
        <v>212</v>
      </c>
      <c r="E5945" s="16" t="s">
        <v>13898</v>
      </c>
      <c r="F5945" s="16" t="s">
        <v>13902</v>
      </c>
      <c r="G5945" s="17" t="s">
        <v>3115</v>
      </c>
    </row>
    <row r="5946" spans="1:7" ht="13.5" customHeight="1" x14ac:dyDescent="0.3">
      <c r="A5946" s="15" t="s">
        <v>13230</v>
      </c>
      <c r="B5946" s="16" t="s">
        <v>13896</v>
      </c>
      <c r="C5946" s="16" t="s">
        <v>13903</v>
      </c>
      <c r="D5946" s="16" t="s">
        <v>212</v>
      </c>
      <c r="E5946" s="16" t="s">
        <v>13898</v>
      </c>
      <c r="F5946" s="16" t="s">
        <v>13904</v>
      </c>
      <c r="G5946" s="17" t="s">
        <v>3115</v>
      </c>
    </row>
    <row r="5947" spans="1:7" ht="13.5" customHeight="1" x14ac:dyDescent="0.3">
      <c r="A5947" s="15" t="s">
        <v>13230</v>
      </c>
      <c r="B5947" s="16" t="s">
        <v>13896</v>
      </c>
      <c r="C5947" s="16" t="s">
        <v>13905</v>
      </c>
      <c r="D5947" s="16" t="s">
        <v>212</v>
      </c>
      <c r="E5947" s="16" t="s">
        <v>13898</v>
      </c>
      <c r="F5947" s="16" t="s">
        <v>13906</v>
      </c>
      <c r="G5947" s="17" t="s">
        <v>3115</v>
      </c>
    </row>
    <row r="5948" spans="1:7" ht="13.5" customHeight="1" x14ac:dyDescent="0.3">
      <c r="A5948" s="15" t="s">
        <v>13230</v>
      </c>
      <c r="B5948" s="16" t="s">
        <v>13896</v>
      </c>
      <c r="C5948" s="16" t="s">
        <v>13907</v>
      </c>
      <c r="D5948" s="16" t="s">
        <v>212</v>
      </c>
      <c r="E5948" s="16" t="s">
        <v>13898</v>
      </c>
      <c r="F5948" s="16" t="s">
        <v>13908</v>
      </c>
      <c r="G5948" s="17" t="s">
        <v>3115</v>
      </c>
    </row>
    <row r="5949" spans="1:7" ht="13.5" customHeight="1" x14ac:dyDescent="0.3">
      <c r="A5949" s="15" t="s">
        <v>13230</v>
      </c>
      <c r="B5949" s="16" t="s">
        <v>13896</v>
      </c>
      <c r="C5949" s="16" t="s">
        <v>13909</v>
      </c>
      <c r="D5949" s="16" t="s">
        <v>212</v>
      </c>
      <c r="E5949" s="16" t="s">
        <v>13898</v>
      </c>
      <c r="F5949" s="16" t="s">
        <v>13910</v>
      </c>
      <c r="G5949" s="17" t="s">
        <v>3115</v>
      </c>
    </row>
    <row r="5950" spans="1:7" ht="13.5" customHeight="1" x14ac:dyDescent="0.3">
      <c r="A5950" s="15" t="s">
        <v>13230</v>
      </c>
      <c r="B5950" s="16" t="s">
        <v>13896</v>
      </c>
      <c r="C5950" s="16" t="s">
        <v>13911</v>
      </c>
      <c r="D5950" s="16" t="s">
        <v>212</v>
      </c>
      <c r="E5950" s="16" t="s">
        <v>13898</v>
      </c>
      <c r="F5950" s="16" t="s">
        <v>4095</v>
      </c>
      <c r="G5950" s="17" t="s">
        <v>3115</v>
      </c>
    </row>
    <row r="5951" spans="1:7" ht="13.5" customHeight="1" x14ac:dyDescent="0.3">
      <c r="A5951" s="15" t="s">
        <v>13230</v>
      </c>
      <c r="B5951" s="16" t="s">
        <v>13896</v>
      </c>
      <c r="C5951" s="16" t="s">
        <v>13912</v>
      </c>
      <c r="D5951" s="16" t="s">
        <v>212</v>
      </c>
      <c r="E5951" s="16" t="s">
        <v>13898</v>
      </c>
      <c r="F5951" s="16" t="s">
        <v>3256</v>
      </c>
      <c r="G5951" s="17" t="s">
        <v>3115</v>
      </c>
    </row>
    <row r="5952" spans="1:7" ht="13.5" customHeight="1" x14ac:dyDescent="0.3">
      <c r="A5952" s="15" t="s">
        <v>13230</v>
      </c>
      <c r="B5952" s="16" t="s">
        <v>13896</v>
      </c>
      <c r="C5952" s="16" t="s">
        <v>13913</v>
      </c>
      <c r="D5952" s="16" t="s">
        <v>212</v>
      </c>
      <c r="E5952" s="16" t="s">
        <v>13898</v>
      </c>
      <c r="F5952" s="16" t="s">
        <v>13914</v>
      </c>
      <c r="G5952" s="17" t="s">
        <v>3312</v>
      </c>
    </row>
    <row r="5953" spans="1:7" ht="13.5" customHeight="1" x14ac:dyDescent="0.3">
      <c r="A5953" s="15" t="s">
        <v>13230</v>
      </c>
      <c r="B5953" s="16" t="s">
        <v>13915</v>
      </c>
      <c r="C5953" s="16" t="s">
        <v>13916</v>
      </c>
      <c r="D5953" s="16" t="s">
        <v>212</v>
      </c>
      <c r="E5953" s="16" t="s">
        <v>1589</v>
      </c>
      <c r="F5953" s="16" t="s">
        <v>1589</v>
      </c>
      <c r="G5953" s="17" t="s">
        <v>3112</v>
      </c>
    </row>
    <row r="5954" spans="1:7" ht="13.5" customHeight="1" x14ac:dyDescent="0.3">
      <c r="A5954" s="15" t="s">
        <v>13230</v>
      </c>
      <c r="B5954" s="16" t="s">
        <v>13915</v>
      </c>
      <c r="C5954" s="16" t="s">
        <v>13917</v>
      </c>
      <c r="D5954" s="16" t="s">
        <v>212</v>
      </c>
      <c r="E5954" s="16" t="s">
        <v>1589</v>
      </c>
      <c r="F5954" s="16" t="s">
        <v>536</v>
      </c>
      <c r="G5954" s="17" t="s">
        <v>3115</v>
      </c>
    </row>
    <row r="5955" spans="1:7" ht="13.5" customHeight="1" x14ac:dyDescent="0.3">
      <c r="A5955" s="15" t="s">
        <v>13230</v>
      </c>
      <c r="B5955" s="16" t="s">
        <v>13915</v>
      </c>
      <c r="C5955" s="16" t="s">
        <v>13918</v>
      </c>
      <c r="D5955" s="16" t="s">
        <v>212</v>
      </c>
      <c r="E5955" s="16" t="s">
        <v>1589</v>
      </c>
      <c r="F5955" s="16" t="s">
        <v>13318</v>
      </c>
      <c r="G5955" s="17" t="s">
        <v>3115</v>
      </c>
    </row>
    <row r="5956" spans="1:7" ht="13.5" customHeight="1" x14ac:dyDescent="0.3">
      <c r="A5956" s="15" t="s">
        <v>13230</v>
      </c>
      <c r="B5956" s="16" t="s">
        <v>13915</v>
      </c>
      <c r="C5956" s="16" t="s">
        <v>13919</v>
      </c>
      <c r="D5956" s="16" t="s">
        <v>212</v>
      </c>
      <c r="E5956" s="16" t="s">
        <v>1589</v>
      </c>
      <c r="F5956" s="16" t="s">
        <v>13920</v>
      </c>
      <c r="G5956" s="17" t="s">
        <v>3115</v>
      </c>
    </row>
    <row r="5957" spans="1:7" ht="13.5" customHeight="1" x14ac:dyDescent="0.3">
      <c r="A5957" s="15" t="s">
        <v>13230</v>
      </c>
      <c r="B5957" s="16" t="s">
        <v>13915</v>
      </c>
      <c r="C5957" s="16" t="s">
        <v>13921</v>
      </c>
      <c r="D5957" s="16" t="s">
        <v>212</v>
      </c>
      <c r="E5957" s="16" t="s">
        <v>1589</v>
      </c>
      <c r="F5957" s="16" t="s">
        <v>13922</v>
      </c>
      <c r="G5957" s="17" t="s">
        <v>3115</v>
      </c>
    </row>
    <row r="5958" spans="1:7" ht="13.5" customHeight="1" x14ac:dyDescent="0.3">
      <c r="A5958" s="15" t="s">
        <v>13230</v>
      </c>
      <c r="B5958" s="16" t="s">
        <v>13915</v>
      </c>
      <c r="C5958" s="16" t="s">
        <v>13923</v>
      </c>
      <c r="D5958" s="16" t="s">
        <v>212</v>
      </c>
      <c r="E5958" s="16" t="s">
        <v>1589</v>
      </c>
      <c r="F5958" s="16" t="s">
        <v>13924</v>
      </c>
      <c r="G5958" s="17" t="s">
        <v>3115</v>
      </c>
    </row>
    <row r="5959" spans="1:7" ht="13.5" customHeight="1" x14ac:dyDescent="0.3">
      <c r="A5959" s="15" t="s">
        <v>13230</v>
      </c>
      <c r="B5959" s="16" t="s">
        <v>13915</v>
      </c>
      <c r="C5959" s="16" t="s">
        <v>13925</v>
      </c>
      <c r="D5959" s="16" t="s">
        <v>212</v>
      </c>
      <c r="E5959" s="16" t="s">
        <v>1589</v>
      </c>
      <c r="F5959" s="16" t="s">
        <v>13926</v>
      </c>
      <c r="G5959" s="17" t="s">
        <v>3115</v>
      </c>
    </row>
    <row r="5960" spans="1:7" ht="13.5" customHeight="1" x14ac:dyDescent="0.3">
      <c r="A5960" s="15" t="s">
        <v>13230</v>
      </c>
      <c r="B5960" s="16" t="s">
        <v>13915</v>
      </c>
      <c r="C5960" s="16" t="s">
        <v>13927</v>
      </c>
      <c r="D5960" s="16" t="s">
        <v>212</v>
      </c>
      <c r="E5960" s="16" t="s">
        <v>1589</v>
      </c>
      <c r="F5960" s="16" t="s">
        <v>13928</v>
      </c>
      <c r="G5960" s="17" t="s">
        <v>3115</v>
      </c>
    </row>
    <row r="5961" spans="1:7" ht="13.5" customHeight="1" x14ac:dyDescent="0.3">
      <c r="A5961" s="15" t="s">
        <v>13230</v>
      </c>
      <c r="B5961" s="16" t="s">
        <v>13915</v>
      </c>
      <c r="C5961" s="16" t="s">
        <v>13929</v>
      </c>
      <c r="D5961" s="16" t="s">
        <v>212</v>
      </c>
      <c r="E5961" s="16" t="s">
        <v>1589</v>
      </c>
      <c r="F5961" s="16" t="s">
        <v>13930</v>
      </c>
      <c r="G5961" s="17" t="s">
        <v>3115</v>
      </c>
    </row>
    <row r="5962" spans="1:7" ht="13.5" customHeight="1" x14ac:dyDescent="0.3">
      <c r="A5962" s="15" t="s">
        <v>13230</v>
      </c>
      <c r="B5962" s="16" t="s">
        <v>13915</v>
      </c>
      <c r="C5962" s="16" t="s">
        <v>13931</v>
      </c>
      <c r="D5962" s="16" t="s">
        <v>212</v>
      </c>
      <c r="E5962" s="16" t="s">
        <v>1589</v>
      </c>
      <c r="F5962" s="16" t="s">
        <v>13932</v>
      </c>
      <c r="G5962" s="17" t="s">
        <v>3115</v>
      </c>
    </row>
    <row r="5963" spans="1:7" ht="13.5" customHeight="1" x14ac:dyDescent="0.3">
      <c r="A5963" s="15" t="s">
        <v>13230</v>
      </c>
      <c r="B5963" s="16" t="s">
        <v>13933</v>
      </c>
      <c r="C5963" s="16" t="s">
        <v>13934</v>
      </c>
      <c r="D5963" s="16" t="s">
        <v>212</v>
      </c>
      <c r="E5963" s="16" t="s">
        <v>13935</v>
      </c>
      <c r="F5963" s="16" t="s">
        <v>13935</v>
      </c>
      <c r="G5963" s="17" t="s">
        <v>3112</v>
      </c>
    </row>
    <row r="5964" spans="1:7" ht="13.5" customHeight="1" x14ac:dyDescent="0.3">
      <c r="A5964" s="15" t="s">
        <v>13230</v>
      </c>
      <c r="B5964" s="16" t="s">
        <v>13933</v>
      </c>
      <c r="C5964" s="16" t="s">
        <v>13936</v>
      </c>
      <c r="D5964" s="16" t="s">
        <v>212</v>
      </c>
      <c r="E5964" s="16" t="s">
        <v>13935</v>
      </c>
      <c r="F5964" s="16" t="s">
        <v>5669</v>
      </c>
      <c r="G5964" s="17" t="s">
        <v>3115</v>
      </c>
    </row>
    <row r="5965" spans="1:7" ht="13.5" customHeight="1" x14ac:dyDescent="0.3">
      <c r="A5965" s="15" t="s">
        <v>13230</v>
      </c>
      <c r="B5965" s="16" t="s">
        <v>13933</v>
      </c>
      <c r="C5965" s="16" t="s">
        <v>13937</v>
      </c>
      <c r="D5965" s="16" t="s">
        <v>212</v>
      </c>
      <c r="E5965" s="16" t="s">
        <v>13935</v>
      </c>
      <c r="F5965" s="16" t="s">
        <v>5106</v>
      </c>
      <c r="G5965" s="17" t="s">
        <v>3115</v>
      </c>
    </row>
    <row r="5966" spans="1:7" ht="13.5" customHeight="1" x14ac:dyDescent="0.3">
      <c r="A5966" s="15" t="s">
        <v>13230</v>
      </c>
      <c r="B5966" s="16" t="s">
        <v>13933</v>
      </c>
      <c r="C5966" s="16" t="s">
        <v>13938</v>
      </c>
      <c r="D5966" s="16" t="s">
        <v>212</v>
      </c>
      <c r="E5966" s="16" t="s">
        <v>13935</v>
      </c>
      <c r="F5966" s="16" t="s">
        <v>13939</v>
      </c>
      <c r="G5966" s="17" t="s">
        <v>3115</v>
      </c>
    </row>
    <row r="5967" spans="1:7" ht="13.5" customHeight="1" x14ac:dyDescent="0.3">
      <c r="A5967" s="15" t="s">
        <v>13230</v>
      </c>
      <c r="B5967" s="16" t="s">
        <v>13933</v>
      </c>
      <c r="C5967" s="16" t="s">
        <v>13940</v>
      </c>
      <c r="D5967" s="16" t="s">
        <v>212</v>
      </c>
      <c r="E5967" s="16" t="s">
        <v>13935</v>
      </c>
      <c r="F5967" s="16" t="s">
        <v>212</v>
      </c>
      <c r="G5967" s="17" t="s">
        <v>3115</v>
      </c>
    </row>
    <row r="5968" spans="1:7" ht="13.5" customHeight="1" x14ac:dyDescent="0.3">
      <c r="A5968" s="15" t="s">
        <v>13230</v>
      </c>
      <c r="B5968" s="16" t="s">
        <v>13933</v>
      </c>
      <c r="C5968" s="16" t="s">
        <v>13941</v>
      </c>
      <c r="D5968" s="16" t="s">
        <v>212</v>
      </c>
      <c r="E5968" s="16" t="s">
        <v>13935</v>
      </c>
      <c r="F5968" s="16" t="s">
        <v>4751</v>
      </c>
      <c r="G5968" s="17" t="s">
        <v>3120</v>
      </c>
    </row>
    <row r="5969" spans="1:7" ht="13.5" customHeight="1" x14ac:dyDescent="0.3">
      <c r="A5969" s="15" t="s">
        <v>13230</v>
      </c>
      <c r="B5969" s="16" t="s">
        <v>13933</v>
      </c>
      <c r="C5969" s="16" t="s">
        <v>13942</v>
      </c>
      <c r="D5969" s="16" t="s">
        <v>212</v>
      </c>
      <c r="E5969" s="16" t="s">
        <v>13935</v>
      </c>
      <c r="F5969" s="16" t="s">
        <v>3929</v>
      </c>
      <c r="G5969" s="17" t="s">
        <v>3115</v>
      </c>
    </row>
    <row r="5970" spans="1:7" ht="13.5" customHeight="1" x14ac:dyDescent="0.3">
      <c r="A5970" s="15" t="s">
        <v>13230</v>
      </c>
      <c r="B5970" s="16" t="s">
        <v>13933</v>
      </c>
      <c r="C5970" s="16" t="s">
        <v>13943</v>
      </c>
      <c r="D5970" s="16" t="s">
        <v>212</v>
      </c>
      <c r="E5970" s="16" t="s">
        <v>13935</v>
      </c>
      <c r="F5970" s="16" t="s">
        <v>1460</v>
      </c>
      <c r="G5970" s="17" t="s">
        <v>3115</v>
      </c>
    </row>
    <row r="5971" spans="1:7" ht="13.5" customHeight="1" x14ac:dyDescent="0.3">
      <c r="A5971" s="15" t="s">
        <v>13230</v>
      </c>
      <c r="B5971" s="16" t="s">
        <v>13933</v>
      </c>
      <c r="C5971" s="16" t="s">
        <v>13944</v>
      </c>
      <c r="D5971" s="16" t="s">
        <v>212</v>
      </c>
      <c r="E5971" s="16" t="s">
        <v>13935</v>
      </c>
      <c r="F5971" s="16" t="s">
        <v>7212</v>
      </c>
      <c r="G5971" s="17" t="s">
        <v>3115</v>
      </c>
    </row>
    <row r="5972" spans="1:7" ht="13.5" customHeight="1" x14ac:dyDescent="0.3">
      <c r="A5972" s="15" t="s">
        <v>13230</v>
      </c>
      <c r="B5972" s="16" t="s">
        <v>13933</v>
      </c>
      <c r="C5972" s="16" t="s">
        <v>13945</v>
      </c>
      <c r="D5972" s="16" t="s">
        <v>212</v>
      </c>
      <c r="E5972" s="16" t="s">
        <v>13935</v>
      </c>
      <c r="F5972" s="16" t="s">
        <v>7834</v>
      </c>
      <c r="G5972" s="17" t="s">
        <v>3312</v>
      </c>
    </row>
    <row r="5973" spans="1:7" ht="13.5" customHeight="1" x14ac:dyDescent="0.3">
      <c r="A5973" s="15" t="s">
        <v>13230</v>
      </c>
      <c r="B5973" s="16" t="s">
        <v>13933</v>
      </c>
      <c r="C5973" s="16" t="s">
        <v>13946</v>
      </c>
      <c r="D5973" s="16" t="s">
        <v>212</v>
      </c>
      <c r="E5973" s="16" t="s">
        <v>13935</v>
      </c>
      <c r="F5973" s="16" t="s">
        <v>13947</v>
      </c>
      <c r="G5973" s="17" t="s">
        <v>3120</v>
      </c>
    </row>
    <row r="5974" spans="1:7" ht="13.5" customHeight="1" x14ac:dyDescent="0.3">
      <c r="A5974" s="15" t="s">
        <v>13230</v>
      </c>
      <c r="B5974" s="16" t="s">
        <v>13933</v>
      </c>
      <c r="C5974" s="16" t="s">
        <v>13948</v>
      </c>
      <c r="D5974" s="16" t="s">
        <v>212</v>
      </c>
      <c r="E5974" s="16" t="s">
        <v>13935</v>
      </c>
      <c r="F5974" s="16" t="s">
        <v>13949</v>
      </c>
      <c r="G5974" s="17" t="s">
        <v>3120</v>
      </c>
    </row>
    <row r="5975" spans="1:7" ht="13.5" customHeight="1" x14ac:dyDescent="0.3">
      <c r="A5975" s="15" t="s">
        <v>13230</v>
      </c>
      <c r="B5975" s="16" t="s">
        <v>13933</v>
      </c>
      <c r="C5975" s="16" t="s">
        <v>13950</v>
      </c>
      <c r="D5975" s="16" t="s">
        <v>212</v>
      </c>
      <c r="E5975" s="16" t="s">
        <v>13935</v>
      </c>
      <c r="F5975" s="16" t="s">
        <v>13951</v>
      </c>
      <c r="G5975" s="17" t="s">
        <v>3120</v>
      </c>
    </row>
    <row r="5976" spans="1:7" ht="13.5" customHeight="1" x14ac:dyDescent="0.3">
      <c r="A5976" s="15" t="s">
        <v>13230</v>
      </c>
      <c r="B5976" s="16" t="s">
        <v>13933</v>
      </c>
      <c r="C5976" s="16" t="s">
        <v>13952</v>
      </c>
      <c r="D5976" s="16" t="s">
        <v>212</v>
      </c>
      <c r="E5976" s="16" t="s">
        <v>13935</v>
      </c>
      <c r="F5976" s="16" t="s">
        <v>13953</v>
      </c>
      <c r="G5976" s="17" t="s">
        <v>3120</v>
      </c>
    </row>
    <row r="5977" spans="1:7" ht="13.5" customHeight="1" x14ac:dyDescent="0.3">
      <c r="A5977" s="15" t="s">
        <v>13230</v>
      </c>
      <c r="B5977" s="16" t="s">
        <v>13954</v>
      </c>
      <c r="C5977" s="16" t="s">
        <v>13955</v>
      </c>
      <c r="D5977" s="16" t="s">
        <v>212</v>
      </c>
      <c r="E5977" s="16" t="s">
        <v>13956</v>
      </c>
      <c r="F5977" s="16" t="s">
        <v>13956</v>
      </c>
      <c r="G5977" s="17" t="s">
        <v>3112</v>
      </c>
    </row>
    <row r="5978" spans="1:7" ht="13.5" customHeight="1" x14ac:dyDescent="0.3">
      <c r="A5978" s="15" t="s">
        <v>13230</v>
      </c>
      <c r="B5978" s="16" t="s">
        <v>13954</v>
      </c>
      <c r="C5978" s="16" t="s">
        <v>13957</v>
      </c>
      <c r="D5978" s="16" t="s">
        <v>212</v>
      </c>
      <c r="E5978" s="16" t="s">
        <v>13956</v>
      </c>
      <c r="F5978" s="16" t="s">
        <v>2001</v>
      </c>
      <c r="G5978" s="17" t="s">
        <v>3312</v>
      </c>
    </row>
    <row r="5979" spans="1:7" ht="13.5" customHeight="1" x14ac:dyDescent="0.3">
      <c r="A5979" s="15" t="s">
        <v>13230</v>
      </c>
      <c r="B5979" s="16" t="s">
        <v>13954</v>
      </c>
      <c r="C5979" s="16" t="s">
        <v>13958</v>
      </c>
      <c r="D5979" s="16" t="s">
        <v>212</v>
      </c>
      <c r="E5979" s="16" t="s">
        <v>13956</v>
      </c>
      <c r="F5979" s="16" t="s">
        <v>13959</v>
      </c>
      <c r="G5979" s="17" t="s">
        <v>3312</v>
      </c>
    </row>
    <row r="5980" spans="1:7" ht="13.5" customHeight="1" x14ac:dyDescent="0.3">
      <c r="A5980" s="15" t="s">
        <v>13230</v>
      </c>
      <c r="B5980" s="16" t="s">
        <v>13954</v>
      </c>
      <c r="C5980" s="16" t="s">
        <v>13960</v>
      </c>
      <c r="D5980" s="16" t="s">
        <v>212</v>
      </c>
      <c r="E5980" s="16" t="s">
        <v>13956</v>
      </c>
      <c r="F5980" s="16" t="s">
        <v>13961</v>
      </c>
      <c r="G5980" s="17" t="s">
        <v>3312</v>
      </c>
    </row>
    <row r="5981" spans="1:7" ht="13.5" customHeight="1" x14ac:dyDescent="0.3">
      <c r="A5981" s="15" t="s">
        <v>13230</v>
      </c>
      <c r="B5981" s="16" t="s">
        <v>13954</v>
      </c>
      <c r="C5981" s="16" t="s">
        <v>13962</v>
      </c>
      <c r="D5981" s="16" t="s">
        <v>212</v>
      </c>
      <c r="E5981" s="16" t="s">
        <v>13956</v>
      </c>
      <c r="F5981" s="16" t="s">
        <v>13963</v>
      </c>
      <c r="G5981" s="17" t="s">
        <v>3312</v>
      </c>
    </row>
    <row r="5982" spans="1:7" ht="13.5" customHeight="1" x14ac:dyDescent="0.3">
      <c r="A5982" s="15" t="s">
        <v>13230</v>
      </c>
      <c r="B5982" s="16" t="s">
        <v>13964</v>
      </c>
      <c r="C5982" s="16" t="s">
        <v>13965</v>
      </c>
      <c r="D5982" s="16" t="s">
        <v>212</v>
      </c>
      <c r="E5982" s="16" t="s">
        <v>2262</v>
      </c>
      <c r="F5982" s="16" t="s">
        <v>13966</v>
      </c>
      <c r="G5982" s="17" t="s">
        <v>3112</v>
      </c>
    </row>
    <row r="5983" spans="1:7" ht="13.5" customHeight="1" x14ac:dyDescent="0.3">
      <c r="A5983" s="15" t="s">
        <v>13230</v>
      </c>
      <c r="B5983" s="16" t="s">
        <v>13964</v>
      </c>
      <c r="C5983" s="16" t="s">
        <v>13967</v>
      </c>
      <c r="D5983" s="16" t="s">
        <v>212</v>
      </c>
      <c r="E5983" s="16" t="s">
        <v>2262</v>
      </c>
      <c r="F5983" s="16" t="s">
        <v>7311</v>
      </c>
      <c r="G5983" s="17" t="s">
        <v>3115</v>
      </c>
    </row>
    <row r="5984" spans="1:7" ht="13.5" customHeight="1" x14ac:dyDescent="0.3">
      <c r="A5984" s="15" t="s">
        <v>13230</v>
      </c>
      <c r="B5984" s="16" t="s">
        <v>13964</v>
      </c>
      <c r="C5984" s="16" t="s">
        <v>13968</v>
      </c>
      <c r="D5984" s="16" t="s">
        <v>212</v>
      </c>
      <c r="E5984" s="16" t="s">
        <v>2262</v>
      </c>
      <c r="F5984" s="16" t="s">
        <v>13969</v>
      </c>
      <c r="G5984" s="17" t="s">
        <v>3115</v>
      </c>
    </row>
    <row r="5985" spans="1:7" ht="13.5" customHeight="1" x14ac:dyDescent="0.3">
      <c r="A5985" s="15" t="s">
        <v>13230</v>
      </c>
      <c r="B5985" s="16" t="s">
        <v>13964</v>
      </c>
      <c r="C5985" s="16" t="s">
        <v>13970</v>
      </c>
      <c r="D5985" s="16" t="s">
        <v>212</v>
      </c>
      <c r="E5985" s="16" t="s">
        <v>2262</v>
      </c>
      <c r="F5985" s="16" t="s">
        <v>5669</v>
      </c>
      <c r="G5985" s="17" t="s">
        <v>3312</v>
      </c>
    </row>
    <row r="5986" spans="1:7" ht="13.5" customHeight="1" x14ac:dyDescent="0.3">
      <c r="A5986" s="15" t="s">
        <v>13230</v>
      </c>
      <c r="B5986" s="16" t="s">
        <v>13964</v>
      </c>
      <c r="C5986" s="16" t="s">
        <v>13971</v>
      </c>
      <c r="D5986" s="16" t="s">
        <v>212</v>
      </c>
      <c r="E5986" s="16" t="s">
        <v>2262</v>
      </c>
      <c r="F5986" s="16" t="s">
        <v>13972</v>
      </c>
      <c r="G5986" s="17" t="s">
        <v>3312</v>
      </c>
    </row>
    <row r="5987" spans="1:7" ht="13.5" customHeight="1" x14ac:dyDescent="0.3">
      <c r="A5987" s="15" t="s">
        <v>13230</v>
      </c>
      <c r="B5987" s="16" t="s">
        <v>13964</v>
      </c>
      <c r="C5987" s="16" t="s">
        <v>13973</v>
      </c>
      <c r="D5987" s="16" t="s">
        <v>212</v>
      </c>
      <c r="E5987" s="16" t="s">
        <v>2262</v>
      </c>
      <c r="F5987" s="16" t="s">
        <v>8059</v>
      </c>
      <c r="G5987" s="17" t="s">
        <v>3115</v>
      </c>
    </row>
    <row r="5988" spans="1:7" ht="13.5" customHeight="1" x14ac:dyDescent="0.3">
      <c r="A5988" s="15" t="s">
        <v>13230</v>
      </c>
      <c r="B5988" s="16" t="s">
        <v>13974</v>
      </c>
      <c r="C5988" s="16" t="s">
        <v>13975</v>
      </c>
      <c r="D5988" s="16" t="s">
        <v>212</v>
      </c>
      <c r="E5988" s="16" t="s">
        <v>13976</v>
      </c>
      <c r="F5988" s="16" t="s">
        <v>13574</v>
      </c>
      <c r="G5988" s="17" t="s">
        <v>3112</v>
      </c>
    </row>
    <row r="5989" spans="1:7" ht="13.5" customHeight="1" x14ac:dyDescent="0.3">
      <c r="A5989" s="15" t="s">
        <v>13230</v>
      </c>
      <c r="B5989" s="16" t="s">
        <v>13974</v>
      </c>
      <c r="C5989" s="16" t="s">
        <v>13977</v>
      </c>
      <c r="D5989" s="16" t="s">
        <v>212</v>
      </c>
      <c r="E5989" s="16" t="s">
        <v>13976</v>
      </c>
      <c r="F5989" s="16" t="s">
        <v>336</v>
      </c>
      <c r="G5989" s="17" t="s">
        <v>3115</v>
      </c>
    </row>
    <row r="5990" spans="1:7" ht="13.5" customHeight="1" x14ac:dyDescent="0.3">
      <c r="A5990" s="15" t="s">
        <v>13230</v>
      </c>
      <c r="B5990" s="16" t="s">
        <v>13974</v>
      </c>
      <c r="C5990" s="16" t="s">
        <v>13978</v>
      </c>
      <c r="D5990" s="16" t="s">
        <v>212</v>
      </c>
      <c r="E5990" s="16" t="s">
        <v>13976</v>
      </c>
      <c r="F5990" s="16" t="s">
        <v>1695</v>
      </c>
      <c r="G5990" s="17" t="s">
        <v>3120</v>
      </c>
    </row>
    <row r="5991" spans="1:7" ht="13.5" customHeight="1" x14ac:dyDescent="0.3">
      <c r="A5991" s="15" t="s">
        <v>13230</v>
      </c>
      <c r="B5991" s="16" t="s">
        <v>13974</v>
      </c>
      <c r="C5991" s="16" t="s">
        <v>13979</v>
      </c>
      <c r="D5991" s="16" t="s">
        <v>212</v>
      </c>
      <c r="E5991" s="16" t="s">
        <v>13976</v>
      </c>
      <c r="F5991" s="16" t="s">
        <v>13980</v>
      </c>
      <c r="G5991" s="17" t="s">
        <v>3120</v>
      </c>
    </row>
    <row r="5992" spans="1:7" ht="13.5" customHeight="1" x14ac:dyDescent="0.3">
      <c r="A5992" s="15" t="s">
        <v>13230</v>
      </c>
      <c r="B5992" s="16" t="s">
        <v>13974</v>
      </c>
      <c r="C5992" s="16" t="s">
        <v>13981</v>
      </c>
      <c r="D5992" s="16" t="s">
        <v>212</v>
      </c>
      <c r="E5992" s="16" t="s">
        <v>13976</v>
      </c>
      <c r="F5992" s="16" t="s">
        <v>13982</v>
      </c>
      <c r="G5992" s="17" t="s">
        <v>3227</v>
      </c>
    </row>
    <row r="5993" spans="1:7" ht="13.5" customHeight="1" x14ac:dyDescent="0.3">
      <c r="A5993" s="15" t="s">
        <v>13230</v>
      </c>
      <c r="B5993" s="16" t="s">
        <v>13974</v>
      </c>
      <c r="C5993" s="16" t="s">
        <v>13983</v>
      </c>
      <c r="D5993" s="16" t="s">
        <v>212</v>
      </c>
      <c r="E5993" s="16" t="s">
        <v>13976</v>
      </c>
      <c r="F5993" s="16" t="s">
        <v>13984</v>
      </c>
      <c r="G5993" s="17" t="s">
        <v>3483</v>
      </c>
    </row>
    <row r="5994" spans="1:7" ht="13.5" customHeight="1" x14ac:dyDescent="0.3">
      <c r="A5994" s="15" t="s">
        <v>13230</v>
      </c>
      <c r="B5994" s="16" t="s">
        <v>13974</v>
      </c>
      <c r="C5994" s="16" t="s">
        <v>13985</v>
      </c>
      <c r="D5994" s="16" t="s">
        <v>212</v>
      </c>
      <c r="E5994" s="16" t="s">
        <v>13976</v>
      </c>
      <c r="F5994" s="16" t="s">
        <v>845</v>
      </c>
      <c r="G5994" s="17" t="s">
        <v>3115</v>
      </c>
    </row>
    <row r="5995" spans="1:7" x14ac:dyDescent="0.3">
      <c r="A5995" s="15" t="s">
        <v>13230</v>
      </c>
      <c r="B5995" s="16" t="s">
        <v>13974</v>
      </c>
      <c r="C5995" s="16" t="s">
        <v>13986</v>
      </c>
      <c r="D5995" s="16" t="s">
        <v>212</v>
      </c>
      <c r="E5995" s="16" t="s">
        <v>13976</v>
      </c>
      <c r="F5995" s="16" t="s">
        <v>2309</v>
      </c>
      <c r="G5995" s="17" t="s">
        <v>3483</v>
      </c>
    </row>
    <row r="5996" spans="1:7" ht="13.5" customHeight="1" x14ac:dyDescent="0.3">
      <c r="A5996" s="15" t="s">
        <v>13230</v>
      </c>
      <c r="B5996" s="16" t="s">
        <v>13974</v>
      </c>
      <c r="C5996" s="16" t="s">
        <v>13987</v>
      </c>
      <c r="D5996" s="16" t="s">
        <v>212</v>
      </c>
      <c r="E5996" s="16" t="s">
        <v>13976</v>
      </c>
      <c r="F5996" s="16" t="s">
        <v>13988</v>
      </c>
      <c r="G5996" s="17" t="s">
        <v>3120</v>
      </c>
    </row>
    <row r="5997" spans="1:7" x14ac:dyDescent="0.3">
      <c r="A5997" s="15" t="s">
        <v>13230</v>
      </c>
      <c r="B5997" s="16" t="s">
        <v>13974</v>
      </c>
      <c r="C5997" s="16" t="s">
        <v>13989</v>
      </c>
      <c r="D5997" s="16" t="s">
        <v>212</v>
      </c>
      <c r="E5997" s="16" t="s">
        <v>13976</v>
      </c>
      <c r="F5997" s="16" t="s">
        <v>13990</v>
      </c>
      <c r="G5997" s="17" t="s">
        <v>3312</v>
      </c>
    </row>
    <row r="5998" spans="1:7" ht="13.5" customHeight="1" x14ac:dyDescent="0.3">
      <c r="A5998" s="15" t="s">
        <v>13230</v>
      </c>
      <c r="B5998" s="16" t="s">
        <v>13974</v>
      </c>
      <c r="C5998" s="16" t="s">
        <v>13991</v>
      </c>
      <c r="D5998" s="16" t="s">
        <v>212</v>
      </c>
      <c r="E5998" s="16" t="s">
        <v>13976</v>
      </c>
      <c r="F5998" s="16" t="s">
        <v>13992</v>
      </c>
      <c r="G5998" s="17" t="s">
        <v>3312</v>
      </c>
    </row>
    <row r="5999" spans="1:7" x14ac:dyDescent="0.3">
      <c r="A5999" s="15" t="s">
        <v>13230</v>
      </c>
      <c r="B5999" s="16" t="s">
        <v>13974</v>
      </c>
      <c r="C5999" s="16" t="s">
        <v>13993</v>
      </c>
      <c r="D5999" s="16" t="s">
        <v>212</v>
      </c>
      <c r="E5999" s="16" t="s">
        <v>13976</v>
      </c>
      <c r="F5999" s="16" t="s">
        <v>3127</v>
      </c>
      <c r="G5999" s="17" t="s">
        <v>3227</v>
      </c>
    </row>
    <row r="6000" spans="1:7" ht="13.5" customHeight="1" x14ac:dyDescent="0.3">
      <c r="A6000" s="15" t="s">
        <v>13230</v>
      </c>
      <c r="B6000" s="16" t="s">
        <v>13974</v>
      </c>
      <c r="C6000" s="16" t="s">
        <v>13994</v>
      </c>
      <c r="D6000" s="16" t="s">
        <v>212</v>
      </c>
      <c r="E6000" s="16" t="s">
        <v>13976</v>
      </c>
      <c r="F6000" s="16" t="s">
        <v>13995</v>
      </c>
      <c r="G6000" s="17" t="s">
        <v>3115</v>
      </c>
    </row>
    <row r="6001" spans="1:7" x14ac:dyDescent="0.3">
      <c r="A6001" s="15" t="s">
        <v>13230</v>
      </c>
      <c r="B6001" s="16" t="s">
        <v>13974</v>
      </c>
      <c r="C6001" s="16" t="s">
        <v>13996</v>
      </c>
      <c r="D6001" s="16" t="s">
        <v>212</v>
      </c>
      <c r="E6001" s="16" t="s">
        <v>13976</v>
      </c>
      <c r="F6001" s="16" t="s">
        <v>13997</v>
      </c>
      <c r="G6001" s="17" t="s">
        <v>3227</v>
      </c>
    </row>
    <row r="6002" spans="1:7" ht="13.5" customHeight="1" x14ac:dyDescent="0.3">
      <c r="A6002" s="15" t="s">
        <v>13230</v>
      </c>
      <c r="B6002" s="16" t="s">
        <v>13974</v>
      </c>
      <c r="C6002" s="16" t="s">
        <v>13998</v>
      </c>
      <c r="D6002" s="16" t="s">
        <v>212</v>
      </c>
      <c r="E6002" s="16" t="s">
        <v>13976</v>
      </c>
      <c r="F6002" s="16" t="s">
        <v>10941</v>
      </c>
      <c r="G6002" s="17" t="s">
        <v>3227</v>
      </c>
    </row>
    <row r="6003" spans="1:7" ht="13.5" customHeight="1" x14ac:dyDescent="0.3">
      <c r="A6003" s="15" t="s">
        <v>13230</v>
      </c>
      <c r="B6003" s="16" t="s">
        <v>13974</v>
      </c>
      <c r="C6003" s="16" t="s">
        <v>13999</v>
      </c>
      <c r="D6003" s="16" t="s">
        <v>212</v>
      </c>
      <c r="E6003" s="16" t="s">
        <v>13976</v>
      </c>
      <c r="F6003" s="16" t="s">
        <v>3645</v>
      </c>
      <c r="G6003" s="17" t="s">
        <v>3227</v>
      </c>
    </row>
    <row r="6004" spans="1:7" ht="13.5" customHeight="1" x14ac:dyDescent="0.3">
      <c r="A6004" s="15" t="s">
        <v>13230</v>
      </c>
      <c r="B6004" s="16" t="s">
        <v>13974</v>
      </c>
      <c r="C6004" s="16" t="s">
        <v>14000</v>
      </c>
      <c r="D6004" s="16" t="s">
        <v>212</v>
      </c>
      <c r="E6004" s="16" t="s">
        <v>13976</v>
      </c>
      <c r="F6004" s="16" t="s">
        <v>5696</v>
      </c>
      <c r="G6004" s="17" t="s">
        <v>3227</v>
      </c>
    </row>
    <row r="6005" spans="1:7" ht="13.5" customHeight="1" x14ac:dyDescent="0.3">
      <c r="A6005" s="15" t="s">
        <v>13230</v>
      </c>
      <c r="B6005" s="16" t="s">
        <v>13974</v>
      </c>
      <c r="C6005" s="16" t="s">
        <v>14001</v>
      </c>
      <c r="D6005" s="16" t="s">
        <v>212</v>
      </c>
      <c r="E6005" s="16" t="s">
        <v>13976</v>
      </c>
      <c r="F6005" s="16" t="s">
        <v>3277</v>
      </c>
      <c r="G6005" s="17" t="s">
        <v>3227</v>
      </c>
    </row>
    <row r="6006" spans="1:7" ht="13.5" customHeight="1" x14ac:dyDescent="0.3">
      <c r="A6006" s="15" t="s">
        <v>13230</v>
      </c>
      <c r="B6006" s="16" t="s">
        <v>13974</v>
      </c>
      <c r="C6006" s="16" t="s">
        <v>14002</v>
      </c>
      <c r="D6006" s="16" t="s">
        <v>212</v>
      </c>
      <c r="E6006" s="16" t="s">
        <v>13976</v>
      </c>
      <c r="F6006" s="16" t="s">
        <v>4393</v>
      </c>
      <c r="G6006" s="17" t="s">
        <v>3227</v>
      </c>
    </row>
    <row r="6007" spans="1:7" ht="13.5" customHeight="1" x14ac:dyDescent="0.3">
      <c r="A6007" s="15" t="s">
        <v>13230</v>
      </c>
      <c r="B6007" s="16" t="s">
        <v>13974</v>
      </c>
      <c r="C6007" s="16" t="s">
        <v>14003</v>
      </c>
      <c r="D6007" s="16" t="s">
        <v>212</v>
      </c>
      <c r="E6007" s="16" t="s">
        <v>13976</v>
      </c>
      <c r="F6007" s="16" t="s">
        <v>3369</v>
      </c>
      <c r="G6007" s="17" t="s">
        <v>3312</v>
      </c>
    </row>
    <row r="6008" spans="1:7" ht="13.5" customHeight="1" x14ac:dyDescent="0.3">
      <c r="A6008" s="15" t="s">
        <v>13230</v>
      </c>
      <c r="B6008" s="16" t="s">
        <v>14004</v>
      </c>
      <c r="C6008" s="16" t="s">
        <v>14005</v>
      </c>
      <c r="D6008" s="16" t="s">
        <v>212</v>
      </c>
      <c r="E6008" s="16" t="s">
        <v>14006</v>
      </c>
      <c r="F6008" s="16" t="s">
        <v>14007</v>
      </c>
      <c r="G6008" s="17" t="s">
        <v>3112</v>
      </c>
    </row>
    <row r="6009" spans="1:7" ht="13.5" customHeight="1" x14ac:dyDescent="0.3">
      <c r="A6009" s="15" t="s">
        <v>13230</v>
      </c>
      <c r="B6009" s="16" t="s">
        <v>14004</v>
      </c>
      <c r="C6009" s="16" t="s">
        <v>14008</v>
      </c>
      <c r="D6009" s="16" t="s">
        <v>212</v>
      </c>
      <c r="E6009" s="16" t="s">
        <v>14006</v>
      </c>
      <c r="F6009" s="16" t="s">
        <v>14009</v>
      </c>
      <c r="G6009" s="17" t="s">
        <v>3312</v>
      </c>
    </row>
    <row r="6010" spans="1:7" ht="13.5" customHeight="1" x14ac:dyDescent="0.3">
      <c r="A6010" s="15" t="s">
        <v>13230</v>
      </c>
      <c r="B6010" s="16" t="s">
        <v>14004</v>
      </c>
      <c r="C6010" s="16" t="s">
        <v>14010</v>
      </c>
      <c r="D6010" s="16" t="s">
        <v>212</v>
      </c>
      <c r="E6010" s="16" t="s">
        <v>14006</v>
      </c>
      <c r="F6010" s="16" t="s">
        <v>13544</v>
      </c>
      <c r="G6010" s="17" t="s">
        <v>3115</v>
      </c>
    </row>
    <row r="6011" spans="1:7" ht="13.5" customHeight="1" x14ac:dyDescent="0.3">
      <c r="A6011" s="15" t="s">
        <v>13230</v>
      </c>
      <c r="B6011" s="16" t="s">
        <v>14004</v>
      </c>
      <c r="C6011" s="16" t="s">
        <v>14011</v>
      </c>
      <c r="D6011" s="16" t="s">
        <v>212</v>
      </c>
      <c r="E6011" s="16" t="s">
        <v>14006</v>
      </c>
      <c r="F6011" s="16" t="s">
        <v>3978</v>
      </c>
      <c r="G6011" s="17" t="s">
        <v>3115</v>
      </c>
    </row>
    <row r="6012" spans="1:7" ht="13.5" customHeight="1" x14ac:dyDescent="0.3">
      <c r="A6012" s="15" t="s">
        <v>13230</v>
      </c>
      <c r="B6012" s="16" t="s">
        <v>14004</v>
      </c>
      <c r="C6012" s="16" t="s">
        <v>14012</v>
      </c>
      <c r="D6012" s="16" t="s">
        <v>212</v>
      </c>
      <c r="E6012" s="16" t="s">
        <v>14006</v>
      </c>
      <c r="F6012" s="16" t="s">
        <v>3369</v>
      </c>
      <c r="G6012" s="17" t="s">
        <v>3125</v>
      </c>
    </row>
    <row r="6013" spans="1:7" ht="13.5" customHeight="1" x14ac:dyDescent="0.3">
      <c r="A6013" s="15" t="s">
        <v>13230</v>
      </c>
      <c r="B6013" s="16" t="s">
        <v>14004</v>
      </c>
      <c r="C6013" s="16" t="s">
        <v>14013</v>
      </c>
      <c r="D6013" s="16" t="s">
        <v>212</v>
      </c>
      <c r="E6013" s="16" t="s">
        <v>14006</v>
      </c>
      <c r="F6013" s="16" t="s">
        <v>14014</v>
      </c>
      <c r="G6013" s="17" t="s">
        <v>3125</v>
      </c>
    </row>
    <row r="6014" spans="1:7" ht="13.5" customHeight="1" x14ac:dyDescent="0.3">
      <c r="A6014" s="15" t="s">
        <v>13230</v>
      </c>
      <c r="B6014" s="16" t="s">
        <v>14004</v>
      </c>
      <c r="C6014" s="16" t="s">
        <v>14015</v>
      </c>
      <c r="D6014" s="16" t="s">
        <v>212</v>
      </c>
      <c r="E6014" s="16" t="s">
        <v>14006</v>
      </c>
      <c r="F6014" s="16" t="s">
        <v>5986</v>
      </c>
      <c r="G6014" s="17" t="s">
        <v>3125</v>
      </c>
    </row>
    <row r="6015" spans="1:7" ht="13.5" customHeight="1" x14ac:dyDescent="0.3">
      <c r="A6015" s="15" t="s">
        <v>13230</v>
      </c>
      <c r="B6015" s="16" t="s">
        <v>14016</v>
      </c>
      <c r="C6015" s="16" t="s">
        <v>14017</v>
      </c>
      <c r="D6015" s="16" t="s">
        <v>212</v>
      </c>
      <c r="E6015" s="16" t="s">
        <v>7559</v>
      </c>
      <c r="F6015" s="16" t="s">
        <v>7559</v>
      </c>
      <c r="G6015" s="17" t="s">
        <v>3112</v>
      </c>
    </row>
    <row r="6016" spans="1:7" ht="13.5" customHeight="1" x14ac:dyDescent="0.3">
      <c r="A6016" s="15" t="s">
        <v>13230</v>
      </c>
      <c r="B6016" s="16" t="s">
        <v>14016</v>
      </c>
      <c r="C6016" s="16" t="s">
        <v>14018</v>
      </c>
      <c r="D6016" s="16" t="s">
        <v>212</v>
      </c>
      <c r="E6016" s="16" t="s">
        <v>7559</v>
      </c>
      <c r="F6016" s="16" t="s">
        <v>14019</v>
      </c>
      <c r="G6016" s="17" t="s">
        <v>3115</v>
      </c>
    </row>
    <row r="6017" spans="1:7" ht="13.5" customHeight="1" x14ac:dyDescent="0.3">
      <c r="A6017" s="15" t="s">
        <v>13230</v>
      </c>
      <c r="B6017" s="16" t="s">
        <v>14016</v>
      </c>
      <c r="C6017" s="16" t="s">
        <v>14020</v>
      </c>
      <c r="D6017" s="16" t="s">
        <v>212</v>
      </c>
      <c r="E6017" s="16" t="s">
        <v>7559</v>
      </c>
      <c r="F6017" s="16" t="s">
        <v>14021</v>
      </c>
      <c r="G6017" s="17" t="s">
        <v>3312</v>
      </c>
    </row>
    <row r="6018" spans="1:7" ht="13.5" customHeight="1" x14ac:dyDescent="0.3">
      <c r="A6018" s="15" t="s">
        <v>13230</v>
      </c>
      <c r="B6018" s="16" t="s">
        <v>14016</v>
      </c>
      <c r="C6018" s="16" t="s">
        <v>14022</v>
      </c>
      <c r="D6018" s="16" t="s">
        <v>212</v>
      </c>
      <c r="E6018" s="16" t="s">
        <v>7559</v>
      </c>
      <c r="F6018" s="16" t="s">
        <v>14023</v>
      </c>
      <c r="G6018" s="17" t="s">
        <v>3227</v>
      </c>
    </row>
    <row r="6019" spans="1:7" ht="13.5" customHeight="1" x14ac:dyDescent="0.3">
      <c r="A6019" s="15" t="s">
        <v>13230</v>
      </c>
      <c r="B6019" s="16" t="s">
        <v>14016</v>
      </c>
      <c r="C6019" s="16" t="s">
        <v>14024</v>
      </c>
      <c r="D6019" s="16" t="s">
        <v>212</v>
      </c>
      <c r="E6019" s="16" t="s">
        <v>7559</v>
      </c>
      <c r="F6019" s="16" t="s">
        <v>14025</v>
      </c>
      <c r="G6019" s="17" t="s">
        <v>3115</v>
      </c>
    </row>
    <row r="6020" spans="1:7" ht="13.5" customHeight="1" x14ac:dyDescent="0.3">
      <c r="A6020" s="15" t="s">
        <v>13230</v>
      </c>
      <c r="B6020" s="16" t="s">
        <v>14016</v>
      </c>
      <c r="C6020" s="16" t="s">
        <v>14026</v>
      </c>
      <c r="D6020" s="16" t="s">
        <v>212</v>
      </c>
      <c r="E6020" s="16" t="s">
        <v>7559</v>
      </c>
      <c r="F6020" s="16" t="s">
        <v>4097</v>
      </c>
      <c r="G6020" s="17" t="s">
        <v>3115</v>
      </c>
    </row>
    <row r="6021" spans="1:7" ht="13.5" customHeight="1" x14ac:dyDescent="0.3">
      <c r="A6021" s="15" t="s">
        <v>13230</v>
      </c>
      <c r="B6021" s="16" t="s">
        <v>14016</v>
      </c>
      <c r="C6021" s="16" t="s">
        <v>14027</v>
      </c>
      <c r="D6021" s="16" t="s">
        <v>212</v>
      </c>
      <c r="E6021" s="16" t="s">
        <v>7559</v>
      </c>
      <c r="F6021" s="16" t="s">
        <v>14028</v>
      </c>
      <c r="G6021" s="17" t="s">
        <v>3227</v>
      </c>
    </row>
    <row r="6022" spans="1:7" ht="13.5" customHeight="1" x14ac:dyDescent="0.3">
      <c r="A6022" s="15" t="s">
        <v>13230</v>
      </c>
      <c r="B6022" s="16" t="s">
        <v>14016</v>
      </c>
      <c r="C6022" s="16" t="s">
        <v>14029</v>
      </c>
      <c r="D6022" s="16" t="s">
        <v>212</v>
      </c>
      <c r="E6022" s="16" t="s">
        <v>7559</v>
      </c>
      <c r="F6022" s="16" t="s">
        <v>14030</v>
      </c>
      <c r="G6022" s="17" t="s">
        <v>3227</v>
      </c>
    </row>
    <row r="6023" spans="1:7" ht="13.5" customHeight="1" x14ac:dyDescent="0.3">
      <c r="A6023" s="15" t="s">
        <v>13230</v>
      </c>
      <c r="B6023" s="16" t="s">
        <v>14016</v>
      </c>
      <c r="C6023" s="16" t="s">
        <v>14031</v>
      </c>
      <c r="D6023" s="16" t="s">
        <v>212</v>
      </c>
      <c r="E6023" s="16" t="s">
        <v>7559</v>
      </c>
      <c r="F6023" s="16" t="s">
        <v>14032</v>
      </c>
      <c r="G6023" s="17" t="s">
        <v>3125</v>
      </c>
    </row>
    <row r="6024" spans="1:7" ht="13.5" customHeight="1" x14ac:dyDescent="0.3">
      <c r="A6024" s="15" t="s">
        <v>13230</v>
      </c>
      <c r="B6024" s="16" t="s">
        <v>14016</v>
      </c>
      <c r="C6024" s="16" t="s">
        <v>14033</v>
      </c>
      <c r="D6024" s="16" t="s">
        <v>212</v>
      </c>
      <c r="E6024" s="16" t="s">
        <v>7559</v>
      </c>
      <c r="F6024" s="16" t="s">
        <v>14034</v>
      </c>
      <c r="G6024" s="17" t="s">
        <v>3125</v>
      </c>
    </row>
    <row r="6025" spans="1:7" ht="13.5" customHeight="1" x14ac:dyDescent="0.3">
      <c r="A6025" s="15" t="s">
        <v>13230</v>
      </c>
      <c r="B6025" s="16" t="s">
        <v>14016</v>
      </c>
      <c r="C6025" s="16" t="s">
        <v>14035</v>
      </c>
      <c r="D6025" s="16" t="s">
        <v>212</v>
      </c>
      <c r="E6025" s="16" t="s">
        <v>7559</v>
      </c>
      <c r="F6025" s="16" t="s">
        <v>14036</v>
      </c>
      <c r="G6025" s="17" t="s">
        <v>3125</v>
      </c>
    </row>
    <row r="6026" spans="1:7" ht="13.5" customHeight="1" x14ac:dyDescent="0.3">
      <c r="A6026" s="15" t="s">
        <v>13230</v>
      </c>
      <c r="B6026" s="16" t="s">
        <v>14016</v>
      </c>
      <c r="C6026" s="16" t="s">
        <v>14037</v>
      </c>
      <c r="D6026" s="16" t="s">
        <v>212</v>
      </c>
      <c r="E6026" s="16" t="s">
        <v>7559</v>
      </c>
      <c r="F6026" s="16" t="s">
        <v>14038</v>
      </c>
      <c r="G6026" s="17" t="s">
        <v>3125</v>
      </c>
    </row>
    <row r="6027" spans="1:7" ht="13.5" customHeight="1" x14ac:dyDescent="0.3">
      <c r="A6027" s="15" t="s">
        <v>13230</v>
      </c>
      <c r="B6027" s="16" t="s">
        <v>14016</v>
      </c>
      <c r="C6027" s="16" t="s">
        <v>14039</v>
      </c>
      <c r="D6027" s="16" t="s">
        <v>212</v>
      </c>
      <c r="E6027" s="16" t="s">
        <v>7559</v>
      </c>
      <c r="F6027" s="16" t="s">
        <v>2001</v>
      </c>
      <c r="G6027" s="17" t="s">
        <v>3125</v>
      </c>
    </row>
    <row r="6028" spans="1:7" ht="13.5" customHeight="1" x14ac:dyDescent="0.3">
      <c r="A6028" s="15" t="s">
        <v>13230</v>
      </c>
      <c r="B6028" s="16" t="s">
        <v>14016</v>
      </c>
      <c r="C6028" s="16" t="s">
        <v>14040</v>
      </c>
      <c r="D6028" s="16" t="s">
        <v>212</v>
      </c>
      <c r="E6028" s="16" t="s">
        <v>7559</v>
      </c>
      <c r="F6028" s="16" t="s">
        <v>14041</v>
      </c>
      <c r="G6028" s="17" t="s">
        <v>3125</v>
      </c>
    </row>
    <row r="6029" spans="1:7" ht="13.5" customHeight="1" x14ac:dyDescent="0.3">
      <c r="A6029" s="15" t="s">
        <v>13230</v>
      </c>
      <c r="B6029" s="16" t="s">
        <v>14016</v>
      </c>
      <c r="C6029" s="16" t="s">
        <v>14042</v>
      </c>
      <c r="D6029" s="16" t="s">
        <v>212</v>
      </c>
      <c r="E6029" s="16" t="s">
        <v>7559</v>
      </c>
      <c r="F6029" s="16" t="s">
        <v>14043</v>
      </c>
      <c r="G6029" s="17" t="s">
        <v>3125</v>
      </c>
    </row>
    <row r="6030" spans="1:7" ht="13.5" customHeight="1" x14ac:dyDescent="0.3">
      <c r="A6030" s="15" t="s">
        <v>13230</v>
      </c>
      <c r="B6030" s="16" t="s">
        <v>14016</v>
      </c>
      <c r="C6030" s="16" t="s">
        <v>14044</v>
      </c>
      <c r="D6030" s="16" t="s">
        <v>212</v>
      </c>
      <c r="E6030" s="16" t="s">
        <v>7559</v>
      </c>
      <c r="F6030" s="16" t="s">
        <v>14045</v>
      </c>
      <c r="G6030" s="17" t="s">
        <v>3125</v>
      </c>
    </row>
    <row r="6031" spans="1:7" ht="13.5" customHeight="1" x14ac:dyDescent="0.3">
      <c r="A6031" s="15" t="s">
        <v>13230</v>
      </c>
      <c r="B6031" s="16" t="s">
        <v>14016</v>
      </c>
      <c r="C6031" s="16" t="s">
        <v>14046</v>
      </c>
      <c r="D6031" s="16" t="s">
        <v>212</v>
      </c>
      <c r="E6031" s="16" t="s">
        <v>7559</v>
      </c>
      <c r="F6031" s="16" t="s">
        <v>14047</v>
      </c>
      <c r="G6031" s="17" t="s">
        <v>3125</v>
      </c>
    </row>
    <row r="6032" spans="1:7" ht="13.5" customHeight="1" x14ac:dyDescent="0.3">
      <c r="A6032" s="15" t="s">
        <v>13230</v>
      </c>
      <c r="B6032" s="16" t="s">
        <v>14016</v>
      </c>
      <c r="C6032" s="16" t="s">
        <v>14048</v>
      </c>
      <c r="D6032" s="16" t="s">
        <v>212</v>
      </c>
      <c r="E6032" s="16" t="s">
        <v>7559</v>
      </c>
      <c r="F6032" s="16" t="s">
        <v>3645</v>
      </c>
      <c r="G6032" s="17" t="s">
        <v>3125</v>
      </c>
    </row>
    <row r="6033" spans="1:7" ht="13.5" customHeight="1" x14ac:dyDescent="0.3">
      <c r="A6033" s="15" t="s">
        <v>13230</v>
      </c>
      <c r="B6033" s="16" t="s">
        <v>14016</v>
      </c>
      <c r="C6033" s="16" t="s">
        <v>14049</v>
      </c>
      <c r="D6033" s="16" t="s">
        <v>212</v>
      </c>
      <c r="E6033" s="16" t="s">
        <v>7559</v>
      </c>
      <c r="F6033" s="16" t="s">
        <v>14050</v>
      </c>
      <c r="G6033" s="17" t="s">
        <v>3125</v>
      </c>
    </row>
    <row r="6034" spans="1:7" ht="13.5" customHeight="1" x14ac:dyDescent="0.3">
      <c r="A6034" s="15" t="s">
        <v>13230</v>
      </c>
      <c r="B6034" s="16" t="s">
        <v>14016</v>
      </c>
      <c r="C6034" s="16" t="s">
        <v>14051</v>
      </c>
      <c r="D6034" s="16" t="s">
        <v>212</v>
      </c>
      <c r="E6034" s="16" t="s">
        <v>7559</v>
      </c>
      <c r="F6034" s="16" t="s">
        <v>14052</v>
      </c>
      <c r="G6034" s="17" t="s">
        <v>3125</v>
      </c>
    </row>
    <row r="6035" spans="1:7" ht="13.5" customHeight="1" x14ac:dyDescent="0.3">
      <c r="A6035" s="15" t="s">
        <v>13230</v>
      </c>
      <c r="B6035" s="16" t="s">
        <v>14016</v>
      </c>
      <c r="C6035" s="16" t="s">
        <v>14053</v>
      </c>
      <c r="D6035" s="16" t="s">
        <v>212</v>
      </c>
      <c r="E6035" s="16" t="s">
        <v>7559</v>
      </c>
      <c r="F6035" s="16" t="s">
        <v>14054</v>
      </c>
      <c r="G6035" s="17" t="s">
        <v>3125</v>
      </c>
    </row>
    <row r="6036" spans="1:7" ht="13.5" customHeight="1" x14ac:dyDescent="0.3">
      <c r="A6036" s="15" t="s">
        <v>13230</v>
      </c>
      <c r="B6036" s="16" t="s">
        <v>14016</v>
      </c>
      <c r="C6036" s="16" t="s">
        <v>14055</v>
      </c>
      <c r="D6036" s="16" t="s">
        <v>212</v>
      </c>
      <c r="E6036" s="16" t="s">
        <v>7559</v>
      </c>
      <c r="F6036" s="16" t="s">
        <v>14056</v>
      </c>
      <c r="G6036" s="17" t="s">
        <v>3125</v>
      </c>
    </row>
    <row r="6037" spans="1:7" ht="13.5" customHeight="1" x14ac:dyDescent="0.3">
      <c r="A6037" s="15" t="s">
        <v>13230</v>
      </c>
      <c r="B6037" s="16" t="s">
        <v>14016</v>
      </c>
      <c r="C6037" s="16" t="s">
        <v>14057</v>
      </c>
      <c r="D6037" s="16" t="s">
        <v>212</v>
      </c>
      <c r="E6037" s="16" t="s">
        <v>7559</v>
      </c>
      <c r="F6037" s="16" t="s">
        <v>3490</v>
      </c>
      <c r="G6037" s="17" t="s">
        <v>3125</v>
      </c>
    </row>
    <row r="6038" spans="1:7" ht="13.5" customHeight="1" x14ac:dyDescent="0.3">
      <c r="A6038" s="15" t="s">
        <v>13230</v>
      </c>
      <c r="B6038" s="16" t="s">
        <v>14016</v>
      </c>
      <c r="C6038" s="16" t="s">
        <v>14058</v>
      </c>
      <c r="D6038" s="16" t="s">
        <v>212</v>
      </c>
      <c r="E6038" s="16" t="s">
        <v>7559</v>
      </c>
      <c r="F6038" s="16" t="s">
        <v>9220</v>
      </c>
      <c r="G6038" s="17" t="s">
        <v>3125</v>
      </c>
    </row>
    <row r="6039" spans="1:7" ht="13.5" customHeight="1" x14ac:dyDescent="0.3">
      <c r="A6039" s="15" t="s">
        <v>13230</v>
      </c>
      <c r="B6039" s="16" t="s">
        <v>14016</v>
      </c>
      <c r="C6039" s="16" t="s">
        <v>14059</v>
      </c>
      <c r="D6039" s="16" t="s">
        <v>212</v>
      </c>
      <c r="E6039" s="16" t="s">
        <v>7559</v>
      </c>
      <c r="F6039" s="16" t="s">
        <v>14060</v>
      </c>
      <c r="G6039" s="17" t="s">
        <v>3125</v>
      </c>
    </row>
    <row r="6040" spans="1:7" ht="13.5" customHeight="1" x14ac:dyDescent="0.3">
      <c r="A6040" s="15" t="s">
        <v>13230</v>
      </c>
      <c r="B6040" s="16" t="s">
        <v>14016</v>
      </c>
      <c r="C6040" s="16" t="s">
        <v>14061</v>
      </c>
      <c r="D6040" s="16" t="s">
        <v>212</v>
      </c>
      <c r="E6040" s="16" t="s">
        <v>7559</v>
      </c>
      <c r="F6040" s="16" t="s">
        <v>6129</v>
      </c>
      <c r="G6040" s="17" t="s">
        <v>3125</v>
      </c>
    </row>
    <row r="6041" spans="1:7" ht="13.5" customHeight="1" x14ac:dyDescent="0.3">
      <c r="A6041" s="15" t="s">
        <v>13230</v>
      </c>
      <c r="B6041" s="16" t="s">
        <v>14016</v>
      </c>
      <c r="C6041" s="16" t="s">
        <v>14062</v>
      </c>
      <c r="D6041" s="16" t="s">
        <v>212</v>
      </c>
      <c r="E6041" s="16" t="s">
        <v>7559</v>
      </c>
      <c r="F6041" s="16" t="s">
        <v>14063</v>
      </c>
      <c r="G6041" s="17" t="s">
        <v>3125</v>
      </c>
    </row>
    <row r="6042" spans="1:7" ht="13.5" customHeight="1" x14ac:dyDescent="0.3">
      <c r="A6042" s="15" t="s">
        <v>13230</v>
      </c>
      <c r="B6042" s="16" t="s">
        <v>14016</v>
      </c>
      <c r="C6042" s="16" t="s">
        <v>14064</v>
      </c>
      <c r="D6042" s="16" t="s">
        <v>212</v>
      </c>
      <c r="E6042" s="16" t="s">
        <v>7559</v>
      </c>
      <c r="F6042" s="16" t="s">
        <v>14065</v>
      </c>
      <c r="G6042" s="17" t="s">
        <v>3125</v>
      </c>
    </row>
    <row r="6043" spans="1:7" ht="13.5" customHeight="1" x14ac:dyDescent="0.3">
      <c r="A6043" s="15" t="s">
        <v>13230</v>
      </c>
      <c r="B6043" s="16" t="s">
        <v>14016</v>
      </c>
      <c r="C6043" s="16" t="s">
        <v>14066</v>
      </c>
      <c r="D6043" s="16" t="s">
        <v>212</v>
      </c>
      <c r="E6043" s="16" t="s">
        <v>7559</v>
      </c>
      <c r="F6043" s="16" t="s">
        <v>14067</v>
      </c>
      <c r="G6043" s="17" t="s">
        <v>3125</v>
      </c>
    </row>
    <row r="6044" spans="1:7" ht="13.5" customHeight="1" x14ac:dyDescent="0.3">
      <c r="A6044" s="15" t="s">
        <v>13230</v>
      </c>
      <c r="B6044" s="16" t="s">
        <v>14016</v>
      </c>
      <c r="C6044" s="16" t="s">
        <v>14068</v>
      </c>
      <c r="D6044" s="16" t="s">
        <v>212</v>
      </c>
      <c r="E6044" s="16" t="s">
        <v>7559</v>
      </c>
      <c r="F6044" s="16" t="s">
        <v>14069</v>
      </c>
      <c r="G6044" s="17" t="s">
        <v>3125</v>
      </c>
    </row>
    <row r="6045" spans="1:7" ht="13.5" customHeight="1" x14ac:dyDescent="0.3">
      <c r="A6045" s="15" t="s">
        <v>13230</v>
      </c>
      <c r="B6045" s="16" t="s">
        <v>14016</v>
      </c>
      <c r="C6045" s="16" t="s">
        <v>14070</v>
      </c>
      <c r="D6045" s="16" t="s">
        <v>212</v>
      </c>
      <c r="E6045" s="16" t="s">
        <v>7559</v>
      </c>
      <c r="F6045" s="16" t="s">
        <v>14071</v>
      </c>
      <c r="G6045" s="17" t="s">
        <v>3125</v>
      </c>
    </row>
    <row r="6046" spans="1:7" ht="13.5" customHeight="1" x14ac:dyDescent="0.3">
      <c r="A6046" s="15" t="s">
        <v>13230</v>
      </c>
      <c r="B6046" s="16" t="s">
        <v>14016</v>
      </c>
      <c r="C6046" s="16" t="s">
        <v>14072</v>
      </c>
      <c r="D6046" s="16" t="s">
        <v>212</v>
      </c>
      <c r="E6046" s="16" t="s">
        <v>7559</v>
      </c>
      <c r="F6046" s="16" t="s">
        <v>14073</v>
      </c>
      <c r="G6046" s="17" t="s">
        <v>3125</v>
      </c>
    </row>
    <row r="6047" spans="1:7" ht="13.5" customHeight="1" x14ac:dyDescent="0.3">
      <c r="A6047" s="15" t="s">
        <v>13230</v>
      </c>
      <c r="B6047" s="16" t="s">
        <v>14016</v>
      </c>
      <c r="C6047" s="16" t="s">
        <v>14074</v>
      </c>
      <c r="D6047" s="16" t="s">
        <v>212</v>
      </c>
      <c r="E6047" s="16" t="s">
        <v>7559</v>
      </c>
      <c r="F6047" s="16" t="s">
        <v>14075</v>
      </c>
      <c r="G6047" s="17" t="s">
        <v>3125</v>
      </c>
    </row>
    <row r="6048" spans="1:7" ht="13.5" customHeight="1" x14ac:dyDescent="0.3">
      <c r="A6048" s="15" t="s">
        <v>13230</v>
      </c>
      <c r="B6048" s="16" t="s">
        <v>14076</v>
      </c>
      <c r="C6048" s="16" t="s">
        <v>14077</v>
      </c>
      <c r="D6048" s="16" t="s">
        <v>212</v>
      </c>
      <c r="E6048" s="16" t="s">
        <v>212</v>
      </c>
      <c r="F6048" s="16" t="s">
        <v>212</v>
      </c>
      <c r="G6048" s="17" t="s">
        <v>3112</v>
      </c>
    </row>
    <row r="6049" spans="1:7" ht="13.5" customHeight="1" x14ac:dyDescent="0.3">
      <c r="A6049" s="15" t="s">
        <v>13230</v>
      </c>
      <c r="B6049" s="16" t="s">
        <v>14076</v>
      </c>
      <c r="C6049" s="16" t="s">
        <v>14078</v>
      </c>
      <c r="D6049" s="16" t="s">
        <v>212</v>
      </c>
      <c r="E6049" s="16" t="s">
        <v>212</v>
      </c>
      <c r="F6049" s="16" t="s">
        <v>13318</v>
      </c>
      <c r="G6049" s="17" t="s">
        <v>3115</v>
      </c>
    </row>
    <row r="6050" spans="1:7" ht="13.5" customHeight="1" x14ac:dyDescent="0.3">
      <c r="A6050" s="15" t="s">
        <v>13230</v>
      </c>
      <c r="B6050" s="16" t="s">
        <v>14079</v>
      </c>
      <c r="C6050" s="16" t="s">
        <v>14080</v>
      </c>
      <c r="D6050" s="16" t="s">
        <v>212</v>
      </c>
      <c r="E6050" s="16" t="s">
        <v>2276</v>
      </c>
      <c r="F6050" s="16" t="s">
        <v>14081</v>
      </c>
      <c r="G6050" s="17" t="s">
        <v>3112</v>
      </c>
    </row>
    <row r="6051" spans="1:7" ht="13.5" customHeight="1" x14ac:dyDescent="0.3">
      <c r="A6051" s="15" t="s">
        <v>13230</v>
      </c>
      <c r="B6051" s="16" t="s">
        <v>14079</v>
      </c>
      <c r="C6051" s="16" t="s">
        <v>14082</v>
      </c>
      <c r="D6051" s="16" t="s">
        <v>212</v>
      </c>
      <c r="E6051" s="16" t="s">
        <v>2276</v>
      </c>
      <c r="F6051" s="16" t="s">
        <v>14083</v>
      </c>
      <c r="G6051" s="17" t="s">
        <v>3312</v>
      </c>
    </row>
    <row r="6052" spans="1:7" ht="13.5" customHeight="1" x14ac:dyDescent="0.3">
      <c r="A6052" s="15" t="s">
        <v>13230</v>
      </c>
      <c r="B6052" s="16" t="s">
        <v>14079</v>
      </c>
      <c r="C6052" s="16" t="s">
        <v>14084</v>
      </c>
      <c r="D6052" s="16" t="s">
        <v>212</v>
      </c>
      <c r="E6052" s="16" t="s">
        <v>2276</v>
      </c>
      <c r="F6052" s="16" t="s">
        <v>3741</v>
      </c>
      <c r="G6052" s="17" t="s">
        <v>3312</v>
      </c>
    </row>
    <row r="6053" spans="1:7" ht="13.5" customHeight="1" x14ac:dyDescent="0.3">
      <c r="A6053" s="15" t="s">
        <v>13230</v>
      </c>
      <c r="B6053" s="16" t="s">
        <v>14079</v>
      </c>
      <c r="C6053" s="16" t="s">
        <v>14085</v>
      </c>
      <c r="D6053" s="16" t="s">
        <v>212</v>
      </c>
      <c r="E6053" s="16" t="s">
        <v>2276</v>
      </c>
      <c r="F6053" s="16" t="s">
        <v>14086</v>
      </c>
      <c r="G6053" s="17" t="s">
        <v>3115</v>
      </c>
    </row>
    <row r="6054" spans="1:7" ht="13.5" customHeight="1" x14ac:dyDescent="0.3">
      <c r="A6054" s="15" t="s">
        <v>13230</v>
      </c>
      <c r="B6054" s="16" t="s">
        <v>14079</v>
      </c>
      <c r="C6054" s="16" t="s">
        <v>14087</v>
      </c>
      <c r="D6054" s="16" t="s">
        <v>212</v>
      </c>
      <c r="E6054" s="16" t="s">
        <v>2276</v>
      </c>
      <c r="F6054" s="16" t="s">
        <v>14088</v>
      </c>
      <c r="G6054" s="17" t="s">
        <v>3312</v>
      </c>
    </row>
    <row r="6055" spans="1:7" ht="13.5" customHeight="1" x14ac:dyDescent="0.3">
      <c r="A6055" s="15" t="s">
        <v>13230</v>
      </c>
      <c r="B6055" s="16" t="s">
        <v>14079</v>
      </c>
      <c r="C6055" s="16" t="s">
        <v>14089</v>
      </c>
      <c r="D6055" s="16" t="s">
        <v>212</v>
      </c>
      <c r="E6055" s="16" t="s">
        <v>2276</v>
      </c>
      <c r="F6055" s="16" t="s">
        <v>14090</v>
      </c>
      <c r="G6055" s="17" t="s">
        <v>3115</v>
      </c>
    </row>
    <row r="6056" spans="1:7" ht="13.5" customHeight="1" x14ac:dyDescent="0.3">
      <c r="A6056" s="15" t="s">
        <v>13230</v>
      </c>
      <c r="B6056" s="16" t="s">
        <v>14079</v>
      </c>
      <c r="C6056" s="16" t="s">
        <v>14091</v>
      </c>
      <c r="D6056" s="16" t="s">
        <v>212</v>
      </c>
      <c r="E6056" s="16" t="s">
        <v>2276</v>
      </c>
      <c r="F6056" s="16" t="s">
        <v>14092</v>
      </c>
      <c r="G6056" s="17" t="s">
        <v>3312</v>
      </c>
    </row>
    <row r="6057" spans="1:7" ht="13.5" customHeight="1" x14ac:dyDescent="0.3">
      <c r="A6057" s="15" t="s">
        <v>13230</v>
      </c>
      <c r="B6057" s="16" t="s">
        <v>14079</v>
      </c>
      <c r="C6057" s="16" t="s">
        <v>14093</v>
      </c>
      <c r="D6057" s="16" t="s">
        <v>212</v>
      </c>
      <c r="E6057" s="16" t="s">
        <v>2276</v>
      </c>
      <c r="F6057" s="16" t="s">
        <v>14094</v>
      </c>
      <c r="G6057" s="17" t="s">
        <v>3312</v>
      </c>
    </row>
    <row r="6058" spans="1:7" ht="13.5" customHeight="1" x14ac:dyDescent="0.3">
      <c r="A6058" s="15" t="s">
        <v>13230</v>
      </c>
      <c r="B6058" s="16" t="s">
        <v>14079</v>
      </c>
      <c r="C6058" s="16" t="s">
        <v>14095</v>
      </c>
      <c r="D6058" s="16" t="s">
        <v>212</v>
      </c>
      <c r="E6058" s="16" t="s">
        <v>2276</v>
      </c>
      <c r="F6058" s="16" t="s">
        <v>14096</v>
      </c>
      <c r="G6058" s="17" t="s">
        <v>3115</v>
      </c>
    </row>
    <row r="6059" spans="1:7" ht="13.5" customHeight="1" x14ac:dyDescent="0.3">
      <c r="A6059" s="15" t="s">
        <v>13230</v>
      </c>
      <c r="B6059" s="16" t="s">
        <v>14079</v>
      </c>
      <c r="C6059" s="16" t="s">
        <v>14097</v>
      </c>
      <c r="D6059" s="16" t="s">
        <v>212</v>
      </c>
      <c r="E6059" s="16" t="s">
        <v>2276</v>
      </c>
      <c r="F6059" s="16" t="s">
        <v>13669</v>
      </c>
      <c r="G6059" s="17" t="s">
        <v>3312</v>
      </c>
    </row>
    <row r="6060" spans="1:7" ht="13.5" customHeight="1" x14ac:dyDescent="0.3">
      <c r="A6060" s="15" t="s">
        <v>13230</v>
      </c>
      <c r="B6060" s="16" t="s">
        <v>14098</v>
      </c>
      <c r="C6060" s="16" t="s">
        <v>14099</v>
      </c>
      <c r="D6060" s="16" t="s">
        <v>212</v>
      </c>
      <c r="E6060" s="16" t="s">
        <v>14100</v>
      </c>
      <c r="F6060" s="16" t="s">
        <v>14100</v>
      </c>
      <c r="G6060" s="17" t="s">
        <v>3112</v>
      </c>
    </row>
    <row r="6061" spans="1:7" ht="13.5" customHeight="1" x14ac:dyDescent="0.3">
      <c r="A6061" s="15" t="s">
        <v>13230</v>
      </c>
      <c r="B6061" s="16" t="s">
        <v>14098</v>
      </c>
      <c r="C6061" s="16" t="s">
        <v>14101</v>
      </c>
      <c r="D6061" s="16" t="s">
        <v>212</v>
      </c>
      <c r="E6061" s="16" t="s">
        <v>14100</v>
      </c>
      <c r="F6061" s="16" t="s">
        <v>3293</v>
      </c>
      <c r="G6061" s="17" t="s">
        <v>3115</v>
      </c>
    </row>
    <row r="6062" spans="1:7" ht="13.5" customHeight="1" x14ac:dyDescent="0.3">
      <c r="A6062" s="15" t="s">
        <v>13230</v>
      </c>
      <c r="B6062" s="16" t="s">
        <v>14098</v>
      </c>
      <c r="C6062" s="16" t="s">
        <v>14102</v>
      </c>
      <c r="D6062" s="16" t="s">
        <v>212</v>
      </c>
      <c r="E6062" s="16" t="s">
        <v>14100</v>
      </c>
      <c r="F6062" s="16" t="s">
        <v>14103</v>
      </c>
      <c r="G6062" s="17" t="s">
        <v>3227</v>
      </c>
    </row>
    <row r="6063" spans="1:7" ht="13.5" customHeight="1" x14ac:dyDescent="0.3">
      <c r="A6063" s="15" t="s">
        <v>13230</v>
      </c>
      <c r="B6063" s="16" t="s">
        <v>14098</v>
      </c>
      <c r="C6063" s="16" t="s">
        <v>14104</v>
      </c>
      <c r="D6063" s="16" t="s">
        <v>212</v>
      </c>
      <c r="E6063" s="16" t="s">
        <v>14100</v>
      </c>
      <c r="F6063" s="16" t="s">
        <v>5969</v>
      </c>
      <c r="G6063" s="17" t="s">
        <v>3227</v>
      </c>
    </row>
    <row r="6064" spans="1:7" ht="13.5" customHeight="1" x14ac:dyDescent="0.3">
      <c r="A6064" s="15" t="s">
        <v>13230</v>
      </c>
      <c r="B6064" s="16" t="s">
        <v>14098</v>
      </c>
      <c r="C6064" s="16" t="s">
        <v>14105</v>
      </c>
      <c r="D6064" s="16" t="s">
        <v>212</v>
      </c>
      <c r="E6064" s="16" t="s">
        <v>14100</v>
      </c>
      <c r="F6064" s="16" t="s">
        <v>14106</v>
      </c>
      <c r="G6064" s="17" t="s">
        <v>3312</v>
      </c>
    </row>
    <row r="6065" spans="1:7" ht="13.5" customHeight="1" x14ac:dyDescent="0.3">
      <c r="A6065" s="15" t="s">
        <v>13230</v>
      </c>
      <c r="B6065" s="16" t="s">
        <v>14098</v>
      </c>
      <c r="C6065" s="16" t="s">
        <v>14107</v>
      </c>
      <c r="D6065" s="16" t="s">
        <v>212</v>
      </c>
      <c r="E6065" s="16" t="s">
        <v>14100</v>
      </c>
      <c r="F6065" s="16" t="s">
        <v>3978</v>
      </c>
      <c r="G6065" s="17" t="s">
        <v>3312</v>
      </c>
    </row>
    <row r="6066" spans="1:7" ht="13.5" customHeight="1" x14ac:dyDescent="0.3">
      <c r="A6066" s="15" t="s">
        <v>13230</v>
      </c>
      <c r="B6066" s="16" t="s">
        <v>14108</v>
      </c>
      <c r="C6066" s="16" t="s">
        <v>14109</v>
      </c>
      <c r="D6066" s="16" t="s">
        <v>212</v>
      </c>
      <c r="E6066" s="16" t="s">
        <v>14110</v>
      </c>
      <c r="F6066" s="16" t="s">
        <v>14111</v>
      </c>
      <c r="G6066" s="17" t="s">
        <v>3112</v>
      </c>
    </row>
    <row r="6067" spans="1:7" ht="13.5" customHeight="1" x14ac:dyDescent="0.3">
      <c r="A6067" s="15" t="s">
        <v>13230</v>
      </c>
      <c r="B6067" s="16" t="s">
        <v>14108</v>
      </c>
      <c r="C6067" s="16" t="s">
        <v>14112</v>
      </c>
      <c r="D6067" s="16" t="s">
        <v>212</v>
      </c>
      <c r="E6067" s="16" t="s">
        <v>14110</v>
      </c>
      <c r="F6067" s="16" t="s">
        <v>172</v>
      </c>
      <c r="G6067" s="17" t="s">
        <v>3115</v>
      </c>
    </row>
    <row r="6068" spans="1:7" ht="13.5" customHeight="1" x14ac:dyDescent="0.3">
      <c r="A6068" s="15" t="s">
        <v>13230</v>
      </c>
      <c r="B6068" s="16" t="s">
        <v>14108</v>
      </c>
      <c r="C6068" s="16" t="s">
        <v>14113</v>
      </c>
      <c r="D6068" s="16" t="s">
        <v>212</v>
      </c>
      <c r="E6068" s="16" t="s">
        <v>14110</v>
      </c>
      <c r="F6068" s="16" t="s">
        <v>14114</v>
      </c>
      <c r="G6068" s="17" t="s">
        <v>3115</v>
      </c>
    </row>
    <row r="6069" spans="1:7" ht="13.5" customHeight="1" x14ac:dyDescent="0.3">
      <c r="A6069" s="15" t="s">
        <v>13230</v>
      </c>
      <c r="B6069" s="16" t="s">
        <v>14108</v>
      </c>
      <c r="C6069" s="16" t="s">
        <v>14115</v>
      </c>
      <c r="D6069" s="16" t="s">
        <v>212</v>
      </c>
      <c r="E6069" s="16" t="s">
        <v>14110</v>
      </c>
      <c r="F6069" s="16" t="s">
        <v>7960</v>
      </c>
      <c r="G6069" s="17" t="s">
        <v>3115</v>
      </c>
    </row>
    <row r="6070" spans="1:7" ht="13.5" customHeight="1" x14ac:dyDescent="0.3">
      <c r="A6070" s="15" t="s">
        <v>13230</v>
      </c>
      <c r="B6070" s="16" t="s">
        <v>14108</v>
      </c>
      <c r="C6070" s="16" t="s">
        <v>14116</v>
      </c>
      <c r="D6070" s="16" t="s">
        <v>212</v>
      </c>
      <c r="E6070" s="16" t="s">
        <v>14110</v>
      </c>
      <c r="F6070" s="16" t="s">
        <v>14117</v>
      </c>
      <c r="G6070" s="17" t="s">
        <v>3115</v>
      </c>
    </row>
    <row r="6071" spans="1:7" ht="13.5" customHeight="1" x14ac:dyDescent="0.3">
      <c r="A6071" s="15" t="s">
        <v>13230</v>
      </c>
      <c r="B6071" s="16" t="s">
        <v>14108</v>
      </c>
      <c r="C6071" s="16" t="s">
        <v>14118</v>
      </c>
      <c r="D6071" s="16" t="s">
        <v>212</v>
      </c>
      <c r="E6071" s="16" t="s">
        <v>14110</v>
      </c>
      <c r="F6071" s="16" t="s">
        <v>9877</v>
      </c>
      <c r="G6071" s="17" t="s">
        <v>3115</v>
      </c>
    </row>
    <row r="6072" spans="1:7" ht="13.5" customHeight="1" x14ac:dyDescent="0.3">
      <c r="A6072" s="15" t="s">
        <v>13230</v>
      </c>
      <c r="B6072" s="16" t="s">
        <v>14108</v>
      </c>
      <c r="C6072" s="16" t="s">
        <v>14119</v>
      </c>
      <c r="D6072" s="16" t="s">
        <v>212</v>
      </c>
      <c r="E6072" s="16" t="s">
        <v>14110</v>
      </c>
      <c r="F6072" s="16" t="s">
        <v>14120</v>
      </c>
      <c r="G6072" s="17" t="s">
        <v>3115</v>
      </c>
    </row>
    <row r="6073" spans="1:7" ht="13.5" customHeight="1" x14ac:dyDescent="0.3">
      <c r="A6073" s="15" t="s">
        <v>13230</v>
      </c>
      <c r="B6073" s="16" t="s">
        <v>14108</v>
      </c>
      <c r="C6073" s="16" t="s">
        <v>14121</v>
      </c>
      <c r="D6073" s="16" t="s">
        <v>212</v>
      </c>
      <c r="E6073" s="16" t="s">
        <v>14110</v>
      </c>
      <c r="F6073" s="16" t="s">
        <v>14122</v>
      </c>
      <c r="G6073" s="17" t="s">
        <v>3115</v>
      </c>
    </row>
    <row r="6074" spans="1:7" ht="13.5" customHeight="1" x14ac:dyDescent="0.3">
      <c r="A6074" s="15" t="s">
        <v>13230</v>
      </c>
      <c r="B6074" s="16" t="s">
        <v>14108</v>
      </c>
      <c r="C6074" s="16" t="s">
        <v>14123</v>
      </c>
      <c r="D6074" s="16" t="s">
        <v>212</v>
      </c>
      <c r="E6074" s="16" t="s">
        <v>14110</v>
      </c>
      <c r="F6074" s="16" t="s">
        <v>14124</v>
      </c>
      <c r="G6074" s="17" t="s">
        <v>3115</v>
      </c>
    </row>
    <row r="6075" spans="1:7" x14ac:dyDescent="0.3">
      <c r="A6075" s="15" t="s">
        <v>13230</v>
      </c>
      <c r="B6075" s="16" t="s">
        <v>14108</v>
      </c>
      <c r="C6075" s="16" t="s">
        <v>14125</v>
      </c>
      <c r="D6075" s="16" t="s">
        <v>212</v>
      </c>
      <c r="E6075" s="16" t="s">
        <v>14110</v>
      </c>
      <c r="F6075" s="16" t="s">
        <v>14126</v>
      </c>
      <c r="G6075" s="17" t="s">
        <v>3115</v>
      </c>
    </row>
    <row r="6076" spans="1:7" ht="13.5" customHeight="1" x14ac:dyDescent="0.3">
      <c r="A6076" s="15" t="s">
        <v>13230</v>
      </c>
      <c r="B6076" s="16" t="s">
        <v>14108</v>
      </c>
      <c r="C6076" s="16" t="s">
        <v>14127</v>
      </c>
      <c r="D6076" s="16" t="s">
        <v>212</v>
      </c>
      <c r="E6076" s="16" t="s">
        <v>14110</v>
      </c>
      <c r="F6076" s="16" t="s">
        <v>14128</v>
      </c>
      <c r="G6076" s="17" t="s">
        <v>3115</v>
      </c>
    </row>
    <row r="6077" spans="1:7" ht="13.5" customHeight="1" x14ac:dyDescent="0.3">
      <c r="A6077" s="15" t="s">
        <v>13230</v>
      </c>
      <c r="B6077" s="16" t="s">
        <v>14108</v>
      </c>
      <c r="C6077" s="16" t="s">
        <v>14129</v>
      </c>
      <c r="D6077" s="16" t="s">
        <v>212</v>
      </c>
      <c r="E6077" s="16" t="s">
        <v>14110</v>
      </c>
      <c r="F6077" s="16" t="s">
        <v>13423</v>
      </c>
      <c r="G6077" s="17" t="s">
        <v>3115</v>
      </c>
    </row>
    <row r="6078" spans="1:7" ht="13.5" customHeight="1" x14ac:dyDescent="0.3">
      <c r="A6078" s="15" t="s">
        <v>13230</v>
      </c>
      <c r="B6078" s="16" t="s">
        <v>14108</v>
      </c>
      <c r="C6078" s="16" t="s">
        <v>14130</v>
      </c>
      <c r="D6078" s="16" t="s">
        <v>212</v>
      </c>
      <c r="E6078" s="16" t="s">
        <v>14110</v>
      </c>
      <c r="F6078" s="16" t="s">
        <v>4243</v>
      </c>
      <c r="G6078" s="17" t="s">
        <v>3227</v>
      </c>
    </row>
    <row r="6079" spans="1:7" ht="13.5" customHeight="1" x14ac:dyDescent="0.3">
      <c r="A6079" s="15" t="s">
        <v>13230</v>
      </c>
      <c r="B6079" s="16" t="s">
        <v>14108</v>
      </c>
      <c r="C6079" s="16" t="s">
        <v>14131</v>
      </c>
      <c r="D6079" s="16" t="s">
        <v>212</v>
      </c>
      <c r="E6079" s="16" t="s">
        <v>14110</v>
      </c>
      <c r="F6079" s="16" t="s">
        <v>14132</v>
      </c>
      <c r="G6079" s="17" t="s">
        <v>3227</v>
      </c>
    </row>
    <row r="6080" spans="1:7" ht="13.5" customHeight="1" x14ac:dyDescent="0.3">
      <c r="A6080" s="15" t="s">
        <v>13230</v>
      </c>
      <c r="B6080" s="16" t="s">
        <v>14108</v>
      </c>
      <c r="C6080" s="16" t="s">
        <v>14133</v>
      </c>
      <c r="D6080" s="16" t="s">
        <v>212</v>
      </c>
      <c r="E6080" s="16" t="s">
        <v>14110</v>
      </c>
      <c r="F6080" s="16" t="s">
        <v>14134</v>
      </c>
      <c r="G6080" s="17" t="s">
        <v>3227</v>
      </c>
    </row>
    <row r="6081" spans="1:7" ht="13.5" customHeight="1" x14ac:dyDescent="0.3">
      <c r="A6081" s="15" t="s">
        <v>13230</v>
      </c>
      <c r="B6081" s="16" t="s">
        <v>14135</v>
      </c>
      <c r="C6081" s="16" t="s">
        <v>14136</v>
      </c>
      <c r="D6081" s="16" t="s">
        <v>212</v>
      </c>
      <c r="E6081" s="16" t="s">
        <v>246</v>
      </c>
      <c r="F6081" s="16" t="s">
        <v>246</v>
      </c>
      <c r="G6081" s="17" t="s">
        <v>3112</v>
      </c>
    </row>
    <row r="6082" spans="1:7" ht="13.5" customHeight="1" x14ac:dyDescent="0.3">
      <c r="A6082" s="15" t="s">
        <v>13230</v>
      </c>
      <c r="B6082" s="16" t="s">
        <v>14135</v>
      </c>
      <c r="C6082" s="16" t="s">
        <v>14137</v>
      </c>
      <c r="D6082" s="16" t="s">
        <v>212</v>
      </c>
      <c r="E6082" s="16" t="s">
        <v>246</v>
      </c>
      <c r="F6082" s="16" t="s">
        <v>3465</v>
      </c>
      <c r="G6082" s="17" t="s">
        <v>3312</v>
      </c>
    </row>
    <row r="6083" spans="1:7" ht="13.5" customHeight="1" x14ac:dyDescent="0.3">
      <c r="A6083" s="15" t="s">
        <v>13230</v>
      </c>
      <c r="B6083" s="16" t="s">
        <v>14135</v>
      </c>
      <c r="C6083" s="16" t="s">
        <v>14138</v>
      </c>
      <c r="D6083" s="16" t="s">
        <v>212</v>
      </c>
      <c r="E6083" s="16" t="s">
        <v>246</v>
      </c>
      <c r="F6083" s="16" t="s">
        <v>14139</v>
      </c>
      <c r="G6083" s="17" t="s">
        <v>3312</v>
      </c>
    </row>
    <row r="6084" spans="1:7" ht="13.5" customHeight="1" x14ac:dyDescent="0.3">
      <c r="A6084" s="15" t="s">
        <v>13230</v>
      </c>
      <c r="B6084" s="16" t="s">
        <v>14135</v>
      </c>
      <c r="C6084" s="16" t="s">
        <v>14140</v>
      </c>
      <c r="D6084" s="16" t="s">
        <v>212</v>
      </c>
      <c r="E6084" s="16" t="s">
        <v>246</v>
      </c>
      <c r="F6084" s="16" t="s">
        <v>14141</v>
      </c>
      <c r="G6084" s="17" t="s">
        <v>3312</v>
      </c>
    </row>
    <row r="6085" spans="1:7" ht="13.5" customHeight="1" x14ac:dyDescent="0.3">
      <c r="A6085" s="15" t="s">
        <v>13230</v>
      </c>
      <c r="B6085" s="16" t="s">
        <v>14135</v>
      </c>
      <c r="C6085" s="16" t="s">
        <v>14142</v>
      </c>
      <c r="D6085" s="16" t="s">
        <v>212</v>
      </c>
      <c r="E6085" s="16" t="s">
        <v>246</v>
      </c>
      <c r="F6085" s="16" t="s">
        <v>14143</v>
      </c>
      <c r="G6085" s="17" t="s">
        <v>3312</v>
      </c>
    </row>
    <row r="6086" spans="1:7" ht="13.5" customHeight="1" x14ac:dyDescent="0.3">
      <c r="A6086" s="15" t="s">
        <v>13230</v>
      </c>
      <c r="B6086" s="16" t="s">
        <v>14135</v>
      </c>
      <c r="C6086" s="16" t="s">
        <v>14144</v>
      </c>
      <c r="D6086" s="16" t="s">
        <v>212</v>
      </c>
      <c r="E6086" s="16" t="s">
        <v>246</v>
      </c>
      <c r="F6086" s="16" t="s">
        <v>14145</v>
      </c>
      <c r="G6086" s="17" t="s">
        <v>3312</v>
      </c>
    </row>
    <row r="6087" spans="1:7" ht="13.5" customHeight="1" x14ac:dyDescent="0.3">
      <c r="A6087" s="15" t="s">
        <v>13230</v>
      </c>
      <c r="B6087" s="16" t="s">
        <v>14135</v>
      </c>
      <c r="C6087" s="16" t="s">
        <v>14146</v>
      </c>
      <c r="D6087" s="16" t="s">
        <v>212</v>
      </c>
      <c r="E6087" s="16" t="s">
        <v>246</v>
      </c>
      <c r="F6087" s="16" t="s">
        <v>4816</v>
      </c>
      <c r="G6087" s="17" t="s">
        <v>3312</v>
      </c>
    </row>
    <row r="6088" spans="1:7" ht="13.5" customHeight="1" x14ac:dyDescent="0.3">
      <c r="A6088" s="15" t="s">
        <v>13230</v>
      </c>
      <c r="B6088" s="16" t="s">
        <v>14135</v>
      </c>
      <c r="C6088" s="16" t="s">
        <v>14147</v>
      </c>
      <c r="D6088" s="16" t="s">
        <v>212</v>
      </c>
      <c r="E6088" s="16" t="s">
        <v>246</v>
      </c>
      <c r="F6088" s="16" t="s">
        <v>13168</v>
      </c>
      <c r="G6088" s="17" t="s">
        <v>3125</v>
      </c>
    </row>
    <row r="6089" spans="1:7" ht="13.5" customHeight="1" x14ac:dyDescent="0.3">
      <c r="A6089" s="15" t="s">
        <v>13230</v>
      </c>
      <c r="B6089" s="16" t="s">
        <v>14148</v>
      </c>
      <c r="C6089" s="16" t="s">
        <v>14149</v>
      </c>
      <c r="D6089" s="16" t="s">
        <v>212</v>
      </c>
      <c r="E6089" s="16" t="s">
        <v>12116</v>
      </c>
      <c r="F6089" s="16" t="s">
        <v>12116</v>
      </c>
      <c r="G6089" s="17" t="s">
        <v>3112</v>
      </c>
    </row>
    <row r="6090" spans="1:7" ht="13.5" customHeight="1" x14ac:dyDescent="0.3">
      <c r="A6090" s="15" t="s">
        <v>13230</v>
      </c>
      <c r="B6090" s="16" t="s">
        <v>14148</v>
      </c>
      <c r="C6090" s="16" t="s">
        <v>14150</v>
      </c>
      <c r="D6090" s="16" t="s">
        <v>212</v>
      </c>
      <c r="E6090" s="16" t="s">
        <v>12116</v>
      </c>
      <c r="F6090" s="16" t="s">
        <v>14151</v>
      </c>
      <c r="G6090" s="17" t="s">
        <v>3115</v>
      </c>
    </row>
    <row r="6091" spans="1:7" ht="13.5" customHeight="1" x14ac:dyDescent="0.3">
      <c r="A6091" s="15" t="s">
        <v>13230</v>
      </c>
      <c r="B6091" s="16" t="s">
        <v>14148</v>
      </c>
      <c r="C6091" s="16" t="s">
        <v>14152</v>
      </c>
      <c r="D6091" s="16" t="s">
        <v>212</v>
      </c>
      <c r="E6091" s="16" t="s">
        <v>12116</v>
      </c>
      <c r="F6091" s="16" t="s">
        <v>14153</v>
      </c>
      <c r="G6091" s="17" t="s">
        <v>3115</v>
      </c>
    </row>
    <row r="6092" spans="1:7" ht="13.5" customHeight="1" x14ac:dyDescent="0.3">
      <c r="A6092" s="15" t="s">
        <v>13230</v>
      </c>
      <c r="B6092" s="16" t="s">
        <v>14148</v>
      </c>
      <c r="C6092" s="16" t="s">
        <v>14154</v>
      </c>
      <c r="D6092" s="16" t="s">
        <v>212</v>
      </c>
      <c r="E6092" s="16" t="s">
        <v>12116</v>
      </c>
      <c r="F6092" s="16" t="s">
        <v>9643</v>
      </c>
      <c r="G6092" s="17" t="s">
        <v>3120</v>
      </c>
    </row>
    <row r="6093" spans="1:7" x14ac:dyDescent="0.3">
      <c r="A6093" s="15" t="s">
        <v>13230</v>
      </c>
      <c r="B6093" s="16" t="s">
        <v>14148</v>
      </c>
      <c r="C6093" s="16" t="s">
        <v>14155</v>
      </c>
      <c r="D6093" s="16" t="s">
        <v>212</v>
      </c>
      <c r="E6093" s="16" t="s">
        <v>12116</v>
      </c>
      <c r="F6093" s="16" t="s">
        <v>6583</v>
      </c>
      <c r="G6093" s="17" t="s">
        <v>3120</v>
      </c>
    </row>
    <row r="6094" spans="1:7" ht="13.5" customHeight="1" x14ac:dyDescent="0.3">
      <c r="A6094" s="15" t="s">
        <v>13230</v>
      </c>
      <c r="B6094" s="16" t="s">
        <v>14148</v>
      </c>
      <c r="C6094" s="16" t="s">
        <v>14156</v>
      </c>
      <c r="D6094" s="16" t="s">
        <v>212</v>
      </c>
      <c r="E6094" s="16" t="s">
        <v>12116</v>
      </c>
      <c r="F6094" s="16" t="s">
        <v>3148</v>
      </c>
      <c r="G6094" s="17" t="s">
        <v>3312</v>
      </c>
    </row>
    <row r="6095" spans="1:7" ht="13.5" customHeight="1" x14ac:dyDescent="0.3">
      <c r="A6095" s="15" t="s">
        <v>13230</v>
      </c>
      <c r="B6095" s="16" t="s">
        <v>14148</v>
      </c>
      <c r="C6095" s="16" t="s">
        <v>14157</v>
      </c>
      <c r="D6095" s="16" t="s">
        <v>212</v>
      </c>
      <c r="E6095" s="16" t="s">
        <v>12116</v>
      </c>
      <c r="F6095" s="16" t="s">
        <v>1212</v>
      </c>
      <c r="G6095" s="17" t="s">
        <v>3115</v>
      </c>
    </row>
    <row r="6096" spans="1:7" ht="13.5" customHeight="1" x14ac:dyDescent="0.3">
      <c r="A6096" s="15" t="s">
        <v>13230</v>
      </c>
      <c r="B6096" s="16" t="s">
        <v>14148</v>
      </c>
      <c r="C6096" s="16" t="s">
        <v>14158</v>
      </c>
      <c r="D6096" s="16" t="s">
        <v>212</v>
      </c>
      <c r="E6096" s="16" t="s">
        <v>12116</v>
      </c>
      <c r="F6096" s="16" t="s">
        <v>5102</v>
      </c>
      <c r="G6096" s="17" t="s">
        <v>3120</v>
      </c>
    </row>
    <row r="6097" spans="1:7" ht="13.5" customHeight="1" x14ac:dyDescent="0.3">
      <c r="A6097" s="15" t="s">
        <v>13230</v>
      </c>
      <c r="B6097" s="16" t="s">
        <v>14148</v>
      </c>
      <c r="C6097" s="16" t="s">
        <v>14159</v>
      </c>
      <c r="D6097" s="16" t="s">
        <v>212</v>
      </c>
      <c r="E6097" s="16" t="s">
        <v>12116</v>
      </c>
      <c r="F6097" s="16" t="s">
        <v>14160</v>
      </c>
      <c r="G6097" s="17" t="s">
        <v>3312</v>
      </c>
    </row>
    <row r="6098" spans="1:7" ht="13.5" customHeight="1" x14ac:dyDescent="0.3">
      <c r="A6098" s="15" t="s">
        <v>13230</v>
      </c>
      <c r="B6098" s="16" t="s">
        <v>14148</v>
      </c>
      <c r="C6098" s="16" t="s">
        <v>14161</v>
      </c>
      <c r="D6098" s="16" t="s">
        <v>212</v>
      </c>
      <c r="E6098" s="16" t="s">
        <v>12116</v>
      </c>
      <c r="F6098" s="16" t="s">
        <v>14162</v>
      </c>
      <c r="G6098" s="17" t="s">
        <v>3120</v>
      </c>
    </row>
    <row r="6099" spans="1:7" ht="13.5" customHeight="1" x14ac:dyDescent="0.3">
      <c r="A6099" s="15" t="s">
        <v>13230</v>
      </c>
      <c r="B6099" s="16" t="s">
        <v>14148</v>
      </c>
      <c r="C6099" s="16" t="s">
        <v>14163</v>
      </c>
      <c r="D6099" s="16" t="s">
        <v>212</v>
      </c>
      <c r="E6099" s="16" t="s">
        <v>12116</v>
      </c>
      <c r="F6099" s="16" t="s">
        <v>14164</v>
      </c>
      <c r="G6099" s="17" t="s">
        <v>3312</v>
      </c>
    </row>
    <row r="6100" spans="1:7" ht="13.5" customHeight="1" x14ac:dyDescent="0.3">
      <c r="A6100" s="15" t="s">
        <v>13230</v>
      </c>
      <c r="B6100" s="16" t="s">
        <v>14148</v>
      </c>
      <c r="C6100" s="16" t="s">
        <v>14165</v>
      </c>
      <c r="D6100" s="16" t="s">
        <v>212</v>
      </c>
      <c r="E6100" s="16" t="s">
        <v>12116</v>
      </c>
      <c r="F6100" s="16" t="s">
        <v>14166</v>
      </c>
      <c r="G6100" s="17" t="s">
        <v>3312</v>
      </c>
    </row>
    <row r="6101" spans="1:7" ht="13.5" customHeight="1" x14ac:dyDescent="0.3">
      <c r="A6101" s="15" t="s">
        <v>13230</v>
      </c>
      <c r="B6101" s="16" t="s">
        <v>14148</v>
      </c>
      <c r="C6101" s="16" t="s">
        <v>14167</v>
      </c>
      <c r="D6101" s="16" t="s">
        <v>212</v>
      </c>
      <c r="E6101" s="16" t="s">
        <v>12116</v>
      </c>
      <c r="F6101" s="16" t="s">
        <v>7360</v>
      </c>
      <c r="G6101" s="17" t="s">
        <v>3120</v>
      </c>
    </row>
    <row r="6102" spans="1:7" ht="13.5" customHeight="1" x14ac:dyDescent="0.3">
      <c r="A6102" s="15" t="s">
        <v>13230</v>
      </c>
      <c r="B6102" s="16" t="s">
        <v>14148</v>
      </c>
      <c r="C6102" s="16" t="s">
        <v>14168</v>
      </c>
      <c r="D6102" s="16" t="s">
        <v>212</v>
      </c>
      <c r="E6102" s="16" t="s">
        <v>12116</v>
      </c>
      <c r="F6102" s="16" t="s">
        <v>2053</v>
      </c>
      <c r="G6102" s="17" t="s">
        <v>3120</v>
      </c>
    </row>
    <row r="6103" spans="1:7" ht="13.5" customHeight="1" x14ac:dyDescent="0.3">
      <c r="A6103" s="15" t="s">
        <v>13230</v>
      </c>
      <c r="B6103" s="16" t="s">
        <v>14169</v>
      </c>
      <c r="C6103" s="16" t="s">
        <v>14170</v>
      </c>
      <c r="D6103" s="16" t="s">
        <v>212</v>
      </c>
      <c r="E6103" s="16" t="s">
        <v>578</v>
      </c>
      <c r="F6103" s="16" t="s">
        <v>578</v>
      </c>
      <c r="G6103" s="17" t="s">
        <v>3112</v>
      </c>
    </row>
    <row r="6104" spans="1:7" ht="13.5" customHeight="1" x14ac:dyDescent="0.3">
      <c r="A6104" s="15" t="s">
        <v>13230</v>
      </c>
      <c r="B6104" s="16" t="s">
        <v>14169</v>
      </c>
      <c r="C6104" s="16" t="s">
        <v>14171</v>
      </c>
      <c r="D6104" s="16" t="s">
        <v>212</v>
      </c>
      <c r="E6104" s="16" t="s">
        <v>578</v>
      </c>
      <c r="F6104" s="16" t="s">
        <v>14172</v>
      </c>
      <c r="G6104" s="17" t="s">
        <v>3115</v>
      </c>
    </row>
    <row r="6105" spans="1:7" ht="13.5" customHeight="1" x14ac:dyDescent="0.3">
      <c r="A6105" s="15" t="s">
        <v>13230</v>
      </c>
      <c r="B6105" s="16" t="s">
        <v>14173</v>
      </c>
      <c r="C6105" s="16" t="s">
        <v>14174</v>
      </c>
      <c r="D6105" s="16" t="s">
        <v>212</v>
      </c>
      <c r="E6105" s="16" t="s">
        <v>255</v>
      </c>
      <c r="F6105" s="16" t="s">
        <v>255</v>
      </c>
      <c r="G6105" s="17" t="s">
        <v>3112</v>
      </c>
    </row>
    <row r="6106" spans="1:7" ht="13.5" customHeight="1" x14ac:dyDescent="0.3">
      <c r="A6106" s="15" t="s">
        <v>13230</v>
      </c>
      <c r="B6106" s="16" t="s">
        <v>14173</v>
      </c>
      <c r="C6106" s="16" t="s">
        <v>14175</v>
      </c>
      <c r="D6106" s="16" t="s">
        <v>212</v>
      </c>
      <c r="E6106" s="16" t="s">
        <v>255</v>
      </c>
      <c r="F6106" s="16" t="s">
        <v>14176</v>
      </c>
      <c r="G6106" s="17" t="s">
        <v>3115</v>
      </c>
    </row>
    <row r="6107" spans="1:7" ht="13.5" customHeight="1" x14ac:dyDescent="0.3">
      <c r="A6107" s="15" t="s">
        <v>13230</v>
      </c>
      <c r="B6107" s="16" t="s">
        <v>14173</v>
      </c>
      <c r="C6107" s="16" t="s">
        <v>14177</v>
      </c>
      <c r="D6107" s="16" t="s">
        <v>212</v>
      </c>
      <c r="E6107" s="16" t="s">
        <v>255</v>
      </c>
      <c r="F6107" s="16" t="s">
        <v>14178</v>
      </c>
      <c r="G6107" s="17" t="s">
        <v>3115</v>
      </c>
    </row>
    <row r="6108" spans="1:7" ht="13.5" customHeight="1" x14ac:dyDescent="0.3">
      <c r="A6108" s="15" t="s">
        <v>13230</v>
      </c>
      <c r="B6108" s="16" t="s">
        <v>14173</v>
      </c>
      <c r="C6108" s="16" t="s">
        <v>14179</v>
      </c>
      <c r="D6108" s="16" t="s">
        <v>212</v>
      </c>
      <c r="E6108" s="16" t="s">
        <v>255</v>
      </c>
      <c r="F6108" s="16" t="s">
        <v>5493</v>
      </c>
      <c r="G6108" s="17" t="s">
        <v>3115</v>
      </c>
    </row>
    <row r="6109" spans="1:7" ht="13.5" customHeight="1" x14ac:dyDescent="0.3">
      <c r="A6109" s="15" t="s">
        <v>13230</v>
      </c>
      <c r="B6109" s="16" t="s">
        <v>14180</v>
      </c>
      <c r="C6109" s="16" t="s">
        <v>14181</v>
      </c>
      <c r="D6109" s="16" t="s">
        <v>212</v>
      </c>
      <c r="E6109" s="16" t="s">
        <v>2293</v>
      </c>
      <c r="F6109" s="16" t="s">
        <v>2293</v>
      </c>
      <c r="G6109" s="17" t="s">
        <v>3112</v>
      </c>
    </row>
    <row r="6110" spans="1:7" ht="13.5" customHeight="1" x14ac:dyDescent="0.3">
      <c r="A6110" s="15" t="s">
        <v>13230</v>
      </c>
      <c r="B6110" s="16" t="s">
        <v>14180</v>
      </c>
      <c r="C6110" s="16" t="s">
        <v>14182</v>
      </c>
      <c r="D6110" s="16" t="s">
        <v>212</v>
      </c>
      <c r="E6110" s="16" t="s">
        <v>2293</v>
      </c>
      <c r="F6110" s="16" t="s">
        <v>14183</v>
      </c>
      <c r="G6110" s="17" t="s">
        <v>3227</v>
      </c>
    </row>
    <row r="6111" spans="1:7" ht="13.5" customHeight="1" x14ac:dyDescent="0.3">
      <c r="A6111" s="15" t="s">
        <v>13230</v>
      </c>
      <c r="B6111" s="16" t="s">
        <v>14180</v>
      </c>
      <c r="C6111" s="16" t="s">
        <v>14184</v>
      </c>
      <c r="D6111" s="16" t="s">
        <v>212</v>
      </c>
      <c r="E6111" s="16" t="s">
        <v>2293</v>
      </c>
      <c r="F6111" s="16" t="s">
        <v>14185</v>
      </c>
      <c r="G6111" s="17" t="s">
        <v>3227</v>
      </c>
    </row>
    <row r="6112" spans="1:7" ht="13.5" customHeight="1" x14ac:dyDescent="0.3">
      <c r="A6112" s="15" t="s">
        <v>13230</v>
      </c>
      <c r="B6112" s="16" t="s">
        <v>14180</v>
      </c>
      <c r="C6112" s="16" t="s">
        <v>14186</v>
      </c>
      <c r="D6112" s="16" t="s">
        <v>212</v>
      </c>
      <c r="E6112" s="16" t="s">
        <v>2293</v>
      </c>
      <c r="F6112" s="16" t="s">
        <v>14187</v>
      </c>
      <c r="G6112" s="17" t="s">
        <v>3115</v>
      </c>
    </row>
    <row r="6113" spans="1:7" ht="13.5" customHeight="1" x14ac:dyDescent="0.3">
      <c r="A6113" s="15" t="s">
        <v>13230</v>
      </c>
      <c r="B6113" s="16" t="s">
        <v>14180</v>
      </c>
      <c r="C6113" s="16" t="s">
        <v>14188</v>
      </c>
      <c r="D6113" s="16" t="s">
        <v>212</v>
      </c>
      <c r="E6113" s="16" t="s">
        <v>2293</v>
      </c>
      <c r="F6113" s="16" t="s">
        <v>2053</v>
      </c>
      <c r="G6113" s="17" t="s">
        <v>3125</v>
      </c>
    </row>
    <row r="6114" spans="1:7" ht="13.5" customHeight="1" x14ac:dyDescent="0.3">
      <c r="A6114" s="15" t="s">
        <v>13230</v>
      </c>
      <c r="B6114" s="16" t="s">
        <v>14189</v>
      </c>
      <c r="C6114" s="16" t="s">
        <v>14190</v>
      </c>
      <c r="D6114" s="16" t="s">
        <v>212</v>
      </c>
      <c r="E6114" s="16" t="s">
        <v>845</v>
      </c>
      <c r="F6114" s="16" t="s">
        <v>845</v>
      </c>
      <c r="G6114" s="17" t="s">
        <v>3112</v>
      </c>
    </row>
    <row r="6115" spans="1:7" ht="13.5" customHeight="1" x14ac:dyDescent="0.3">
      <c r="A6115" s="15" t="s">
        <v>13230</v>
      </c>
      <c r="B6115" s="16" t="s">
        <v>14189</v>
      </c>
      <c r="C6115" s="16" t="s">
        <v>14191</v>
      </c>
      <c r="D6115" s="16" t="s">
        <v>212</v>
      </c>
      <c r="E6115" s="16" t="s">
        <v>845</v>
      </c>
      <c r="F6115" s="16" t="s">
        <v>14192</v>
      </c>
      <c r="G6115" s="17" t="s">
        <v>3115</v>
      </c>
    </row>
    <row r="6116" spans="1:7" ht="13.5" customHeight="1" x14ac:dyDescent="0.3">
      <c r="A6116" s="15" t="s">
        <v>13230</v>
      </c>
      <c r="B6116" s="16" t="s">
        <v>14189</v>
      </c>
      <c r="C6116" s="16" t="s">
        <v>14193</v>
      </c>
      <c r="D6116" s="16" t="s">
        <v>212</v>
      </c>
      <c r="E6116" s="16" t="s">
        <v>845</v>
      </c>
      <c r="F6116" s="16" t="s">
        <v>14194</v>
      </c>
      <c r="G6116" s="17" t="s">
        <v>3312</v>
      </c>
    </row>
    <row r="6117" spans="1:7" ht="13.5" customHeight="1" x14ac:dyDescent="0.3">
      <c r="A6117" s="15" t="s">
        <v>13230</v>
      </c>
      <c r="B6117" s="16" t="s">
        <v>14189</v>
      </c>
      <c r="C6117" s="16" t="s">
        <v>14195</v>
      </c>
      <c r="D6117" s="16" t="s">
        <v>212</v>
      </c>
      <c r="E6117" s="16" t="s">
        <v>845</v>
      </c>
      <c r="F6117" s="16" t="s">
        <v>11970</v>
      </c>
      <c r="G6117" s="17" t="s">
        <v>3120</v>
      </c>
    </row>
    <row r="6118" spans="1:7" ht="13.5" customHeight="1" x14ac:dyDescent="0.3">
      <c r="A6118" s="15" t="s">
        <v>13230</v>
      </c>
      <c r="B6118" s="16" t="s">
        <v>14189</v>
      </c>
      <c r="C6118" s="16" t="s">
        <v>14196</v>
      </c>
      <c r="D6118" s="16" t="s">
        <v>212</v>
      </c>
      <c r="E6118" s="16" t="s">
        <v>845</v>
      </c>
      <c r="F6118" s="16" t="s">
        <v>3293</v>
      </c>
      <c r="G6118" s="17" t="s">
        <v>3120</v>
      </c>
    </row>
    <row r="6119" spans="1:7" ht="13.5" customHeight="1" x14ac:dyDescent="0.3">
      <c r="A6119" s="15" t="s">
        <v>13230</v>
      </c>
      <c r="B6119" s="16" t="s">
        <v>14189</v>
      </c>
      <c r="C6119" s="16" t="s">
        <v>14197</v>
      </c>
      <c r="D6119" s="16" t="s">
        <v>212</v>
      </c>
      <c r="E6119" s="16" t="s">
        <v>845</v>
      </c>
      <c r="F6119" s="16" t="s">
        <v>14198</v>
      </c>
      <c r="G6119" s="17" t="s">
        <v>3227</v>
      </c>
    </row>
    <row r="6120" spans="1:7" ht="13.5" customHeight="1" x14ac:dyDescent="0.3">
      <c r="A6120" s="15" t="s">
        <v>13230</v>
      </c>
      <c r="B6120" s="16" t="s">
        <v>14189</v>
      </c>
      <c r="C6120" s="16" t="s">
        <v>14199</v>
      </c>
      <c r="D6120" s="16" t="s">
        <v>212</v>
      </c>
      <c r="E6120" s="16" t="s">
        <v>845</v>
      </c>
      <c r="F6120" s="16" t="s">
        <v>14200</v>
      </c>
      <c r="G6120" s="17" t="s">
        <v>3120</v>
      </c>
    </row>
    <row r="6121" spans="1:7" ht="13.5" customHeight="1" x14ac:dyDescent="0.3">
      <c r="A6121" s="15" t="s">
        <v>13230</v>
      </c>
      <c r="B6121" s="16" t="s">
        <v>14189</v>
      </c>
      <c r="C6121" s="16" t="s">
        <v>14201</v>
      </c>
      <c r="D6121" s="16" t="s">
        <v>212</v>
      </c>
      <c r="E6121" s="16" t="s">
        <v>845</v>
      </c>
      <c r="F6121" s="16" t="s">
        <v>14202</v>
      </c>
      <c r="G6121" s="17" t="s">
        <v>3120</v>
      </c>
    </row>
    <row r="6122" spans="1:7" ht="13.5" customHeight="1" x14ac:dyDescent="0.3">
      <c r="A6122" s="15" t="s">
        <v>13230</v>
      </c>
      <c r="B6122" s="16" t="s">
        <v>14189</v>
      </c>
      <c r="C6122" s="16" t="s">
        <v>14203</v>
      </c>
      <c r="D6122" s="16" t="s">
        <v>212</v>
      </c>
      <c r="E6122" s="16" t="s">
        <v>845</v>
      </c>
      <c r="F6122" s="16" t="s">
        <v>14204</v>
      </c>
      <c r="G6122" s="17" t="s">
        <v>3227</v>
      </c>
    </row>
    <row r="6123" spans="1:7" ht="13.5" customHeight="1" x14ac:dyDescent="0.3">
      <c r="A6123" s="15" t="s">
        <v>13230</v>
      </c>
      <c r="B6123" s="16" t="s">
        <v>14189</v>
      </c>
      <c r="C6123" s="16" t="s">
        <v>14205</v>
      </c>
      <c r="D6123" s="16" t="s">
        <v>212</v>
      </c>
      <c r="E6123" s="16" t="s">
        <v>845</v>
      </c>
      <c r="F6123" s="16" t="s">
        <v>14206</v>
      </c>
      <c r="G6123" s="17" t="s">
        <v>3227</v>
      </c>
    </row>
    <row r="6124" spans="1:7" ht="13.5" customHeight="1" x14ac:dyDescent="0.3">
      <c r="A6124" s="15" t="s">
        <v>13230</v>
      </c>
      <c r="B6124" s="16" t="s">
        <v>14189</v>
      </c>
      <c r="C6124" s="16" t="s">
        <v>14207</v>
      </c>
      <c r="D6124" s="16" t="s">
        <v>212</v>
      </c>
      <c r="E6124" s="16" t="s">
        <v>845</v>
      </c>
      <c r="F6124" s="16" t="s">
        <v>14208</v>
      </c>
      <c r="G6124" s="17" t="s">
        <v>3120</v>
      </c>
    </row>
    <row r="6125" spans="1:7" ht="13.5" customHeight="1" x14ac:dyDescent="0.3">
      <c r="A6125" s="15" t="s">
        <v>13230</v>
      </c>
      <c r="B6125" s="16" t="s">
        <v>14189</v>
      </c>
      <c r="C6125" s="16" t="s">
        <v>14209</v>
      </c>
      <c r="D6125" s="16" t="s">
        <v>212</v>
      </c>
      <c r="E6125" s="16" t="s">
        <v>845</v>
      </c>
      <c r="F6125" s="16" t="s">
        <v>2001</v>
      </c>
      <c r="G6125" s="17" t="s">
        <v>3227</v>
      </c>
    </row>
    <row r="6126" spans="1:7" ht="13.5" customHeight="1" x14ac:dyDescent="0.3">
      <c r="A6126" s="15" t="s">
        <v>13230</v>
      </c>
      <c r="B6126" s="16" t="s">
        <v>14189</v>
      </c>
      <c r="C6126" s="16" t="s">
        <v>14210</v>
      </c>
      <c r="D6126" s="16" t="s">
        <v>212</v>
      </c>
      <c r="E6126" s="16" t="s">
        <v>845</v>
      </c>
      <c r="F6126" s="16" t="s">
        <v>7360</v>
      </c>
      <c r="G6126" s="17" t="s">
        <v>3227</v>
      </c>
    </row>
    <row r="6127" spans="1:7" x14ac:dyDescent="0.3">
      <c r="A6127" s="15" t="s">
        <v>13230</v>
      </c>
      <c r="B6127" s="16" t="s">
        <v>14211</v>
      </c>
      <c r="C6127" s="16" t="s">
        <v>14212</v>
      </c>
      <c r="D6127" s="16" t="s">
        <v>212</v>
      </c>
      <c r="E6127" s="16" t="s">
        <v>13655</v>
      </c>
      <c r="F6127" s="16" t="s">
        <v>3277</v>
      </c>
      <c r="G6127" s="17" t="s">
        <v>3112</v>
      </c>
    </row>
    <row r="6128" spans="1:7" ht="13.5" customHeight="1" x14ac:dyDescent="0.3">
      <c r="A6128" s="15" t="s">
        <v>13230</v>
      </c>
      <c r="B6128" s="16" t="s">
        <v>14211</v>
      </c>
      <c r="C6128" s="16" t="s">
        <v>14213</v>
      </c>
      <c r="D6128" s="16" t="s">
        <v>212</v>
      </c>
      <c r="E6128" s="16" t="s">
        <v>13655</v>
      </c>
      <c r="F6128" s="16" t="s">
        <v>14214</v>
      </c>
      <c r="G6128" s="17" t="s">
        <v>3115</v>
      </c>
    </row>
    <row r="6129" spans="1:7" ht="13.5" customHeight="1" x14ac:dyDescent="0.3">
      <c r="A6129" s="15" t="s">
        <v>13230</v>
      </c>
      <c r="B6129" s="16" t="s">
        <v>14211</v>
      </c>
      <c r="C6129" s="16" t="s">
        <v>14215</v>
      </c>
      <c r="D6129" s="16" t="s">
        <v>212</v>
      </c>
      <c r="E6129" s="16" t="s">
        <v>13655</v>
      </c>
      <c r="F6129" s="16" t="s">
        <v>5445</v>
      </c>
      <c r="G6129" s="17" t="s">
        <v>3227</v>
      </c>
    </row>
    <row r="6130" spans="1:7" ht="13.5" customHeight="1" x14ac:dyDescent="0.3">
      <c r="A6130" s="15" t="s">
        <v>13230</v>
      </c>
      <c r="B6130" s="16" t="s">
        <v>14211</v>
      </c>
      <c r="C6130" s="16" t="s">
        <v>14216</v>
      </c>
      <c r="D6130" s="16" t="s">
        <v>212</v>
      </c>
      <c r="E6130" s="16" t="s">
        <v>13655</v>
      </c>
      <c r="F6130" s="16" t="s">
        <v>14217</v>
      </c>
      <c r="G6130" s="17" t="s">
        <v>3227</v>
      </c>
    </row>
    <row r="6131" spans="1:7" ht="13.5" customHeight="1" x14ac:dyDescent="0.3">
      <c r="A6131" s="15" t="s">
        <v>13230</v>
      </c>
      <c r="B6131" s="16" t="s">
        <v>14211</v>
      </c>
      <c r="C6131" s="16" t="s">
        <v>14218</v>
      </c>
      <c r="D6131" s="16" t="s">
        <v>212</v>
      </c>
      <c r="E6131" s="16" t="s">
        <v>13655</v>
      </c>
      <c r="F6131" s="16" t="s">
        <v>14219</v>
      </c>
      <c r="G6131" s="17" t="s">
        <v>3115</v>
      </c>
    </row>
    <row r="6132" spans="1:7" ht="13.5" customHeight="1" x14ac:dyDescent="0.3">
      <c r="A6132" s="15" t="s">
        <v>13230</v>
      </c>
      <c r="B6132" s="16" t="s">
        <v>14211</v>
      </c>
      <c r="C6132" s="16" t="s">
        <v>14220</v>
      </c>
      <c r="D6132" s="16" t="s">
        <v>212</v>
      </c>
      <c r="E6132" s="16" t="s">
        <v>13655</v>
      </c>
      <c r="F6132" s="16" t="s">
        <v>14221</v>
      </c>
      <c r="G6132" s="17" t="s">
        <v>3115</v>
      </c>
    </row>
    <row r="6133" spans="1:7" ht="13.5" customHeight="1" x14ac:dyDescent="0.3">
      <c r="A6133" s="15" t="s">
        <v>13230</v>
      </c>
      <c r="B6133" s="16" t="s">
        <v>14211</v>
      </c>
      <c r="C6133" s="16" t="s">
        <v>14222</v>
      </c>
      <c r="D6133" s="16" t="s">
        <v>212</v>
      </c>
      <c r="E6133" s="16" t="s">
        <v>13655</v>
      </c>
      <c r="F6133" s="16" t="s">
        <v>14223</v>
      </c>
      <c r="G6133" s="17" t="s">
        <v>3227</v>
      </c>
    </row>
    <row r="6134" spans="1:7" ht="13.5" customHeight="1" x14ac:dyDescent="0.3">
      <c r="A6134" s="15" t="s">
        <v>13230</v>
      </c>
      <c r="B6134" s="16" t="s">
        <v>14211</v>
      </c>
      <c r="C6134" s="16" t="s">
        <v>14224</v>
      </c>
      <c r="D6134" s="16" t="s">
        <v>212</v>
      </c>
      <c r="E6134" s="16" t="s">
        <v>13655</v>
      </c>
      <c r="F6134" s="16" t="s">
        <v>14225</v>
      </c>
      <c r="G6134" s="17" t="s">
        <v>3227</v>
      </c>
    </row>
    <row r="6135" spans="1:7" ht="13.5" customHeight="1" x14ac:dyDescent="0.3">
      <c r="A6135" s="15" t="s">
        <v>13230</v>
      </c>
      <c r="B6135" s="16" t="s">
        <v>14211</v>
      </c>
      <c r="C6135" s="16" t="s">
        <v>14226</v>
      </c>
      <c r="D6135" s="16" t="s">
        <v>212</v>
      </c>
      <c r="E6135" s="16" t="s">
        <v>13655</v>
      </c>
      <c r="F6135" s="16" t="s">
        <v>14227</v>
      </c>
      <c r="G6135" s="17" t="s">
        <v>3227</v>
      </c>
    </row>
    <row r="6136" spans="1:7" ht="13.5" customHeight="1" x14ac:dyDescent="0.3">
      <c r="A6136" s="15" t="s">
        <v>13230</v>
      </c>
      <c r="B6136" s="16" t="s">
        <v>14211</v>
      </c>
      <c r="C6136" s="16" t="s">
        <v>14228</v>
      </c>
      <c r="D6136" s="16" t="s">
        <v>212</v>
      </c>
      <c r="E6136" s="16" t="s">
        <v>13655</v>
      </c>
      <c r="F6136" s="16" t="s">
        <v>14229</v>
      </c>
      <c r="G6136" s="17" t="s">
        <v>3115</v>
      </c>
    </row>
    <row r="6137" spans="1:7" ht="13.5" customHeight="1" x14ac:dyDescent="0.3">
      <c r="A6137" s="15" t="s">
        <v>13230</v>
      </c>
      <c r="B6137" s="16" t="s">
        <v>14211</v>
      </c>
      <c r="C6137" s="16" t="s">
        <v>14230</v>
      </c>
      <c r="D6137" s="16" t="s">
        <v>212</v>
      </c>
      <c r="E6137" s="16" t="s">
        <v>13655</v>
      </c>
      <c r="F6137" s="16" t="s">
        <v>14231</v>
      </c>
      <c r="G6137" s="17" t="s">
        <v>3227</v>
      </c>
    </row>
    <row r="6138" spans="1:7" ht="13.5" customHeight="1" x14ac:dyDescent="0.3">
      <c r="A6138" s="15" t="s">
        <v>13230</v>
      </c>
      <c r="B6138" s="16" t="s">
        <v>14211</v>
      </c>
      <c r="C6138" s="16" t="s">
        <v>14232</v>
      </c>
      <c r="D6138" s="16" t="s">
        <v>212</v>
      </c>
      <c r="E6138" s="16" t="s">
        <v>13655</v>
      </c>
      <c r="F6138" s="16" t="s">
        <v>14233</v>
      </c>
      <c r="G6138" s="17" t="s">
        <v>3227</v>
      </c>
    </row>
    <row r="6139" spans="1:7" ht="13.5" customHeight="1" x14ac:dyDescent="0.3">
      <c r="A6139" s="15" t="s">
        <v>13230</v>
      </c>
      <c r="B6139" s="16" t="s">
        <v>14211</v>
      </c>
      <c r="C6139" s="16" t="s">
        <v>14234</v>
      </c>
      <c r="D6139" s="16" t="s">
        <v>212</v>
      </c>
      <c r="E6139" s="16" t="s">
        <v>13655</v>
      </c>
      <c r="F6139" s="16" t="s">
        <v>14235</v>
      </c>
      <c r="G6139" s="17" t="s">
        <v>3227</v>
      </c>
    </row>
    <row r="6140" spans="1:7" ht="13.5" customHeight="1" x14ac:dyDescent="0.3">
      <c r="A6140" s="15" t="s">
        <v>13230</v>
      </c>
      <c r="B6140" s="16" t="s">
        <v>14211</v>
      </c>
      <c r="C6140" s="16" t="s">
        <v>14236</v>
      </c>
      <c r="D6140" s="16" t="s">
        <v>212</v>
      </c>
      <c r="E6140" s="16" t="s">
        <v>13655</v>
      </c>
      <c r="F6140" s="16" t="s">
        <v>14237</v>
      </c>
      <c r="G6140" s="17" t="s">
        <v>3227</v>
      </c>
    </row>
    <row r="6141" spans="1:7" ht="13.5" customHeight="1" x14ac:dyDescent="0.3">
      <c r="A6141" s="15" t="s">
        <v>13230</v>
      </c>
      <c r="B6141" s="16" t="s">
        <v>14211</v>
      </c>
      <c r="C6141" s="16" t="s">
        <v>14238</v>
      </c>
      <c r="D6141" s="16" t="s">
        <v>212</v>
      </c>
      <c r="E6141" s="16" t="s">
        <v>13655</v>
      </c>
      <c r="F6141" s="16" t="s">
        <v>14239</v>
      </c>
      <c r="G6141" s="17" t="s">
        <v>3115</v>
      </c>
    </row>
    <row r="6142" spans="1:7" ht="13.5" customHeight="1" x14ac:dyDescent="0.3">
      <c r="A6142" s="15" t="s">
        <v>13230</v>
      </c>
      <c r="B6142" s="16" t="s">
        <v>14211</v>
      </c>
      <c r="C6142" s="16" t="s">
        <v>14240</v>
      </c>
      <c r="D6142" s="16" t="s">
        <v>212</v>
      </c>
      <c r="E6142" s="16" t="s">
        <v>13655</v>
      </c>
      <c r="F6142" s="16" t="s">
        <v>14241</v>
      </c>
      <c r="G6142" s="17" t="s">
        <v>3115</v>
      </c>
    </row>
    <row r="6143" spans="1:7" ht="13.5" customHeight="1" x14ac:dyDescent="0.3">
      <c r="A6143" s="15" t="s">
        <v>13230</v>
      </c>
      <c r="B6143" s="16" t="s">
        <v>14211</v>
      </c>
      <c r="C6143" s="16" t="s">
        <v>14242</v>
      </c>
      <c r="D6143" s="16" t="s">
        <v>212</v>
      </c>
      <c r="E6143" s="16" t="s">
        <v>13655</v>
      </c>
      <c r="F6143" s="16" t="s">
        <v>14243</v>
      </c>
      <c r="G6143" s="17" t="s">
        <v>3312</v>
      </c>
    </row>
    <row r="6144" spans="1:7" ht="13.5" customHeight="1" x14ac:dyDescent="0.3">
      <c r="A6144" s="15" t="s">
        <v>13230</v>
      </c>
      <c r="B6144" s="16" t="s">
        <v>14211</v>
      </c>
      <c r="C6144" s="16" t="s">
        <v>14244</v>
      </c>
      <c r="D6144" s="16" t="s">
        <v>212</v>
      </c>
      <c r="E6144" s="16" t="s">
        <v>13655</v>
      </c>
      <c r="F6144" s="16" t="s">
        <v>3117</v>
      </c>
      <c r="G6144" s="17" t="s">
        <v>3227</v>
      </c>
    </row>
    <row r="6145" spans="1:7" ht="13.5" customHeight="1" x14ac:dyDescent="0.3">
      <c r="A6145" s="15" t="s">
        <v>13230</v>
      </c>
      <c r="B6145" s="16" t="s">
        <v>14211</v>
      </c>
      <c r="C6145" s="16" t="s">
        <v>14245</v>
      </c>
      <c r="D6145" s="16" t="s">
        <v>212</v>
      </c>
      <c r="E6145" s="16" t="s">
        <v>13655</v>
      </c>
      <c r="F6145" s="16" t="s">
        <v>14246</v>
      </c>
      <c r="G6145" s="17" t="s">
        <v>3227</v>
      </c>
    </row>
    <row r="6146" spans="1:7" ht="13.5" customHeight="1" x14ac:dyDescent="0.3">
      <c r="A6146" s="15" t="s">
        <v>13230</v>
      </c>
      <c r="B6146" s="16" t="s">
        <v>14211</v>
      </c>
      <c r="C6146" s="16" t="s">
        <v>14247</v>
      </c>
      <c r="D6146" s="16" t="s">
        <v>212</v>
      </c>
      <c r="E6146" s="16" t="s">
        <v>13655</v>
      </c>
      <c r="F6146" s="16" t="s">
        <v>14248</v>
      </c>
      <c r="G6146" s="17" t="s">
        <v>3115</v>
      </c>
    </row>
    <row r="6147" spans="1:7" ht="13.5" customHeight="1" x14ac:dyDescent="0.3">
      <c r="A6147" s="15" t="s">
        <v>13230</v>
      </c>
      <c r="B6147" s="16" t="s">
        <v>14211</v>
      </c>
      <c r="C6147" s="16" t="s">
        <v>14249</v>
      </c>
      <c r="D6147" s="16" t="s">
        <v>212</v>
      </c>
      <c r="E6147" s="16" t="s">
        <v>13655</v>
      </c>
      <c r="F6147" s="16" t="s">
        <v>14250</v>
      </c>
      <c r="G6147" s="17" t="s">
        <v>3115</v>
      </c>
    </row>
    <row r="6148" spans="1:7" ht="13.5" customHeight="1" x14ac:dyDescent="0.3">
      <c r="A6148" s="15" t="s">
        <v>13230</v>
      </c>
      <c r="B6148" s="16" t="s">
        <v>14211</v>
      </c>
      <c r="C6148" s="16" t="s">
        <v>14251</v>
      </c>
      <c r="D6148" s="16" t="s">
        <v>212</v>
      </c>
      <c r="E6148" s="16" t="s">
        <v>13655</v>
      </c>
      <c r="F6148" s="16" t="s">
        <v>14252</v>
      </c>
      <c r="G6148" s="17" t="s">
        <v>3227</v>
      </c>
    </row>
    <row r="6149" spans="1:7" ht="13.5" customHeight="1" x14ac:dyDescent="0.3">
      <c r="A6149" s="15" t="s">
        <v>13230</v>
      </c>
      <c r="B6149" s="16" t="s">
        <v>14211</v>
      </c>
      <c r="C6149" s="16" t="s">
        <v>14253</v>
      </c>
      <c r="D6149" s="16" t="s">
        <v>212</v>
      </c>
      <c r="E6149" s="16" t="s">
        <v>13655</v>
      </c>
      <c r="F6149" s="16" t="s">
        <v>14254</v>
      </c>
      <c r="G6149" s="17" t="s">
        <v>3115</v>
      </c>
    </row>
    <row r="6150" spans="1:7" ht="13.5" customHeight="1" x14ac:dyDescent="0.3">
      <c r="A6150" s="15" t="s">
        <v>13230</v>
      </c>
      <c r="B6150" s="16" t="s">
        <v>14211</v>
      </c>
      <c r="C6150" s="16" t="s">
        <v>14255</v>
      </c>
      <c r="D6150" s="16" t="s">
        <v>212</v>
      </c>
      <c r="E6150" s="16" t="s">
        <v>13655</v>
      </c>
      <c r="F6150" s="16" t="s">
        <v>14256</v>
      </c>
      <c r="G6150" s="17" t="s">
        <v>3115</v>
      </c>
    </row>
    <row r="6151" spans="1:7" ht="13.5" customHeight="1" x14ac:dyDescent="0.3">
      <c r="A6151" s="15" t="s">
        <v>13230</v>
      </c>
      <c r="B6151" s="16" t="s">
        <v>14211</v>
      </c>
      <c r="C6151" s="16" t="s">
        <v>14257</v>
      </c>
      <c r="D6151" s="16" t="s">
        <v>212</v>
      </c>
      <c r="E6151" s="16" t="s">
        <v>13655</v>
      </c>
      <c r="F6151" s="16" t="s">
        <v>14258</v>
      </c>
      <c r="G6151" s="17" t="s">
        <v>3312</v>
      </c>
    </row>
    <row r="6152" spans="1:7" ht="13.5" customHeight="1" x14ac:dyDescent="0.3">
      <c r="A6152" s="15" t="s">
        <v>13230</v>
      </c>
      <c r="B6152" s="16" t="s">
        <v>14211</v>
      </c>
      <c r="C6152" s="16" t="s">
        <v>14259</v>
      </c>
      <c r="D6152" s="16" t="s">
        <v>212</v>
      </c>
      <c r="E6152" s="16" t="s">
        <v>13655</v>
      </c>
      <c r="F6152" s="16" t="s">
        <v>14260</v>
      </c>
      <c r="G6152" s="17" t="s">
        <v>3227</v>
      </c>
    </row>
    <row r="6153" spans="1:7" ht="13.5" customHeight="1" x14ac:dyDescent="0.3">
      <c r="A6153" s="15" t="s">
        <v>13230</v>
      </c>
      <c r="B6153" s="16" t="s">
        <v>14211</v>
      </c>
      <c r="C6153" s="16" t="s">
        <v>14261</v>
      </c>
      <c r="D6153" s="16" t="s">
        <v>212</v>
      </c>
      <c r="E6153" s="16" t="s">
        <v>13655</v>
      </c>
      <c r="F6153" s="16" t="s">
        <v>14262</v>
      </c>
      <c r="G6153" s="17" t="s">
        <v>3227</v>
      </c>
    </row>
    <row r="6154" spans="1:7" ht="13.5" customHeight="1" x14ac:dyDescent="0.3">
      <c r="A6154" s="15" t="s">
        <v>13230</v>
      </c>
      <c r="B6154" s="16" t="s">
        <v>14211</v>
      </c>
      <c r="C6154" s="16" t="s">
        <v>14263</v>
      </c>
      <c r="D6154" s="16" t="s">
        <v>212</v>
      </c>
      <c r="E6154" s="16" t="s">
        <v>13655</v>
      </c>
      <c r="F6154" s="16" t="s">
        <v>14264</v>
      </c>
      <c r="G6154" s="17" t="s">
        <v>3312</v>
      </c>
    </row>
    <row r="6155" spans="1:7" ht="13.5" customHeight="1" x14ac:dyDescent="0.3">
      <c r="A6155" s="15" t="s">
        <v>13230</v>
      </c>
      <c r="B6155" s="16" t="s">
        <v>14211</v>
      </c>
      <c r="C6155" s="16" t="s">
        <v>14265</v>
      </c>
      <c r="D6155" s="16" t="s">
        <v>212</v>
      </c>
      <c r="E6155" s="16" t="s">
        <v>13655</v>
      </c>
      <c r="F6155" s="16" t="s">
        <v>14266</v>
      </c>
      <c r="G6155" s="17" t="s">
        <v>3312</v>
      </c>
    </row>
    <row r="6156" spans="1:7" ht="13.5" customHeight="1" x14ac:dyDescent="0.3">
      <c r="A6156" s="15" t="s">
        <v>13230</v>
      </c>
      <c r="B6156" s="16" t="s">
        <v>14211</v>
      </c>
      <c r="C6156" s="16" t="s">
        <v>14267</v>
      </c>
      <c r="D6156" s="16" t="s">
        <v>212</v>
      </c>
      <c r="E6156" s="16" t="s">
        <v>13655</v>
      </c>
      <c r="F6156" s="16" t="s">
        <v>14268</v>
      </c>
      <c r="G6156" s="17" t="s">
        <v>3312</v>
      </c>
    </row>
    <row r="6157" spans="1:7" ht="13.5" customHeight="1" x14ac:dyDescent="0.3">
      <c r="A6157" s="15" t="s">
        <v>13230</v>
      </c>
      <c r="B6157" s="16" t="s">
        <v>14211</v>
      </c>
      <c r="C6157" s="16" t="s">
        <v>14269</v>
      </c>
      <c r="D6157" s="16" t="s">
        <v>212</v>
      </c>
      <c r="E6157" s="16" t="s">
        <v>13655</v>
      </c>
      <c r="F6157" s="16" t="s">
        <v>14270</v>
      </c>
      <c r="G6157" s="17" t="s">
        <v>3312</v>
      </c>
    </row>
    <row r="6158" spans="1:7" ht="13.5" customHeight="1" x14ac:dyDescent="0.3">
      <c r="A6158" s="15" t="s">
        <v>13230</v>
      </c>
      <c r="B6158" s="16" t="s">
        <v>14211</v>
      </c>
      <c r="C6158" s="16" t="s">
        <v>14271</v>
      </c>
      <c r="D6158" s="16" t="s">
        <v>212</v>
      </c>
      <c r="E6158" s="16" t="s">
        <v>13655</v>
      </c>
      <c r="F6158" s="16" t="s">
        <v>14272</v>
      </c>
      <c r="G6158" s="17" t="s">
        <v>3312</v>
      </c>
    </row>
    <row r="6159" spans="1:7" ht="13.5" customHeight="1" x14ac:dyDescent="0.3">
      <c r="A6159" s="15" t="s">
        <v>13230</v>
      </c>
      <c r="B6159" s="16" t="s">
        <v>14211</v>
      </c>
      <c r="C6159" s="16" t="s">
        <v>14273</v>
      </c>
      <c r="D6159" s="16" t="s">
        <v>212</v>
      </c>
      <c r="E6159" s="16" t="s">
        <v>13655</v>
      </c>
      <c r="F6159" s="16" t="s">
        <v>14274</v>
      </c>
      <c r="G6159" s="17" t="s">
        <v>3483</v>
      </c>
    </row>
    <row r="6160" spans="1:7" ht="13.5" customHeight="1" x14ac:dyDescent="0.3">
      <c r="A6160" s="15" t="s">
        <v>13230</v>
      </c>
      <c r="B6160" s="16" t="s">
        <v>14275</v>
      </c>
      <c r="C6160" s="16" t="s">
        <v>14276</v>
      </c>
      <c r="D6160" s="16" t="s">
        <v>212</v>
      </c>
      <c r="E6160" s="16" t="s">
        <v>2303</v>
      </c>
      <c r="F6160" s="16" t="s">
        <v>2303</v>
      </c>
      <c r="G6160" s="17" t="s">
        <v>3112</v>
      </c>
    </row>
    <row r="6161" spans="1:7" ht="13.5" customHeight="1" x14ac:dyDescent="0.3">
      <c r="A6161" s="15" t="s">
        <v>13230</v>
      </c>
      <c r="B6161" s="16" t="s">
        <v>14275</v>
      </c>
      <c r="C6161" s="16" t="s">
        <v>14277</v>
      </c>
      <c r="D6161" s="16" t="s">
        <v>212</v>
      </c>
      <c r="E6161" s="16" t="s">
        <v>2303</v>
      </c>
      <c r="F6161" s="16" t="s">
        <v>7419</v>
      </c>
      <c r="G6161" s="17" t="s">
        <v>3312</v>
      </c>
    </row>
    <row r="6162" spans="1:7" ht="13.5" customHeight="1" x14ac:dyDescent="0.3">
      <c r="A6162" s="15" t="s">
        <v>13230</v>
      </c>
      <c r="B6162" s="16" t="s">
        <v>14275</v>
      </c>
      <c r="C6162" s="16" t="s">
        <v>14278</v>
      </c>
      <c r="D6162" s="16" t="s">
        <v>212</v>
      </c>
      <c r="E6162" s="16" t="s">
        <v>2303</v>
      </c>
      <c r="F6162" s="16" t="s">
        <v>336</v>
      </c>
      <c r="G6162" s="17" t="s">
        <v>3312</v>
      </c>
    </row>
    <row r="6163" spans="1:7" ht="13.5" customHeight="1" x14ac:dyDescent="0.3">
      <c r="A6163" s="15" t="s">
        <v>13230</v>
      </c>
      <c r="B6163" s="16" t="s">
        <v>14275</v>
      </c>
      <c r="C6163" s="16" t="s">
        <v>14279</v>
      </c>
      <c r="D6163" s="16" t="s">
        <v>212</v>
      </c>
      <c r="E6163" s="16" t="s">
        <v>2303</v>
      </c>
      <c r="F6163" s="16" t="s">
        <v>9643</v>
      </c>
      <c r="G6163" s="17" t="s">
        <v>3312</v>
      </c>
    </row>
    <row r="6164" spans="1:7" ht="13.5" customHeight="1" x14ac:dyDescent="0.3">
      <c r="A6164" s="15" t="s">
        <v>13230</v>
      </c>
      <c r="B6164" s="16" t="s">
        <v>14275</v>
      </c>
      <c r="C6164" s="16" t="s">
        <v>14280</v>
      </c>
      <c r="D6164" s="16" t="s">
        <v>212</v>
      </c>
      <c r="E6164" s="16" t="s">
        <v>2303</v>
      </c>
      <c r="F6164" s="16" t="s">
        <v>14281</v>
      </c>
      <c r="G6164" s="17" t="s">
        <v>3312</v>
      </c>
    </row>
    <row r="6165" spans="1:7" ht="13.5" customHeight="1" x14ac:dyDescent="0.3">
      <c r="A6165" s="15" t="s">
        <v>13230</v>
      </c>
      <c r="B6165" s="16" t="s">
        <v>14275</v>
      </c>
      <c r="C6165" s="16" t="s">
        <v>14282</v>
      </c>
      <c r="D6165" s="16" t="s">
        <v>212</v>
      </c>
      <c r="E6165" s="16" t="s">
        <v>2303</v>
      </c>
      <c r="F6165" s="16" t="s">
        <v>7311</v>
      </c>
      <c r="G6165" s="17" t="s">
        <v>3312</v>
      </c>
    </row>
    <row r="6166" spans="1:7" ht="13.5" customHeight="1" x14ac:dyDescent="0.3">
      <c r="A6166" s="15" t="s">
        <v>13230</v>
      </c>
      <c r="B6166" s="16" t="s">
        <v>14275</v>
      </c>
      <c r="C6166" s="16" t="s">
        <v>14283</v>
      </c>
      <c r="D6166" s="16" t="s">
        <v>212</v>
      </c>
      <c r="E6166" s="16" t="s">
        <v>2303</v>
      </c>
      <c r="F6166" s="16" t="s">
        <v>14284</v>
      </c>
      <c r="G6166" s="17" t="s">
        <v>3312</v>
      </c>
    </row>
    <row r="6167" spans="1:7" ht="13.5" customHeight="1" x14ac:dyDescent="0.3">
      <c r="A6167" s="15" t="s">
        <v>13230</v>
      </c>
      <c r="B6167" s="16" t="s">
        <v>14275</v>
      </c>
      <c r="C6167" s="16" t="s">
        <v>14285</v>
      </c>
      <c r="D6167" s="16" t="s">
        <v>212</v>
      </c>
      <c r="E6167" s="16" t="s">
        <v>2303</v>
      </c>
      <c r="F6167" s="16" t="s">
        <v>14286</v>
      </c>
      <c r="G6167" s="17" t="s">
        <v>3115</v>
      </c>
    </row>
    <row r="6168" spans="1:7" ht="13.5" customHeight="1" x14ac:dyDescent="0.3">
      <c r="A6168" s="15" t="s">
        <v>13230</v>
      </c>
      <c r="B6168" s="16" t="s">
        <v>14275</v>
      </c>
      <c r="C6168" s="16" t="s">
        <v>14287</v>
      </c>
      <c r="D6168" s="16" t="s">
        <v>212</v>
      </c>
      <c r="E6168" s="16" t="s">
        <v>2303</v>
      </c>
      <c r="F6168" s="16" t="s">
        <v>4829</v>
      </c>
      <c r="G6168" s="17" t="s">
        <v>3312</v>
      </c>
    </row>
    <row r="6169" spans="1:7" ht="13.5" customHeight="1" x14ac:dyDescent="0.3">
      <c r="A6169" s="15" t="s">
        <v>13230</v>
      </c>
      <c r="B6169" s="16" t="s">
        <v>14275</v>
      </c>
      <c r="C6169" s="16" t="s">
        <v>14288</v>
      </c>
      <c r="D6169" s="16" t="s">
        <v>212</v>
      </c>
      <c r="E6169" s="16" t="s">
        <v>2303</v>
      </c>
      <c r="F6169" s="16" t="s">
        <v>14289</v>
      </c>
      <c r="G6169" s="17" t="s">
        <v>3312</v>
      </c>
    </row>
    <row r="6170" spans="1:7" ht="13.5" customHeight="1" x14ac:dyDescent="0.3">
      <c r="A6170" s="15" t="s">
        <v>13230</v>
      </c>
      <c r="B6170" s="16" t="s">
        <v>14275</v>
      </c>
      <c r="C6170" s="16" t="s">
        <v>14290</v>
      </c>
      <c r="D6170" s="16" t="s">
        <v>212</v>
      </c>
      <c r="E6170" s="16" t="s">
        <v>2303</v>
      </c>
      <c r="F6170" s="16" t="s">
        <v>14291</v>
      </c>
      <c r="G6170" s="17" t="s">
        <v>3227</v>
      </c>
    </row>
    <row r="6171" spans="1:7" ht="13.5" customHeight="1" x14ac:dyDescent="0.3">
      <c r="A6171" s="15" t="s">
        <v>13230</v>
      </c>
      <c r="B6171" s="16" t="s">
        <v>14275</v>
      </c>
      <c r="C6171" s="16" t="s">
        <v>14292</v>
      </c>
      <c r="D6171" s="16" t="s">
        <v>212</v>
      </c>
      <c r="E6171" s="16" t="s">
        <v>2303</v>
      </c>
      <c r="F6171" s="16" t="s">
        <v>14293</v>
      </c>
      <c r="G6171" s="17" t="s">
        <v>3227</v>
      </c>
    </row>
    <row r="6172" spans="1:7" ht="13.5" customHeight="1" x14ac:dyDescent="0.3">
      <c r="A6172" s="15" t="s">
        <v>13230</v>
      </c>
      <c r="B6172" s="16" t="s">
        <v>14275</v>
      </c>
      <c r="C6172" s="16" t="s">
        <v>14294</v>
      </c>
      <c r="D6172" s="16" t="s">
        <v>212</v>
      </c>
      <c r="E6172" s="16" t="s">
        <v>2303</v>
      </c>
      <c r="F6172" s="16" t="s">
        <v>14295</v>
      </c>
      <c r="G6172" s="17" t="s">
        <v>3312</v>
      </c>
    </row>
    <row r="6173" spans="1:7" ht="13.5" customHeight="1" x14ac:dyDescent="0.3">
      <c r="A6173" s="15" t="s">
        <v>13230</v>
      </c>
      <c r="B6173" s="16" t="s">
        <v>14275</v>
      </c>
      <c r="C6173" s="16" t="s">
        <v>14296</v>
      </c>
      <c r="D6173" s="16" t="s">
        <v>212</v>
      </c>
      <c r="E6173" s="16" t="s">
        <v>2303</v>
      </c>
      <c r="F6173" s="16" t="s">
        <v>14297</v>
      </c>
      <c r="G6173" s="17" t="s">
        <v>3227</v>
      </c>
    </row>
    <row r="6174" spans="1:7" ht="13.5" customHeight="1" x14ac:dyDescent="0.3">
      <c r="A6174" s="15" t="s">
        <v>13230</v>
      </c>
      <c r="B6174" s="16" t="s">
        <v>14275</v>
      </c>
      <c r="C6174" s="16" t="s">
        <v>14298</v>
      </c>
      <c r="D6174" s="16" t="s">
        <v>212</v>
      </c>
      <c r="E6174" s="16" t="s">
        <v>2303</v>
      </c>
      <c r="F6174" s="16" t="s">
        <v>5201</v>
      </c>
      <c r="G6174" s="17" t="s">
        <v>3312</v>
      </c>
    </row>
    <row r="6175" spans="1:7" ht="13.5" customHeight="1" x14ac:dyDescent="0.3">
      <c r="A6175" s="15" t="s">
        <v>13230</v>
      </c>
      <c r="B6175" s="16" t="s">
        <v>14275</v>
      </c>
      <c r="C6175" s="16" t="s">
        <v>14299</v>
      </c>
      <c r="D6175" s="16" t="s">
        <v>212</v>
      </c>
      <c r="E6175" s="16" t="s">
        <v>2303</v>
      </c>
      <c r="F6175" s="16" t="s">
        <v>14300</v>
      </c>
      <c r="G6175" s="17" t="s">
        <v>3312</v>
      </c>
    </row>
    <row r="6176" spans="1:7" ht="13.5" customHeight="1" x14ac:dyDescent="0.3">
      <c r="A6176" s="15" t="s">
        <v>13230</v>
      </c>
      <c r="B6176" s="16" t="s">
        <v>14275</v>
      </c>
      <c r="C6176" s="16" t="s">
        <v>14301</v>
      </c>
      <c r="D6176" s="16" t="s">
        <v>212</v>
      </c>
      <c r="E6176" s="16" t="s">
        <v>2303</v>
      </c>
      <c r="F6176" s="16" t="s">
        <v>14302</v>
      </c>
      <c r="G6176" s="17" t="s">
        <v>3227</v>
      </c>
    </row>
    <row r="6177" spans="1:7" ht="13.5" customHeight="1" x14ac:dyDescent="0.3">
      <c r="A6177" s="15" t="s">
        <v>13230</v>
      </c>
      <c r="B6177" s="16" t="s">
        <v>14275</v>
      </c>
      <c r="C6177" s="16" t="s">
        <v>14303</v>
      </c>
      <c r="D6177" s="16" t="s">
        <v>212</v>
      </c>
      <c r="E6177" s="16" t="s">
        <v>2303</v>
      </c>
      <c r="F6177" s="16" t="s">
        <v>527</v>
      </c>
      <c r="G6177" s="17" t="s">
        <v>3227</v>
      </c>
    </row>
    <row r="6178" spans="1:7" ht="13.5" customHeight="1" x14ac:dyDescent="0.3">
      <c r="A6178" s="15" t="s">
        <v>13230</v>
      </c>
      <c r="B6178" s="16" t="s">
        <v>14275</v>
      </c>
      <c r="C6178" s="16" t="s">
        <v>14304</v>
      </c>
      <c r="D6178" s="16" t="s">
        <v>212</v>
      </c>
      <c r="E6178" s="16" t="s">
        <v>2303</v>
      </c>
      <c r="F6178" s="16" t="s">
        <v>6756</v>
      </c>
      <c r="G6178" s="17" t="s">
        <v>3312</v>
      </c>
    </row>
    <row r="6179" spans="1:7" ht="13.5" customHeight="1" x14ac:dyDescent="0.3">
      <c r="A6179" s="15" t="s">
        <v>13230</v>
      </c>
      <c r="B6179" s="16" t="s">
        <v>14275</v>
      </c>
      <c r="C6179" s="16" t="s">
        <v>14305</v>
      </c>
      <c r="D6179" s="16" t="s">
        <v>212</v>
      </c>
      <c r="E6179" s="16" t="s">
        <v>2303</v>
      </c>
      <c r="F6179" s="16" t="s">
        <v>3847</v>
      </c>
      <c r="G6179" s="17" t="s">
        <v>3312</v>
      </c>
    </row>
    <row r="6180" spans="1:7" ht="13.5" customHeight="1" x14ac:dyDescent="0.3">
      <c r="A6180" s="15" t="s">
        <v>13230</v>
      </c>
      <c r="B6180" s="16" t="s">
        <v>14275</v>
      </c>
      <c r="C6180" s="16" t="s">
        <v>14306</v>
      </c>
      <c r="D6180" s="16" t="s">
        <v>212</v>
      </c>
      <c r="E6180" s="16" t="s">
        <v>2303</v>
      </c>
      <c r="F6180" s="16" t="s">
        <v>14307</v>
      </c>
      <c r="G6180" s="17" t="s">
        <v>3312</v>
      </c>
    </row>
    <row r="6181" spans="1:7" ht="13.5" customHeight="1" x14ac:dyDescent="0.3">
      <c r="A6181" s="15" t="s">
        <v>13230</v>
      </c>
      <c r="B6181" s="16" t="s">
        <v>14275</v>
      </c>
      <c r="C6181" s="16" t="s">
        <v>14308</v>
      </c>
      <c r="D6181" s="16" t="s">
        <v>212</v>
      </c>
      <c r="E6181" s="16" t="s">
        <v>2303</v>
      </c>
      <c r="F6181" s="16" t="s">
        <v>14309</v>
      </c>
      <c r="G6181" s="17" t="s">
        <v>3125</v>
      </c>
    </row>
    <row r="6182" spans="1:7" ht="13.5" customHeight="1" x14ac:dyDescent="0.3">
      <c r="A6182" s="15" t="s">
        <v>13230</v>
      </c>
      <c r="B6182" s="16" t="s">
        <v>14275</v>
      </c>
      <c r="C6182" s="16" t="s">
        <v>14310</v>
      </c>
      <c r="D6182" s="16" t="s">
        <v>212</v>
      </c>
      <c r="E6182" s="16" t="s">
        <v>2303</v>
      </c>
      <c r="F6182" s="16" t="s">
        <v>14311</v>
      </c>
      <c r="G6182" s="17" t="s">
        <v>3125</v>
      </c>
    </row>
    <row r="6183" spans="1:7" ht="13.5" customHeight="1" x14ac:dyDescent="0.3">
      <c r="A6183" s="15" t="s">
        <v>13230</v>
      </c>
      <c r="B6183" s="16" t="s">
        <v>14275</v>
      </c>
      <c r="C6183" s="16" t="s">
        <v>14312</v>
      </c>
      <c r="D6183" s="16" t="s">
        <v>212</v>
      </c>
      <c r="E6183" s="16" t="s">
        <v>2303</v>
      </c>
      <c r="F6183" s="16" t="s">
        <v>3460</v>
      </c>
      <c r="G6183" s="17" t="s">
        <v>3125</v>
      </c>
    </row>
    <row r="6184" spans="1:7" ht="13.5" customHeight="1" x14ac:dyDescent="0.3">
      <c r="A6184" s="15" t="s">
        <v>13230</v>
      </c>
      <c r="B6184" s="16" t="s">
        <v>14275</v>
      </c>
      <c r="C6184" s="16" t="s">
        <v>14313</v>
      </c>
      <c r="D6184" s="16" t="s">
        <v>212</v>
      </c>
      <c r="E6184" s="16" t="s">
        <v>2303</v>
      </c>
      <c r="F6184" s="16" t="s">
        <v>14314</v>
      </c>
      <c r="G6184" s="17" t="s">
        <v>3125</v>
      </c>
    </row>
    <row r="6185" spans="1:7" ht="13.5" customHeight="1" x14ac:dyDescent="0.3">
      <c r="A6185" s="15" t="s">
        <v>13230</v>
      </c>
      <c r="B6185" s="16" t="s">
        <v>14275</v>
      </c>
      <c r="C6185" s="16" t="s">
        <v>14315</v>
      </c>
      <c r="D6185" s="16" t="s">
        <v>212</v>
      </c>
      <c r="E6185" s="16" t="s">
        <v>2303</v>
      </c>
      <c r="F6185" s="16" t="s">
        <v>2275</v>
      </c>
      <c r="G6185" s="17" t="s">
        <v>3125</v>
      </c>
    </row>
    <row r="6186" spans="1:7" ht="13.5" customHeight="1" x14ac:dyDescent="0.3">
      <c r="A6186" s="15" t="s">
        <v>13230</v>
      </c>
      <c r="B6186" s="16" t="s">
        <v>14275</v>
      </c>
      <c r="C6186" s="16" t="s">
        <v>14316</v>
      </c>
      <c r="D6186" s="16" t="s">
        <v>212</v>
      </c>
      <c r="E6186" s="16" t="s">
        <v>2303</v>
      </c>
      <c r="F6186" s="16" t="s">
        <v>14317</v>
      </c>
      <c r="G6186" s="17" t="s">
        <v>3125</v>
      </c>
    </row>
    <row r="6187" spans="1:7" ht="13.5" customHeight="1" x14ac:dyDescent="0.3">
      <c r="A6187" s="15" t="s">
        <v>13230</v>
      </c>
      <c r="B6187" s="16" t="s">
        <v>14275</v>
      </c>
      <c r="C6187" s="16" t="s">
        <v>14318</v>
      </c>
      <c r="D6187" s="16" t="s">
        <v>212</v>
      </c>
      <c r="E6187" s="16" t="s">
        <v>2303</v>
      </c>
      <c r="F6187" s="16" t="s">
        <v>14319</v>
      </c>
      <c r="G6187" s="17" t="s">
        <v>3125</v>
      </c>
    </row>
    <row r="6188" spans="1:7" ht="13.5" customHeight="1" x14ac:dyDescent="0.3">
      <c r="A6188" s="15" t="s">
        <v>13230</v>
      </c>
      <c r="B6188" s="16" t="s">
        <v>14275</v>
      </c>
      <c r="C6188" s="16" t="s">
        <v>14320</v>
      </c>
      <c r="D6188" s="16" t="s">
        <v>212</v>
      </c>
      <c r="E6188" s="16" t="s">
        <v>2303</v>
      </c>
      <c r="F6188" s="16" t="s">
        <v>4393</v>
      </c>
      <c r="G6188" s="17" t="s">
        <v>3125</v>
      </c>
    </row>
    <row r="6189" spans="1:7" ht="13.5" customHeight="1" x14ac:dyDescent="0.3">
      <c r="A6189" s="15" t="s">
        <v>13230</v>
      </c>
      <c r="B6189" s="16" t="s">
        <v>14321</v>
      </c>
      <c r="C6189" s="16" t="s">
        <v>14322</v>
      </c>
      <c r="D6189" s="16" t="s">
        <v>212</v>
      </c>
      <c r="E6189" s="16" t="s">
        <v>2313</v>
      </c>
      <c r="F6189" s="16" t="s">
        <v>2313</v>
      </c>
      <c r="G6189" s="17" t="s">
        <v>3112</v>
      </c>
    </row>
    <row r="6190" spans="1:7" ht="13.5" customHeight="1" x14ac:dyDescent="0.3">
      <c r="A6190" s="15" t="s">
        <v>13230</v>
      </c>
      <c r="B6190" s="16" t="s">
        <v>14321</v>
      </c>
      <c r="C6190" s="16" t="s">
        <v>14323</v>
      </c>
      <c r="D6190" s="16" t="s">
        <v>212</v>
      </c>
      <c r="E6190" s="16" t="s">
        <v>2313</v>
      </c>
      <c r="F6190" s="16" t="s">
        <v>336</v>
      </c>
      <c r="G6190" s="17" t="s">
        <v>3115</v>
      </c>
    </row>
    <row r="6191" spans="1:7" ht="13.5" customHeight="1" x14ac:dyDescent="0.3">
      <c r="A6191" s="15" t="s">
        <v>13230</v>
      </c>
      <c r="B6191" s="16" t="s">
        <v>14321</v>
      </c>
      <c r="C6191" s="16" t="s">
        <v>14324</v>
      </c>
      <c r="D6191" s="16" t="s">
        <v>212</v>
      </c>
      <c r="E6191" s="16" t="s">
        <v>2313</v>
      </c>
      <c r="F6191" s="16" t="s">
        <v>13366</v>
      </c>
      <c r="G6191" s="17" t="s">
        <v>3115</v>
      </c>
    </row>
    <row r="6192" spans="1:7" ht="13.5" customHeight="1" x14ac:dyDescent="0.3">
      <c r="A6192" s="15" t="s">
        <v>13230</v>
      </c>
      <c r="B6192" s="16" t="s">
        <v>14321</v>
      </c>
      <c r="C6192" s="16" t="s">
        <v>14325</v>
      </c>
      <c r="D6192" s="16" t="s">
        <v>212</v>
      </c>
      <c r="E6192" s="16" t="s">
        <v>2313</v>
      </c>
      <c r="F6192" s="16" t="s">
        <v>2305</v>
      </c>
      <c r="G6192" s="17" t="s">
        <v>3115</v>
      </c>
    </row>
    <row r="6193" spans="1:7" ht="13.5" customHeight="1" x14ac:dyDescent="0.3">
      <c r="A6193" s="15" t="s">
        <v>13230</v>
      </c>
      <c r="B6193" s="16" t="s">
        <v>14321</v>
      </c>
      <c r="C6193" s="16" t="s">
        <v>14326</v>
      </c>
      <c r="D6193" s="16" t="s">
        <v>212</v>
      </c>
      <c r="E6193" s="16" t="s">
        <v>2313</v>
      </c>
      <c r="F6193" s="16" t="s">
        <v>1570</v>
      </c>
      <c r="G6193" s="17" t="s">
        <v>3115</v>
      </c>
    </row>
    <row r="6194" spans="1:7" ht="13.5" customHeight="1" x14ac:dyDescent="0.3">
      <c r="A6194" s="15" t="s">
        <v>13230</v>
      </c>
      <c r="B6194" s="16" t="s">
        <v>14321</v>
      </c>
      <c r="C6194" s="16" t="s">
        <v>14327</v>
      </c>
      <c r="D6194" s="16" t="s">
        <v>212</v>
      </c>
      <c r="E6194" s="16" t="s">
        <v>2313</v>
      </c>
      <c r="F6194" s="16" t="s">
        <v>5527</v>
      </c>
      <c r="G6194" s="17" t="s">
        <v>3115</v>
      </c>
    </row>
    <row r="6195" spans="1:7" ht="13.5" customHeight="1" x14ac:dyDescent="0.3">
      <c r="A6195" s="15" t="s">
        <v>13230</v>
      </c>
      <c r="B6195" s="16" t="s">
        <v>14321</v>
      </c>
      <c r="C6195" s="16" t="s">
        <v>14328</v>
      </c>
      <c r="D6195" s="16" t="s">
        <v>212</v>
      </c>
      <c r="E6195" s="16" t="s">
        <v>2313</v>
      </c>
      <c r="F6195" s="16" t="s">
        <v>14329</v>
      </c>
      <c r="G6195" s="17" t="s">
        <v>3312</v>
      </c>
    </row>
    <row r="6196" spans="1:7" ht="13.5" customHeight="1" x14ac:dyDescent="0.3">
      <c r="A6196" s="15" t="s">
        <v>13230</v>
      </c>
      <c r="B6196" s="16" t="s">
        <v>14321</v>
      </c>
      <c r="C6196" s="16" t="s">
        <v>14330</v>
      </c>
      <c r="D6196" s="16" t="s">
        <v>212</v>
      </c>
      <c r="E6196" s="16" t="s">
        <v>2313</v>
      </c>
      <c r="F6196" s="16" t="s">
        <v>14331</v>
      </c>
      <c r="G6196" s="17" t="s">
        <v>3115</v>
      </c>
    </row>
    <row r="6197" spans="1:7" ht="13.5" customHeight="1" x14ac:dyDescent="0.3">
      <c r="A6197" s="15" t="s">
        <v>13230</v>
      </c>
      <c r="B6197" s="16" t="s">
        <v>14321</v>
      </c>
      <c r="C6197" s="16" t="s">
        <v>14332</v>
      </c>
      <c r="D6197" s="16" t="s">
        <v>212</v>
      </c>
      <c r="E6197" s="16" t="s">
        <v>2313</v>
      </c>
      <c r="F6197" s="16" t="s">
        <v>4780</v>
      </c>
      <c r="G6197" s="17" t="s">
        <v>3227</v>
      </c>
    </row>
    <row r="6198" spans="1:7" ht="13.5" customHeight="1" x14ac:dyDescent="0.3">
      <c r="A6198" s="15" t="s">
        <v>13230</v>
      </c>
      <c r="B6198" s="16" t="s">
        <v>14321</v>
      </c>
      <c r="C6198" s="16" t="s">
        <v>14333</v>
      </c>
      <c r="D6198" s="16" t="s">
        <v>212</v>
      </c>
      <c r="E6198" s="16" t="s">
        <v>2313</v>
      </c>
      <c r="F6198" s="16" t="s">
        <v>14334</v>
      </c>
      <c r="G6198" s="17" t="s">
        <v>3227</v>
      </c>
    </row>
    <row r="6199" spans="1:7" ht="13.5" customHeight="1" x14ac:dyDescent="0.3">
      <c r="A6199" s="15" t="s">
        <v>13230</v>
      </c>
      <c r="B6199" s="16" t="s">
        <v>14321</v>
      </c>
      <c r="C6199" s="16" t="s">
        <v>14335</v>
      </c>
      <c r="D6199" s="16" t="s">
        <v>212</v>
      </c>
      <c r="E6199" s="16" t="s">
        <v>2313</v>
      </c>
      <c r="F6199" s="16" t="s">
        <v>7476</v>
      </c>
      <c r="G6199" s="17" t="s">
        <v>3227</v>
      </c>
    </row>
    <row r="6200" spans="1:7" ht="13.5" customHeight="1" x14ac:dyDescent="0.3">
      <c r="A6200" s="15" t="s">
        <v>13230</v>
      </c>
      <c r="B6200" s="16" t="s">
        <v>14321</v>
      </c>
      <c r="C6200" s="16" t="s">
        <v>14336</v>
      </c>
      <c r="D6200" s="16" t="s">
        <v>212</v>
      </c>
      <c r="E6200" s="16" t="s">
        <v>2313</v>
      </c>
      <c r="F6200" s="16" t="s">
        <v>10749</v>
      </c>
      <c r="G6200" s="17" t="s">
        <v>3227</v>
      </c>
    </row>
    <row r="6201" spans="1:7" ht="13.5" customHeight="1" x14ac:dyDescent="0.3">
      <c r="A6201" s="15" t="s">
        <v>13230</v>
      </c>
      <c r="B6201" s="16" t="s">
        <v>14321</v>
      </c>
      <c r="C6201" s="16" t="s">
        <v>14337</v>
      </c>
      <c r="D6201" s="16" t="s">
        <v>212</v>
      </c>
      <c r="E6201" s="16" t="s">
        <v>2313</v>
      </c>
      <c r="F6201" s="16" t="s">
        <v>3978</v>
      </c>
      <c r="G6201" s="17" t="s">
        <v>3115</v>
      </c>
    </row>
    <row r="6202" spans="1:7" ht="13.5" customHeight="1" x14ac:dyDescent="0.3">
      <c r="A6202" s="15" t="s">
        <v>13230</v>
      </c>
      <c r="B6202" s="16" t="s">
        <v>14321</v>
      </c>
      <c r="C6202" s="16" t="s">
        <v>14338</v>
      </c>
      <c r="D6202" s="16" t="s">
        <v>212</v>
      </c>
      <c r="E6202" s="16" t="s">
        <v>2313</v>
      </c>
      <c r="F6202" s="16" t="s">
        <v>14339</v>
      </c>
      <c r="G6202" s="17" t="s">
        <v>3227</v>
      </c>
    </row>
    <row r="6203" spans="1:7" ht="13.5" customHeight="1" x14ac:dyDescent="0.3">
      <c r="A6203" s="15" t="s">
        <v>13230</v>
      </c>
      <c r="B6203" s="16" t="s">
        <v>14321</v>
      </c>
      <c r="C6203" s="16" t="s">
        <v>14340</v>
      </c>
      <c r="D6203" s="16" t="s">
        <v>212</v>
      </c>
      <c r="E6203" s="16" t="s">
        <v>2313</v>
      </c>
      <c r="F6203" s="16" t="s">
        <v>14341</v>
      </c>
      <c r="G6203" s="17" t="s">
        <v>3227</v>
      </c>
    </row>
    <row r="6204" spans="1:7" ht="13.5" customHeight="1" x14ac:dyDescent="0.3">
      <c r="A6204" s="15" t="s">
        <v>13230</v>
      </c>
      <c r="B6204" s="16" t="s">
        <v>14321</v>
      </c>
      <c r="C6204" s="16" t="s">
        <v>14342</v>
      </c>
      <c r="D6204" s="16" t="s">
        <v>212</v>
      </c>
      <c r="E6204" s="16" t="s">
        <v>2313</v>
      </c>
      <c r="F6204" s="16" t="s">
        <v>14343</v>
      </c>
      <c r="G6204" s="17" t="s">
        <v>3227</v>
      </c>
    </row>
    <row r="6205" spans="1:7" ht="13.5" customHeight="1" x14ac:dyDescent="0.3">
      <c r="A6205" s="15" t="s">
        <v>13230</v>
      </c>
      <c r="B6205" s="16" t="s">
        <v>14321</v>
      </c>
      <c r="C6205" s="16" t="s">
        <v>14344</v>
      </c>
      <c r="D6205" s="16" t="s">
        <v>212</v>
      </c>
      <c r="E6205" s="16" t="s">
        <v>2313</v>
      </c>
      <c r="F6205" s="16" t="s">
        <v>14345</v>
      </c>
      <c r="G6205" s="17" t="s">
        <v>3227</v>
      </c>
    </row>
    <row r="6206" spans="1:7" ht="13.5" customHeight="1" x14ac:dyDescent="0.3">
      <c r="A6206" s="15" t="s">
        <v>13230</v>
      </c>
      <c r="B6206" s="16" t="s">
        <v>14321</v>
      </c>
      <c r="C6206" s="16" t="s">
        <v>14346</v>
      </c>
      <c r="D6206" s="16" t="s">
        <v>212</v>
      </c>
      <c r="E6206" s="16" t="s">
        <v>2313</v>
      </c>
      <c r="F6206" s="16" t="s">
        <v>14347</v>
      </c>
      <c r="G6206" s="17" t="s">
        <v>3227</v>
      </c>
    </row>
    <row r="6207" spans="1:7" ht="13.5" customHeight="1" x14ac:dyDescent="0.3">
      <c r="A6207" s="15" t="s">
        <v>13230</v>
      </c>
      <c r="B6207" s="16" t="s">
        <v>14321</v>
      </c>
      <c r="C6207" s="16" t="s">
        <v>14348</v>
      </c>
      <c r="D6207" s="16" t="s">
        <v>212</v>
      </c>
      <c r="E6207" s="16" t="s">
        <v>2313</v>
      </c>
      <c r="F6207" s="16" t="s">
        <v>14349</v>
      </c>
      <c r="G6207" s="17" t="s">
        <v>3227</v>
      </c>
    </row>
    <row r="6208" spans="1:7" ht="13.5" customHeight="1" x14ac:dyDescent="0.3">
      <c r="A6208" s="15" t="s">
        <v>13230</v>
      </c>
      <c r="B6208" s="16" t="s">
        <v>14321</v>
      </c>
      <c r="C6208" s="16" t="s">
        <v>14350</v>
      </c>
      <c r="D6208" s="16" t="s">
        <v>212</v>
      </c>
      <c r="E6208" s="16" t="s">
        <v>2313</v>
      </c>
      <c r="F6208" s="16" t="s">
        <v>2094</v>
      </c>
      <c r="G6208" s="17" t="s">
        <v>3227</v>
      </c>
    </row>
    <row r="6209" spans="1:7" ht="13.5" customHeight="1" x14ac:dyDescent="0.3">
      <c r="A6209" s="15" t="s">
        <v>13230</v>
      </c>
      <c r="B6209" s="16" t="s">
        <v>14321</v>
      </c>
      <c r="C6209" s="16" t="s">
        <v>14351</v>
      </c>
      <c r="D6209" s="16" t="s">
        <v>212</v>
      </c>
      <c r="E6209" s="16" t="s">
        <v>2313</v>
      </c>
      <c r="F6209" s="16" t="s">
        <v>5660</v>
      </c>
      <c r="G6209" s="17" t="s">
        <v>3227</v>
      </c>
    </row>
    <row r="6210" spans="1:7" ht="13.5" customHeight="1" x14ac:dyDescent="0.3">
      <c r="A6210" s="15" t="s">
        <v>13230</v>
      </c>
      <c r="B6210" s="16" t="s">
        <v>14321</v>
      </c>
      <c r="C6210" s="16" t="s">
        <v>14352</v>
      </c>
      <c r="D6210" s="16" t="s">
        <v>212</v>
      </c>
      <c r="E6210" s="16" t="s">
        <v>2313</v>
      </c>
      <c r="F6210" s="16" t="s">
        <v>14353</v>
      </c>
      <c r="G6210" s="17" t="s">
        <v>3227</v>
      </c>
    </row>
    <row r="6211" spans="1:7" ht="13.5" customHeight="1" x14ac:dyDescent="0.3">
      <c r="A6211" s="15" t="s">
        <v>13230</v>
      </c>
      <c r="B6211" s="16" t="s">
        <v>14321</v>
      </c>
      <c r="C6211" s="16" t="s">
        <v>14354</v>
      </c>
      <c r="D6211" s="16" t="s">
        <v>212</v>
      </c>
      <c r="E6211" s="16" t="s">
        <v>2313</v>
      </c>
      <c r="F6211" s="16" t="s">
        <v>14355</v>
      </c>
      <c r="G6211" s="17" t="s">
        <v>3227</v>
      </c>
    </row>
    <row r="6212" spans="1:7" ht="13.5" customHeight="1" x14ac:dyDescent="0.3">
      <c r="A6212" s="15" t="s">
        <v>13230</v>
      </c>
      <c r="B6212" s="16" t="s">
        <v>14321</v>
      </c>
      <c r="C6212" s="16" t="s">
        <v>14356</v>
      </c>
      <c r="D6212" s="16" t="s">
        <v>212</v>
      </c>
      <c r="E6212" s="16" t="s">
        <v>2313</v>
      </c>
      <c r="F6212" s="16" t="s">
        <v>14357</v>
      </c>
      <c r="G6212" s="17" t="s">
        <v>3125</v>
      </c>
    </row>
    <row r="6213" spans="1:7" ht="13.5" customHeight="1" x14ac:dyDescent="0.3">
      <c r="A6213" s="15" t="s">
        <v>13230</v>
      </c>
      <c r="B6213" s="16" t="s">
        <v>14321</v>
      </c>
      <c r="C6213" s="16" t="s">
        <v>14358</v>
      </c>
      <c r="D6213" s="16" t="s">
        <v>212</v>
      </c>
      <c r="E6213" s="16" t="s">
        <v>2313</v>
      </c>
      <c r="F6213" s="16" t="s">
        <v>14359</v>
      </c>
      <c r="G6213" s="17" t="s">
        <v>3125</v>
      </c>
    </row>
    <row r="6214" spans="1:7" ht="13.5" customHeight="1" x14ac:dyDescent="0.3">
      <c r="A6214" s="15" t="s">
        <v>13230</v>
      </c>
      <c r="B6214" s="16" t="s">
        <v>14360</v>
      </c>
      <c r="C6214" s="16" t="s">
        <v>14361</v>
      </c>
      <c r="D6214" s="16" t="s">
        <v>212</v>
      </c>
      <c r="E6214" s="16" t="s">
        <v>2305</v>
      </c>
      <c r="F6214" s="16" t="s">
        <v>2305</v>
      </c>
      <c r="G6214" s="17" t="s">
        <v>3112</v>
      </c>
    </row>
    <row r="6215" spans="1:7" ht="13.5" customHeight="1" x14ac:dyDescent="0.3">
      <c r="A6215" s="15" t="s">
        <v>13230</v>
      </c>
      <c r="B6215" s="16" t="s">
        <v>14362</v>
      </c>
      <c r="C6215" s="16" t="s">
        <v>14363</v>
      </c>
      <c r="D6215" s="16" t="s">
        <v>212</v>
      </c>
      <c r="E6215" s="16" t="s">
        <v>2308</v>
      </c>
      <c r="F6215" s="16" t="s">
        <v>2308</v>
      </c>
      <c r="G6215" s="17" t="s">
        <v>3112</v>
      </c>
    </row>
    <row r="6216" spans="1:7" ht="13.5" customHeight="1" x14ac:dyDescent="0.3">
      <c r="A6216" s="15" t="s">
        <v>13230</v>
      </c>
      <c r="B6216" s="16" t="s">
        <v>14362</v>
      </c>
      <c r="C6216" s="16" t="s">
        <v>14364</v>
      </c>
      <c r="D6216" s="16" t="s">
        <v>212</v>
      </c>
      <c r="E6216" s="16" t="s">
        <v>2308</v>
      </c>
      <c r="F6216" s="16" t="s">
        <v>5548</v>
      </c>
      <c r="G6216" s="17" t="s">
        <v>3312</v>
      </c>
    </row>
    <row r="6217" spans="1:7" ht="13.5" customHeight="1" x14ac:dyDescent="0.3">
      <c r="A6217" s="15" t="s">
        <v>13230</v>
      </c>
      <c r="B6217" s="16" t="s">
        <v>14362</v>
      </c>
      <c r="C6217" s="16" t="s">
        <v>14365</v>
      </c>
      <c r="D6217" s="16" t="s">
        <v>212</v>
      </c>
      <c r="E6217" s="16" t="s">
        <v>2308</v>
      </c>
      <c r="F6217" s="16" t="s">
        <v>8434</v>
      </c>
      <c r="G6217" s="17" t="s">
        <v>3115</v>
      </c>
    </row>
    <row r="6218" spans="1:7" ht="13.5" customHeight="1" x14ac:dyDescent="0.3">
      <c r="A6218" s="15" t="s">
        <v>13230</v>
      </c>
      <c r="B6218" s="16" t="s">
        <v>14362</v>
      </c>
      <c r="C6218" s="16" t="s">
        <v>14366</v>
      </c>
      <c r="D6218" s="16" t="s">
        <v>212</v>
      </c>
      <c r="E6218" s="16" t="s">
        <v>2308</v>
      </c>
      <c r="F6218" s="16" t="s">
        <v>8119</v>
      </c>
      <c r="G6218" s="17" t="s">
        <v>3115</v>
      </c>
    </row>
    <row r="6219" spans="1:7" ht="13.5" customHeight="1" x14ac:dyDescent="0.3">
      <c r="A6219" s="15" t="s">
        <v>13230</v>
      </c>
      <c r="B6219" s="16" t="s">
        <v>14362</v>
      </c>
      <c r="C6219" s="16" t="s">
        <v>14367</v>
      </c>
      <c r="D6219" s="16" t="s">
        <v>212</v>
      </c>
      <c r="E6219" s="16" t="s">
        <v>2308</v>
      </c>
      <c r="F6219" s="16" t="s">
        <v>14368</v>
      </c>
      <c r="G6219" s="17" t="s">
        <v>3227</v>
      </c>
    </row>
    <row r="6220" spans="1:7" ht="13.5" customHeight="1" x14ac:dyDescent="0.3">
      <c r="A6220" s="15" t="s">
        <v>13230</v>
      </c>
      <c r="B6220" s="16" t="s">
        <v>14362</v>
      </c>
      <c r="C6220" s="16" t="s">
        <v>14369</v>
      </c>
      <c r="D6220" s="16" t="s">
        <v>212</v>
      </c>
      <c r="E6220" s="16" t="s">
        <v>2308</v>
      </c>
      <c r="F6220" s="16" t="s">
        <v>4429</v>
      </c>
      <c r="G6220" s="17" t="s">
        <v>3227</v>
      </c>
    </row>
    <row r="6221" spans="1:7" ht="13.5" customHeight="1" x14ac:dyDescent="0.3">
      <c r="A6221" s="15" t="s">
        <v>13230</v>
      </c>
      <c r="B6221" s="16" t="s">
        <v>14370</v>
      </c>
      <c r="C6221" s="16" t="s">
        <v>14371</v>
      </c>
      <c r="D6221" s="16" t="s">
        <v>212</v>
      </c>
      <c r="E6221" s="16" t="s">
        <v>2019</v>
      </c>
      <c r="F6221" s="16" t="s">
        <v>2019</v>
      </c>
      <c r="G6221" s="17" t="s">
        <v>3112</v>
      </c>
    </row>
    <row r="6222" spans="1:7" ht="13.5" customHeight="1" x14ac:dyDescent="0.3">
      <c r="A6222" s="15" t="s">
        <v>13230</v>
      </c>
      <c r="B6222" s="16" t="s">
        <v>14370</v>
      </c>
      <c r="C6222" s="16" t="s">
        <v>14372</v>
      </c>
      <c r="D6222" s="16" t="s">
        <v>212</v>
      </c>
      <c r="E6222" s="16" t="s">
        <v>2019</v>
      </c>
      <c r="F6222" s="16" t="s">
        <v>3478</v>
      </c>
      <c r="G6222" s="17" t="s">
        <v>3115</v>
      </c>
    </row>
    <row r="6223" spans="1:7" ht="13.5" customHeight="1" x14ac:dyDescent="0.3">
      <c r="A6223" s="15" t="s">
        <v>13230</v>
      </c>
      <c r="B6223" s="16" t="s">
        <v>14373</v>
      </c>
      <c r="C6223" s="16" t="s">
        <v>14374</v>
      </c>
      <c r="D6223" s="16" t="s">
        <v>212</v>
      </c>
      <c r="E6223" s="16" t="s">
        <v>2310</v>
      </c>
      <c r="F6223" s="16" t="s">
        <v>2310</v>
      </c>
      <c r="G6223" s="17" t="s">
        <v>3112</v>
      </c>
    </row>
    <row r="6224" spans="1:7" ht="13.5" customHeight="1" x14ac:dyDescent="0.3">
      <c r="A6224" s="15" t="s">
        <v>13230</v>
      </c>
      <c r="B6224" s="16" t="s">
        <v>14373</v>
      </c>
      <c r="C6224" s="16" t="s">
        <v>14375</v>
      </c>
      <c r="D6224" s="16" t="s">
        <v>212</v>
      </c>
      <c r="E6224" s="16" t="s">
        <v>2310</v>
      </c>
      <c r="F6224" s="16" t="s">
        <v>14376</v>
      </c>
      <c r="G6224" s="17" t="s">
        <v>3115</v>
      </c>
    </row>
    <row r="6225" spans="1:7" ht="13.5" customHeight="1" x14ac:dyDescent="0.3">
      <c r="A6225" s="15" t="s">
        <v>13230</v>
      </c>
      <c r="B6225" s="16" t="s">
        <v>14373</v>
      </c>
      <c r="C6225" s="16" t="s">
        <v>14377</v>
      </c>
      <c r="D6225" s="16" t="s">
        <v>212</v>
      </c>
      <c r="E6225" s="16" t="s">
        <v>2310</v>
      </c>
      <c r="F6225" s="16" t="s">
        <v>13853</v>
      </c>
      <c r="G6225" s="17" t="s">
        <v>3115</v>
      </c>
    </row>
    <row r="6226" spans="1:7" ht="13.5" customHeight="1" x14ac:dyDescent="0.3">
      <c r="A6226" s="15" t="s">
        <v>13230</v>
      </c>
      <c r="B6226" s="16" t="s">
        <v>14373</v>
      </c>
      <c r="C6226" s="16" t="s">
        <v>14378</v>
      </c>
      <c r="D6226" s="16" t="s">
        <v>212</v>
      </c>
      <c r="E6226" s="16" t="s">
        <v>2310</v>
      </c>
      <c r="F6226" s="16" t="s">
        <v>13401</v>
      </c>
      <c r="G6226" s="17" t="s">
        <v>3115</v>
      </c>
    </row>
    <row r="6227" spans="1:7" ht="13.5" customHeight="1" x14ac:dyDescent="0.3">
      <c r="A6227" s="15" t="s">
        <v>13230</v>
      </c>
      <c r="B6227" s="16" t="s">
        <v>14379</v>
      </c>
      <c r="C6227" s="16" t="s">
        <v>14380</v>
      </c>
      <c r="D6227" s="16" t="s">
        <v>212</v>
      </c>
      <c r="E6227" s="16" t="s">
        <v>1570</v>
      </c>
      <c r="F6227" s="16" t="s">
        <v>14381</v>
      </c>
      <c r="G6227" s="17" t="s">
        <v>3112</v>
      </c>
    </row>
    <row r="6228" spans="1:7" ht="13.5" customHeight="1" x14ac:dyDescent="0.3">
      <c r="A6228" s="15" t="s">
        <v>13230</v>
      </c>
      <c r="B6228" s="16" t="s">
        <v>14379</v>
      </c>
      <c r="C6228" s="16" t="s">
        <v>14382</v>
      </c>
      <c r="D6228" s="16" t="s">
        <v>212</v>
      </c>
      <c r="E6228" s="16" t="s">
        <v>1570</v>
      </c>
      <c r="F6228" s="16" t="s">
        <v>14383</v>
      </c>
      <c r="G6228" s="17" t="s">
        <v>3115</v>
      </c>
    </row>
    <row r="6229" spans="1:7" ht="13.5" customHeight="1" x14ac:dyDescent="0.3">
      <c r="A6229" s="15" t="s">
        <v>13230</v>
      </c>
      <c r="B6229" s="16" t="s">
        <v>14379</v>
      </c>
      <c r="C6229" s="16" t="s">
        <v>14384</v>
      </c>
      <c r="D6229" s="16" t="s">
        <v>212</v>
      </c>
      <c r="E6229" s="16" t="s">
        <v>1570</v>
      </c>
      <c r="F6229" s="16" t="s">
        <v>7677</v>
      </c>
      <c r="G6229" s="17" t="s">
        <v>3115</v>
      </c>
    </row>
    <row r="6230" spans="1:7" ht="13.5" customHeight="1" x14ac:dyDescent="0.3">
      <c r="A6230" s="15" t="s">
        <v>13230</v>
      </c>
      <c r="B6230" s="16" t="s">
        <v>14379</v>
      </c>
      <c r="C6230" s="16" t="s">
        <v>14385</v>
      </c>
      <c r="D6230" s="16" t="s">
        <v>212</v>
      </c>
      <c r="E6230" s="16" t="s">
        <v>1570</v>
      </c>
      <c r="F6230" s="16" t="s">
        <v>2402</v>
      </c>
      <c r="G6230" s="17" t="s">
        <v>3115</v>
      </c>
    </row>
    <row r="6231" spans="1:7" ht="13.5" customHeight="1" x14ac:dyDescent="0.3">
      <c r="A6231" s="15" t="s">
        <v>13230</v>
      </c>
      <c r="B6231" s="16" t="s">
        <v>14379</v>
      </c>
      <c r="C6231" s="16" t="s">
        <v>14386</v>
      </c>
      <c r="D6231" s="16" t="s">
        <v>212</v>
      </c>
      <c r="E6231" s="16" t="s">
        <v>1570</v>
      </c>
      <c r="F6231" s="16" t="s">
        <v>14387</v>
      </c>
      <c r="G6231" s="17" t="s">
        <v>3312</v>
      </c>
    </row>
    <row r="6232" spans="1:7" ht="13.5" customHeight="1" x14ac:dyDescent="0.3">
      <c r="A6232" s="15" t="s">
        <v>13230</v>
      </c>
      <c r="B6232" s="16" t="s">
        <v>14379</v>
      </c>
      <c r="C6232" s="16" t="s">
        <v>14388</v>
      </c>
      <c r="D6232" s="16" t="s">
        <v>212</v>
      </c>
      <c r="E6232" s="16" t="s">
        <v>1570</v>
      </c>
      <c r="F6232" s="16" t="s">
        <v>536</v>
      </c>
      <c r="G6232" s="17" t="s">
        <v>3115</v>
      </c>
    </row>
    <row r="6233" spans="1:7" ht="13.5" customHeight="1" x14ac:dyDescent="0.3">
      <c r="A6233" s="15" t="s">
        <v>13230</v>
      </c>
      <c r="B6233" s="16" t="s">
        <v>14379</v>
      </c>
      <c r="C6233" s="16" t="s">
        <v>14389</v>
      </c>
      <c r="D6233" s="16" t="s">
        <v>212</v>
      </c>
      <c r="E6233" s="16" t="s">
        <v>1570</v>
      </c>
      <c r="F6233" s="16" t="s">
        <v>14390</v>
      </c>
      <c r="G6233" s="17" t="s">
        <v>3115</v>
      </c>
    </row>
    <row r="6234" spans="1:7" ht="13.5" customHeight="1" x14ac:dyDescent="0.3">
      <c r="A6234" s="15" t="s">
        <v>13230</v>
      </c>
      <c r="B6234" s="16" t="s">
        <v>14379</v>
      </c>
      <c r="C6234" s="16" t="s">
        <v>14391</v>
      </c>
      <c r="D6234" s="16" t="s">
        <v>212</v>
      </c>
      <c r="E6234" s="16" t="s">
        <v>1570</v>
      </c>
      <c r="F6234" s="16" t="s">
        <v>14392</v>
      </c>
      <c r="G6234" s="17" t="s">
        <v>3115</v>
      </c>
    </row>
    <row r="6235" spans="1:7" ht="13.5" customHeight="1" x14ac:dyDescent="0.3">
      <c r="A6235" s="15" t="s">
        <v>13230</v>
      </c>
      <c r="B6235" s="16" t="s">
        <v>14379</v>
      </c>
      <c r="C6235" s="16" t="s">
        <v>14393</v>
      </c>
      <c r="D6235" s="16" t="s">
        <v>212</v>
      </c>
      <c r="E6235" s="16" t="s">
        <v>1570</v>
      </c>
      <c r="F6235" s="16" t="s">
        <v>5599</v>
      </c>
      <c r="G6235" s="17" t="s">
        <v>3115</v>
      </c>
    </row>
    <row r="6236" spans="1:7" ht="13.5" customHeight="1" x14ac:dyDescent="0.3">
      <c r="A6236" s="15" t="s">
        <v>13230</v>
      </c>
      <c r="B6236" s="16" t="s">
        <v>14379</v>
      </c>
      <c r="C6236" s="16" t="s">
        <v>14394</v>
      </c>
      <c r="D6236" s="16" t="s">
        <v>212</v>
      </c>
      <c r="E6236" s="16" t="s">
        <v>1570</v>
      </c>
      <c r="F6236" s="16" t="s">
        <v>3277</v>
      </c>
      <c r="G6236" s="17" t="s">
        <v>3115</v>
      </c>
    </row>
    <row r="6237" spans="1:7" ht="13.5" customHeight="1" x14ac:dyDescent="0.3">
      <c r="A6237" s="15" t="s">
        <v>13230</v>
      </c>
      <c r="B6237" s="16" t="s">
        <v>14379</v>
      </c>
      <c r="C6237" s="16" t="s">
        <v>14395</v>
      </c>
      <c r="D6237" s="16" t="s">
        <v>212</v>
      </c>
      <c r="E6237" s="16" t="s">
        <v>1570</v>
      </c>
      <c r="F6237" s="16" t="s">
        <v>14396</v>
      </c>
      <c r="G6237" s="17" t="s">
        <v>3483</v>
      </c>
    </row>
    <row r="6238" spans="1:7" ht="13.5" customHeight="1" x14ac:dyDescent="0.3">
      <c r="A6238" s="15" t="s">
        <v>13230</v>
      </c>
      <c r="B6238" s="16" t="s">
        <v>14379</v>
      </c>
      <c r="C6238" s="16" t="s">
        <v>14397</v>
      </c>
      <c r="D6238" s="16" t="s">
        <v>212</v>
      </c>
      <c r="E6238" s="16" t="s">
        <v>1570</v>
      </c>
      <c r="F6238" s="16" t="s">
        <v>14398</v>
      </c>
      <c r="G6238" s="17" t="s">
        <v>3227</v>
      </c>
    </row>
    <row r="6239" spans="1:7" ht="13.5" customHeight="1" x14ac:dyDescent="0.3">
      <c r="A6239" s="15" t="s">
        <v>13230</v>
      </c>
      <c r="B6239" s="16" t="s">
        <v>14379</v>
      </c>
      <c r="C6239" s="16" t="s">
        <v>14399</v>
      </c>
      <c r="D6239" s="16" t="s">
        <v>212</v>
      </c>
      <c r="E6239" s="16" t="s">
        <v>1570</v>
      </c>
      <c r="F6239" s="16" t="s">
        <v>14400</v>
      </c>
      <c r="G6239" s="17" t="s">
        <v>3227</v>
      </c>
    </row>
    <row r="6240" spans="1:7" ht="13.5" customHeight="1" x14ac:dyDescent="0.3">
      <c r="A6240" s="15" t="s">
        <v>13230</v>
      </c>
      <c r="B6240" s="16" t="s">
        <v>14379</v>
      </c>
      <c r="C6240" s="16" t="s">
        <v>14401</v>
      </c>
      <c r="D6240" s="16" t="s">
        <v>212</v>
      </c>
      <c r="E6240" s="16" t="s">
        <v>1570</v>
      </c>
      <c r="F6240" s="16" t="s">
        <v>14402</v>
      </c>
      <c r="G6240" s="17" t="s">
        <v>3227</v>
      </c>
    </row>
    <row r="6241" spans="1:7" ht="13.5" customHeight="1" x14ac:dyDescent="0.3">
      <c r="A6241" s="15" t="s">
        <v>13230</v>
      </c>
      <c r="B6241" s="16" t="s">
        <v>14379</v>
      </c>
      <c r="C6241" s="16" t="s">
        <v>14403</v>
      </c>
      <c r="D6241" s="16" t="s">
        <v>212</v>
      </c>
      <c r="E6241" s="16" t="s">
        <v>1570</v>
      </c>
      <c r="F6241" s="16" t="s">
        <v>14404</v>
      </c>
      <c r="G6241" s="17" t="s">
        <v>3227</v>
      </c>
    </row>
    <row r="6242" spans="1:7" ht="13.5" customHeight="1" x14ac:dyDescent="0.3">
      <c r="A6242" s="15" t="s">
        <v>13230</v>
      </c>
      <c r="B6242" s="16" t="s">
        <v>14379</v>
      </c>
      <c r="C6242" s="16" t="s">
        <v>14405</v>
      </c>
      <c r="D6242" s="16" t="s">
        <v>212</v>
      </c>
      <c r="E6242" s="16" t="s">
        <v>1570</v>
      </c>
      <c r="F6242" s="16" t="s">
        <v>5181</v>
      </c>
      <c r="G6242" s="17" t="s">
        <v>3227</v>
      </c>
    </row>
    <row r="6243" spans="1:7" ht="13.5" customHeight="1" x14ac:dyDescent="0.3">
      <c r="A6243" s="15" t="s">
        <v>13230</v>
      </c>
      <c r="B6243" s="16" t="s">
        <v>14379</v>
      </c>
      <c r="C6243" s="16" t="s">
        <v>14406</v>
      </c>
      <c r="D6243" s="16" t="s">
        <v>212</v>
      </c>
      <c r="E6243" s="16" t="s">
        <v>1570</v>
      </c>
      <c r="F6243" s="16" t="s">
        <v>3279</v>
      </c>
      <c r="G6243" s="17" t="s">
        <v>3227</v>
      </c>
    </row>
    <row r="6244" spans="1:7" ht="13.5" customHeight="1" x14ac:dyDescent="0.3">
      <c r="A6244" s="15" t="s">
        <v>13230</v>
      </c>
      <c r="B6244" s="16" t="s">
        <v>14407</v>
      </c>
      <c r="C6244" s="16" t="s">
        <v>14408</v>
      </c>
      <c r="D6244" s="16" t="s">
        <v>212</v>
      </c>
      <c r="E6244" s="16" t="s">
        <v>14409</v>
      </c>
      <c r="F6244" s="16" t="s">
        <v>14410</v>
      </c>
      <c r="G6244" s="17" t="s">
        <v>3112</v>
      </c>
    </row>
    <row r="6245" spans="1:7" ht="13.5" customHeight="1" x14ac:dyDescent="0.3">
      <c r="A6245" s="15" t="s">
        <v>13230</v>
      </c>
      <c r="B6245" s="16" t="s">
        <v>14407</v>
      </c>
      <c r="C6245" s="16" t="s">
        <v>14411</v>
      </c>
      <c r="D6245" s="16" t="s">
        <v>212</v>
      </c>
      <c r="E6245" s="16" t="s">
        <v>14409</v>
      </c>
      <c r="F6245" s="16" t="s">
        <v>14412</v>
      </c>
      <c r="G6245" s="17" t="s">
        <v>3312</v>
      </c>
    </row>
    <row r="6246" spans="1:7" ht="13.5" customHeight="1" x14ac:dyDescent="0.3">
      <c r="A6246" s="15" t="s">
        <v>13230</v>
      </c>
      <c r="B6246" s="16" t="s">
        <v>14407</v>
      </c>
      <c r="C6246" s="16" t="s">
        <v>14413</v>
      </c>
      <c r="D6246" s="16" t="s">
        <v>212</v>
      </c>
      <c r="E6246" s="16" t="s">
        <v>14409</v>
      </c>
      <c r="F6246" s="16" t="s">
        <v>14414</v>
      </c>
      <c r="G6246" s="17" t="s">
        <v>3312</v>
      </c>
    </row>
    <row r="6247" spans="1:7" ht="13.5" customHeight="1" x14ac:dyDescent="0.3">
      <c r="A6247" s="15" t="s">
        <v>13230</v>
      </c>
      <c r="B6247" s="16" t="s">
        <v>14407</v>
      </c>
      <c r="C6247" s="16" t="s">
        <v>14415</v>
      </c>
      <c r="D6247" s="16" t="s">
        <v>212</v>
      </c>
      <c r="E6247" s="16" t="s">
        <v>14409</v>
      </c>
      <c r="F6247" s="16" t="s">
        <v>14416</v>
      </c>
      <c r="G6247" s="17" t="s">
        <v>3312</v>
      </c>
    </row>
    <row r="6248" spans="1:7" ht="13.5" customHeight="1" x14ac:dyDescent="0.3">
      <c r="A6248" s="15" t="s">
        <v>13230</v>
      </c>
      <c r="B6248" s="16" t="s">
        <v>14407</v>
      </c>
      <c r="C6248" s="16" t="s">
        <v>14417</v>
      </c>
      <c r="D6248" s="16" t="s">
        <v>212</v>
      </c>
      <c r="E6248" s="16" t="s">
        <v>14409</v>
      </c>
      <c r="F6248" s="16" t="s">
        <v>14418</v>
      </c>
      <c r="G6248" s="17" t="s">
        <v>3312</v>
      </c>
    </row>
    <row r="6249" spans="1:7" ht="13.5" customHeight="1" x14ac:dyDescent="0.3">
      <c r="A6249" s="15" t="s">
        <v>13230</v>
      </c>
      <c r="B6249" s="16" t="s">
        <v>14407</v>
      </c>
      <c r="C6249" s="16" t="s">
        <v>14419</v>
      </c>
      <c r="D6249" s="16" t="s">
        <v>212</v>
      </c>
      <c r="E6249" s="16" t="s">
        <v>14409</v>
      </c>
      <c r="F6249" s="16" t="s">
        <v>14420</v>
      </c>
      <c r="G6249" s="17" t="s">
        <v>3312</v>
      </c>
    </row>
    <row r="6250" spans="1:7" ht="13.5" customHeight="1" x14ac:dyDescent="0.3">
      <c r="A6250" s="15" t="s">
        <v>13230</v>
      </c>
      <c r="B6250" s="16" t="s">
        <v>14407</v>
      </c>
      <c r="C6250" s="16" t="s">
        <v>14421</v>
      </c>
      <c r="D6250" s="16" t="s">
        <v>212</v>
      </c>
      <c r="E6250" s="16" t="s">
        <v>14409</v>
      </c>
      <c r="F6250" s="16" t="s">
        <v>5527</v>
      </c>
      <c r="G6250" s="17" t="s">
        <v>3483</v>
      </c>
    </row>
    <row r="6251" spans="1:7" ht="13.5" customHeight="1" x14ac:dyDescent="0.3">
      <c r="A6251" s="15" t="s">
        <v>13230</v>
      </c>
      <c r="B6251" s="16" t="s">
        <v>14407</v>
      </c>
      <c r="C6251" s="16" t="s">
        <v>14422</v>
      </c>
      <c r="D6251" s="16" t="s">
        <v>212</v>
      </c>
      <c r="E6251" s="16" t="s">
        <v>14409</v>
      </c>
      <c r="F6251" s="16" t="s">
        <v>14423</v>
      </c>
      <c r="G6251" s="17" t="s">
        <v>3312</v>
      </c>
    </row>
    <row r="6252" spans="1:7" ht="13.5" customHeight="1" x14ac:dyDescent="0.3">
      <c r="A6252" s="15" t="s">
        <v>13230</v>
      </c>
      <c r="B6252" s="16" t="s">
        <v>14407</v>
      </c>
      <c r="C6252" s="16" t="s">
        <v>14424</v>
      </c>
      <c r="D6252" s="16" t="s">
        <v>212</v>
      </c>
      <c r="E6252" s="16" t="s">
        <v>14409</v>
      </c>
      <c r="F6252" s="16" t="s">
        <v>14425</v>
      </c>
      <c r="G6252" s="17" t="s">
        <v>3312</v>
      </c>
    </row>
    <row r="6253" spans="1:7" ht="13.5" customHeight="1" x14ac:dyDescent="0.3">
      <c r="A6253" s="15" t="s">
        <v>13230</v>
      </c>
      <c r="B6253" s="16" t="s">
        <v>14426</v>
      </c>
      <c r="C6253" s="16" t="s">
        <v>14427</v>
      </c>
      <c r="D6253" s="16" t="s">
        <v>212</v>
      </c>
      <c r="E6253" s="16" t="s">
        <v>14428</v>
      </c>
      <c r="F6253" s="16" t="s">
        <v>14428</v>
      </c>
      <c r="G6253" s="17" t="s">
        <v>3112</v>
      </c>
    </row>
    <row r="6254" spans="1:7" ht="13.5" customHeight="1" x14ac:dyDescent="0.3">
      <c r="A6254" s="15" t="s">
        <v>13230</v>
      </c>
      <c r="B6254" s="16" t="s">
        <v>14426</v>
      </c>
      <c r="C6254" s="16" t="s">
        <v>14429</v>
      </c>
      <c r="D6254" s="16" t="s">
        <v>212</v>
      </c>
      <c r="E6254" s="16" t="s">
        <v>14428</v>
      </c>
      <c r="F6254" s="16" t="s">
        <v>6062</v>
      </c>
      <c r="G6254" s="17" t="s">
        <v>3115</v>
      </c>
    </row>
    <row r="6255" spans="1:7" ht="13.5" customHeight="1" x14ac:dyDescent="0.3">
      <c r="A6255" s="15" t="s">
        <v>13230</v>
      </c>
      <c r="B6255" s="16" t="s">
        <v>14430</v>
      </c>
      <c r="C6255" s="16" t="s">
        <v>14431</v>
      </c>
      <c r="D6255" s="16" t="s">
        <v>212</v>
      </c>
      <c r="E6255" s="16" t="s">
        <v>2331</v>
      </c>
      <c r="F6255" s="16" t="s">
        <v>2331</v>
      </c>
      <c r="G6255" s="17" t="s">
        <v>3112</v>
      </c>
    </row>
    <row r="6256" spans="1:7" ht="13.5" customHeight="1" x14ac:dyDescent="0.3">
      <c r="A6256" s="15" t="s">
        <v>13230</v>
      </c>
      <c r="B6256" s="16" t="s">
        <v>14430</v>
      </c>
      <c r="C6256" s="16" t="s">
        <v>14432</v>
      </c>
      <c r="D6256" s="16" t="s">
        <v>212</v>
      </c>
      <c r="E6256" s="16" t="s">
        <v>2331</v>
      </c>
      <c r="F6256" s="16" t="s">
        <v>7212</v>
      </c>
      <c r="G6256" s="17" t="s">
        <v>3115</v>
      </c>
    </row>
    <row r="6257" spans="1:7" ht="13.5" customHeight="1" x14ac:dyDescent="0.3">
      <c r="A6257" s="15" t="s">
        <v>13230</v>
      </c>
      <c r="B6257" s="16" t="s">
        <v>14430</v>
      </c>
      <c r="C6257" s="16" t="s">
        <v>14433</v>
      </c>
      <c r="D6257" s="16" t="s">
        <v>212</v>
      </c>
      <c r="E6257" s="16" t="s">
        <v>2331</v>
      </c>
      <c r="F6257" s="16" t="s">
        <v>8126</v>
      </c>
      <c r="G6257" s="17" t="s">
        <v>3115</v>
      </c>
    </row>
    <row r="6258" spans="1:7" ht="13.5" customHeight="1" x14ac:dyDescent="0.3">
      <c r="A6258" s="15" t="s">
        <v>13230</v>
      </c>
      <c r="B6258" s="16" t="s">
        <v>14430</v>
      </c>
      <c r="C6258" s="16" t="s">
        <v>14434</v>
      </c>
      <c r="D6258" s="16" t="s">
        <v>212</v>
      </c>
      <c r="E6258" s="16" t="s">
        <v>2331</v>
      </c>
      <c r="F6258" s="16" t="s">
        <v>14435</v>
      </c>
      <c r="G6258" s="17" t="s">
        <v>3227</v>
      </c>
    </row>
    <row r="6259" spans="1:7" ht="13.5" customHeight="1" x14ac:dyDescent="0.3">
      <c r="A6259" s="15" t="s">
        <v>13230</v>
      </c>
      <c r="B6259" s="16" t="s">
        <v>14430</v>
      </c>
      <c r="C6259" s="16" t="s">
        <v>14436</v>
      </c>
      <c r="D6259" s="16" t="s">
        <v>212</v>
      </c>
      <c r="E6259" s="16" t="s">
        <v>2331</v>
      </c>
      <c r="F6259" s="16" t="s">
        <v>14437</v>
      </c>
      <c r="G6259" s="17" t="s">
        <v>3227</v>
      </c>
    </row>
    <row r="6260" spans="1:7" ht="13.5" customHeight="1" x14ac:dyDescent="0.3">
      <c r="A6260" s="15" t="s">
        <v>13230</v>
      </c>
      <c r="B6260" s="16" t="s">
        <v>14430</v>
      </c>
      <c r="C6260" s="16" t="s">
        <v>14438</v>
      </c>
      <c r="D6260" s="16" t="s">
        <v>212</v>
      </c>
      <c r="E6260" s="16" t="s">
        <v>2331</v>
      </c>
      <c r="F6260" s="16" t="s">
        <v>6566</v>
      </c>
      <c r="G6260" s="17" t="s">
        <v>3115</v>
      </c>
    </row>
    <row r="6261" spans="1:7" ht="13.5" customHeight="1" x14ac:dyDescent="0.3">
      <c r="A6261" s="15" t="s">
        <v>13230</v>
      </c>
      <c r="B6261" s="16" t="s">
        <v>14430</v>
      </c>
      <c r="C6261" s="16" t="s">
        <v>14439</v>
      </c>
      <c r="D6261" s="16" t="s">
        <v>212</v>
      </c>
      <c r="E6261" s="16" t="s">
        <v>2331</v>
      </c>
      <c r="F6261" s="16" t="s">
        <v>11998</v>
      </c>
      <c r="G6261" s="17" t="s">
        <v>3115</v>
      </c>
    </row>
    <row r="6262" spans="1:7" ht="13.5" customHeight="1" x14ac:dyDescent="0.3">
      <c r="A6262" s="15" t="s">
        <v>13230</v>
      </c>
      <c r="B6262" s="16" t="s">
        <v>14430</v>
      </c>
      <c r="C6262" s="16" t="s">
        <v>14440</v>
      </c>
      <c r="D6262" s="16" t="s">
        <v>212</v>
      </c>
      <c r="E6262" s="16" t="s">
        <v>2331</v>
      </c>
      <c r="F6262" s="16" t="s">
        <v>14441</v>
      </c>
      <c r="G6262" s="17" t="s">
        <v>3227</v>
      </c>
    </row>
    <row r="6263" spans="1:7" ht="13.5" customHeight="1" x14ac:dyDescent="0.3">
      <c r="A6263" s="15" t="s">
        <v>13230</v>
      </c>
      <c r="B6263" s="16" t="s">
        <v>14430</v>
      </c>
      <c r="C6263" s="16" t="s">
        <v>14442</v>
      </c>
      <c r="D6263" s="16" t="s">
        <v>212</v>
      </c>
      <c r="E6263" s="16" t="s">
        <v>2331</v>
      </c>
      <c r="F6263" s="16" t="s">
        <v>14443</v>
      </c>
      <c r="G6263" s="17" t="s">
        <v>3115</v>
      </c>
    </row>
    <row r="6264" spans="1:7" ht="13.5" customHeight="1" x14ac:dyDescent="0.3">
      <c r="A6264" s="15" t="s">
        <v>13230</v>
      </c>
      <c r="B6264" s="16" t="s">
        <v>14430</v>
      </c>
      <c r="C6264" s="16" t="s">
        <v>14444</v>
      </c>
      <c r="D6264" s="16" t="s">
        <v>212</v>
      </c>
      <c r="E6264" s="16" t="s">
        <v>2331</v>
      </c>
      <c r="F6264" s="16" t="s">
        <v>14445</v>
      </c>
      <c r="G6264" s="17" t="s">
        <v>3115</v>
      </c>
    </row>
    <row r="6265" spans="1:7" ht="13.5" customHeight="1" x14ac:dyDescent="0.3">
      <c r="A6265" s="15" t="s">
        <v>13230</v>
      </c>
      <c r="B6265" s="16" t="s">
        <v>14430</v>
      </c>
      <c r="C6265" s="16" t="s">
        <v>14446</v>
      </c>
      <c r="D6265" s="16" t="s">
        <v>212</v>
      </c>
      <c r="E6265" s="16" t="s">
        <v>2331</v>
      </c>
      <c r="F6265" s="16" t="s">
        <v>9486</v>
      </c>
      <c r="G6265" s="17" t="s">
        <v>3115</v>
      </c>
    </row>
    <row r="6266" spans="1:7" ht="13.5" customHeight="1" x14ac:dyDescent="0.3">
      <c r="A6266" s="15" t="s">
        <v>13230</v>
      </c>
      <c r="B6266" s="16" t="s">
        <v>14430</v>
      </c>
      <c r="C6266" s="16" t="s">
        <v>14447</v>
      </c>
      <c r="D6266" s="16" t="s">
        <v>212</v>
      </c>
      <c r="E6266" s="16" t="s">
        <v>2331</v>
      </c>
      <c r="F6266" s="16" t="s">
        <v>1695</v>
      </c>
      <c r="G6266" s="17" t="s">
        <v>3125</v>
      </c>
    </row>
    <row r="6267" spans="1:7" ht="13.5" customHeight="1" x14ac:dyDescent="0.3">
      <c r="A6267" s="15" t="s">
        <v>13230</v>
      </c>
      <c r="B6267" s="16" t="s">
        <v>14430</v>
      </c>
      <c r="C6267" s="16" t="s">
        <v>14448</v>
      </c>
      <c r="D6267" s="16" t="s">
        <v>212</v>
      </c>
      <c r="E6267" s="16" t="s">
        <v>2331</v>
      </c>
      <c r="F6267" s="16" t="s">
        <v>12201</v>
      </c>
      <c r="G6267" s="17" t="s">
        <v>3125</v>
      </c>
    </row>
    <row r="6268" spans="1:7" ht="13.5" customHeight="1" x14ac:dyDescent="0.3">
      <c r="A6268" s="15" t="s">
        <v>13230</v>
      </c>
      <c r="B6268" s="16" t="s">
        <v>14430</v>
      </c>
      <c r="C6268" s="16" t="s">
        <v>14449</v>
      </c>
      <c r="D6268" s="16" t="s">
        <v>212</v>
      </c>
      <c r="E6268" s="16" t="s">
        <v>2331</v>
      </c>
      <c r="F6268" s="16" t="s">
        <v>3293</v>
      </c>
      <c r="G6268" s="17" t="s">
        <v>3125</v>
      </c>
    </row>
    <row r="6269" spans="1:7" ht="13.5" customHeight="1" x14ac:dyDescent="0.3">
      <c r="A6269" s="15" t="s">
        <v>13230</v>
      </c>
      <c r="B6269" s="16" t="s">
        <v>14450</v>
      </c>
      <c r="C6269" s="16" t="s">
        <v>14451</v>
      </c>
      <c r="D6269" s="16" t="s">
        <v>212</v>
      </c>
      <c r="E6269" s="16" t="s">
        <v>2332</v>
      </c>
      <c r="F6269" s="16" t="s">
        <v>2332</v>
      </c>
      <c r="G6269" s="17" t="s">
        <v>3112</v>
      </c>
    </row>
    <row r="6270" spans="1:7" ht="13.5" customHeight="1" x14ac:dyDescent="0.3">
      <c r="A6270" s="15" t="s">
        <v>13230</v>
      </c>
      <c r="B6270" s="16" t="s">
        <v>14450</v>
      </c>
      <c r="C6270" s="16" t="s">
        <v>14452</v>
      </c>
      <c r="D6270" s="16" t="s">
        <v>212</v>
      </c>
      <c r="E6270" s="16" t="s">
        <v>2332</v>
      </c>
      <c r="F6270" s="16" t="s">
        <v>536</v>
      </c>
      <c r="G6270" s="17" t="s">
        <v>3115</v>
      </c>
    </row>
    <row r="6271" spans="1:7" ht="13.5" customHeight="1" x14ac:dyDescent="0.3">
      <c r="A6271" s="15" t="s">
        <v>13230</v>
      </c>
      <c r="B6271" s="16" t="s">
        <v>14450</v>
      </c>
      <c r="C6271" s="16" t="s">
        <v>14453</v>
      </c>
      <c r="D6271" s="16" t="s">
        <v>212</v>
      </c>
      <c r="E6271" s="16" t="s">
        <v>2332</v>
      </c>
      <c r="F6271" s="16" t="s">
        <v>14454</v>
      </c>
      <c r="G6271" s="17" t="s">
        <v>3312</v>
      </c>
    </row>
    <row r="6272" spans="1:7" ht="13.5" customHeight="1" x14ac:dyDescent="0.3">
      <c r="A6272" s="15" t="s">
        <v>13230</v>
      </c>
      <c r="B6272" s="16" t="s">
        <v>14450</v>
      </c>
      <c r="C6272" s="16" t="s">
        <v>14455</v>
      </c>
      <c r="D6272" s="16" t="s">
        <v>212</v>
      </c>
      <c r="E6272" s="16" t="s">
        <v>2332</v>
      </c>
      <c r="F6272" s="16" t="s">
        <v>13396</v>
      </c>
      <c r="G6272" s="17" t="s">
        <v>3227</v>
      </c>
    </row>
    <row r="6273" spans="1:7" ht="13.5" customHeight="1" x14ac:dyDescent="0.3">
      <c r="A6273" s="15" t="s">
        <v>13230</v>
      </c>
      <c r="B6273" s="16" t="s">
        <v>14450</v>
      </c>
      <c r="C6273" s="16" t="s">
        <v>14456</v>
      </c>
      <c r="D6273" s="16" t="s">
        <v>212</v>
      </c>
      <c r="E6273" s="16" t="s">
        <v>2332</v>
      </c>
      <c r="F6273" s="16" t="s">
        <v>2001</v>
      </c>
      <c r="G6273" s="17" t="s">
        <v>3227</v>
      </c>
    </row>
    <row r="6274" spans="1:7" ht="13.5" customHeight="1" x14ac:dyDescent="0.3">
      <c r="A6274" s="15" t="s">
        <v>13230</v>
      </c>
      <c r="B6274" s="16" t="s">
        <v>14450</v>
      </c>
      <c r="C6274" s="16" t="s">
        <v>14457</v>
      </c>
      <c r="D6274" s="16" t="s">
        <v>212</v>
      </c>
      <c r="E6274" s="16" t="s">
        <v>2332</v>
      </c>
      <c r="F6274" s="16" t="s">
        <v>4429</v>
      </c>
      <c r="G6274" s="17" t="s">
        <v>3227</v>
      </c>
    </row>
    <row r="6275" spans="1:7" ht="13.5" customHeight="1" x14ac:dyDescent="0.3">
      <c r="A6275" s="15" t="s">
        <v>13230</v>
      </c>
      <c r="B6275" s="16" t="s">
        <v>14450</v>
      </c>
      <c r="C6275" s="16" t="s">
        <v>14458</v>
      </c>
      <c r="D6275" s="16" t="s">
        <v>212</v>
      </c>
      <c r="E6275" s="16" t="s">
        <v>2332</v>
      </c>
      <c r="F6275" s="16" t="s">
        <v>2004</v>
      </c>
      <c r="G6275" s="17" t="s">
        <v>3227</v>
      </c>
    </row>
    <row r="6276" spans="1:7" ht="13.5" customHeight="1" x14ac:dyDescent="0.3">
      <c r="A6276" s="15" t="s">
        <v>13230</v>
      </c>
      <c r="B6276" s="16" t="s">
        <v>14450</v>
      </c>
      <c r="C6276" s="16" t="s">
        <v>14459</v>
      </c>
      <c r="D6276" s="16" t="s">
        <v>212</v>
      </c>
      <c r="E6276" s="16" t="s">
        <v>2332</v>
      </c>
      <c r="F6276" s="16" t="s">
        <v>14460</v>
      </c>
      <c r="G6276" s="17" t="s">
        <v>3312</v>
      </c>
    </row>
    <row r="6277" spans="1:7" ht="13.5" customHeight="1" x14ac:dyDescent="0.3">
      <c r="A6277" s="15" t="s">
        <v>13230</v>
      </c>
      <c r="B6277" s="16" t="s">
        <v>14461</v>
      </c>
      <c r="C6277" s="16" t="s">
        <v>14462</v>
      </c>
      <c r="D6277" s="16" t="s">
        <v>212</v>
      </c>
      <c r="E6277" s="16" t="s">
        <v>213</v>
      </c>
      <c r="F6277" s="16" t="s">
        <v>14463</v>
      </c>
      <c r="G6277" s="17" t="s">
        <v>3112</v>
      </c>
    </row>
    <row r="6278" spans="1:7" ht="13.5" customHeight="1" x14ac:dyDescent="0.3">
      <c r="A6278" s="15" t="s">
        <v>13230</v>
      </c>
      <c r="B6278" s="16" t="s">
        <v>14461</v>
      </c>
      <c r="C6278" s="16" t="s">
        <v>14464</v>
      </c>
      <c r="D6278" s="16" t="s">
        <v>212</v>
      </c>
      <c r="E6278" s="16" t="s">
        <v>213</v>
      </c>
      <c r="F6278" s="16" t="s">
        <v>14465</v>
      </c>
      <c r="G6278" s="17" t="s">
        <v>3227</v>
      </c>
    </row>
    <row r="6279" spans="1:7" ht="13.5" customHeight="1" x14ac:dyDescent="0.3">
      <c r="A6279" s="15" t="s">
        <v>13230</v>
      </c>
      <c r="B6279" s="16" t="s">
        <v>14461</v>
      </c>
      <c r="C6279" s="16" t="s">
        <v>14466</v>
      </c>
      <c r="D6279" s="16" t="s">
        <v>212</v>
      </c>
      <c r="E6279" s="16" t="s">
        <v>213</v>
      </c>
      <c r="F6279" s="16" t="s">
        <v>4116</v>
      </c>
      <c r="G6279" s="17" t="s">
        <v>3227</v>
      </c>
    </row>
    <row r="6280" spans="1:7" ht="13.5" customHeight="1" x14ac:dyDescent="0.3">
      <c r="A6280" s="15" t="s">
        <v>13230</v>
      </c>
      <c r="B6280" s="16" t="s">
        <v>14461</v>
      </c>
      <c r="C6280" s="16" t="s">
        <v>14467</v>
      </c>
      <c r="D6280" s="16" t="s">
        <v>212</v>
      </c>
      <c r="E6280" s="16" t="s">
        <v>213</v>
      </c>
      <c r="F6280" s="16" t="s">
        <v>11247</v>
      </c>
      <c r="G6280" s="17" t="s">
        <v>3227</v>
      </c>
    </row>
    <row r="6281" spans="1:7" ht="13.5" customHeight="1" x14ac:dyDescent="0.3">
      <c r="A6281" s="15" t="s">
        <v>13230</v>
      </c>
      <c r="B6281" s="16" t="s">
        <v>14461</v>
      </c>
      <c r="C6281" s="16" t="s">
        <v>14468</v>
      </c>
      <c r="D6281" s="16" t="s">
        <v>212</v>
      </c>
      <c r="E6281" s="16" t="s">
        <v>213</v>
      </c>
      <c r="F6281" s="16" t="s">
        <v>14469</v>
      </c>
      <c r="G6281" s="17" t="s">
        <v>3227</v>
      </c>
    </row>
    <row r="6282" spans="1:7" ht="13.5" customHeight="1" x14ac:dyDescent="0.3">
      <c r="A6282" s="15" t="s">
        <v>13230</v>
      </c>
      <c r="B6282" s="16" t="s">
        <v>14461</v>
      </c>
      <c r="C6282" s="16" t="s">
        <v>14470</v>
      </c>
      <c r="D6282" s="16" t="s">
        <v>212</v>
      </c>
      <c r="E6282" s="16" t="s">
        <v>213</v>
      </c>
      <c r="F6282" s="16" t="s">
        <v>10912</v>
      </c>
      <c r="G6282" s="17" t="s">
        <v>3227</v>
      </c>
    </row>
    <row r="6283" spans="1:7" ht="13.5" customHeight="1" x14ac:dyDescent="0.3">
      <c r="A6283" s="15" t="s">
        <v>13230</v>
      </c>
      <c r="B6283" s="16" t="s">
        <v>14461</v>
      </c>
      <c r="C6283" s="16" t="s">
        <v>14471</v>
      </c>
      <c r="D6283" s="16" t="s">
        <v>212</v>
      </c>
      <c r="E6283" s="16" t="s">
        <v>213</v>
      </c>
      <c r="F6283" s="16" t="s">
        <v>2284</v>
      </c>
      <c r="G6283" s="17" t="s">
        <v>3227</v>
      </c>
    </row>
    <row r="6284" spans="1:7" ht="13.5" customHeight="1" x14ac:dyDescent="0.3">
      <c r="A6284" s="15" t="s">
        <v>13230</v>
      </c>
      <c r="B6284" s="16" t="s">
        <v>14461</v>
      </c>
      <c r="C6284" s="16" t="s">
        <v>14472</v>
      </c>
      <c r="D6284" s="16" t="s">
        <v>212</v>
      </c>
      <c r="E6284" s="16" t="s">
        <v>213</v>
      </c>
      <c r="F6284" s="16" t="s">
        <v>14473</v>
      </c>
      <c r="G6284" s="17" t="s">
        <v>3115</v>
      </c>
    </row>
    <row r="6285" spans="1:7" ht="13.5" customHeight="1" x14ac:dyDescent="0.3">
      <c r="A6285" s="15" t="s">
        <v>13230</v>
      </c>
      <c r="B6285" s="16" t="s">
        <v>14461</v>
      </c>
      <c r="C6285" s="16" t="s">
        <v>14474</v>
      </c>
      <c r="D6285" s="16" t="s">
        <v>212</v>
      </c>
      <c r="E6285" s="16" t="s">
        <v>213</v>
      </c>
      <c r="F6285" s="16" t="s">
        <v>14475</v>
      </c>
      <c r="G6285" s="17" t="s">
        <v>3227</v>
      </c>
    </row>
    <row r="6286" spans="1:7" ht="13.5" customHeight="1" x14ac:dyDescent="0.3">
      <c r="A6286" s="15" t="s">
        <v>13230</v>
      </c>
      <c r="B6286" s="16" t="s">
        <v>14461</v>
      </c>
      <c r="C6286" s="16" t="s">
        <v>14476</v>
      </c>
      <c r="D6286" s="16" t="s">
        <v>212</v>
      </c>
      <c r="E6286" s="16" t="s">
        <v>213</v>
      </c>
      <c r="F6286" s="16" t="s">
        <v>14477</v>
      </c>
      <c r="G6286" s="17" t="s">
        <v>3227</v>
      </c>
    </row>
    <row r="6287" spans="1:7" ht="13.5" customHeight="1" x14ac:dyDescent="0.3">
      <c r="A6287" s="15" t="s">
        <v>13230</v>
      </c>
      <c r="B6287" s="16" t="s">
        <v>14461</v>
      </c>
      <c r="C6287" s="16" t="s">
        <v>14478</v>
      </c>
      <c r="D6287" s="16" t="s">
        <v>212</v>
      </c>
      <c r="E6287" s="16" t="s">
        <v>213</v>
      </c>
      <c r="F6287" s="16" t="s">
        <v>14479</v>
      </c>
      <c r="G6287" s="17" t="s">
        <v>3227</v>
      </c>
    </row>
    <row r="6288" spans="1:7" ht="13.5" customHeight="1" x14ac:dyDescent="0.3">
      <c r="A6288" s="15" t="s">
        <v>13230</v>
      </c>
      <c r="B6288" s="16" t="s">
        <v>14461</v>
      </c>
      <c r="C6288" s="16" t="s">
        <v>14480</v>
      </c>
      <c r="D6288" s="16" t="s">
        <v>212</v>
      </c>
      <c r="E6288" s="16" t="s">
        <v>213</v>
      </c>
      <c r="F6288" s="16" t="s">
        <v>13572</v>
      </c>
      <c r="G6288" s="17" t="s">
        <v>3115</v>
      </c>
    </row>
    <row r="6289" spans="1:7" ht="13.5" customHeight="1" x14ac:dyDescent="0.3">
      <c r="A6289" s="15" t="s">
        <v>13230</v>
      </c>
      <c r="B6289" s="16" t="s">
        <v>14461</v>
      </c>
      <c r="C6289" s="16" t="s">
        <v>14481</v>
      </c>
      <c r="D6289" s="16" t="s">
        <v>212</v>
      </c>
      <c r="E6289" s="16" t="s">
        <v>213</v>
      </c>
      <c r="F6289" s="16" t="s">
        <v>14482</v>
      </c>
      <c r="G6289" s="17" t="s">
        <v>3115</v>
      </c>
    </row>
    <row r="6290" spans="1:7" ht="13.5" customHeight="1" x14ac:dyDescent="0.3">
      <c r="A6290" s="15" t="s">
        <v>13230</v>
      </c>
      <c r="B6290" s="16" t="s">
        <v>14461</v>
      </c>
      <c r="C6290" s="16" t="s">
        <v>14483</v>
      </c>
      <c r="D6290" s="16" t="s">
        <v>212</v>
      </c>
      <c r="E6290" s="16" t="s">
        <v>213</v>
      </c>
      <c r="F6290" s="16" t="s">
        <v>14484</v>
      </c>
      <c r="G6290" s="17" t="s">
        <v>3227</v>
      </c>
    </row>
    <row r="6291" spans="1:7" ht="13.5" customHeight="1" x14ac:dyDescent="0.3">
      <c r="A6291" s="15" t="s">
        <v>13230</v>
      </c>
      <c r="B6291" s="16" t="s">
        <v>14461</v>
      </c>
      <c r="C6291" s="16" t="s">
        <v>14485</v>
      </c>
      <c r="D6291" s="16" t="s">
        <v>212</v>
      </c>
      <c r="E6291" s="16" t="s">
        <v>213</v>
      </c>
      <c r="F6291" s="16" t="s">
        <v>14486</v>
      </c>
      <c r="G6291" s="17" t="s">
        <v>3227</v>
      </c>
    </row>
    <row r="6292" spans="1:7" ht="13.5" customHeight="1" x14ac:dyDescent="0.3">
      <c r="A6292" s="15" t="s">
        <v>13230</v>
      </c>
      <c r="B6292" s="16" t="s">
        <v>14461</v>
      </c>
      <c r="C6292" s="16" t="s">
        <v>14487</v>
      </c>
      <c r="D6292" s="16" t="s">
        <v>212</v>
      </c>
      <c r="E6292" s="16" t="s">
        <v>213</v>
      </c>
      <c r="F6292" s="16" t="s">
        <v>14488</v>
      </c>
      <c r="G6292" s="17" t="s">
        <v>3115</v>
      </c>
    </row>
    <row r="6293" spans="1:7" ht="13.5" customHeight="1" x14ac:dyDescent="0.3">
      <c r="A6293" s="15" t="s">
        <v>13230</v>
      </c>
      <c r="B6293" s="16" t="s">
        <v>14461</v>
      </c>
      <c r="C6293" s="16" t="s">
        <v>14489</v>
      </c>
      <c r="D6293" s="16" t="s">
        <v>212</v>
      </c>
      <c r="E6293" s="16" t="s">
        <v>213</v>
      </c>
      <c r="F6293" s="16" t="s">
        <v>14490</v>
      </c>
      <c r="G6293" s="17" t="s">
        <v>3227</v>
      </c>
    </row>
    <row r="6294" spans="1:7" ht="13.5" customHeight="1" x14ac:dyDescent="0.3">
      <c r="A6294" s="15" t="s">
        <v>13230</v>
      </c>
      <c r="B6294" s="16" t="s">
        <v>14461</v>
      </c>
      <c r="C6294" s="16" t="s">
        <v>14491</v>
      </c>
      <c r="D6294" s="16" t="s">
        <v>212</v>
      </c>
      <c r="E6294" s="16" t="s">
        <v>213</v>
      </c>
      <c r="F6294" s="16" t="s">
        <v>14492</v>
      </c>
      <c r="G6294" s="17" t="s">
        <v>3227</v>
      </c>
    </row>
    <row r="6295" spans="1:7" ht="13.5" customHeight="1" x14ac:dyDescent="0.3">
      <c r="A6295" s="15" t="s">
        <v>13230</v>
      </c>
      <c r="B6295" s="16" t="s">
        <v>14461</v>
      </c>
      <c r="C6295" s="16" t="s">
        <v>14493</v>
      </c>
      <c r="D6295" s="16" t="s">
        <v>212</v>
      </c>
      <c r="E6295" s="16" t="s">
        <v>213</v>
      </c>
      <c r="F6295" s="16" t="s">
        <v>5102</v>
      </c>
      <c r="G6295" s="17" t="s">
        <v>3312</v>
      </c>
    </row>
    <row r="6296" spans="1:7" ht="13.5" customHeight="1" x14ac:dyDescent="0.3">
      <c r="A6296" s="15" t="s">
        <v>13230</v>
      </c>
      <c r="B6296" s="16" t="s">
        <v>14461</v>
      </c>
      <c r="C6296" s="16" t="s">
        <v>14494</v>
      </c>
      <c r="D6296" s="16" t="s">
        <v>212</v>
      </c>
      <c r="E6296" s="16" t="s">
        <v>213</v>
      </c>
      <c r="F6296" s="16" t="s">
        <v>14495</v>
      </c>
      <c r="G6296" s="17" t="s">
        <v>3115</v>
      </c>
    </row>
    <row r="6297" spans="1:7" ht="13.5" customHeight="1" x14ac:dyDescent="0.3">
      <c r="A6297" s="15" t="s">
        <v>13230</v>
      </c>
      <c r="B6297" s="16" t="s">
        <v>14461</v>
      </c>
      <c r="C6297" s="16" t="s">
        <v>14496</v>
      </c>
      <c r="D6297" s="16" t="s">
        <v>212</v>
      </c>
      <c r="E6297" s="16" t="s">
        <v>213</v>
      </c>
      <c r="F6297" s="16" t="s">
        <v>14497</v>
      </c>
      <c r="G6297" s="17" t="s">
        <v>3227</v>
      </c>
    </row>
    <row r="6298" spans="1:7" ht="13.5" customHeight="1" x14ac:dyDescent="0.3">
      <c r="A6298" s="15" t="s">
        <v>13230</v>
      </c>
      <c r="B6298" s="16" t="s">
        <v>14461</v>
      </c>
      <c r="C6298" s="16" t="s">
        <v>14498</v>
      </c>
      <c r="D6298" s="16" t="s">
        <v>212</v>
      </c>
      <c r="E6298" s="16" t="s">
        <v>213</v>
      </c>
      <c r="F6298" s="16" t="s">
        <v>14499</v>
      </c>
      <c r="G6298" s="17" t="s">
        <v>3227</v>
      </c>
    </row>
    <row r="6299" spans="1:7" ht="13.5" customHeight="1" x14ac:dyDescent="0.3">
      <c r="A6299" s="15" t="s">
        <v>13230</v>
      </c>
      <c r="B6299" s="16" t="s">
        <v>14461</v>
      </c>
      <c r="C6299" s="16" t="s">
        <v>14500</v>
      </c>
      <c r="D6299" s="16" t="s">
        <v>212</v>
      </c>
      <c r="E6299" s="16" t="s">
        <v>213</v>
      </c>
      <c r="F6299" s="16" t="s">
        <v>14054</v>
      </c>
      <c r="G6299" s="17" t="s">
        <v>3312</v>
      </c>
    </row>
    <row r="6300" spans="1:7" ht="13.5" customHeight="1" x14ac:dyDescent="0.3">
      <c r="A6300" s="15" t="s">
        <v>13230</v>
      </c>
      <c r="B6300" s="16" t="s">
        <v>14461</v>
      </c>
      <c r="C6300" s="16" t="s">
        <v>14501</v>
      </c>
      <c r="D6300" s="16" t="s">
        <v>212</v>
      </c>
      <c r="E6300" s="16" t="s">
        <v>213</v>
      </c>
      <c r="F6300" s="16" t="s">
        <v>14502</v>
      </c>
      <c r="G6300" s="17" t="s">
        <v>3312</v>
      </c>
    </row>
    <row r="6301" spans="1:7" ht="13.5" customHeight="1" x14ac:dyDescent="0.3">
      <c r="A6301" s="15" t="s">
        <v>13230</v>
      </c>
      <c r="B6301" s="16" t="s">
        <v>14461</v>
      </c>
      <c r="C6301" s="16" t="s">
        <v>14503</v>
      </c>
      <c r="D6301" s="16" t="s">
        <v>212</v>
      </c>
      <c r="E6301" s="16" t="s">
        <v>213</v>
      </c>
      <c r="F6301" s="16" t="s">
        <v>14504</v>
      </c>
      <c r="G6301" s="17" t="s">
        <v>3115</v>
      </c>
    </row>
    <row r="6302" spans="1:7" ht="13.5" customHeight="1" x14ac:dyDescent="0.3">
      <c r="A6302" s="15" t="s">
        <v>13230</v>
      </c>
      <c r="B6302" s="16" t="s">
        <v>14461</v>
      </c>
      <c r="C6302" s="16" t="s">
        <v>14505</v>
      </c>
      <c r="D6302" s="16" t="s">
        <v>212</v>
      </c>
      <c r="E6302" s="16" t="s">
        <v>213</v>
      </c>
      <c r="F6302" s="16" t="s">
        <v>14506</v>
      </c>
      <c r="G6302" s="17" t="s">
        <v>3115</v>
      </c>
    </row>
    <row r="6303" spans="1:7" ht="13.5" customHeight="1" x14ac:dyDescent="0.3">
      <c r="A6303" s="15" t="s">
        <v>13230</v>
      </c>
      <c r="B6303" s="16" t="s">
        <v>14461</v>
      </c>
      <c r="C6303" s="16" t="s">
        <v>14507</v>
      </c>
      <c r="D6303" s="16" t="s">
        <v>212</v>
      </c>
      <c r="E6303" s="16" t="s">
        <v>213</v>
      </c>
      <c r="F6303" s="16" t="s">
        <v>14508</v>
      </c>
      <c r="G6303" s="17" t="s">
        <v>3227</v>
      </c>
    </row>
    <row r="6304" spans="1:7" ht="13.5" customHeight="1" x14ac:dyDescent="0.3">
      <c r="A6304" s="15" t="s">
        <v>13230</v>
      </c>
      <c r="B6304" s="16" t="s">
        <v>14461</v>
      </c>
      <c r="C6304" s="16" t="s">
        <v>14509</v>
      </c>
      <c r="D6304" s="16" t="s">
        <v>212</v>
      </c>
      <c r="E6304" s="16" t="s">
        <v>213</v>
      </c>
      <c r="F6304" s="16" t="s">
        <v>14510</v>
      </c>
      <c r="G6304" s="17" t="s">
        <v>3227</v>
      </c>
    </row>
    <row r="6305" spans="1:7" ht="13.5" customHeight="1" x14ac:dyDescent="0.3">
      <c r="A6305" s="15" t="s">
        <v>13230</v>
      </c>
      <c r="B6305" s="16" t="s">
        <v>14461</v>
      </c>
      <c r="C6305" s="16" t="s">
        <v>14511</v>
      </c>
      <c r="D6305" s="16" t="s">
        <v>212</v>
      </c>
      <c r="E6305" s="16" t="s">
        <v>213</v>
      </c>
      <c r="F6305" s="16" t="s">
        <v>14512</v>
      </c>
      <c r="G6305" s="17" t="s">
        <v>3227</v>
      </c>
    </row>
    <row r="6306" spans="1:7" ht="13.5" customHeight="1" x14ac:dyDescent="0.3">
      <c r="A6306" s="15" t="s">
        <v>13230</v>
      </c>
      <c r="B6306" s="16" t="s">
        <v>14461</v>
      </c>
      <c r="C6306" s="16" t="s">
        <v>14513</v>
      </c>
      <c r="D6306" s="16" t="s">
        <v>212</v>
      </c>
      <c r="E6306" s="16" t="s">
        <v>213</v>
      </c>
      <c r="F6306" s="16" t="s">
        <v>14514</v>
      </c>
      <c r="G6306" s="17" t="s">
        <v>3227</v>
      </c>
    </row>
    <row r="6307" spans="1:7" ht="13.5" customHeight="1" x14ac:dyDescent="0.3">
      <c r="A6307" s="15" t="s">
        <v>13230</v>
      </c>
      <c r="B6307" s="16" t="s">
        <v>14461</v>
      </c>
      <c r="C6307" s="16" t="s">
        <v>14515</v>
      </c>
      <c r="D6307" s="16" t="s">
        <v>212</v>
      </c>
      <c r="E6307" s="16" t="s">
        <v>213</v>
      </c>
      <c r="F6307" s="16" t="s">
        <v>14516</v>
      </c>
      <c r="G6307" s="17" t="s">
        <v>3227</v>
      </c>
    </row>
    <row r="6308" spans="1:7" ht="13.5" customHeight="1" x14ac:dyDescent="0.3">
      <c r="A6308" s="15" t="s">
        <v>13230</v>
      </c>
      <c r="B6308" s="16" t="s">
        <v>14461</v>
      </c>
      <c r="C6308" s="16" t="s">
        <v>14517</v>
      </c>
      <c r="D6308" s="16" t="s">
        <v>212</v>
      </c>
      <c r="E6308" s="16" t="s">
        <v>213</v>
      </c>
      <c r="F6308" s="16" t="s">
        <v>14518</v>
      </c>
      <c r="G6308" s="17" t="s">
        <v>3227</v>
      </c>
    </row>
    <row r="6309" spans="1:7" ht="13.5" customHeight="1" x14ac:dyDescent="0.3">
      <c r="A6309" s="15" t="s">
        <v>13230</v>
      </c>
      <c r="B6309" s="16" t="s">
        <v>14461</v>
      </c>
      <c r="C6309" s="16" t="s">
        <v>14519</v>
      </c>
      <c r="D6309" s="16" t="s">
        <v>212</v>
      </c>
      <c r="E6309" s="16" t="s">
        <v>213</v>
      </c>
      <c r="F6309" s="16" t="s">
        <v>14520</v>
      </c>
      <c r="G6309" s="17" t="s">
        <v>3227</v>
      </c>
    </row>
    <row r="6310" spans="1:7" ht="13.5" customHeight="1" x14ac:dyDescent="0.3">
      <c r="A6310" s="15" t="s">
        <v>13230</v>
      </c>
      <c r="B6310" s="16" t="s">
        <v>14461</v>
      </c>
      <c r="C6310" s="16" t="s">
        <v>14521</v>
      </c>
      <c r="D6310" s="16" t="s">
        <v>212</v>
      </c>
      <c r="E6310" s="16" t="s">
        <v>213</v>
      </c>
      <c r="F6310" s="16" t="s">
        <v>14522</v>
      </c>
      <c r="G6310" s="17" t="s">
        <v>3227</v>
      </c>
    </row>
    <row r="6311" spans="1:7" ht="13.5" customHeight="1" x14ac:dyDescent="0.3">
      <c r="A6311" s="15" t="s">
        <v>13230</v>
      </c>
      <c r="B6311" s="16" t="s">
        <v>14461</v>
      </c>
      <c r="C6311" s="16" t="s">
        <v>14523</v>
      </c>
      <c r="D6311" s="16" t="s">
        <v>212</v>
      </c>
      <c r="E6311" s="16" t="s">
        <v>213</v>
      </c>
      <c r="F6311" s="16" t="s">
        <v>5527</v>
      </c>
      <c r="G6311" s="17" t="s">
        <v>3227</v>
      </c>
    </row>
    <row r="6312" spans="1:7" ht="13.5" customHeight="1" x14ac:dyDescent="0.3">
      <c r="A6312" s="15" t="s">
        <v>13230</v>
      </c>
      <c r="B6312" s="16" t="s">
        <v>14461</v>
      </c>
      <c r="C6312" s="16" t="s">
        <v>14524</v>
      </c>
      <c r="D6312" s="16" t="s">
        <v>212</v>
      </c>
      <c r="E6312" s="16" t="s">
        <v>213</v>
      </c>
      <c r="F6312" s="16" t="s">
        <v>14525</v>
      </c>
      <c r="G6312" s="17" t="s">
        <v>3227</v>
      </c>
    </row>
    <row r="6313" spans="1:7" ht="13.5" customHeight="1" x14ac:dyDescent="0.3">
      <c r="A6313" s="15" t="s">
        <v>13230</v>
      </c>
      <c r="B6313" s="16" t="s">
        <v>14461</v>
      </c>
      <c r="C6313" s="16" t="s">
        <v>14526</v>
      </c>
      <c r="D6313" s="16" t="s">
        <v>212</v>
      </c>
      <c r="E6313" s="16" t="s">
        <v>213</v>
      </c>
      <c r="F6313" s="16" t="s">
        <v>14527</v>
      </c>
      <c r="G6313" s="17" t="s">
        <v>3227</v>
      </c>
    </row>
    <row r="6314" spans="1:7" ht="13.5" customHeight="1" x14ac:dyDescent="0.3">
      <c r="A6314" s="15" t="s">
        <v>13230</v>
      </c>
      <c r="B6314" s="16" t="s">
        <v>14461</v>
      </c>
      <c r="C6314" s="16" t="s">
        <v>14528</v>
      </c>
      <c r="D6314" s="16" t="s">
        <v>212</v>
      </c>
      <c r="E6314" s="16" t="s">
        <v>213</v>
      </c>
      <c r="F6314" s="16" t="s">
        <v>14529</v>
      </c>
      <c r="G6314" s="17" t="s">
        <v>3227</v>
      </c>
    </row>
    <row r="6315" spans="1:7" ht="13.5" customHeight="1" x14ac:dyDescent="0.3">
      <c r="A6315" s="15" t="s">
        <v>13230</v>
      </c>
      <c r="B6315" s="16" t="s">
        <v>14461</v>
      </c>
      <c r="C6315" s="16" t="s">
        <v>14530</v>
      </c>
      <c r="D6315" s="16" t="s">
        <v>212</v>
      </c>
      <c r="E6315" s="16" t="s">
        <v>213</v>
      </c>
      <c r="F6315" s="16" t="s">
        <v>14531</v>
      </c>
      <c r="G6315" s="17" t="s">
        <v>3115</v>
      </c>
    </row>
    <row r="6316" spans="1:7" ht="13.5" customHeight="1" x14ac:dyDescent="0.3">
      <c r="A6316" s="15" t="s">
        <v>13230</v>
      </c>
      <c r="B6316" s="16" t="s">
        <v>14461</v>
      </c>
      <c r="C6316" s="16" t="s">
        <v>14532</v>
      </c>
      <c r="D6316" s="16" t="s">
        <v>212</v>
      </c>
      <c r="E6316" s="16" t="s">
        <v>213</v>
      </c>
      <c r="F6316" s="16" t="s">
        <v>14533</v>
      </c>
      <c r="G6316" s="17" t="s">
        <v>3227</v>
      </c>
    </row>
    <row r="6317" spans="1:7" ht="13.5" customHeight="1" x14ac:dyDescent="0.3">
      <c r="A6317" s="15" t="s">
        <v>13230</v>
      </c>
      <c r="B6317" s="16" t="s">
        <v>14461</v>
      </c>
      <c r="C6317" s="16" t="s">
        <v>14534</v>
      </c>
      <c r="D6317" s="16" t="s">
        <v>212</v>
      </c>
      <c r="E6317" s="16" t="s">
        <v>213</v>
      </c>
      <c r="F6317" s="16" t="s">
        <v>7802</v>
      </c>
      <c r="G6317" s="17" t="s">
        <v>3227</v>
      </c>
    </row>
    <row r="6318" spans="1:7" ht="13.5" customHeight="1" x14ac:dyDescent="0.3">
      <c r="A6318" s="15" t="s">
        <v>13230</v>
      </c>
      <c r="B6318" s="16" t="s">
        <v>14461</v>
      </c>
      <c r="C6318" s="16" t="s">
        <v>14535</v>
      </c>
      <c r="D6318" s="16" t="s">
        <v>212</v>
      </c>
      <c r="E6318" s="16" t="s">
        <v>213</v>
      </c>
      <c r="F6318" s="16" t="s">
        <v>4538</v>
      </c>
      <c r="G6318" s="17" t="s">
        <v>3227</v>
      </c>
    </row>
    <row r="6319" spans="1:7" ht="13.5" customHeight="1" x14ac:dyDescent="0.3">
      <c r="A6319" s="15" t="s">
        <v>13230</v>
      </c>
      <c r="B6319" s="16" t="s">
        <v>14461</v>
      </c>
      <c r="C6319" s="16" t="s">
        <v>14536</v>
      </c>
      <c r="D6319" s="16" t="s">
        <v>212</v>
      </c>
      <c r="E6319" s="16" t="s">
        <v>213</v>
      </c>
      <c r="F6319" s="16" t="s">
        <v>14537</v>
      </c>
      <c r="G6319" s="17" t="s">
        <v>3227</v>
      </c>
    </row>
    <row r="6320" spans="1:7" ht="13.5" customHeight="1" x14ac:dyDescent="0.3">
      <c r="A6320" s="15" t="s">
        <v>13230</v>
      </c>
      <c r="B6320" s="16" t="s">
        <v>14461</v>
      </c>
      <c r="C6320" s="16" t="s">
        <v>14538</v>
      </c>
      <c r="D6320" s="16" t="s">
        <v>212</v>
      </c>
      <c r="E6320" s="16" t="s">
        <v>213</v>
      </c>
      <c r="F6320" s="16" t="s">
        <v>14539</v>
      </c>
      <c r="G6320" s="17" t="s">
        <v>3227</v>
      </c>
    </row>
    <row r="6321" spans="1:7" ht="13.5" customHeight="1" x14ac:dyDescent="0.3">
      <c r="A6321" s="15" t="s">
        <v>13230</v>
      </c>
      <c r="B6321" s="16" t="s">
        <v>14461</v>
      </c>
      <c r="C6321" s="16" t="s">
        <v>14540</v>
      </c>
      <c r="D6321" s="16" t="s">
        <v>212</v>
      </c>
      <c r="E6321" s="16" t="s">
        <v>213</v>
      </c>
      <c r="F6321" s="16" t="s">
        <v>14541</v>
      </c>
      <c r="G6321" s="17" t="s">
        <v>3227</v>
      </c>
    </row>
    <row r="6322" spans="1:7" ht="13.5" customHeight="1" x14ac:dyDescent="0.3">
      <c r="A6322" s="15" t="s">
        <v>13230</v>
      </c>
      <c r="B6322" s="16" t="s">
        <v>14461</v>
      </c>
      <c r="C6322" s="16" t="s">
        <v>14542</v>
      </c>
      <c r="D6322" s="16" t="s">
        <v>212</v>
      </c>
      <c r="E6322" s="16" t="s">
        <v>213</v>
      </c>
      <c r="F6322" s="16" t="s">
        <v>14543</v>
      </c>
      <c r="G6322" s="17" t="s">
        <v>3227</v>
      </c>
    </row>
    <row r="6323" spans="1:7" ht="13.5" customHeight="1" x14ac:dyDescent="0.3">
      <c r="A6323" s="15" t="s">
        <v>13230</v>
      </c>
      <c r="B6323" s="16" t="s">
        <v>14461</v>
      </c>
      <c r="C6323" s="16" t="s">
        <v>14544</v>
      </c>
      <c r="D6323" s="16" t="s">
        <v>212</v>
      </c>
      <c r="E6323" s="16" t="s">
        <v>213</v>
      </c>
      <c r="F6323" s="16" t="s">
        <v>14270</v>
      </c>
      <c r="G6323" s="17" t="s">
        <v>3227</v>
      </c>
    </row>
    <row r="6324" spans="1:7" ht="13.5" customHeight="1" x14ac:dyDescent="0.3">
      <c r="A6324" s="15" t="s">
        <v>13230</v>
      </c>
      <c r="B6324" s="16" t="s">
        <v>14461</v>
      </c>
      <c r="C6324" s="16" t="s">
        <v>14545</v>
      </c>
      <c r="D6324" s="16" t="s">
        <v>212</v>
      </c>
      <c r="E6324" s="16" t="s">
        <v>213</v>
      </c>
      <c r="F6324" s="16" t="s">
        <v>11256</v>
      </c>
      <c r="G6324" s="17" t="s">
        <v>3227</v>
      </c>
    </row>
    <row r="6325" spans="1:7" ht="13.5" customHeight="1" x14ac:dyDescent="0.3">
      <c r="A6325" s="15" t="s">
        <v>13230</v>
      </c>
      <c r="B6325" s="16" t="s">
        <v>14461</v>
      </c>
      <c r="C6325" s="16" t="s">
        <v>14546</v>
      </c>
      <c r="D6325" s="16" t="s">
        <v>212</v>
      </c>
      <c r="E6325" s="16" t="s">
        <v>213</v>
      </c>
      <c r="F6325" s="16" t="s">
        <v>14547</v>
      </c>
      <c r="G6325" s="17" t="s">
        <v>3227</v>
      </c>
    </row>
    <row r="6326" spans="1:7" ht="13.5" customHeight="1" x14ac:dyDescent="0.3">
      <c r="A6326" s="15" t="s">
        <v>13230</v>
      </c>
      <c r="B6326" s="16" t="s">
        <v>14461</v>
      </c>
      <c r="C6326" s="16" t="s">
        <v>14548</v>
      </c>
      <c r="D6326" s="16" t="s">
        <v>212</v>
      </c>
      <c r="E6326" s="16" t="s">
        <v>213</v>
      </c>
      <c r="F6326" s="16" t="s">
        <v>14549</v>
      </c>
      <c r="G6326" s="17" t="s">
        <v>3227</v>
      </c>
    </row>
    <row r="6327" spans="1:7" ht="13.5" customHeight="1" x14ac:dyDescent="0.3">
      <c r="A6327" s="15" t="s">
        <v>13230</v>
      </c>
      <c r="B6327" s="16" t="s">
        <v>14461</v>
      </c>
      <c r="C6327" s="16" t="s">
        <v>14550</v>
      </c>
      <c r="D6327" s="16" t="s">
        <v>212</v>
      </c>
      <c r="E6327" s="16" t="s">
        <v>213</v>
      </c>
      <c r="F6327" s="16" t="s">
        <v>14551</v>
      </c>
      <c r="G6327" s="17" t="s">
        <v>3227</v>
      </c>
    </row>
    <row r="6328" spans="1:7" ht="13.5" customHeight="1" x14ac:dyDescent="0.3">
      <c r="A6328" s="15" t="s">
        <v>13230</v>
      </c>
      <c r="B6328" s="16" t="s">
        <v>14461</v>
      </c>
      <c r="C6328" s="16" t="s">
        <v>14552</v>
      </c>
      <c r="D6328" s="16" t="s">
        <v>212</v>
      </c>
      <c r="E6328" s="16" t="s">
        <v>213</v>
      </c>
      <c r="F6328" s="16" t="s">
        <v>7184</v>
      </c>
      <c r="G6328" s="17" t="s">
        <v>3227</v>
      </c>
    </row>
    <row r="6329" spans="1:7" ht="13.5" customHeight="1" x14ac:dyDescent="0.3">
      <c r="A6329" s="15" t="s">
        <v>13230</v>
      </c>
      <c r="B6329" s="16" t="s">
        <v>14461</v>
      </c>
      <c r="C6329" s="16" t="s">
        <v>14553</v>
      </c>
      <c r="D6329" s="16" t="s">
        <v>212</v>
      </c>
      <c r="E6329" s="16" t="s">
        <v>213</v>
      </c>
      <c r="F6329" s="16" t="s">
        <v>14554</v>
      </c>
      <c r="G6329" s="17" t="s">
        <v>3227</v>
      </c>
    </row>
    <row r="6330" spans="1:7" ht="13.5" customHeight="1" x14ac:dyDescent="0.3">
      <c r="A6330" s="15" t="s">
        <v>13230</v>
      </c>
      <c r="B6330" s="16" t="s">
        <v>14461</v>
      </c>
      <c r="C6330" s="16" t="s">
        <v>14555</v>
      </c>
      <c r="D6330" s="16" t="s">
        <v>212</v>
      </c>
      <c r="E6330" s="16" t="s">
        <v>213</v>
      </c>
      <c r="F6330" s="16" t="s">
        <v>14556</v>
      </c>
      <c r="G6330" s="17" t="s">
        <v>3227</v>
      </c>
    </row>
    <row r="6331" spans="1:7" ht="13.5" customHeight="1" x14ac:dyDescent="0.3">
      <c r="A6331" s="15" t="s">
        <v>13230</v>
      </c>
      <c r="B6331" s="16" t="s">
        <v>14461</v>
      </c>
      <c r="C6331" s="16" t="s">
        <v>14557</v>
      </c>
      <c r="D6331" s="16" t="s">
        <v>212</v>
      </c>
      <c r="E6331" s="16" t="s">
        <v>213</v>
      </c>
      <c r="F6331" s="16" t="s">
        <v>1639</v>
      </c>
      <c r="G6331" s="17" t="s">
        <v>3227</v>
      </c>
    </row>
    <row r="6332" spans="1:7" ht="13.5" customHeight="1" x14ac:dyDescent="0.3">
      <c r="A6332" s="15" t="s">
        <v>13230</v>
      </c>
      <c r="B6332" s="16" t="s">
        <v>14461</v>
      </c>
      <c r="C6332" s="16" t="s">
        <v>14558</v>
      </c>
      <c r="D6332" s="16" t="s">
        <v>212</v>
      </c>
      <c r="E6332" s="16" t="s">
        <v>213</v>
      </c>
      <c r="F6332" s="16" t="s">
        <v>14559</v>
      </c>
      <c r="G6332" s="17" t="s">
        <v>3227</v>
      </c>
    </row>
    <row r="6333" spans="1:7" ht="13.5" customHeight="1" x14ac:dyDescent="0.3">
      <c r="A6333" s="15" t="s">
        <v>13230</v>
      </c>
      <c r="B6333" s="16" t="s">
        <v>14461</v>
      </c>
      <c r="C6333" s="16" t="s">
        <v>14560</v>
      </c>
      <c r="D6333" s="16" t="s">
        <v>212</v>
      </c>
      <c r="E6333" s="16" t="s">
        <v>213</v>
      </c>
      <c r="F6333" s="16" t="s">
        <v>7732</v>
      </c>
      <c r="G6333" s="17" t="s">
        <v>3227</v>
      </c>
    </row>
    <row r="6334" spans="1:7" ht="13.5" customHeight="1" x14ac:dyDescent="0.3">
      <c r="A6334" s="15" t="s">
        <v>13230</v>
      </c>
      <c r="B6334" s="16" t="s">
        <v>14461</v>
      </c>
      <c r="C6334" s="16" t="s">
        <v>14561</v>
      </c>
      <c r="D6334" s="16" t="s">
        <v>212</v>
      </c>
      <c r="E6334" s="16" t="s">
        <v>213</v>
      </c>
      <c r="F6334" s="16" t="s">
        <v>14562</v>
      </c>
      <c r="G6334" s="17" t="s">
        <v>3227</v>
      </c>
    </row>
    <row r="6335" spans="1:7" ht="13.5" customHeight="1" x14ac:dyDescent="0.3">
      <c r="A6335" s="15" t="s">
        <v>13230</v>
      </c>
      <c r="B6335" s="16" t="s">
        <v>14461</v>
      </c>
      <c r="C6335" s="16" t="s">
        <v>14563</v>
      </c>
      <c r="D6335" s="16" t="s">
        <v>212</v>
      </c>
      <c r="E6335" s="16" t="s">
        <v>213</v>
      </c>
      <c r="F6335" s="16" t="s">
        <v>14564</v>
      </c>
      <c r="G6335" s="17" t="s">
        <v>3227</v>
      </c>
    </row>
    <row r="6336" spans="1:7" ht="13.5" customHeight="1" x14ac:dyDescent="0.3">
      <c r="A6336" s="15" t="s">
        <v>13230</v>
      </c>
      <c r="B6336" s="16" t="s">
        <v>14461</v>
      </c>
      <c r="C6336" s="16" t="s">
        <v>14565</v>
      </c>
      <c r="D6336" s="16" t="s">
        <v>212</v>
      </c>
      <c r="E6336" s="16" t="s">
        <v>213</v>
      </c>
      <c r="F6336" s="16" t="s">
        <v>6809</v>
      </c>
      <c r="G6336" s="17" t="s">
        <v>3227</v>
      </c>
    </row>
    <row r="6337" spans="1:7" ht="13.5" customHeight="1" x14ac:dyDescent="0.3">
      <c r="A6337" s="15" t="s">
        <v>13230</v>
      </c>
      <c r="B6337" s="16" t="s">
        <v>14461</v>
      </c>
      <c r="C6337" s="16" t="s">
        <v>14566</v>
      </c>
      <c r="D6337" s="16" t="s">
        <v>212</v>
      </c>
      <c r="E6337" s="16" t="s">
        <v>213</v>
      </c>
      <c r="F6337" s="16" t="s">
        <v>14567</v>
      </c>
      <c r="G6337" s="17" t="s">
        <v>3227</v>
      </c>
    </row>
    <row r="6338" spans="1:7" ht="13.5" customHeight="1" x14ac:dyDescent="0.3">
      <c r="A6338" s="15" t="s">
        <v>13230</v>
      </c>
      <c r="B6338" s="16" t="s">
        <v>14461</v>
      </c>
      <c r="C6338" s="16" t="s">
        <v>14568</v>
      </c>
      <c r="D6338" s="16" t="s">
        <v>212</v>
      </c>
      <c r="E6338" s="16" t="s">
        <v>213</v>
      </c>
      <c r="F6338" s="16" t="s">
        <v>4097</v>
      </c>
      <c r="G6338" s="17" t="s">
        <v>3227</v>
      </c>
    </row>
    <row r="6339" spans="1:7" ht="13.5" customHeight="1" x14ac:dyDescent="0.3">
      <c r="A6339" s="15" t="s">
        <v>13230</v>
      </c>
      <c r="B6339" s="16" t="s">
        <v>14461</v>
      </c>
      <c r="C6339" s="16" t="s">
        <v>14569</v>
      </c>
      <c r="D6339" s="16" t="s">
        <v>212</v>
      </c>
      <c r="E6339" s="16" t="s">
        <v>213</v>
      </c>
      <c r="F6339" s="16" t="s">
        <v>14345</v>
      </c>
      <c r="G6339" s="17" t="s">
        <v>3227</v>
      </c>
    </row>
    <row r="6340" spans="1:7" ht="13.5" customHeight="1" x14ac:dyDescent="0.3">
      <c r="A6340" s="15" t="s">
        <v>13230</v>
      </c>
      <c r="B6340" s="16" t="s">
        <v>14461</v>
      </c>
      <c r="C6340" s="16" t="s">
        <v>14570</v>
      </c>
      <c r="D6340" s="16" t="s">
        <v>212</v>
      </c>
      <c r="E6340" s="16" t="s">
        <v>213</v>
      </c>
      <c r="F6340" s="16" t="s">
        <v>14571</v>
      </c>
      <c r="G6340" s="17" t="s">
        <v>3227</v>
      </c>
    </row>
    <row r="6341" spans="1:7" ht="13.5" customHeight="1" x14ac:dyDescent="0.3">
      <c r="A6341" s="15" t="s">
        <v>13230</v>
      </c>
      <c r="B6341" s="16" t="s">
        <v>14461</v>
      </c>
      <c r="C6341" s="16" t="s">
        <v>14572</v>
      </c>
      <c r="D6341" s="16" t="s">
        <v>212</v>
      </c>
      <c r="E6341" s="16" t="s">
        <v>213</v>
      </c>
      <c r="F6341" s="16" t="s">
        <v>14573</v>
      </c>
      <c r="G6341" s="17" t="s">
        <v>3227</v>
      </c>
    </row>
    <row r="6342" spans="1:7" ht="13.5" customHeight="1" x14ac:dyDescent="0.3">
      <c r="A6342" s="15" t="s">
        <v>13230</v>
      </c>
      <c r="B6342" s="16" t="s">
        <v>14461</v>
      </c>
      <c r="C6342" s="16" t="s">
        <v>14574</v>
      </c>
      <c r="D6342" s="16" t="s">
        <v>212</v>
      </c>
      <c r="E6342" s="16" t="s">
        <v>213</v>
      </c>
      <c r="F6342" s="16" t="s">
        <v>14575</v>
      </c>
      <c r="G6342" s="17" t="s">
        <v>3227</v>
      </c>
    </row>
    <row r="6343" spans="1:7" ht="13.5" customHeight="1" x14ac:dyDescent="0.3">
      <c r="A6343" s="15" t="s">
        <v>13230</v>
      </c>
      <c r="B6343" s="16" t="s">
        <v>14461</v>
      </c>
      <c r="C6343" s="16" t="s">
        <v>14576</v>
      </c>
      <c r="D6343" s="16" t="s">
        <v>212</v>
      </c>
      <c r="E6343" s="16" t="s">
        <v>213</v>
      </c>
      <c r="F6343" s="16" t="s">
        <v>14577</v>
      </c>
      <c r="G6343" s="17" t="s">
        <v>3227</v>
      </c>
    </row>
    <row r="6344" spans="1:7" ht="13.5" customHeight="1" x14ac:dyDescent="0.3">
      <c r="A6344" s="15" t="s">
        <v>13230</v>
      </c>
      <c r="B6344" s="16" t="s">
        <v>14461</v>
      </c>
      <c r="C6344" s="16" t="s">
        <v>14578</v>
      </c>
      <c r="D6344" s="16" t="s">
        <v>212</v>
      </c>
      <c r="E6344" s="16" t="s">
        <v>213</v>
      </c>
      <c r="F6344" s="16" t="s">
        <v>14579</v>
      </c>
      <c r="G6344" s="17" t="s">
        <v>3115</v>
      </c>
    </row>
    <row r="6345" spans="1:7" ht="13.5" customHeight="1" x14ac:dyDescent="0.3">
      <c r="A6345" s="15" t="s">
        <v>13230</v>
      </c>
      <c r="B6345" s="16" t="s">
        <v>14461</v>
      </c>
      <c r="C6345" s="16" t="s">
        <v>14580</v>
      </c>
      <c r="D6345" s="16" t="s">
        <v>212</v>
      </c>
      <c r="E6345" s="16" t="s">
        <v>213</v>
      </c>
      <c r="F6345" s="16" t="s">
        <v>5696</v>
      </c>
      <c r="G6345" s="17" t="s">
        <v>3227</v>
      </c>
    </row>
    <row r="6346" spans="1:7" ht="13.5" customHeight="1" x14ac:dyDescent="0.3">
      <c r="A6346" s="15" t="s">
        <v>13230</v>
      </c>
      <c r="B6346" s="16" t="s">
        <v>14461</v>
      </c>
      <c r="C6346" s="16" t="s">
        <v>14581</v>
      </c>
      <c r="D6346" s="16" t="s">
        <v>212</v>
      </c>
      <c r="E6346" s="16" t="s">
        <v>213</v>
      </c>
      <c r="F6346" s="16" t="s">
        <v>3741</v>
      </c>
      <c r="G6346" s="17" t="s">
        <v>3115</v>
      </c>
    </row>
    <row r="6347" spans="1:7" ht="13.5" customHeight="1" x14ac:dyDescent="0.3">
      <c r="A6347" s="15" t="s">
        <v>13230</v>
      </c>
      <c r="B6347" s="16" t="s">
        <v>14461</v>
      </c>
      <c r="C6347" s="16" t="s">
        <v>14582</v>
      </c>
      <c r="D6347" s="16" t="s">
        <v>212</v>
      </c>
      <c r="E6347" s="16" t="s">
        <v>213</v>
      </c>
      <c r="F6347" s="16" t="s">
        <v>14583</v>
      </c>
      <c r="G6347" s="17" t="s">
        <v>3227</v>
      </c>
    </row>
    <row r="6348" spans="1:7" ht="13.5" customHeight="1" x14ac:dyDescent="0.3">
      <c r="A6348" s="15" t="s">
        <v>13230</v>
      </c>
      <c r="B6348" s="16" t="s">
        <v>14461</v>
      </c>
      <c r="C6348" s="16" t="s">
        <v>14584</v>
      </c>
      <c r="D6348" s="16" t="s">
        <v>212</v>
      </c>
      <c r="E6348" s="16" t="s">
        <v>213</v>
      </c>
      <c r="F6348" s="16" t="s">
        <v>14585</v>
      </c>
      <c r="G6348" s="17" t="s">
        <v>3227</v>
      </c>
    </row>
    <row r="6349" spans="1:7" ht="13.5" customHeight="1" x14ac:dyDescent="0.3">
      <c r="A6349" s="15" t="s">
        <v>13230</v>
      </c>
      <c r="B6349" s="16" t="s">
        <v>14461</v>
      </c>
      <c r="C6349" s="16" t="s">
        <v>14586</v>
      </c>
      <c r="D6349" s="16" t="s">
        <v>212</v>
      </c>
      <c r="E6349" s="16" t="s">
        <v>213</v>
      </c>
      <c r="F6349" s="16" t="s">
        <v>14587</v>
      </c>
      <c r="G6349" s="17" t="s">
        <v>3227</v>
      </c>
    </row>
    <row r="6350" spans="1:7" ht="13.5" customHeight="1" x14ac:dyDescent="0.3">
      <c r="A6350" s="15" t="s">
        <v>13230</v>
      </c>
      <c r="B6350" s="16" t="s">
        <v>14461</v>
      </c>
      <c r="C6350" s="16" t="s">
        <v>14588</v>
      </c>
      <c r="D6350" s="16" t="s">
        <v>212</v>
      </c>
      <c r="E6350" s="16" t="s">
        <v>213</v>
      </c>
      <c r="F6350" s="16" t="s">
        <v>14589</v>
      </c>
      <c r="G6350" s="17" t="s">
        <v>3227</v>
      </c>
    </row>
    <row r="6351" spans="1:7" ht="13.5" customHeight="1" x14ac:dyDescent="0.3">
      <c r="A6351" s="15" t="s">
        <v>13230</v>
      </c>
      <c r="B6351" s="16" t="s">
        <v>14461</v>
      </c>
      <c r="C6351" s="16" t="s">
        <v>14590</v>
      </c>
      <c r="D6351" s="16" t="s">
        <v>212</v>
      </c>
      <c r="E6351" s="16" t="s">
        <v>213</v>
      </c>
      <c r="F6351" s="16" t="s">
        <v>14591</v>
      </c>
      <c r="G6351" s="17" t="s">
        <v>3227</v>
      </c>
    </row>
    <row r="6352" spans="1:7" ht="13.5" customHeight="1" x14ac:dyDescent="0.3">
      <c r="A6352" s="15" t="s">
        <v>13230</v>
      </c>
      <c r="B6352" s="16" t="s">
        <v>14461</v>
      </c>
      <c r="C6352" s="16" t="s">
        <v>14592</v>
      </c>
      <c r="D6352" s="16" t="s">
        <v>212</v>
      </c>
      <c r="E6352" s="16" t="s">
        <v>213</v>
      </c>
      <c r="F6352" s="16" t="s">
        <v>14593</v>
      </c>
      <c r="G6352" s="17" t="s">
        <v>3227</v>
      </c>
    </row>
    <row r="6353" spans="1:7" ht="13.5" customHeight="1" x14ac:dyDescent="0.3">
      <c r="A6353" s="15" t="s">
        <v>13230</v>
      </c>
      <c r="B6353" s="16" t="s">
        <v>14461</v>
      </c>
      <c r="C6353" s="16" t="s">
        <v>14594</v>
      </c>
      <c r="D6353" s="16" t="s">
        <v>212</v>
      </c>
      <c r="E6353" s="16" t="s">
        <v>213</v>
      </c>
      <c r="F6353" s="16" t="s">
        <v>14595</v>
      </c>
      <c r="G6353" s="17" t="s">
        <v>3227</v>
      </c>
    </row>
    <row r="6354" spans="1:7" ht="13.5" customHeight="1" x14ac:dyDescent="0.3">
      <c r="A6354" s="15" t="s">
        <v>13230</v>
      </c>
      <c r="B6354" s="16" t="s">
        <v>14461</v>
      </c>
      <c r="C6354" s="16" t="s">
        <v>14596</v>
      </c>
      <c r="D6354" s="16" t="s">
        <v>212</v>
      </c>
      <c r="E6354" s="16" t="s">
        <v>213</v>
      </c>
      <c r="F6354" s="16" t="s">
        <v>14597</v>
      </c>
      <c r="G6354" s="17" t="s">
        <v>3227</v>
      </c>
    </row>
    <row r="6355" spans="1:7" ht="13.5" customHeight="1" x14ac:dyDescent="0.3">
      <c r="A6355" s="15" t="s">
        <v>13230</v>
      </c>
      <c r="B6355" s="16" t="s">
        <v>14461</v>
      </c>
      <c r="C6355" s="16" t="s">
        <v>14598</v>
      </c>
      <c r="D6355" s="16" t="s">
        <v>212</v>
      </c>
      <c r="E6355" s="16" t="s">
        <v>213</v>
      </c>
      <c r="F6355" s="16" t="s">
        <v>2352</v>
      </c>
      <c r="G6355" s="17" t="s">
        <v>3227</v>
      </c>
    </row>
    <row r="6356" spans="1:7" ht="13.5" customHeight="1" x14ac:dyDescent="0.3">
      <c r="A6356" s="15" t="s">
        <v>13230</v>
      </c>
      <c r="B6356" s="16" t="s">
        <v>14461</v>
      </c>
      <c r="C6356" s="16" t="s">
        <v>14599</v>
      </c>
      <c r="D6356" s="16" t="s">
        <v>212</v>
      </c>
      <c r="E6356" s="16" t="s">
        <v>213</v>
      </c>
      <c r="F6356" s="16" t="s">
        <v>14600</v>
      </c>
      <c r="G6356" s="17" t="s">
        <v>3227</v>
      </c>
    </row>
    <row r="6357" spans="1:7" ht="13.5" customHeight="1" x14ac:dyDescent="0.3">
      <c r="A6357" s="15" t="s">
        <v>13230</v>
      </c>
      <c r="B6357" s="16" t="s">
        <v>14461</v>
      </c>
      <c r="C6357" s="16" t="s">
        <v>14601</v>
      </c>
      <c r="D6357" s="16" t="s">
        <v>212</v>
      </c>
      <c r="E6357" s="16" t="s">
        <v>213</v>
      </c>
      <c r="F6357" s="16" t="s">
        <v>14602</v>
      </c>
      <c r="G6357" s="17" t="s">
        <v>3227</v>
      </c>
    </row>
    <row r="6358" spans="1:7" ht="13.5" customHeight="1" x14ac:dyDescent="0.3">
      <c r="A6358" s="15" t="s">
        <v>13230</v>
      </c>
      <c r="B6358" s="16" t="s">
        <v>14461</v>
      </c>
      <c r="C6358" s="16" t="s">
        <v>14603</v>
      </c>
      <c r="D6358" s="16" t="s">
        <v>212</v>
      </c>
      <c r="E6358" s="16" t="s">
        <v>213</v>
      </c>
      <c r="F6358" s="16" t="s">
        <v>14604</v>
      </c>
      <c r="G6358" s="17" t="s">
        <v>3115</v>
      </c>
    </row>
    <row r="6359" spans="1:7" ht="13.5" customHeight="1" x14ac:dyDescent="0.3">
      <c r="A6359" s="15" t="s">
        <v>13230</v>
      </c>
      <c r="B6359" s="16" t="s">
        <v>14461</v>
      </c>
      <c r="C6359" s="16" t="s">
        <v>14605</v>
      </c>
      <c r="D6359" s="16" t="s">
        <v>212</v>
      </c>
      <c r="E6359" s="16" t="s">
        <v>213</v>
      </c>
      <c r="F6359" s="16" t="s">
        <v>14606</v>
      </c>
      <c r="G6359" s="17" t="s">
        <v>3227</v>
      </c>
    </row>
    <row r="6360" spans="1:7" ht="13.5" customHeight="1" x14ac:dyDescent="0.3">
      <c r="A6360" s="15" t="s">
        <v>13230</v>
      </c>
      <c r="B6360" s="16" t="s">
        <v>14461</v>
      </c>
      <c r="C6360" s="16" t="s">
        <v>14607</v>
      </c>
      <c r="D6360" s="16" t="s">
        <v>212</v>
      </c>
      <c r="E6360" s="16" t="s">
        <v>213</v>
      </c>
      <c r="F6360" s="16" t="s">
        <v>14132</v>
      </c>
      <c r="G6360" s="17" t="s">
        <v>3227</v>
      </c>
    </row>
    <row r="6361" spans="1:7" ht="13.5" customHeight="1" x14ac:dyDescent="0.3">
      <c r="A6361" s="15" t="s">
        <v>13230</v>
      </c>
      <c r="B6361" s="16" t="s">
        <v>14461</v>
      </c>
      <c r="C6361" s="16" t="s">
        <v>14608</v>
      </c>
      <c r="D6361" s="16" t="s">
        <v>212</v>
      </c>
      <c r="E6361" s="16" t="s">
        <v>213</v>
      </c>
      <c r="F6361" s="16" t="s">
        <v>14134</v>
      </c>
      <c r="G6361" s="17" t="s">
        <v>3227</v>
      </c>
    </row>
    <row r="6362" spans="1:7" ht="13.5" customHeight="1" x14ac:dyDescent="0.3">
      <c r="A6362" s="15" t="s">
        <v>13230</v>
      </c>
      <c r="B6362" s="16" t="s">
        <v>14461</v>
      </c>
      <c r="C6362" s="16" t="s">
        <v>14609</v>
      </c>
      <c r="D6362" s="16" t="s">
        <v>212</v>
      </c>
      <c r="E6362" s="16" t="s">
        <v>213</v>
      </c>
      <c r="F6362" s="16" t="s">
        <v>8059</v>
      </c>
      <c r="G6362" s="17" t="s">
        <v>3227</v>
      </c>
    </row>
    <row r="6363" spans="1:7" ht="13.5" customHeight="1" x14ac:dyDescent="0.3">
      <c r="A6363" s="15" t="s">
        <v>13230</v>
      </c>
      <c r="B6363" s="16" t="s">
        <v>14461</v>
      </c>
      <c r="C6363" s="16" t="s">
        <v>14610</v>
      </c>
      <c r="D6363" s="16" t="s">
        <v>212</v>
      </c>
      <c r="E6363" s="16" t="s">
        <v>213</v>
      </c>
      <c r="F6363" s="16" t="s">
        <v>14611</v>
      </c>
      <c r="G6363" s="17" t="s">
        <v>3115</v>
      </c>
    </row>
    <row r="6364" spans="1:7" ht="13.5" customHeight="1" x14ac:dyDescent="0.3">
      <c r="A6364" s="15" t="s">
        <v>13230</v>
      </c>
      <c r="B6364" s="16" t="s">
        <v>14461</v>
      </c>
      <c r="C6364" s="16" t="s">
        <v>14612</v>
      </c>
      <c r="D6364" s="16" t="s">
        <v>212</v>
      </c>
      <c r="E6364" s="16" t="s">
        <v>213</v>
      </c>
      <c r="F6364" s="16" t="s">
        <v>14613</v>
      </c>
      <c r="G6364" s="17" t="s">
        <v>3115</v>
      </c>
    </row>
    <row r="6365" spans="1:7" ht="13.5" customHeight="1" x14ac:dyDescent="0.3">
      <c r="A6365" s="15" t="s">
        <v>13230</v>
      </c>
      <c r="B6365" s="16" t="s">
        <v>14461</v>
      </c>
      <c r="C6365" s="16" t="s">
        <v>14614</v>
      </c>
      <c r="D6365" s="16" t="s">
        <v>212</v>
      </c>
      <c r="E6365" s="16" t="s">
        <v>213</v>
      </c>
      <c r="F6365" s="16" t="s">
        <v>14615</v>
      </c>
      <c r="G6365" s="17" t="s">
        <v>3312</v>
      </c>
    </row>
    <row r="6366" spans="1:7" ht="13.5" customHeight="1" x14ac:dyDescent="0.3">
      <c r="A6366" s="15" t="s">
        <v>13230</v>
      </c>
      <c r="B6366" s="16" t="s">
        <v>14461</v>
      </c>
      <c r="C6366" s="16" t="s">
        <v>14616</v>
      </c>
      <c r="D6366" s="16" t="s">
        <v>212</v>
      </c>
      <c r="E6366" s="16" t="s">
        <v>213</v>
      </c>
      <c r="F6366" s="16" t="s">
        <v>14617</v>
      </c>
      <c r="G6366" s="17" t="s">
        <v>3227</v>
      </c>
    </row>
    <row r="6367" spans="1:7" ht="13.5" customHeight="1" x14ac:dyDescent="0.3">
      <c r="A6367" s="15" t="s">
        <v>13230</v>
      </c>
      <c r="B6367" s="16" t="s">
        <v>14461</v>
      </c>
      <c r="C6367" s="16" t="s">
        <v>14618</v>
      </c>
      <c r="D6367" s="16" t="s">
        <v>212</v>
      </c>
      <c r="E6367" s="16" t="s">
        <v>213</v>
      </c>
      <c r="F6367" s="16" t="s">
        <v>11339</v>
      </c>
      <c r="G6367" s="17" t="s">
        <v>3227</v>
      </c>
    </row>
    <row r="6368" spans="1:7" ht="13.5" customHeight="1" x14ac:dyDescent="0.3">
      <c r="A6368" s="15" t="s">
        <v>13230</v>
      </c>
      <c r="B6368" s="16" t="s">
        <v>14461</v>
      </c>
      <c r="C6368" s="16" t="s">
        <v>14619</v>
      </c>
      <c r="D6368" s="16" t="s">
        <v>212</v>
      </c>
      <c r="E6368" s="16" t="s">
        <v>213</v>
      </c>
      <c r="F6368" s="16" t="s">
        <v>14620</v>
      </c>
      <c r="G6368" s="17" t="s">
        <v>3227</v>
      </c>
    </row>
    <row r="6369" spans="1:7" ht="13.5" customHeight="1" x14ac:dyDescent="0.3">
      <c r="A6369" s="15" t="s">
        <v>13230</v>
      </c>
      <c r="B6369" s="16" t="s">
        <v>14461</v>
      </c>
      <c r="C6369" s="16" t="s">
        <v>14621</v>
      </c>
      <c r="D6369" s="16" t="s">
        <v>212</v>
      </c>
      <c r="E6369" s="16" t="s">
        <v>213</v>
      </c>
      <c r="F6369" s="16" t="s">
        <v>14622</v>
      </c>
      <c r="G6369" s="17" t="s">
        <v>3227</v>
      </c>
    </row>
    <row r="6370" spans="1:7" ht="13.5" customHeight="1" x14ac:dyDescent="0.3">
      <c r="A6370" s="15" t="s">
        <v>13230</v>
      </c>
      <c r="B6370" s="16" t="s">
        <v>14461</v>
      </c>
      <c r="C6370" s="16" t="s">
        <v>14623</v>
      </c>
      <c r="D6370" s="16" t="s">
        <v>212</v>
      </c>
      <c r="E6370" s="16" t="s">
        <v>213</v>
      </c>
      <c r="F6370" s="16" t="s">
        <v>14624</v>
      </c>
      <c r="G6370" s="17" t="s">
        <v>3227</v>
      </c>
    </row>
    <row r="6371" spans="1:7" ht="13.5" customHeight="1" x14ac:dyDescent="0.3">
      <c r="A6371" s="15" t="s">
        <v>13230</v>
      </c>
      <c r="B6371" s="16" t="s">
        <v>14461</v>
      </c>
      <c r="C6371" s="16" t="s">
        <v>14625</v>
      </c>
      <c r="D6371" s="16" t="s">
        <v>212</v>
      </c>
      <c r="E6371" s="16" t="s">
        <v>213</v>
      </c>
      <c r="F6371" s="16" t="s">
        <v>14626</v>
      </c>
      <c r="G6371" s="17" t="s">
        <v>3227</v>
      </c>
    </row>
    <row r="6372" spans="1:7" ht="13.5" customHeight="1" x14ac:dyDescent="0.3">
      <c r="A6372" s="15" t="s">
        <v>13230</v>
      </c>
      <c r="B6372" s="16" t="s">
        <v>14461</v>
      </c>
      <c r="C6372" s="16" t="s">
        <v>14627</v>
      </c>
      <c r="D6372" s="16" t="s">
        <v>212</v>
      </c>
      <c r="E6372" s="16" t="s">
        <v>213</v>
      </c>
      <c r="F6372" s="16" t="s">
        <v>14628</v>
      </c>
      <c r="G6372" s="17" t="s">
        <v>3227</v>
      </c>
    </row>
    <row r="6373" spans="1:7" ht="13.5" customHeight="1" x14ac:dyDescent="0.3">
      <c r="A6373" s="15" t="s">
        <v>13230</v>
      </c>
      <c r="B6373" s="16" t="s">
        <v>14461</v>
      </c>
      <c r="C6373" s="16" t="s">
        <v>14629</v>
      </c>
      <c r="D6373" s="16" t="s">
        <v>212</v>
      </c>
      <c r="E6373" s="16" t="s">
        <v>213</v>
      </c>
      <c r="F6373" s="16" t="s">
        <v>14630</v>
      </c>
      <c r="G6373" s="17" t="s">
        <v>3227</v>
      </c>
    </row>
    <row r="6374" spans="1:7" ht="13.5" customHeight="1" x14ac:dyDescent="0.3">
      <c r="A6374" s="15" t="s">
        <v>13230</v>
      </c>
      <c r="B6374" s="16" t="s">
        <v>14461</v>
      </c>
      <c r="C6374" s="16" t="s">
        <v>14631</v>
      </c>
      <c r="D6374" s="16" t="s">
        <v>212</v>
      </c>
      <c r="E6374" s="16" t="s">
        <v>213</v>
      </c>
      <c r="F6374" s="16" t="s">
        <v>14632</v>
      </c>
      <c r="G6374" s="17" t="s">
        <v>3227</v>
      </c>
    </row>
    <row r="6375" spans="1:7" ht="13.5" customHeight="1" x14ac:dyDescent="0.3">
      <c r="A6375" s="15" t="s">
        <v>13230</v>
      </c>
      <c r="B6375" s="16" t="s">
        <v>14461</v>
      </c>
      <c r="C6375" s="16" t="s">
        <v>14633</v>
      </c>
      <c r="D6375" s="16" t="s">
        <v>212</v>
      </c>
      <c r="E6375" s="16" t="s">
        <v>213</v>
      </c>
      <c r="F6375" s="16" t="s">
        <v>14634</v>
      </c>
      <c r="G6375" s="17" t="s">
        <v>3227</v>
      </c>
    </row>
    <row r="6376" spans="1:7" ht="13.5" customHeight="1" x14ac:dyDescent="0.3">
      <c r="A6376" s="15" t="s">
        <v>13230</v>
      </c>
      <c r="B6376" s="16" t="s">
        <v>14461</v>
      </c>
      <c r="C6376" s="16" t="s">
        <v>14635</v>
      </c>
      <c r="D6376" s="16" t="s">
        <v>212</v>
      </c>
      <c r="E6376" s="16" t="s">
        <v>213</v>
      </c>
      <c r="F6376" s="16" t="s">
        <v>14636</v>
      </c>
      <c r="G6376" s="17" t="s">
        <v>3227</v>
      </c>
    </row>
    <row r="6377" spans="1:7" ht="13.5" customHeight="1" x14ac:dyDescent="0.3">
      <c r="A6377" s="15" t="s">
        <v>13230</v>
      </c>
      <c r="B6377" s="16" t="s">
        <v>14461</v>
      </c>
      <c r="C6377" s="16" t="s">
        <v>14637</v>
      </c>
      <c r="D6377" s="16" t="s">
        <v>212</v>
      </c>
      <c r="E6377" s="16" t="s">
        <v>213</v>
      </c>
      <c r="F6377" s="16" t="s">
        <v>14638</v>
      </c>
      <c r="G6377" s="17" t="s">
        <v>3227</v>
      </c>
    </row>
    <row r="6378" spans="1:7" ht="13.5" customHeight="1" x14ac:dyDescent="0.3">
      <c r="A6378" s="15" t="s">
        <v>13230</v>
      </c>
      <c r="B6378" s="16" t="s">
        <v>14461</v>
      </c>
      <c r="C6378" s="16" t="s">
        <v>14639</v>
      </c>
      <c r="D6378" s="16" t="s">
        <v>212</v>
      </c>
      <c r="E6378" s="16" t="s">
        <v>213</v>
      </c>
      <c r="F6378" s="16" t="s">
        <v>14640</v>
      </c>
      <c r="G6378" s="17" t="s">
        <v>3227</v>
      </c>
    </row>
    <row r="6379" spans="1:7" ht="13.5" customHeight="1" x14ac:dyDescent="0.3">
      <c r="A6379" s="15" t="s">
        <v>13230</v>
      </c>
      <c r="B6379" s="16" t="s">
        <v>14461</v>
      </c>
      <c r="C6379" s="16" t="s">
        <v>14641</v>
      </c>
      <c r="D6379" s="16" t="s">
        <v>212</v>
      </c>
      <c r="E6379" s="16" t="s">
        <v>213</v>
      </c>
      <c r="F6379" s="16" t="s">
        <v>14642</v>
      </c>
      <c r="G6379" s="17" t="s">
        <v>3227</v>
      </c>
    </row>
    <row r="6380" spans="1:7" ht="13.5" customHeight="1" x14ac:dyDescent="0.3">
      <c r="A6380" s="15" t="s">
        <v>13230</v>
      </c>
      <c r="B6380" s="16" t="s">
        <v>14461</v>
      </c>
      <c r="C6380" s="16" t="s">
        <v>14643</v>
      </c>
      <c r="D6380" s="16" t="s">
        <v>212</v>
      </c>
      <c r="E6380" s="16" t="s">
        <v>213</v>
      </c>
      <c r="F6380" s="16" t="s">
        <v>14644</v>
      </c>
      <c r="G6380" s="17" t="s">
        <v>3227</v>
      </c>
    </row>
    <row r="6381" spans="1:7" ht="13.5" customHeight="1" x14ac:dyDescent="0.3">
      <c r="A6381" s="15" t="s">
        <v>13230</v>
      </c>
      <c r="B6381" s="16" t="s">
        <v>14461</v>
      </c>
      <c r="C6381" s="16" t="s">
        <v>14645</v>
      </c>
      <c r="D6381" s="16" t="s">
        <v>212</v>
      </c>
      <c r="E6381" s="16" t="s">
        <v>213</v>
      </c>
      <c r="F6381" s="16" t="s">
        <v>14646</v>
      </c>
      <c r="G6381" s="17" t="s">
        <v>3227</v>
      </c>
    </row>
    <row r="6382" spans="1:7" ht="13.5" customHeight="1" x14ac:dyDescent="0.3">
      <c r="A6382" s="15" t="s">
        <v>13230</v>
      </c>
      <c r="B6382" s="16" t="s">
        <v>14461</v>
      </c>
      <c r="C6382" s="16" t="s">
        <v>14647</v>
      </c>
      <c r="D6382" s="16" t="s">
        <v>212</v>
      </c>
      <c r="E6382" s="16" t="s">
        <v>213</v>
      </c>
      <c r="F6382" s="16" t="s">
        <v>14648</v>
      </c>
      <c r="G6382" s="17" t="s">
        <v>3115</v>
      </c>
    </row>
    <row r="6383" spans="1:7" ht="13.5" customHeight="1" x14ac:dyDescent="0.3">
      <c r="A6383" s="15" t="s">
        <v>13230</v>
      </c>
      <c r="B6383" s="16" t="s">
        <v>14461</v>
      </c>
      <c r="C6383" s="16" t="s">
        <v>14649</v>
      </c>
      <c r="D6383" s="16" t="s">
        <v>212</v>
      </c>
      <c r="E6383" s="16" t="s">
        <v>213</v>
      </c>
      <c r="F6383" s="16" t="s">
        <v>14650</v>
      </c>
      <c r="G6383" s="17" t="s">
        <v>3227</v>
      </c>
    </row>
    <row r="6384" spans="1:7" ht="13.5" customHeight="1" x14ac:dyDescent="0.3">
      <c r="A6384" s="15" t="s">
        <v>13230</v>
      </c>
      <c r="B6384" s="16" t="s">
        <v>14461</v>
      </c>
      <c r="C6384" s="16" t="s">
        <v>14651</v>
      </c>
      <c r="D6384" s="16" t="s">
        <v>212</v>
      </c>
      <c r="E6384" s="16" t="s">
        <v>213</v>
      </c>
      <c r="F6384" s="16" t="s">
        <v>14652</v>
      </c>
      <c r="G6384" s="17" t="s">
        <v>3227</v>
      </c>
    </row>
    <row r="6385" spans="1:7" ht="13.5" customHeight="1" x14ac:dyDescent="0.3">
      <c r="A6385" s="15" t="s">
        <v>13230</v>
      </c>
      <c r="B6385" s="16" t="s">
        <v>14461</v>
      </c>
      <c r="C6385" s="16" t="s">
        <v>14653</v>
      </c>
      <c r="D6385" s="16" t="s">
        <v>212</v>
      </c>
      <c r="E6385" s="16" t="s">
        <v>213</v>
      </c>
      <c r="F6385" s="16" t="s">
        <v>14654</v>
      </c>
      <c r="G6385" s="17" t="s">
        <v>3227</v>
      </c>
    </row>
    <row r="6386" spans="1:7" ht="13.5" customHeight="1" x14ac:dyDescent="0.3">
      <c r="A6386" s="15" t="s">
        <v>13230</v>
      </c>
      <c r="B6386" s="16" t="s">
        <v>14461</v>
      </c>
      <c r="C6386" s="16" t="s">
        <v>14655</v>
      </c>
      <c r="D6386" s="16" t="s">
        <v>212</v>
      </c>
      <c r="E6386" s="16" t="s">
        <v>213</v>
      </c>
      <c r="F6386" s="16" t="s">
        <v>5282</v>
      </c>
      <c r="G6386" s="17" t="s">
        <v>3227</v>
      </c>
    </row>
    <row r="6387" spans="1:7" ht="13.5" customHeight="1" x14ac:dyDescent="0.3">
      <c r="A6387" s="15" t="s">
        <v>13230</v>
      </c>
      <c r="B6387" s="16" t="s">
        <v>14461</v>
      </c>
      <c r="C6387" s="16" t="s">
        <v>14656</v>
      </c>
      <c r="D6387" s="16" t="s">
        <v>212</v>
      </c>
      <c r="E6387" s="16" t="s">
        <v>213</v>
      </c>
      <c r="F6387" s="16" t="s">
        <v>3568</v>
      </c>
      <c r="G6387" s="17" t="s">
        <v>3227</v>
      </c>
    </row>
    <row r="6388" spans="1:7" ht="13.5" customHeight="1" x14ac:dyDescent="0.3">
      <c r="A6388" s="15" t="s">
        <v>13230</v>
      </c>
      <c r="B6388" s="16" t="s">
        <v>14461</v>
      </c>
      <c r="C6388" s="16" t="s">
        <v>14657</v>
      </c>
      <c r="D6388" s="16" t="s">
        <v>212</v>
      </c>
      <c r="E6388" s="16" t="s">
        <v>213</v>
      </c>
      <c r="F6388" s="16" t="s">
        <v>14658</v>
      </c>
      <c r="G6388" s="17" t="s">
        <v>3227</v>
      </c>
    </row>
    <row r="6389" spans="1:7" ht="13.5" customHeight="1" x14ac:dyDescent="0.3">
      <c r="A6389" s="15" t="s">
        <v>13230</v>
      </c>
      <c r="B6389" s="16" t="s">
        <v>14461</v>
      </c>
      <c r="C6389" s="16" t="s">
        <v>14659</v>
      </c>
      <c r="D6389" s="16" t="s">
        <v>212</v>
      </c>
      <c r="E6389" s="16" t="s">
        <v>213</v>
      </c>
      <c r="F6389" s="16" t="s">
        <v>14660</v>
      </c>
      <c r="G6389" s="17" t="s">
        <v>3227</v>
      </c>
    </row>
    <row r="6390" spans="1:7" ht="13.5" customHeight="1" x14ac:dyDescent="0.3">
      <c r="A6390" s="15" t="s">
        <v>13230</v>
      </c>
      <c r="B6390" s="16" t="s">
        <v>14461</v>
      </c>
      <c r="C6390" s="16" t="s">
        <v>14661</v>
      </c>
      <c r="D6390" s="16" t="s">
        <v>212</v>
      </c>
      <c r="E6390" s="16" t="s">
        <v>213</v>
      </c>
      <c r="F6390" s="16" t="s">
        <v>14662</v>
      </c>
      <c r="G6390" s="17" t="s">
        <v>3227</v>
      </c>
    </row>
    <row r="6391" spans="1:7" ht="13.5" customHeight="1" x14ac:dyDescent="0.3">
      <c r="A6391" s="15" t="s">
        <v>13230</v>
      </c>
      <c r="B6391" s="16" t="s">
        <v>14461</v>
      </c>
      <c r="C6391" s="16" t="s">
        <v>14663</v>
      </c>
      <c r="D6391" s="16" t="s">
        <v>212</v>
      </c>
      <c r="E6391" s="16" t="s">
        <v>213</v>
      </c>
      <c r="F6391" s="16" t="s">
        <v>4274</v>
      </c>
      <c r="G6391" s="17" t="s">
        <v>3227</v>
      </c>
    </row>
    <row r="6392" spans="1:7" ht="13.5" customHeight="1" x14ac:dyDescent="0.3">
      <c r="A6392" s="15" t="s">
        <v>13230</v>
      </c>
      <c r="B6392" s="16" t="s">
        <v>14461</v>
      </c>
      <c r="C6392" s="16" t="s">
        <v>14664</v>
      </c>
      <c r="D6392" s="16" t="s">
        <v>212</v>
      </c>
      <c r="E6392" s="16" t="s">
        <v>213</v>
      </c>
      <c r="F6392" s="16" t="s">
        <v>14665</v>
      </c>
      <c r="G6392" s="17" t="s">
        <v>3227</v>
      </c>
    </row>
    <row r="6393" spans="1:7" ht="13.5" customHeight="1" x14ac:dyDescent="0.3">
      <c r="A6393" s="15" t="s">
        <v>13230</v>
      </c>
      <c r="B6393" s="16" t="s">
        <v>14461</v>
      </c>
      <c r="C6393" s="16" t="s">
        <v>14666</v>
      </c>
      <c r="D6393" s="16" t="s">
        <v>212</v>
      </c>
      <c r="E6393" s="16" t="s">
        <v>213</v>
      </c>
      <c r="F6393" s="16" t="s">
        <v>14667</v>
      </c>
      <c r="G6393" s="17" t="s">
        <v>3227</v>
      </c>
    </row>
    <row r="6394" spans="1:7" ht="13.5" customHeight="1" x14ac:dyDescent="0.3">
      <c r="A6394" s="15" t="s">
        <v>13230</v>
      </c>
      <c r="B6394" s="16" t="s">
        <v>14461</v>
      </c>
      <c r="C6394" s="16" t="s">
        <v>14668</v>
      </c>
      <c r="D6394" s="16" t="s">
        <v>212</v>
      </c>
      <c r="E6394" s="16" t="s">
        <v>213</v>
      </c>
      <c r="F6394" s="16" t="s">
        <v>14669</v>
      </c>
      <c r="G6394" s="17" t="s">
        <v>3227</v>
      </c>
    </row>
    <row r="6395" spans="1:7" ht="13.5" customHeight="1" x14ac:dyDescent="0.3">
      <c r="A6395" s="15" t="s">
        <v>13230</v>
      </c>
      <c r="B6395" s="16" t="s">
        <v>14461</v>
      </c>
      <c r="C6395" s="16" t="s">
        <v>14670</v>
      </c>
      <c r="D6395" s="16" t="s">
        <v>212</v>
      </c>
      <c r="E6395" s="16" t="s">
        <v>213</v>
      </c>
      <c r="F6395" s="16" t="s">
        <v>14671</v>
      </c>
      <c r="G6395" s="17" t="s">
        <v>3227</v>
      </c>
    </row>
    <row r="6396" spans="1:7" ht="13.5" customHeight="1" x14ac:dyDescent="0.3">
      <c r="A6396" s="15" t="s">
        <v>13230</v>
      </c>
      <c r="B6396" s="16" t="s">
        <v>14461</v>
      </c>
      <c r="C6396" s="16" t="s">
        <v>14672</v>
      </c>
      <c r="D6396" s="16" t="s">
        <v>212</v>
      </c>
      <c r="E6396" s="16" t="s">
        <v>213</v>
      </c>
      <c r="F6396" s="16" t="s">
        <v>5483</v>
      </c>
      <c r="G6396" s="17" t="s">
        <v>3227</v>
      </c>
    </row>
    <row r="6397" spans="1:7" ht="13.5" customHeight="1" x14ac:dyDescent="0.3">
      <c r="A6397" s="15" t="s">
        <v>13230</v>
      </c>
      <c r="B6397" s="16" t="s">
        <v>14461</v>
      </c>
      <c r="C6397" s="16" t="s">
        <v>14673</v>
      </c>
      <c r="D6397" s="16" t="s">
        <v>212</v>
      </c>
      <c r="E6397" s="16" t="s">
        <v>213</v>
      </c>
      <c r="F6397" s="16" t="s">
        <v>14674</v>
      </c>
      <c r="G6397" s="17" t="s">
        <v>3227</v>
      </c>
    </row>
    <row r="6398" spans="1:7" ht="13.5" customHeight="1" x14ac:dyDescent="0.3">
      <c r="A6398" s="15" t="s">
        <v>13230</v>
      </c>
      <c r="B6398" s="16" t="s">
        <v>14461</v>
      </c>
      <c r="C6398" s="16" t="s">
        <v>14675</v>
      </c>
      <c r="D6398" s="16" t="s">
        <v>212</v>
      </c>
      <c r="E6398" s="16" t="s">
        <v>213</v>
      </c>
      <c r="F6398" s="16" t="s">
        <v>14676</v>
      </c>
      <c r="G6398" s="17" t="s">
        <v>3227</v>
      </c>
    </row>
    <row r="6399" spans="1:7" ht="13.5" customHeight="1" x14ac:dyDescent="0.3">
      <c r="A6399" s="15" t="s">
        <v>13230</v>
      </c>
      <c r="B6399" s="16" t="s">
        <v>14461</v>
      </c>
      <c r="C6399" s="16" t="s">
        <v>14677</v>
      </c>
      <c r="D6399" s="16" t="s">
        <v>212</v>
      </c>
      <c r="E6399" s="16" t="s">
        <v>213</v>
      </c>
      <c r="F6399" s="16" t="s">
        <v>4561</v>
      </c>
      <c r="G6399" s="17" t="s">
        <v>3227</v>
      </c>
    </row>
    <row r="6400" spans="1:7" ht="13.5" customHeight="1" x14ac:dyDescent="0.3">
      <c r="A6400" s="15" t="s">
        <v>13230</v>
      </c>
      <c r="B6400" s="16" t="s">
        <v>14461</v>
      </c>
      <c r="C6400" s="16" t="s">
        <v>14678</v>
      </c>
      <c r="D6400" s="16" t="s">
        <v>212</v>
      </c>
      <c r="E6400" s="16" t="s">
        <v>213</v>
      </c>
      <c r="F6400" s="16" t="s">
        <v>14679</v>
      </c>
      <c r="G6400" s="17" t="s">
        <v>3227</v>
      </c>
    </row>
    <row r="6401" spans="1:7" ht="13.5" customHeight="1" x14ac:dyDescent="0.3">
      <c r="A6401" s="15" t="s">
        <v>13230</v>
      </c>
      <c r="B6401" s="16" t="s">
        <v>14461</v>
      </c>
      <c r="C6401" s="16" t="s">
        <v>14680</v>
      </c>
      <c r="D6401" s="16" t="s">
        <v>212</v>
      </c>
      <c r="E6401" s="16" t="s">
        <v>213</v>
      </c>
      <c r="F6401" s="16" t="s">
        <v>14681</v>
      </c>
      <c r="G6401" s="17" t="s">
        <v>3227</v>
      </c>
    </row>
    <row r="6402" spans="1:7" ht="13.5" customHeight="1" x14ac:dyDescent="0.3">
      <c r="A6402" s="15" t="s">
        <v>13230</v>
      </c>
      <c r="B6402" s="16" t="s">
        <v>14461</v>
      </c>
      <c r="C6402" s="16" t="s">
        <v>14682</v>
      </c>
      <c r="D6402" s="16" t="s">
        <v>212</v>
      </c>
      <c r="E6402" s="16" t="s">
        <v>213</v>
      </c>
      <c r="F6402" s="16" t="s">
        <v>13168</v>
      </c>
      <c r="G6402" s="17" t="s">
        <v>3115</v>
      </c>
    </row>
    <row r="6403" spans="1:7" ht="13.5" customHeight="1" x14ac:dyDescent="0.3">
      <c r="A6403" s="15" t="s">
        <v>13230</v>
      </c>
      <c r="B6403" s="16" t="s">
        <v>14461</v>
      </c>
      <c r="C6403" s="16" t="s">
        <v>14683</v>
      </c>
      <c r="D6403" s="16" t="s">
        <v>212</v>
      </c>
      <c r="E6403" s="16" t="s">
        <v>213</v>
      </c>
      <c r="F6403" s="16" t="s">
        <v>1475</v>
      </c>
      <c r="G6403" s="17" t="s">
        <v>3227</v>
      </c>
    </row>
    <row r="6404" spans="1:7" ht="13.5" customHeight="1" x14ac:dyDescent="0.3">
      <c r="A6404" s="15" t="s">
        <v>13230</v>
      </c>
      <c r="B6404" s="16" t="s">
        <v>14461</v>
      </c>
      <c r="C6404" s="16" t="s">
        <v>14684</v>
      </c>
      <c r="D6404" s="16" t="s">
        <v>212</v>
      </c>
      <c r="E6404" s="16" t="s">
        <v>213</v>
      </c>
      <c r="F6404" s="16" t="s">
        <v>2001</v>
      </c>
      <c r="G6404" s="17" t="s">
        <v>3227</v>
      </c>
    </row>
    <row r="6405" spans="1:7" ht="13.5" customHeight="1" x14ac:dyDescent="0.3">
      <c r="A6405" s="15" t="s">
        <v>13230</v>
      </c>
      <c r="B6405" s="16" t="s">
        <v>14461</v>
      </c>
      <c r="C6405" s="16" t="s">
        <v>14685</v>
      </c>
      <c r="D6405" s="16" t="s">
        <v>212</v>
      </c>
      <c r="E6405" s="16" t="s">
        <v>213</v>
      </c>
      <c r="F6405" s="16" t="s">
        <v>14686</v>
      </c>
      <c r="G6405" s="17" t="s">
        <v>3227</v>
      </c>
    </row>
    <row r="6406" spans="1:7" ht="13.5" customHeight="1" x14ac:dyDescent="0.3">
      <c r="A6406" s="15" t="s">
        <v>13230</v>
      </c>
      <c r="B6406" s="16" t="s">
        <v>14461</v>
      </c>
      <c r="C6406" s="16" t="s">
        <v>14687</v>
      </c>
      <c r="D6406" s="16" t="s">
        <v>212</v>
      </c>
      <c r="E6406" s="16" t="s">
        <v>213</v>
      </c>
      <c r="F6406" s="16" t="s">
        <v>14688</v>
      </c>
      <c r="G6406" s="17" t="s">
        <v>3227</v>
      </c>
    </row>
    <row r="6407" spans="1:7" ht="13.5" customHeight="1" x14ac:dyDescent="0.3">
      <c r="A6407" s="15" t="s">
        <v>13230</v>
      </c>
      <c r="B6407" s="16" t="s">
        <v>14461</v>
      </c>
      <c r="C6407" s="16" t="s">
        <v>14689</v>
      </c>
      <c r="D6407" s="16" t="s">
        <v>212</v>
      </c>
      <c r="E6407" s="16" t="s">
        <v>213</v>
      </c>
      <c r="F6407" s="16" t="s">
        <v>2019</v>
      </c>
      <c r="G6407" s="17" t="s">
        <v>3227</v>
      </c>
    </row>
    <row r="6408" spans="1:7" ht="13.5" customHeight="1" x14ac:dyDescent="0.3">
      <c r="A6408" s="15" t="s">
        <v>13230</v>
      </c>
      <c r="B6408" s="16" t="s">
        <v>14461</v>
      </c>
      <c r="C6408" s="16" t="s">
        <v>14690</v>
      </c>
      <c r="D6408" s="16" t="s">
        <v>212</v>
      </c>
      <c r="E6408" s="16" t="s">
        <v>213</v>
      </c>
      <c r="F6408" s="16" t="s">
        <v>14691</v>
      </c>
      <c r="G6408" s="17" t="s">
        <v>3227</v>
      </c>
    </row>
    <row r="6409" spans="1:7" ht="13.5" customHeight="1" x14ac:dyDescent="0.3">
      <c r="A6409" s="15" t="s">
        <v>13230</v>
      </c>
      <c r="B6409" s="16" t="s">
        <v>14461</v>
      </c>
      <c r="C6409" s="16" t="s">
        <v>14692</v>
      </c>
      <c r="D6409" s="16" t="s">
        <v>212</v>
      </c>
      <c r="E6409" s="16" t="s">
        <v>213</v>
      </c>
      <c r="F6409" s="16" t="s">
        <v>14693</v>
      </c>
      <c r="G6409" s="17" t="s">
        <v>3227</v>
      </c>
    </row>
    <row r="6410" spans="1:7" ht="13.5" customHeight="1" x14ac:dyDescent="0.3">
      <c r="A6410" s="15" t="s">
        <v>13230</v>
      </c>
      <c r="B6410" s="16" t="s">
        <v>14461</v>
      </c>
      <c r="C6410" s="16" t="s">
        <v>14694</v>
      </c>
      <c r="D6410" s="16" t="s">
        <v>212</v>
      </c>
      <c r="E6410" s="16" t="s">
        <v>213</v>
      </c>
      <c r="F6410" s="16" t="s">
        <v>14695</v>
      </c>
      <c r="G6410" s="17" t="s">
        <v>3227</v>
      </c>
    </row>
    <row r="6411" spans="1:7" ht="13.5" customHeight="1" x14ac:dyDescent="0.3">
      <c r="A6411" s="15" t="s">
        <v>13230</v>
      </c>
      <c r="B6411" s="16" t="s">
        <v>14461</v>
      </c>
      <c r="C6411" s="16" t="s">
        <v>14696</v>
      </c>
      <c r="D6411" s="16" t="s">
        <v>212</v>
      </c>
      <c r="E6411" s="16" t="s">
        <v>213</v>
      </c>
      <c r="F6411" s="16" t="s">
        <v>14697</v>
      </c>
      <c r="G6411" s="17" t="s">
        <v>3227</v>
      </c>
    </row>
    <row r="6412" spans="1:7" ht="13.5" customHeight="1" x14ac:dyDescent="0.3">
      <c r="A6412" s="15" t="s">
        <v>13230</v>
      </c>
      <c r="B6412" s="16" t="s">
        <v>14461</v>
      </c>
      <c r="C6412" s="16" t="s">
        <v>14698</v>
      </c>
      <c r="D6412" s="16" t="s">
        <v>212</v>
      </c>
      <c r="E6412" s="16" t="s">
        <v>213</v>
      </c>
      <c r="F6412" s="16" t="s">
        <v>14699</v>
      </c>
      <c r="G6412" s="17" t="s">
        <v>3227</v>
      </c>
    </row>
    <row r="6413" spans="1:7" ht="13.5" customHeight="1" x14ac:dyDescent="0.3">
      <c r="A6413" s="15" t="s">
        <v>13230</v>
      </c>
      <c r="B6413" s="16" t="s">
        <v>14461</v>
      </c>
      <c r="C6413" s="16" t="s">
        <v>14700</v>
      </c>
      <c r="D6413" s="16" t="s">
        <v>212</v>
      </c>
      <c r="E6413" s="16" t="s">
        <v>213</v>
      </c>
      <c r="F6413" s="16" t="s">
        <v>14701</v>
      </c>
      <c r="G6413" s="17" t="s">
        <v>3227</v>
      </c>
    </row>
    <row r="6414" spans="1:7" ht="13.5" customHeight="1" x14ac:dyDescent="0.3">
      <c r="A6414" s="15" t="s">
        <v>13230</v>
      </c>
      <c r="B6414" s="16" t="s">
        <v>14461</v>
      </c>
      <c r="C6414" s="16" t="s">
        <v>14702</v>
      </c>
      <c r="D6414" s="16" t="s">
        <v>212</v>
      </c>
      <c r="E6414" s="16" t="s">
        <v>213</v>
      </c>
      <c r="F6414" s="16" t="s">
        <v>1409</v>
      </c>
      <c r="G6414" s="17" t="s">
        <v>3227</v>
      </c>
    </row>
    <row r="6415" spans="1:7" ht="13.5" customHeight="1" x14ac:dyDescent="0.3">
      <c r="A6415" s="15" t="s">
        <v>13230</v>
      </c>
      <c r="B6415" s="16" t="s">
        <v>14461</v>
      </c>
      <c r="C6415" s="16" t="s">
        <v>14703</v>
      </c>
      <c r="D6415" s="16" t="s">
        <v>212</v>
      </c>
      <c r="E6415" s="16" t="s">
        <v>213</v>
      </c>
      <c r="F6415" s="16" t="s">
        <v>14704</v>
      </c>
      <c r="G6415" s="17" t="s">
        <v>3227</v>
      </c>
    </row>
    <row r="6416" spans="1:7" ht="13.5" customHeight="1" x14ac:dyDescent="0.3">
      <c r="A6416" s="15" t="s">
        <v>13230</v>
      </c>
      <c r="B6416" s="16" t="s">
        <v>14461</v>
      </c>
      <c r="C6416" s="16" t="s">
        <v>14705</v>
      </c>
      <c r="D6416" s="16" t="s">
        <v>212</v>
      </c>
      <c r="E6416" s="16" t="s">
        <v>213</v>
      </c>
      <c r="F6416" s="16" t="s">
        <v>14706</v>
      </c>
      <c r="G6416" s="17" t="s">
        <v>3227</v>
      </c>
    </row>
    <row r="6417" spans="1:7" ht="13.5" customHeight="1" x14ac:dyDescent="0.3">
      <c r="A6417" s="15" t="s">
        <v>13230</v>
      </c>
      <c r="B6417" s="16" t="s">
        <v>14461</v>
      </c>
      <c r="C6417" s="16" t="s">
        <v>14707</v>
      </c>
      <c r="D6417" s="16" t="s">
        <v>212</v>
      </c>
      <c r="E6417" s="16" t="s">
        <v>213</v>
      </c>
      <c r="F6417" s="16" t="s">
        <v>14708</v>
      </c>
      <c r="G6417" s="17" t="s">
        <v>3227</v>
      </c>
    </row>
    <row r="6418" spans="1:7" ht="13.5" customHeight="1" x14ac:dyDescent="0.3">
      <c r="A6418" s="15" t="s">
        <v>13230</v>
      </c>
      <c r="B6418" s="16" t="s">
        <v>14461</v>
      </c>
      <c r="C6418" s="16" t="s">
        <v>14709</v>
      </c>
      <c r="D6418" s="16" t="s">
        <v>212</v>
      </c>
      <c r="E6418" s="16" t="s">
        <v>213</v>
      </c>
      <c r="F6418" s="16" t="s">
        <v>14710</v>
      </c>
      <c r="G6418" s="17" t="s">
        <v>3227</v>
      </c>
    </row>
    <row r="6419" spans="1:7" ht="13.5" customHeight="1" x14ac:dyDescent="0.3">
      <c r="A6419" s="15" t="s">
        <v>13230</v>
      </c>
      <c r="B6419" s="16" t="s">
        <v>14461</v>
      </c>
      <c r="C6419" s="16" t="s">
        <v>14711</v>
      </c>
      <c r="D6419" s="16" t="s">
        <v>212</v>
      </c>
      <c r="E6419" s="16" t="s">
        <v>213</v>
      </c>
      <c r="F6419" s="16" t="s">
        <v>14712</v>
      </c>
      <c r="G6419" s="17" t="s">
        <v>3227</v>
      </c>
    </row>
    <row r="6420" spans="1:7" ht="13.5" customHeight="1" x14ac:dyDescent="0.3">
      <c r="A6420" s="15" t="s">
        <v>13230</v>
      </c>
      <c r="B6420" s="16" t="s">
        <v>14713</v>
      </c>
      <c r="C6420" s="16" t="s">
        <v>14714</v>
      </c>
      <c r="D6420" s="16" t="s">
        <v>212</v>
      </c>
      <c r="E6420" s="16" t="s">
        <v>1557</v>
      </c>
      <c r="F6420" s="16" t="s">
        <v>1557</v>
      </c>
      <c r="G6420" s="17" t="s">
        <v>3112</v>
      </c>
    </row>
    <row r="6421" spans="1:7" ht="13.5" customHeight="1" x14ac:dyDescent="0.3">
      <c r="A6421" s="15" t="s">
        <v>13230</v>
      </c>
      <c r="B6421" s="16" t="s">
        <v>14713</v>
      </c>
      <c r="C6421" s="16" t="s">
        <v>14715</v>
      </c>
      <c r="D6421" s="16" t="s">
        <v>212</v>
      </c>
      <c r="E6421" s="16" t="s">
        <v>1557</v>
      </c>
      <c r="F6421" s="16" t="s">
        <v>9817</v>
      </c>
      <c r="G6421" s="17" t="s">
        <v>3312</v>
      </c>
    </row>
    <row r="6422" spans="1:7" ht="13.5" customHeight="1" x14ac:dyDescent="0.3">
      <c r="A6422" s="15" t="s">
        <v>13230</v>
      </c>
      <c r="B6422" s="16" t="s">
        <v>14713</v>
      </c>
      <c r="C6422" s="16" t="s">
        <v>14716</v>
      </c>
      <c r="D6422" s="16" t="s">
        <v>212</v>
      </c>
      <c r="E6422" s="16" t="s">
        <v>1557</v>
      </c>
      <c r="F6422" s="16" t="s">
        <v>7537</v>
      </c>
      <c r="G6422" s="17" t="s">
        <v>3483</v>
      </c>
    </row>
    <row r="6423" spans="1:7" ht="13.5" customHeight="1" x14ac:dyDescent="0.3">
      <c r="A6423" s="15" t="s">
        <v>13230</v>
      </c>
      <c r="B6423" s="16" t="s">
        <v>14713</v>
      </c>
      <c r="C6423" s="16" t="s">
        <v>14717</v>
      </c>
      <c r="D6423" s="16" t="s">
        <v>212</v>
      </c>
      <c r="E6423" s="16" t="s">
        <v>1557</v>
      </c>
      <c r="F6423" s="16" t="s">
        <v>4124</v>
      </c>
      <c r="G6423" s="17" t="s">
        <v>3312</v>
      </c>
    </row>
    <row r="6424" spans="1:7" ht="13.5" customHeight="1" x14ac:dyDescent="0.3">
      <c r="A6424" s="15" t="s">
        <v>13230</v>
      </c>
      <c r="B6424" s="16" t="s">
        <v>14713</v>
      </c>
      <c r="C6424" s="16" t="s">
        <v>14718</v>
      </c>
      <c r="D6424" s="16" t="s">
        <v>212</v>
      </c>
      <c r="E6424" s="16" t="s">
        <v>1557</v>
      </c>
      <c r="F6424" s="16" t="s">
        <v>14719</v>
      </c>
      <c r="G6424" s="17" t="s">
        <v>3312</v>
      </c>
    </row>
    <row r="6425" spans="1:7" ht="13.5" customHeight="1" x14ac:dyDescent="0.3">
      <c r="A6425" s="15" t="s">
        <v>13230</v>
      </c>
      <c r="B6425" s="16" t="s">
        <v>14713</v>
      </c>
      <c r="C6425" s="16" t="s">
        <v>14720</v>
      </c>
      <c r="D6425" s="16" t="s">
        <v>212</v>
      </c>
      <c r="E6425" s="16" t="s">
        <v>1557</v>
      </c>
      <c r="F6425" s="16" t="s">
        <v>536</v>
      </c>
      <c r="G6425" s="17" t="s">
        <v>3312</v>
      </c>
    </row>
    <row r="6426" spans="1:7" ht="13.5" customHeight="1" x14ac:dyDescent="0.3">
      <c r="A6426" s="15" t="s">
        <v>13230</v>
      </c>
      <c r="B6426" s="16" t="s">
        <v>14713</v>
      </c>
      <c r="C6426" s="16" t="s">
        <v>14721</v>
      </c>
      <c r="D6426" s="16" t="s">
        <v>212</v>
      </c>
      <c r="E6426" s="16" t="s">
        <v>1557</v>
      </c>
      <c r="F6426" s="16" t="s">
        <v>14722</v>
      </c>
      <c r="G6426" s="17" t="s">
        <v>3312</v>
      </c>
    </row>
    <row r="6427" spans="1:7" ht="13.5" customHeight="1" x14ac:dyDescent="0.3">
      <c r="A6427" s="15" t="s">
        <v>13230</v>
      </c>
      <c r="B6427" s="16" t="s">
        <v>14713</v>
      </c>
      <c r="C6427" s="16" t="s">
        <v>14723</v>
      </c>
      <c r="D6427" s="16" t="s">
        <v>212</v>
      </c>
      <c r="E6427" s="16" t="s">
        <v>1557</v>
      </c>
      <c r="F6427" s="16" t="s">
        <v>14724</v>
      </c>
      <c r="G6427" s="17" t="s">
        <v>3312</v>
      </c>
    </row>
    <row r="6428" spans="1:7" ht="13.5" customHeight="1" x14ac:dyDescent="0.3">
      <c r="A6428" s="15" t="s">
        <v>13230</v>
      </c>
      <c r="B6428" s="16" t="s">
        <v>14713</v>
      </c>
      <c r="C6428" s="16" t="s">
        <v>14725</v>
      </c>
      <c r="D6428" s="16" t="s">
        <v>212</v>
      </c>
      <c r="E6428" s="16" t="s">
        <v>1557</v>
      </c>
      <c r="F6428" s="16" t="s">
        <v>12381</v>
      </c>
      <c r="G6428" s="17" t="s">
        <v>3312</v>
      </c>
    </row>
    <row r="6429" spans="1:7" ht="13.5" customHeight="1" x14ac:dyDescent="0.3">
      <c r="A6429" s="15" t="s">
        <v>13230</v>
      </c>
      <c r="B6429" s="16" t="s">
        <v>14713</v>
      </c>
      <c r="C6429" s="16" t="s">
        <v>14726</v>
      </c>
      <c r="D6429" s="16" t="s">
        <v>212</v>
      </c>
      <c r="E6429" s="16" t="s">
        <v>1557</v>
      </c>
      <c r="F6429" s="16" t="s">
        <v>10045</v>
      </c>
      <c r="G6429" s="17" t="s">
        <v>3312</v>
      </c>
    </row>
    <row r="6430" spans="1:7" ht="13.5" customHeight="1" x14ac:dyDescent="0.3">
      <c r="A6430" s="15" t="s">
        <v>13230</v>
      </c>
      <c r="B6430" s="16" t="s">
        <v>14713</v>
      </c>
      <c r="C6430" s="16" t="s">
        <v>14727</v>
      </c>
      <c r="D6430" s="16" t="s">
        <v>212</v>
      </c>
      <c r="E6430" s="16" t="s">
        <v>1557</v>
      </c>
      <c r="F6430" s="16" t="s">
        <v>6064</v>
      </c>
      <c r="G6430" s="17" t="s">
        <v>3125</v>
      </c>
    </row>
    <row r="6431" spans="1:7" ht="13.5" customHeight="1" x14ac:dyDescent="0.3">
      <c r="A6431" s="15" t="s">
        <v>13230</v>
      </c>
      <c r="B6431" s="16" t="s">
        <v>14713</v>
      </c>
      <c r="C6431" s="16" t="s">
        <v>14728</v>
      </c>
      <c r="D6431" s="16" t="s">
        <v>212</v>
      </c>
      <c r="E6431" s="16" t="s">
        <v>1557</v>
      </c>
      <c r="F6431" s="16" t="s">
        <v>14729</v>
      </c>
      <c r="G6431" s="17" t="s">
        <v>3125</v>
      </c>
    </row>
    <row r="6432" spans="1:7" ht="13.5" customHeight="1" x14ac:dyDescent="0.3">
      <c r="A6432" s="15" t="s">
        <v>13230</v>
      </c>
      <c r="B6432" s="16" t="s">
        <v>14713</v>
      </c>
      <c r="C6432" s="16" t="s">
        <v>14730</v>
      </c>
      <c r="D6432" s="16" t="s">
        <v>212</v>
      </c>
      <c r="E6432" s="16" t="s">
        <v>1557</v>
      </c>
      <c r="F6432" s="16" t="s">
        <v>14731</v>
      </c>
      <c r="G6432" s="17" t="s">
        <v>3125</v>
      </c>
    </row>
    <row r="6433" spans="1:7" ht="13.5" customHeight="1" x14ac:dyDescent="0.3">
      <c r="A6433" s="15" t="s">
        <v>13230</v>
      </c>
      <c r="B6433" s="16" t="s">
        <v>14713</v>
      </c>
      <c r="C6433" s="16" t="s">
        <v>14732</v>
      </c>
      <c r="D6433" s="16" t="s">
        <v>212</v>
      </c>
      <c r="E6433" s="16" t="s">
        <v>1557</v>
      </c>
      <c r="F6433" s="16" t="s">
        <v>14733</v>
      </c>
      <c r="G6433" s="17" t="s">
        <v>3125</v>
      </c>
    </row>
    <row r="6434" spans="1:7" ht="13.5" customHeight="1" x14ac:dyDescent="0.3">
      <c r="A6434" s="15" t="s">
        <v>13230</v>
      </c>
      <c r="B6434" s="16" t="s">
        <v>14713</v>
      </c>
      <c r="C6434" s="16" t="s">
        <v>14734</v>
      </c>
      <c r="D6434" s="16" t="s">
        <v>212</v>
      </c>
      <c r="E6434" s="16" t="s">
        <v>1557</v>
      </c>
      <c r="F6434" s="16" t="s">
        <v>14735</v>
      </c>
      <c r="G6434" s="17" t="s">
        <v>3115</v>
      </c>
    </row>
    <row r="6435" spans="1:7" ht="13.5" customHeight="1" x14ac:dyDescent="0.3">
      <c r="A6435" s="15" t="s">
        <v>13230</v>
      </c>
      <c r="B6435" s="16" t="s">
        <v>14713</v>
      </c>
      <c r="C6435" s="16" t="s">
        <v>14736</v>
      </c>
      <c r="D6435" s="16" t="s">
        <v>212</v>
      </c>
      <c r="E6435" s="16" t="s">
        <v>1557</v>
      </c>
      <c r="F6435" s="16" t="s">
        <v>4420</v>
      </c>
      <c r="G6435" s="17" t="s">
        <v>3125</v>
      </c>
    </row>
    <row r="6436" spans="1:7" ht="13.5" customHeight="1" x14ac:dyDescent="0.3">
      <c r="A6436" s="15" t="s">
        <v>13230</v>
      </c>
      <c r="B6436" s="16" t="s">
        <v>14737</v>
      </c>
      <c r="C6436" s="16" t="s">
        <v>14738</v>
      </c>
      <c r="D6436" s="16" t="s">
        <v>212</v>
      </c>
      <c r="E6436" s="16" t="s">
        <v>2346</v>
      </c>
      <c r="F6436" s="16" t="s">
        <v>2346</v>
      </c>
      <c r="G6436" s="17" t="s">
        <v>3112</v>
      </c>
    </row>
    <row r="6437" spans="1:7" ht="13.5" customHeight="1" x14ac:dyDescent="0.3">
      <c r="A6437" s="15" t="s">
        <v>13230</v>
      </c>
      <c r="B6437" s="16" t="s">
        <v>14737</v>
      </c>
      <c r="C6437" s="16" t="s">
        <v>14739</v>
      </c>
      <c r="D6437" s="16" t="s">
        <v>212</v>
      </c>
      <c r="E6437" s="16" t="s">
        <v>2346</v>
      </c>
      <c r="F6437" s="16" t="s">
        <v>14740</v>
      </c>
      <c r="G6437" s="17" t="s">
        <v>3227</v>
      </c>
    </row>
    <row r="6438" spans="1:7" ht="13.5" customHeight="1" x14ac:dyDescent="0.3">
      <c r="A6438" s="15" t="s">
        <v>13230</v>
      </c>
      <c r="B6438" s="16" t="s">
        <v>14737</v>
      </c>
      <c r="C6438" s="16" t="s">
        <v>14741</v>
      </c>
      <c r="D6438" s="16" t="s">
        <v>212</v>
      </c>
      <c r="E6438" s="16" t="s">
        <v>2346</v>
      </c>
      <c r="F6438" s="16" t="s">
        <v>14742</v>
      </c>
      <c r="G6438" s="17" t="s">
        <v>3120</v>
      </c>
    </row>
    <row r="6439" spans="1:7" ht="13.5" customHeight="1" x14ac:dyDescent="0.3">
      <c r="A6439" s="15" t="s">
        <v>13230</v>
      </c>
      <c r="B6439" s="16" t="s">
        <v>14737</v>
      </c>
      <c r="C6439" s="16" t="s">
        <v>14743</v>
      </c>
      <c r="D6439" s="16" t="s">
        <v>212</v>
      </c>
      <c r="E6439" s="16" t="s">
        <v>2346</v>
      </c>
      <c r="F6439" s="16" t="s">
        <v>14744</v>
      </c>
      <c r="G6439" s="17" t="s">
        <v>3120</v>
      </c>
    </row>
    <row r="6440" spans="1:7" ht="13.5" customHeight="1" x14ac:dyDescent="0.3">
      <c r="A6440" s="15" t="s">
        <v>13230</v>
      </c>
      <c r="B6440" s="16" t="s">
        <v>14737</v>
      </c>
      <c r="C6440" s="16" t="s">
        <v>14745</v>
      </c>
      <c r="D6440" s="16" t="s">
        <v>212</v>
      </c>
      <c r="E6440" s="16" t="s">
        <v>2346</v>
      </c>
      <c r="F6440" s="16" t="s">
        <v>3137</v>
      </c>
      <c r="G6440" s="17" t="s">
        <v>3227</v>
      </c>
    </row>
    <row r="6441" spans="1:7" ht="13.5" customHeight="1" x14ac:dyDescent="0.3">
      <c r="A6441" s="15" t="s">
        <v>13230</v>
      </c>
      <c r="B6441" s="16" t="s">
        <v>14737</v>
      </c>
      <c r="C6441" s="16" t="s">
        <v>14746</v>
      </c>
      <c r="D6441" s="16" t="s">
        <v>212</v>
      </c>
      <c r="E6441" s="16" t="s">
        <v>2346</v>
      </c>
      <c r="F6441" s="16" t="s">
        <v>14747</v>
      </c>
      <c r="G6441" s="17" t="s">
        <v>3227</v>
      </c>
    </row>
    <row r="6442" spans="1:7" ht="13.5" customHeight="1" x14ac:dyDescent="0.3">
      <c r="A6442" s="15" t="s">
        <v>13230</v>
      </c>
      <c r="B6442" s="16" t="s">
        <v>14737</v>
      </c>
      <c r="C6442" s="16" t="s">
        <v>14748</v>
      </c>
      <c r="D6442" s="16" t="s">
        <v>212</v>
      </c>
      <c r="E6442" s="16" t="s">
        <v>2346</v>
      </c>
      <c r="F6442" s="16" t="s">
        <v>14749</v>
      </c>
      <c r="G6442" s="17" t="s">
        <v>3227</v>
      </c>
    </row>
    <row r="6443" spans="1:7" ht="13.5" customHeight="1" x14ac:dyDescent="0.3">
      <c r="A6443" s="15" t="s">
        <v>13230</v>
      </c>
      <c r="B6443" s="16" t="s">
        <v>14737</v>
      </c>
      <c r="C6443" s="16" t="s">
        <v>14750</v>
      </c>
      <c r="D6443" s="16" t="s">
        <v>212</v>
      </c>
      <c r="E6443" s="16" t="s">
        <v>2346</v>
      </c>
      <c r="F6443" s="16" t="s">
        <v>5541</v>
      </c>
      <c r="G6443" s="17" t="s">
        <v>3120</v>
      </c>
    </row>
    <row r="6444" spans="1:7" ht="13.5" customHeight="1" x14ac:dyDescent="0.3">
      <c r="A6444" s="15" t="s">
        <v>13230</v>
      </c>
      <c r="B6444" s="16" t="s">
        <v>14737</v>
      </c>
      <c r="C6444" s="16" t="s">
        <v>14751</v>
      </c>
      <c r="D6444" s="16" t="s">
        <v>212</v>
      </c>
      <c r="E6444" s="16" t="s">
        <v>2346</v>
      </c>
      <c r="F6444" s="16" t="s">
        <v>14752</v>
      </c>
      <c r="G6444" s="17" t="s">
        <v>3120</v>
      </c>
    </row>
    <row r="6445" spans="1:7" ht="13.5" customHeight="1" x14ac:dyDescent="0.3">
      <c r="A6445" s="15" t="s">
        <v>13230</v>
      </c>
      <c r="B6445" s="16" t="s">
        <v>14737</v>
      </c>
      <c r="C6445" s="16" t="s">
        <v>14753</v>
      </c>
      <c r="D6445" s="16" t="s">
        <v>212</v>
      </c>
      <c r="E6445" s="16" t="s">
        <v>2346</v>
      </c>
      <c r="F6445" s="16" t="s">
        <v>14754</v>
      </c>
      <c r="G6445" s="17" t="s">
        <v>3120</v>
      </c>
    </row>
    <row r="6446" spans="1:7" ht="13.5" customHeight="1" x14ac:dyDescent="0.3">
      <c r="A6446" s="15" t="s">
        <v>13230</v>
      </c>
      <c r="B6446" s="16" t="s">
        <v>14737</v>
      </c>
      <c r="C6446" s="16" t="s">
        <v>14755</v>
      </c>
      <c r="D6446" s="16" t="s">
        <v>212</v>
      </c>
      <c r="E6446" s="16" t="s">
        <v>2346</v>
      </c>
      <c r="F6446" s="16" t="s">
        <v>14756</v>
      </c>
      <c r="G6446" s="17" t="s">
        <v>3120</v>
      </c>
    </row>
    <row r="6447" spans="1:7" ht="13.5" customHeight="1" x14ac:dyDescent="0.3">
      <c r="A6447" s="15" t="s">
        <v>13230</v>
      </c>
      <c r="B6447" s="16" t="s">
        <v>14737</v>
      </c>
      <c r="C6447" s="16" t="s">
        <v>14757</v>
      </c>
      <c r="D6447" s="16" t="s">
        <v>212</v>
      </c>
      <c r="E6447" s="16" t="s">
        <v>2346</v>
      </c>
      <c r="F6447" s="16" t="s">
        <v>14758</v>
      </c>
      <c r="G6447" s="17" t="s">
        <v>3120</v>
      </c>
    </row>
    <row r="6448" spans="1:7" ht="13.5" customHeight="1" x14ac:dyDescent="0.3">
      <c r="A6448" s="15" t="s">
        <v>13230</v>
      </c>
      <c r="B6448" s="16" t="s">
        <v>14737</v>
      </c>
      <c r="C6448" s="16" t="s">
        <v>14759</v>
      </c>
      <c r="D6448" s="16" t="s">
        <v>212</v>
      </c>
      <c r="E6448" s="16" t="s">
        <v>2346</v>
      </c>
      <c r="F6448" s="16" t="s">
        <v>2347</v>
      </c>
      <c r="G6448" s="17" t="s">
        <v>3120</v>
      </c>
    </row>
    <row r="6449" spans="1:7" ht="13.5" customHeight="1" x14ac:dyDescent="0.3">
      <c r="A6449" s="15" t="s">
        <v>13230</v>
      </c>
      <c r="B6449" s="16" t="s">
        <v>14737</v>
      </c>
      <c r="C6449" s="16" t="s">
        <v>14760</v>
      </c>
      <c r="D6449" s="16" t="s">
        <v>212</v>
      </c>
      <c r="E6449" s="16" t="s">
        <v>2346</v>
      </c>
      <c r="F6449" s="16" t="s">
        <v>14761</v>
      </c>
      <c r="G6449" s="17" t="s">
        <v>3125</v>
      </c>
    </row>
    <row r="6450" spans="1:7" ht="13.5" customHeight="1" x14ac:dyDescent="0.3">
      <c r="A6450" s="15" t="s">
        <v>13230</v>
      </c>
      <c r="B6450" s="16" t="s">
        <v>14737</v>
      </c>
      <c r="C6450" s="16" t="s">
        <v>14762</v>
      </c>
      <c r="D6450" s="16" t="s">
        <v>212</v>
      </c>
      <c r="E6450" s="16" t="s">
        <v>2346</v>
      </c>
      <c r="F6450" s="16" t="s">
        <v>13396</v>
      </c>
      <c r="G6450" s="17" t="s">
        <v>3125</v>
      </c>
    </row>
    <row r="6451" spans="1:7" ht="13.5" customHeight="1" x14ac:dyDescent="0.3">
      <c r="A6451" s="15" t="s">
        <v>13230</v>
      </c>
      <c r="B6451" s="16" t="s">
        <v>14737</v>
      </c>
      <c r="C6451" s="16" t="s">
        <v>14763</v>
      </c>
      <c r="D6451" s="16" t="s">
        <v>212</v>
      </c>
      <c r="E6451" s="16" t="s">
        <v>2346</v>
      </c>
      <c r="F6451" s="16" t="s">
        <v>14764</v>
      </c>
      <c r="G6451" s="17" t="s">
        <v>3125</v>
      </c>
    </row>
    <row r="6452" spans="1:7" ht="13.5" customHeight="1" x14ac:dyDescent="0.3">
      <c r="A6452" s="15" t="s">
        <v>13230</v>
      </c>
      <c r="B6452" s="16" t="s">
        <v>14737</v>
      </c>
      <c r="C6452" s="16" t="s">
        <v>14765</v>
      </c>
      <c r="D6452" s="16" t="s">
        <v>212</v>
      </c>
      <c r="E6452" s="16" t="s">
        <v>2346</v>
      </c>
      <c r="F6452" s="16" t="s">
        <v>14766</v>
      </c>
      <c r="G6452" s="17" t="s">
        <v>3227</v>
      </c>
    </row>
    <row r="6453" spans="1:7" ht="13.5" customHeight="1" x14ac:dyDescent="0.3">
      <c r="A6453" s="15" t="s">
        <v>13230</v>
      </c>
      <c r="B6453" s="16" t="s">
        <v>14737</v>
      </c>
      <c r="C6453" s="16" t="s">
        <v>14767</v>
      </c>
      <c r="D6453" s="16" t="s">
        <v>212</v>
      </c>
      <c r="E6453" s="16" t="s">
        <v>2346</v>
      </c>
      <c r="F6453" s="16" t="s">
        <v>14768</v>
      </c>
      <c r="G6453" s="17" t="s">
        <v>3125</v>
      </c>
    </row>
    <row r="6454" spans="1:7" ht="13.5" customHeight="1" x14ac:dyDescent="0.3">
      <c r="A6454" s="15" t="s">
        <v>13230</v>
      </c>
      <c r="B6454" s="16" t="s">
        <v>14737</v>
      </c>
      <c r="C6454" s="16" t="s">
        <v>14769</v>
      </c>
      <c r="D6454" s="16" t="s">
        <v>212</v>
      </c>
      <c r="E6454" s="16" t="s">
        <v>2346</v>
      </c>
      <c r="F6454" s="16" t="s">
        <v>14770</v>
      </c>
      <c r="G6454" s="17" t="s">
        <v>3125</v>
      </c>
    </row>
    <row r="6455" spans="1:7" ht="13.5" customHeight="1" x14ac:dyDescent="0.3">
      <c r="A6455" s="15" t="s">
        <v>13230</v>
      </c>
      <c r="B6455" s="16" t="s">
        <v>14737</v>
      </c>
      <c r="C6455" s="16" t="s">
        <v>14771</v>
      </c>
      <c r="D6455" s="16" t="s">
        <v>212</v>
      </c>
      <c r="E6455" s="16" t="s">
        <v>2346</v>
      </c>
      <c r="F6455" s="16" t="s">
        <v>14772</v>
      </c>
      <c r="G6455" s="17" t="s">
        <v>3125</v>
      </c>
    </row>
    <row r="6456" spans="1:7" ht="13.5" customHeight="1" x14ac:dyDescent="0.3">
      <c r="A6456" s="15" t="s">
        <v>14773</v>
      </c>
      <c r="B6456" s="16" t="s">
        <v>14774</v>
      </c>
      <c r="C6456" s="16" t="s">
        <v>14775</v>
      </c>
      <c r="D6456" s="16" t="s">
        <v>113</v>
      </c>
      <c r="E6456" s="16" t="s">
        <v>1667</v>
      </c>
      <c r="F6456" s="16" t="s">
        <v>1667</v>
      </c>
      <c r="G6456" s="17" t="s">
        <v>3112</v>
      </c>
    </row>
    <row r="6457" spans="1:7" ht="13.5" customHeight="1" x14ac:dyDescent="0.3">
      <c r="A6457" s="15" t="s">
        <v>14773</v>
      </c>
      <c r="B6457" s="16" t="s">
        <v>14774</v>
      </c>
      <c r="C6457" s="16" t="s">
        <v>14776</v>
      </c>
      <c r="D6457" s="16" t="s">
        <v>113</v>
      </c>
      <c r="E6457" s="16" t="s">
        <v>1667</v>
      </c>
      <c r="F6457" s="16" t="s">
        <v>14777</v>
      </c>
      <c r="G6457" s="17" t="s">
        <v>3115</v>
      </c>
    </row>
    <row r="6458" spans="1:7" ht="13.5" customHeight="1" x14ac:dyDescent="0.3">
      <c r="A6458" s="15" t="s">
        <v>14773</v>
      </c>
      <c r="B6458" s="16" t="s">
        <v>14774</v>
      </c>
      <c r="C6458" s="16" t="s">
        <v>14778</v>
      </c>
      <c r="D6458" s="16" t="s">
        <v>113</v>
      </c>
      <c r="E6458" s="16" t="s">
        <v>1667</v>
      </c>
      <c r="F6458" s="16" t="s">
        <v>14779</v>
      </c>
      <c r="G6458" s="17" t="s">
        <v>3115</v>
      </c>
    </row>
    <row r="6459" spans="1:7" ht="13.5" customHeight="1" x14ac:dyDescent="0.3">
      <c r="A6459" s="15" t="s">
        <v>14773</v>
      </c>
      <c r="B6459" s="16" t="s">
        <v>14774</v>
      </c>
      <c r="C6459" s="16" t="s">
        <v>14780</v>
      </c>
      <c r="D6459" s="16" t="s">
        <v>113</v>
      </c>
      <c r="E6459" s="16" t="s">
        <v>1667</v>
      </c>
      <c r="F6459" s="16" t="s">
        <v>14781</v>
      </c>
      <c r="G6459" s="17" t="s">
        <v>3115</v>
      </c>
    </row>
    <row r="6460" spans="1:7" ht="13.5" customHeight="1" x14ac:dyDescent="0.3">
      <c r="A6460" s="15" t="s">
        <v>14773</v>
      </c>
      <c r="B6460" s="16" t="s">
        <v>14774</v>
      </c>
      <c r="C6460" s="16" t="s">
        <v>14782</v>
      </c>
      <c r="D6460" s="16" t="s">
        <v>113</v>
      </c>
      <c r="E6460" s="16" t="s">
        <v>1667</v>
      </c>
      <c r="F6460" s="16" t="s">
        <v>14783</v>
      </c>
      <c r="G6460" s="17" t="s">
        <v>3227</v>
      </c>
    </row>
    <row r="6461" spans="1:7" ht="13.5" customHeight="1" x14ac:dyDescent="0.3">
      <c r="A6461" s="15" t="s">
        <v>14773</v>
      </c>
      <c r="B6461" s="16" t="s">
        <v>14774</v>
      </c>
      <c r="C6461" s="16" t="s">
        <v>14784</v>
      </c>
      <c r="D6461" s="16" t="s">
        <v>113</v>
      </c>
      <c r="E6461" s="16" t="s">
        <v>1667</v>
      </c>
      <c r="F6461" s="16" t="s">
        <v>14785</v>
      </c>
      <c r="G6461" s="17" t="s">
        <v>3115</v>
      </c>
    </row>
    <row r="6462" spans="1:7" ht="13.5" customHeight="1" x14ac:dyDescent="0.3">
      <c r="A6462" s="15" t="s">
        <v>14773</v>
      </c>
      <c r="B6462" s="16" t="s">
        <v>14774</v>
      </c>
      <c r="C6462" s="16" t="s">
        <v>14786</v>
      </c>
      <c r="D6462" s="16" t="s">
        <v>113</v>
      </c>
      <c r="E6462" s="16" t="s">
        <v>1667</v>
      </c>
      <c r="F6462" s="16" t="s">
        <v>845</v>
      </c>
      <c r="G6462" s="17" t="s">
        <v>3115</v>
      </c>
    </row>
    <row r="6463" spans="1:7" ht="13.5" customHeight="1" x14ac:dyDescent="0.3">
      <c r="A6463" s="15" t="s">
        <v>14773</v>
      </c>
      <c r="B6463" s="16" t="s">
        <v>14774</v>
      </c>
      <c r="C6463" s="16" t="s">
        <v>14787</v>
      </c>
      <c r="D6463" s="16" t="s">
        <v>113</v>
      </c>
      <c r="E6463" s="16" t="s">
        <v>1667</v>
      </c>
      <c r="F6463" s="16" t="s">
        <v>14788</v>
      </c>
      <c r="G6463" s="17" t="s">
        <v>3115</v>
      </c>
    </row>
    <row r="6464" spans="1:7" ht="13.5" customHeight="1" x14ac:dyDescent="0.3">
      <c r="A6464" s="15" t="s">
        <v>14773</v>
      </c>
      <c r="B6464" s="16" t="s">
        <v>14774</v>
      </c>
      <c r="C6464" s="16" t="s">
        <v>14789</v>
      </c>
      <c r="D6464" s="16" t="s">
        <v>113</v>
      </c>
      <c r="E6464" s="16" t="s">
        <v>1667</v>
      </c>
      <c r="F6464" s="16" t="s">
        <v>1212</v>
      </c>
      <c r="G6464" s="17" t="s">
        <v>3115</v>
      </c>
    </row>
    <row r="6465" spans="1:7" ht="13.5" customHeight="1" x14ac:dyDescent="0.3">
      <c r="A6465" s="15" t="s">
        <v>14773</v>
      </c>
      <c r="B6465" s="16" t="s">
        <v>14774</v>
      </c>
      <c r="C6465" s="16" t="s">
        <v>14790</v>
      </c>
      <c r="D6465" s="16" t="s">
        <v>113</v>
      </c>
      <c r="E6465" s="16" t="s">
        <v>1667</v>
      </c>
      <c r="F6465" s="16" t="s">
        <v>14791</v>
      </c>
      <c r="G6465" s="17" t="s">
        <v>3227</v>
      </c>
    </row>
    <row r="6466" spans="1:7" ht="13.5" customHeight="1" x14ac:dyDescent="0.3">
      <c r="A6466" s="15" t="s">
        <v>14773</v>
      </c>
      <c r="B6466" s="16" t="s">
        <v>14774</v>
      </c>
      <c r="C6466" s="16" t="s">
        <v>14792</v>
      </c>
      <c r="D6466" s="16" t="s">
        <v>113</v>
      </c>
      <c r="E6466" s="16" t="s">
        <v>1667</v>
      </c>
      <c r="F6466" s="16" t="s">
        <v>14793</v>
      </c>
      <c r="G6466" s="17" t="s">
        <v>3227</v>
      </c>
    </row>
    <row r="6467" spans="1:7" ht="13.5" customHeight="1" x14ac:dyDescent="0.3">
      <c r="A6467" s="15" t="s">
        <v>14773</v>
      </c>
      <c r="B6467" s="16" t="s">
        <v>14774</v>
      </c>
      <c r="C6467" s="16" t="s">
        <v>14794</v>
      </c>
      <c r="D6467" s="16" t="s">
        <v>113</v>
      </c>
      <c r="E6467" s="16" t="s">
        <v>1667</v>
      </c>
      <c r="F6467" s="16" t="s">
        <v>14795</v>
      </c>
      <c r="G6467" s="17" t="s">
        <v>3227</v>
      </c>
    </row>
    <row r="6468" spans="1:7" ht="13.5" customHeight="1" x14ac:dyDescent="0.3">
      <c r="A6468" s="15" t="s">
        <v>14773</v>
      </c>
      <c r="B6468" s="16" t="s">
        <v>14774</v>
      </c>
      <c r="C6468" s="16" t="s">
        <v>14796</v>
      </c>
      <c r="D6468" s="16" t="s">
        <v>113</v>
      </c>
      <c r="E6468" s="16" t="s">
        <v>1667</v>
      </c>
      <c r="F6468" s="16" t="s">
        <v>14797</v>
      </c>
      <c r="G6468" s="17" t="s">
        <v>3227</v>
      </c>
    </row>
    <row r="6469" spans="1:7" ht="13.5" customHeight="1" x14ac:dyDescent="0.3">
      <c r="A6469" s="15" t="s">
        <v>14773</v>
      </c>
      <c r="B6469" s="16" t="s">
        <v>14774</v>
      </c>
      <c r="C6469" s="16" t="s">
        <v>14798</v>
      </c>
      <c r="D6469" s="16" t="s">
        <v>113</v>
      </c>
      <c r="E6469" s="16" t="s">
        <v>1667</v>
      </c>
      <c r="F6469" s="16" t="s">
        <v>14799</v>
      </c>
      <c r="G6469" s="17" t="s">
        <v>3227</v>
      </c>
    </row>
    <row r="6470" spans="1:7" ht="13.5" customHeight="1" x14ac:dyDescent="0.3">
      <c r="A6470" s="15" t="s">
        <v>14773</v>
      </c>
      <c r="B6470" s="16" t="s">
        <v>14774</v>
      </c>
      <c r="C6470" s="16" t="s">
        <v>14800</v>
      </c>
      <c r="D6470" s="16" t="s">
        <v>113</v>
      </c>
      <c r="E6470" s="16" t="s">
        <v>1667</v>
      </c>
      <c r="F6470" s="16" t="s">
        <v>5293</v>
      </c>
      <c r="G6470" s="17" t="s">
        <v>3115</v>
      </c>
    </row>
    <row r="6471" spans="1:7" ht="13.5" customHeight="1" x14ac:dyDescent="0.3">
      <c r="A6471" s="15" t="s">
        <v>14773</v>
      </c>
      <c r="B6471" s="16" t="s">
        <v>14774</v>
      </c>
      <c r="C6471" s="16" t="s">
        <v>14801</v>
      </c>
      <c r="D6471" s="16" t="s">
        <v>113</v>
      </c>
      <c r="E6471" s="16" t="s">
        <v>1667</v>
      </c>
      <c r="F6471" s="16" t="s">
        <v>14802</v>
      </c>
      <c r="G6471" s="17" t="s">
        <v>3227</v>
      </c>
    </row>
    <row r="6472" spans="1:7" ht="13.5" customHeight="1" x14ac:dyDescent="0.3">
      <c r="A6472" s="15" t="s">
        <v>14773</v>
      </c>
      <c r="B6472" s="16" t="s">
        <v>14774</v>
      </c>
      <c r="C6472" s="16" t="s">
        <v>14803</v>
      </c>
      <c r="D6472" s="16" t="s">
        <v>113</v>
      </c>
      <c r="E6472" s="16" t="s">
        <v>1667</v>
      </c>
      <c r="F6472" s="16" t="s">
        <v>4751</v>
      </c>
      <c r="G6472" s="17" t="s">
        <v>3227</v>
      </c>
    </row>
    <row r="6473" spans="1:7" ht="13.5" customHeight="1" x14ac:dyDescent="0.3">
      <c r="A6473" s="15" t="s">
        <v>14773</v>
      </c>
      <c r="B6473" s="16" t="s">
        <v>14774</v>
      </c>
      <c r="C6473" s="16" t="s">
        <v>14804</v>
      </c>
      <c r="D6473" s="16" t="s">
        <v>113</v>
      </c>
      <c r="E6473" s="16" t="s">
        <v>1667</v>
      </c>
      <c r="F6473" s="16" t="s">
        <v>14805</v>
      </c>
      <c r="G6473" s="17" t="s">
        <v>3115</v>
      </c>
    </row>
    <row r="6474" spans="1:7" ht="13.5" customHeight="1" x14ac:dyDescent="0.3">
      <c r="A6474" s="15" t="s">
        <v>14773</v>
      </c>
      <c r="B6474" s="16" t="s">
        <v>14774</v>
      </c>
      <c r="C6474" s="16" t="s">
        <v>14806</v>
      </c>
      <c r="D6474" s="16" t="s">
        <v>113</v>
      </c>
      <c r="E6474" s="16" t="s">
        <v>1667</v>
      </c>
      <c r="F6474" s="16" t="s">
        <v>4031</v>
      </c>
      <c r="G6474" s="17" t="s">
        <v>3227</v>
      </c>
    </row>
    <row r="6475" spans="1:7" ht="13.5" customHeight="1" x14ac:dyDescent="0.3">
      <c r="A6475" s="15" t="s">
        <v>14773</v>
      </c>
      <c r="B6475" s="16" t="s">
        <v>14774</v>
      </c>
      <c r="C6475" s="16" t="s">
        <v>14807</v>
      </c>
      <c r="D6475" s="16" t="s">
        <v>113</v>
      </c>
      <c r="E6475" s="16" t="s">
        <v>1667</v>
      </c>
      <c r="F6475" s="16" t="s">
        <v>10631</v>
      </c>
      <c r="G6475" s="17" t="s">
        <v>3227</v>
      </c>
    </row>
    <row r="6476" spans="1:7" ht="13.5" customHeight="1" x14ac:dyDescent="0.3">
      <c r="A6476" s="15" t="s">
        <v>14773</v>
      </c>
      <c r="B6476" s="16" t="s">
        <v>14774</v>
      </c>
      <c r="C6476" s="16" t="s">
        <v>14808</v>
      </c>
      <c r="D6476" s="16" t="s">
        <v>113</v>
      </c>
      <c r="E6476" s="16" t="s">
        <v>1667</v>
      </c>
      <c r="F6476" s="16" t="s">
        <v>14809</v>
      </c>
      <c r="G6476" s="17" t="s">
        <v>3227</v>
      </c>
    </row>
    <row r="6477" spans="1:7" ht="13.5" customHeight="1" x14ac:dyDescent="0.3">
      <c r="A6477" s="15" t="s">
        <v>14773</v>
      </c>
      <c r="B6477" s="16" t="s">
        <v>14774</v>
      </c>
      <c r="C6477" s="16" t="s">
        <v>14810</v>
      </c>
      <c r="D6477" s="16" t="s">
        <v>113</v>
      </c>
      <c r="E6477" s="16" t="s">
        <v>1667</v>
      </c>
      <c r="F6477" s="16" t="s">
        <v>11159</v>
      </c>
      <c r="G6477" s="17" t="s">
        <v>3227</v>
      </c>
    </row>
    <row r="6478" spans="1:7" ht="13.5" customHeight="1" x14ac:dyDescent="0.3">
      <c r="A6478" s="15" t="s">
        <v>14773</v>
      </c>
      <c r="B6478" s="16" t="s">
        <v>14774</v>
      </c>
      <c r="C6478" s="16" t="s">
        <v>14811</v>
      </c>
      <c r="D6478" s="16" t="s">
        <v>113</v>
      </c>
      <c r="E6478" s="16" t="s">
        <v>1667</v>
      </c>
      <c r="F6478" s="16" t="s">
        <v>8434</v>
      </c>
      <c r="G6478" s="17" t="s">
        <v>3227</v>
      </c>
    </row>
    <row r="6479" spans="1:7" ht="13.5" customHeight="1" x14ac:dyDescent="0.3">
      <c r="A6479" s="15" t="s">
        <v>14773</v>
      </c>
      <c r="B6479" s="16" t="s">
        <v>14774</v>
      </c>
      <c r="C6479" s="16" t="s">
        <v>14812</v>
      </c>
      <c r="D6479" s="16" t="s">
        <v>113</v>
      </c>
      <c r="E6479" s="16" t="s">
        <v>1667</v>
      </c>
      <c r="F6479" s="16" t="s">
        <v>14813</v>
      </c>
      <c r="G6479" s="17" t="s">
        <v>3115</v>
      </c>
    </row>
    <row r="6480" spans="1:7" ht="13.5" customHeight="1" x14ac:dyDescent="0.3">
      <c r="A6480" s="15" t="s">
        <v>14773</v>
      </c>
      <c r="B6480" s="16" t="s">
        <v>14774</v>
      </c>
      <c r="C6480" s="16" t="s">
        <v>14814</v>
      </c>
      <c r="D6480" s="16" t="s">
        <v>113</v>
      </c>
      <c r="E6480" s="16" t="s">
        <v>1667</v>
      </c>
      <c r="F6480" s="16" t="s">
        <v>14815</v>
      </c>
      <c r="G6480" s="17" t="s">
        <v>3227</v>
      </c>
    </row>
    <row r="6481" spans="1:7" ht="13.5" customHeight="1" x14ac:dyDescent="0.3">
      <c r="A6481" s="15" t="s">
        <v>14773</v>
      </c>
      <c r="B6481" s="16" t="s">
        <v>14774</v>
      </c>
      <c r="C6481" s="16" t="s">
        <v>14816</v>
      </c>
      <c r="D6481" s="16" t="s">
        <v>113</v>
      </c>
      <c r="E6481" s="16" t="s">
        <v>1667</v>
      </c>
      <c r="F6481" s="16" t="s">
        <v>14817</v>
      </c>
      <c r="G6481" s="17" t="s">
        <v>3227</v>
      </c>
    </row>
    <row r="6482" spans="1:7" ht="13.5" customHeight="1" x14ac:dyDescent="0.3">
      <c r="A6482" s="15" t="s">
        <v>14773</v>
      </c>
      <c r="B6482" s="16" t="s">
        <v>14774</v>
      </c>
      <c r="C6482" s="16" t="s">
        <v>14818</v>
      </c>
      <c r="D6482" s="16" t="s">
        <v>113</v>
      </c>
      <c r="E6482" s="16" t="s">
        <v>1667</v>
      </c>
      <c r="F6482" s="16" t="s">
        <v>14819</v>
      </c>
      <c r="G6482" s="17" t="s">
        <v>3227</v>
      </c>
    </row>
    <row r="6483" spans="1:7" ht="13.5" customHeight="1" x14ac:dyDescent="0.3">
      <c r="A6483" s="15" t="s">
        <v>14773</v>
      </c>
      <c r="B6483" s="16" t="s">
        <v>14774</v>
      </c>
      <c r="C6483" s="16" t="s">
        <v>14820</v>
      </c>
      <c r="D6483" s="16" t="s">
        <v>113</v>
      </c>
      <c r="E6483" s="16" t="s">
        <v>1667</v>
      </c>
      <c r="F6483" s="16" t="s">
        <v>10941</v>
      </c>
      <c r="G6483" s="17" t="s">
        <v>3227</v>
      </c>
    </row>
    <row r="6484" spans="1:7" ht="13.5" customHeight="1" x14ac:dyDescent="0.3">
      <c r="A6484" s="15" t="s">
        <v>14773</v>
      </c>
      <c r="B6484" s="16" t="s">
        <v>14774</v>
      </c>
      <c r="C6484" s="16" t="s">
        <v>14821</v>
      </c>
      <c r="D6484" s="16" t="s">
        <v>113</v>
      </c>
      <c r="E6484" s="16" t="s">
        <v>1667</v>
      </c>
      <c r="F6484" s="16" t="s">
        <v>14822</v>
      </c>
      <c r="G6484" s="17" t="s">
        <v>3227</v>
      </c>
    </row>
    <row r="6485" spans="1:7" ht="13.5" customHeight="1" x14ac:dyDescent="0.3">
      <c r="A6485" s="15" t="s">
        <v>14773</v>
      </c>
      <c r="B6485" s="16" t="s">
        <v>14774</v>
      </c>
      <c r="C6485" s="16" t="s">
        <v>14823</v>
      </c>
      <c r="D6485" s="16" t="s">
        <v>113</v>
      </c>
      <c r="E6485" s="16" t="s">
        <v>1667</v>
      </c>
      <c r="F6485" s="16" t="s">
        <v>14824</v>
      </c>
      <c r="G6485" s="17" t="s">
        <v>3227</v>
      </c>
    </row>
    <row r="6486" spans="1:7" ht="13.5" customHeight="1" x14ac:dyDescent="0.3">
      <c r="A6486" s="15" t="s">
        <v>14773</v>
      </c>
      <c r="B6486" s="16" t="s">
        <v>14774</v>
      </c>
      <c r="C6486" s="16" t="s">
        <v>14825</v>
      </c>
      <c r="D6486" s="16" t="s">
        <v>113</v>
      </c>
      <c r="E6486" s="16" t="s">
        <v>1667</v>
      </c>
      <c r="F6486" s="16" t="s">
        <v>14826</v>
      </c>
      <c r="G6486" s="17" t="s">
        <v>3227</v>
      </c>
    </row>
    <row r="6487" spans="1:7" ht="13.5" customHeight="1" x14ac:dyDescent="0.3">
      <c r="A6487" s="15" t="s">
        <v>14773</v>
      </c>
      <c r="B6487" s="16" t="s">
        <v>14774</v>
      </c>
      <c r="C6487" s="16" t="s">
        <v>14827</v>
      </c>
      <c r="D6487" s="16" t="s">
        <v>113</v>
      </c>
      <c r="E6487" s="16" t="s">
        <v>1667</v>
      </c>
      <c r="F6487" s="16" t="s">
        <v>14828</v>
      </c>
      <c r="G6487" s="17" t="s">
        <v>3227</v>
      </c>
    </row>
    <row r="6488" spans="1:7" ht="13.5" customHeight="1" x14ac:dyDescent="0.3">
      <c r="A6488" s="15" t="s">
        <v>14773</v>
      </c>
      <c r="B6488" s="16" t="s">
        <v>14774</v>
      </c>
      <c r="C6488" s="16" t="s">
        <v>14829</v>
      </c>
      <c r="D6488" s="16" t="s">
        <v>113</v>
      </c>
      <c r="E6488" s="16" t="s">
        <v>1667</v>
      </c>
      <c r="F6488" s="16" t="s">
        <v>14830</v>
      </c>
      <c r="G6488" s="17" t="s">
        <v>3227</v>
      </c>
    </row>
    <row r="6489" spans="1:7" ht="13.5" customHeight="1" x14ac:dyDescent="0.3">
      <c r="A6489" s="15" t="s">
        <v>14773</v>
      </c>
      <c r="B6489" s="16" t="s">
        <v>14774</v>
      </c>
      <c r="C6489" s="16" t="s">
        <v>14831</v>
      </c>
      <c r="D6489" s="16" t="s">
        <v>113</v>
      </c>
      <c r="E6489" s="16" t="s">
        <v>1667</v>
      </c>
      <c r="F6489" s="16" t="s">
        <v>4321</v>
      </c>
      <c r="G6489" s="17" t="s">
        <v>3227</v>
      </c>
    </row>
    <row r="6490" spans="1:7" ht="13.5" customHeight="1" x14ac:dyDescent="0.3">
      <c r="A6490" s="15" t="s">
        <v>14773</v>
      </c>
      <c r="B6490" s="16" t="s">
        <v>14774</v>
      </c>
      <c r="C6490" s="16" t="s">
        <v>14832</v>
      </c>
      <c r="D6490" s="16" t="s">
        <v>113</v>
      </c>
      <c r="E6490" s="16" t="s">
        <v>1667</v>
      </c>
      <c r="F6490" s="16" t="s">
        <v>7089</v>
      </c>
      <c r="G6490" s="17" t="s">
        <v>3125</v>
      </c>
    </row>
    <row r="6491" spans="1:7" ht="13.5" customHeight="1" x14ac:dyDescent="0.3">
      <c r="A6491" s="15" t="s">
        <v>14773</v>
      </c>
      <c r="B6491" s="16" t="s">
        <v>14774</v>
      </c>
      <c r="C6491" s="16" t="s">
        <v>14833</v>
      </c>
      <c r="D6491" s="16" t="s">
        <v>113</v>
      </c>
      <c r="E6491" s="16" t="s">
        <v>1667</v>
      </c>
      <c r="F6491" s="16" t="s">
        <v>3179</v>
      </c>
      <c r="G6491" s="17" t="s">
        <v>3125</v>
      </c>
    </row>
    <row r="6492" spans="1:7" ht="13.5" customHeight="1" x14ac:dyDescent="0.3">
      <c r="A6492" s="15" t="s">
        <v>14773</v>
      </c>
      <c r="B6492" s="16" t="s">
        <v>14774</v>
      </c>
      <c r="C6492" s="16" t="s">
        <v>14834</v>
      </c>
      <c r="D6492" s="16" t="s">
        <v>113</v>
      </c>
      <c r="E6492" s="16" t="s">
        <v>1667</v>
      </c>
      <c r="F6492" s="16" t="s">
        <v>9264</v>
      </c>
      <c r="G6492" s="17" t="s">
        <v>3125</v>
      </c>
    </row>
    <row r="6493" spans="1:7" ht="13.5" customHeight="1" x14ac:dyDescent="0.3">
      <c r="A6493" s="15" t="s">
        <v>14773</v>
      </c>
      <c r="B6493" s="16" t="s">
        <v>14774</v>
      </c>
      <c r="C6493" s="16" t="s">
        <v>14835</v>
      </c>
      <c r="D6493" s="16" t="s">
        <v>113</v>
      </c>
      <c r="E6493" s="16" t="s">
        <v>1667</v>
      </c>
      <c r="F6493" s="16" t="s">
        <v>14836</v>
      </c>
      <c r="G6493" s="17" t="s">
        <v>3125</v>
      </c>
    </row>
    <row r="6494" spans="1:7" ht="13.5" customHeight="1" x14ac:dyDescent="0.3">
      <c r="A6494" s="15" t="s">
        <v>14773</v>
      </c>
      <c r="B6494" s="16" t="s">
        <v>14837</v>
      </c>
      <c r="C6494" s="16" t="s">
        <v>14838</v>
      </c>
      <c r="D6494" s="16" t="s">
        <v>113</v>
      </c>
      <c r="E6494" s="16" t="s">
        <v>14839</v>
      </c>
      <c r="F6494" s="16" t="s">
        <v>14839</v>
      </c>
      <c r="G6494" s="17" t="s">
        <v>3112</v>
      </c>
    </row>
    <row r="6495" spans="1:7" ht="13.5" customHeight="1" x14ac:dyDescent="0.3">
      <c r="A6495" s="15" t="s">
        <v>14773</v>
      </c>
      <c r="B6495" s="16" t="s">
        <v>14837</v>
      </c>
      <c r="C6495" s="16" t="s">
        <v>14840</v>
      </c>
      <c r="D6495" s="16" t="s">
        <v>113</v>
      </c>
      <c r="E6495" s="16" t="s">
        <v>14839</v>
      </c>
      <c r="F6495" s="16" t="s">
        <v>14841</v>
      </c>
      <c r="G6495" s="17" t="s">
        <v>3312</v>
      </c>
    </row>
    <row r="6496" spans="1:7" ht="13.5" customHeight="1" x14ac:dyDescent="0.3">
      <c r="A6496" s="15" t="s">
        <v>14773</v>
      </c>
      <c r="B6496" s="16" t="s">
        <v>14837</v>
      </c>
      <c r="C6496" s="16" t="s">
        <v>14842</v>
      </c>
      <c r="D6496" s="16" t="s">
        <v>113</v>
      </c>
      <c r="E6496" s="16" t="s">
        <v>14839</v>
      </c>
      <c r="F6496" s="16" t="s">
        <v>14843</v>
      </c>
      <c r="G6496" s="17" t="s">
        <v>3483</v>
      </c>
    </row>
    <row r="6497" spans="1:7" ht="13.5" customHeight="1" x14ac:dyDescent="0.3">
      <c r="A6497" s="15" t="s">
        <v>14773</v>
      </c>
      <c r="B6497" s="16" t="s">
        <v>14837</v>
      </c>
      <c r="C6497" s="16" t="s">
        <v>14844</v>
      </c>
      <c r="D6497" s="16" t="s">
        <v>113</v>
      </c>
      <c r="E6497" s="16" t="s">
        <v>14839</v>
      </c>
      <c r="F6497" s="16" t="s">
        <v>14845</v>
      </c>
      <c r="G6497" s="17" t="s">
        <v>3312</v>
      </c>
    </row>
    <row r="6498" spans="1:7" ht="13.5" customHeight="1" x14ac:dyDescent="0.3">
      <c r="A6498" s="15" t="s">
        <v>14773</v>
      </c>
      <c r="B6498" s="16" t="s">
        <v>14837</v>
      </c>
      <c r="C6498" s="16" t="s">
        <v>14846</v>
      </c>
      <c r="D6498" s="16" t="s">
        <v>113</v>
      </c>
      <c r="E6498" s="16" t="s">
        <v>14839</v>
      </c>
      <c r="F6498" s="16" t="s">
        <v>14847</v>
      </c>
      <c r="G6498" s="17" t="s">
        <v>3312</v>
      </c>
    </row>
    <row r="6499" spans="1:7" ht="13.5" customHeight="1" x14ac:dyDescent="0.3">
      <c r="A6499" s="15" t="s">
        <v>14773</v>
      </c>
      <c r="B6499" s="16" t="s">
        <v>14837</v>
      </c>
      <c r="C6499" s="16" t="s">
        <v>14848</v>
      </c>
      <c r="D6499" s="16" t="s">
        <v>113</v>
      </c>
      <c r="E6499" s="16" t="s">
        <v>14839</v>
      </c>
      <c r="F6499" s="16" t="s">
        <v>14849</v>
      </c>
      <c r="G6499" s="17" t="s">
        <v>3115</v>
      </c>
    </row>
    <row r="6500" spans="1:7" ht="13.5" customHeight="1" x14ac:dyDescent="0.3">
      <c r="A6500" s="15" t="s">
        <v>14773</v>
      </c>
      <c r="B6500" s="16" t="s">
        <v>14837</v>
      </c>
      <c r="C6500" s="16" t="s">
        <v>14850</v>
      </c>
      <c r="D6500" s="16" t="s">
        <v>113</v>
      </c>
      <c r="E6500" s="16" t="s">
        <v>14839</v>
      </c>
      <c r="F6500" s="16" t="s">
        <v>3914</v>
      </c>
      <c r="G6500" s="17" t="s">
        <v>3312</v>
      </c>
    </row>
    <row r="6501" spans="1:7" ht="13.5" customHeight="1" x14ac:dyDescent="0.3">
      <c r="A6501" s="15" t="s">
        <v>14773</v>
      </c>
      <c r="B6501" s="16" t="s">
        <v>14837</v>
      </c>
      <c r="C6501" s="16" t="s">
        <v>14851</v>
      </c>
      <c r="D6501" s="16" t="s">
        <v>113</v>
      </c>
      <c r="E6501" s="16" t="s">
        <v>14839</v>
      </c>
      <c r="F6501" s="16" t="s">
        <v>3277</v>
      </c>
      <c r="G6501" s="17" t="s">
        <v>3312</v>
      </c>
    </row>
    <row r="6502" spans="1:7" ht="13.5" customHeight="1" x14ac:dyDescent="0.3">
      <c r="A6502" s="15" t="s">
        <v>14773</v>
      </c>
      <c r="B6502" s="16" t="s">
        <v>14837</v>
      </c>
      <c r="C6502" s="16" t="s">
        <v>14852</v>
      </c>
      <c r="D6502" s="16" t="s">
        <v>113</v>
      </c>
      <c r="E6502" s="16" t="s">
        <v>14839</v>
      </c>
      <c r="F6502" s="16" t="s">
        <v>4429</v>
      </c>
      <c r="G6502" s="17" t="s">
        <v>3115</v>
      </c>
    </row>
    <row r="6503" spans="1:7" ht="13.5" customHeight="1" x14ac:dyDescent="0.3">
      <c r="A6503" s="15" t="s">
        <v>14773</v>
      </c>
      <c r="B6503" s="16" t="s">
        <v>14837</v>
      </c>
      <c r="C6503" s="16" t="s">
        <v>14853</v>
      </c>
      <c r="D6503" s="16" t="s">
        <v>113</v>
      </c>
      <c r="E6503" s="16" t="s">
        <v>14839</v>
      </c>
      <c r="F6503" s="16" t="s">
        <v>3235</v>
      </c>
      <c r="G6503" s="17" t="s">
        <v>3483</v>
      </c>
    </row>
    <row r="6504" spans="1:7" ht="13.5" customHeight="1" x14ac:dyDescent="0.3">
      <c r="A6504" s="15" t="s">
        <v>14773</v>
      </c>
      <c r="B6504" s="16" t="s">
        <v>14837</v>
      </c>
      <c r="C6504" s="16" t="s">
        <v>14854</v>
      </c>
      <c r="D6504" s="16" t="s">
        <v>113</v>
      </c>
      <c r="E6504" s="16" t="s">
        <v>14839</v>
      </c>
      <c r="F6504" s="16" t="s">
        <v>4022</v>
      </c>
      <c r="G6504" s="17" t="s">
        <v>3312</v>
      </c>
    </row>
    <row r="6505" spans="1:7" ht="13.5" customHeight="1" x14ac:dyDescent="0.3">
      <c r="A6505" s="15" t="s">
        <v>14773</v>
      </c>
      <c r="B6505" s="16" t="s">
        <v>14837</v>
      </c>
      <c r="C6505" s="16" t="s">
        <v>14855</v>
      </c>
      <c r="D6505" s="16" t="s">
        <v>113</v>
      </c>
      <c r="E6505" s="16" t="s">
        <v>14839</v>
      </c>
      <c r="F6505" s="16" t="s">
        <v>6835</v>
      </c>
      <c r="G6505" s="17" t="s">
        <v>3483</v>
      </c>
    </row>
    <row r="6506" spans="1:7" ht="13.5" customHeight="1" x14ac:dyDescent="0.3">
      <c r="A6506" s="15" t="s">
        <v>14773</v>
      </c>
      <c r="B6506" s="16" t="s">
        <v>14837</v>
      </c>
      <c r="C6506" s="16" t="s">
        <v>14856</v>
      </c>
      <c r="D6506" s="16" t="s">
        <v>113</v>
      </c>
      <c r="E6506" s="16" t="s">
        <v>14839</v>
      </c>
      <c r="F6506" s="16" t="s">
        <v>14857</v>
      </c>
      <c r="G6506" s="17" t="s">
        <v>3312</v>
      </c>
    </row>
    <row r="6507" spans="1:7" ht="13.5" customHeight="1" x14ac:dyDescent="0.3">
      <c r="A6507" s="15" t="s">
        <v>14773</v>
      </c>
      <c r="B6507" s="16" t="s">
        <v>14837</v>
      </c>
      <c r="C6507" s="16" t="s">
        <v>14858</v>
      </c>
      <c r="D6507" s="16" t="s">
        <v>113</v>
      </c>
      <c r="E6507" s="16" t="s">
        <v>14839</v>
      </c>
      <c r="F6507" s="16" t="s">
        <v>5478</v>
      </c>
      <c r="G6507" s="17" t="s">
        <v>3483</v>
      </c>
    </row>
    <row r="6508" spans="1:7" ht="13.5" customHeight="1" x14ac:dyDescent="0.3">
      <c r="A6508" s="15" t="s">
        <v>14773</v>
      </c>
      <c r="B6508" s="16" t="s">
        <v>14837</v>
      </c>
      <c r="C6508" s="16" t="s">
        <v>14859</v>
      </c>
      <c r="D6508" s="16" t="s">
        <v>113</v>
      </c>
      <c r="E6508" s="16" t="s">
        <v>14839</v>
      </c>
      <c r="F6508" s="16" t="s">
        <v>4179</v>
      </c>
      <c r="G6508" s="17" t="s">
        <v>3312</v>
      </c>
    </row>
    <row r="6509" spans="1:7" ht="13.5" customHeight="1" x14ac:dyDescent="0.3">
      <c r="A6509" s="15" t="s">
        <v>14773</v>
      </c>
      <c r="B6509" s="16" t="s">
        <v>14837</v>
      </c>
      <c r="C6509" s="16" t="s">
        <v>14860</v>
      </c>
      <c r="D6509" s="16" t="s">
        <v>113</v>
      </c>
      <c r="E6509" s="16" t="s">
        <v>14839</v>
      </c>
      <c r="F6509" s="16" t="s">
        <v>14861</v>
      </c>
      <c r="G6509" s="17" t="s">
        <v>3115</v>
      </c>
    </row>
    <row r="6510" spans="1:7" ht="13.5" customHeight="1" x14ac:dyDescent="0.3">
      <c r="A6510" s="15" t="s">
        <v>14773</v>
      </c>
      <c r="B6510" s="16" t="s">
        <v>14837</v>
      </c>
      <c r="C6510" s="16" t="s">
        <v>14862</v>
      </c>
      <c r="D6510" s="16" t="s">
        <v>113</v>
      </c>
      <c r="E6510" s="16" t="s">
        <v>14839</v>
      </c>
      <c r="F6510" s="16" t="s">
        <v>14863</v>
      </c>
      <c r="G6510" s="17" t="s">
        <v>3125</v>
      </c>
    </row>
    <row r="6511" spans="1:7" ht="13.5" customHeight="1" x14ac:dyDescent="0.3">
      <c r="A6511" s="15" t="s">
        <v>14773</v>
      </c>
      <c r="B6511" s="16" t="s">
        <v>14837</v>
      </c>
      <c r="C6511" s="16" t="s">
        <v>14864</v>
      </c>
      <c r="D6511" s="16" t="s">
        <v>113</v>
      </c>
      <c r="E6511" s="16" t="s">
        <v>14839</v>
      </c>
      <c r="F6511" s="16" t="s">
        <v>5437</v>
      </c>
      <c r="G6511" s="17" t="s">
        <v>3125</v>
      </c>
    </row>
    <row r="6512" spans="1:7" ht="13.5" customHeight="1" x14ac:dyDescent="0.3">
      <c r="A6512" s="15" t="s">
        <v>14773</v>
      </c>
      <c r="B6512" s="16" t="s">
        <v>14837</v>
      </c>
      <c r="C6512" s="16" t="s">
        <v>14865</v>
      </c>
      <c r="D6512" s="16" t="s">
        <v>113</v>
      </c>
      <c r="E6512" s="16" t="s">
        <v>14839</v>
      </c>
      <c r="F6512" s="16" t="s">
        <v>13853</v>
      </c>
      <c r="G6512" s="17" t="s">
        <v>3125</v>
      </c>
    </row>
    <row r="6513" spans="1:7" ht="13.5" customHeight="1" x14ac:dyDescent="0.3">
      <c r="A6513" s="15" t="s">
        <v>14773</v>
      </c>
      <c r="B6513" s="16" t="s">
        <v>14837</v>
      </c>
      <c r="C6513" s="16" t="s">
        <v>14866</v>
      </c>
      <c r="D6513" s="16" t="s">
        <v>113</v>
      </c>
      <c r="E6513" s="16" t="s">
        <v>14839</v>
      </c>
      <c r="F6513" s="16" t="s">
        <v>14867</v>
      </c>
      <c r="G6513" s="17" t="s">
        <v>3125</v>
      </c>
    </row>
    <row r="6514" spans="1:7" ht="13.5" customHeight="1" x14ac:dyDescent="0.3">
      <c r="A6514" s="15" t="s">
        <v>14773</v>
      </c>
      <c r="B6514" s="16" t="s">
        <v>14837</v>
      </c>
      <c r="C6514" s="16" t="s">
        <v>14868</v>
      </c>
      <c r="D6514" s="16" t="s">
        <v>113</v>
      </c>
      <c r="E6514" s="16" t="s">
        <v>14839</v>
      </c>
      <c r="F6514" s="16" t="s">
        <v>14869</v>
      </c>
      <c r="G6514" s="17" t="s">
        <v>3125</v>
      </c>
    </row>
    <row r="6515" spans="1:7" ht="13.5" customHeight="1" x14ac:dyDescent="0.3">
      <c r="A6515" s="15" t="s">
        <v>14773</v>
      </c>
      <c r="B6515" s="16" t="s">
        <v>14870</v>
      </c>
      <c r="C6515" s="16" t="s">
        <v>14871</v>
      </c>
      <c r="D6515" s="16" t="s">
        <v>113</v>
      </c>
      <c r="E6515" s="16" t="s">
        <v>7830</v>
      </c>
      <c r="F6515" s="16" t="s">
        <v>7830</v>
      </c>
      <c r="G6515" s="17" t="s">
        <v>3112</v>
      </c>
    </row>
    <row r="6516" spans="1:7" ht="13.5" customHeight="1" x14ac:dyDescent="0.3">
      <c r="A6516" s="15" t="s">
        <v>14773</v>
      </c>
      <c r="B6516" s="16" t="s">
        <v>14870</v>
      </c>
      <c r="C6516" s="16" t="s">
        <v>14872</v>
      </c>
      <c r="D6516" s="16" t="s">
        <v>113</v>
      </c>
      <c r="E6516" s="16" t="s">
        <v>7830</v>
      </c>
      <c r="F6516" s="16" t="s">
        <v>14873</v>
      </c>
      <c r="G6516" s="17" t="s">
        <v>3115</v>
      </c>
    </row>
    <row r="6517" spans="1:7" ht="13.5" customHeight="1" x14ac:dyDescent="0.3">
      <c r="A6517" s="15" t="s">
        <v>14773</v>
      </c>
      <c r="B6517" s="16" t="s">
        <v>14870</v>
      </c>
      <c r="C6517" s="16" t="s">
        <v>14874</v>
      </c>
      <c r="D6517" s="16" t="s">
        <v>113</v>
      </c>
      <c r="E6517" s="16" t="s">
        <v>7830</v>
      </c>
      <c r="F6517" s="16" t="s">
        <v>14875</v>
      </c>
      <c r="G6517" s="17" t="s">
        <v>3115</v>
      </c>
    </row>
    <row r="6518" spans="1:7" x14ac:dyDescent="0.3">
      <c r="A6518" s="15" t="s">
        <v>14773</v>
      </c>
      <c r="B6518" s="16" t="s">
        <v>14876</v>
      </c>
      <c r="C6518" s="16" t="s">
        <v>14877</v>
      </c>
      <c r="D6518" s="16" t="s">
        <v>113</v>
      </c>
      <c r="E6518" s="16" t="s">
        <v>14878</v>
      </c>
      <c r="F6518" s="16" t="s">
        <v>14878</v>
      </c>
      <c r="G6518" s="17" t="s">
        <v>3112</v>
      </c>
    </row>
    <row r="6519" spans="1:7" x14ac:dyDescent="0.3">
      <c r="A6519" s="15" t="s">
        <v>14773</v>
      </c>
      <c r="B6519" s="16" t="s">
        <v>14876</v>
      </c>
      <c r="C6519" s="16" t="s">
        <v>14879</v>
      </c>
      <c r="D6519" s="16" t="s">
        <v>113</v>
      </c>
      <c r="E6519" s="16" t="s">
        <v>14878</v>
      </c>
      <c r="F6519" s="16" t="s">
        <v>14880</v>
      </c>
      <c r="G6519" s="17" t="s">
        <v>3312</v>
      </c>
    </row>
    <row r="6520" spans="1:7" x14ac:dyDescent="0.3">
      <c r="A6520" s="15" t="s">
        <v>14773</v>
      </c>
      <c r="B6520" s="16" t="s">
        <v>14876</v>
      </c>
      <c r="C6520" s="16" t="s">
        <v>14881</v>
      </c>
      <c r="D6520" s="16" t="s">
        <v>113</v>
      </c>
      <c r="E6520" s="16" t="s">
        <v>14878</v>
      </c>
      <c r="F6520" s="16" t="s">
        <v>14882</v>
      </c>
      <c r="G6520" s="17" t="s">
        <v>3115</v>
      </c>
    </row>
    <row r="6521" spans="1:7" x14ac:dyDescent="0.3">
      <c r="A6521" s="15" t="s">
        <v>14773</v>
      </c>
      <c r="B6521" s="16" t="s">
        <v>14876</v>
      </c>
      <c r="C6521" s="16" t="s">
        <v>14883</v>
      </c>
      <c r="D6521" s="16" t="s">
        <v>113</v>
      </c>
      <c r="E6521" s="16" t="s">
        <v>14878</v>
      </c>
      <c r="F6521" s="16" t="s">
        <v>7622</v>
      </c>
      <c r="G6521" s="17" t="s">
        <v>3312</v>
      </c>
    </row>
    <row r="6522" spans="1:7" ht="13.5" customHeight="1" x14ac:dyDescent="0.3">
      <c r="A6522" s="15" t="s">
        <v>14773</v>
      </c>
      <c r="B6522" s="16" t="s">
        <v>14876</v>
      </c>
      <c r="C6522" s="16" t="s">
        <v>14884</v>
      </c>
      <c r="D6522" s="16" t="s">
        <v>113</v>
      </c>
      <c r="E6522" s="16" t="s">
        <v>14878</v>
      </c>
      <c r="F6522" s="16" t="s">
        <v>3264</v>
      </c>
      <c r="G6522" s="17" t="s">
        <v>3312</v>
      </c>
    </row>
    <row r="6523" spans="1:7" ht="13.5" customHeight="1" x14ac:dyDescent="0.3">
      <c r="A6523" s="15" t="s">
        <v>14773</v>
      </c>
      <c r="B6523" s="16" t="s">
        <v>14885</v>
      </c>
      <c r="C6523" s="16" t="s">
        <v>14886</v>
      </c>
      <c r="D6523" s="16" t="s">
        <v>113</v>
      </c>
      <c r="E6523" s="16" t="s">
        <v>14887</v>
      </c>
      <c r="F6523" s="16" t="s">
        <v>14887</v>
      </c>
      <c r="G6523" s="17" t="s">
        <v>3112</v>
      </c>
    </row>
    <row r="6524" spans="1:7" ht="13.5" customHeight="1" x14ac:dyDescent="0.3">
      <c r="A6524" s="15" t="s">
        <v>14773</v>
      </c>
      <c r="B6524" s="16" t="s">
        <v>14885</v>
      </c>
      <c r="C6524" s="16" t="s">
        <v>14888</v>
      </c>
      <c r="D6524" s="16" t="s">
        <v>113</v>
      </c>
      <c r="E6524" s="16" t="s">
        <v>14887</v>
      </c>
      <c r="F6524" s="16" t="s">
        <v>5437</v>
      </c>
      <c r="G6524" s="17" t="s">
        <v>3312</v>
      </c>
    </row>
    <row r="6525" spans="1:7" ht="13.5" customHeight="1" x14ac:dyDescent="0.3">
      <c r="A6525" s="15" t="s">
        <v>14773</v>
      </c>
      <c r="B6525" s="16" t="s">
        <v>14885</v>
      </c>
      <c r="C6525" s="16" t="s">
        <v>14889</v>
      </c>
      <c r="D6525" s="16" t="s">
        <v>113</v>
      </c>
      <c r="E6525" s="16" t="s">
        <v>14887</v>
      </c>
      <c r="F6525" s="16" t="s">
        <v>14890</v>
      </c>
      <c r="G6525" s="17" t="s">
        <v>3125</v>
      </c>
    </row>
    <row r="6526" spans="1:7" ht="13.5" customHeight="1" x14ac:dyDescent="0.3">
      <c r="A6526" s="15" t="s">
        <v>14773</v>
      </c>
      <c r="B6526" s="16" t="s">
        <v>14891</v>
      </c>
      <c r="C6526" s="16" t="s">
        <v>14892</v>
      </c>
      <c r="D6526" s="16" t="s">
        <v>113</v>
      </c>
      <c r="E6526" s="16" t="s">
        <v>14893</v>
      </c>
      <c r="F6526" s="16" t="s">
        <v>14893</v>
      </c>
      <c r="G6526" s="17" t="s">
        <v>3112</v>
      </c>
    </row>
    <row r="6527" spans="1:7" ht="13.5" customHeight="1" x14ac:dyDescent="0.3">
      <c r="A6527" s="15" t="s">
        <v>14773</v>
      </c>
      <c r="B6527" s="16" t="s">
        <v>14891</v>
      </c>
      <c r="C6527" s="16" t="s">
        <v>14894</v>
      </c>
      <c r="D6527" s="16" t="s">
        <v>113</v>
      </c>
      <c r="E6527" s="16" t="s">
        <v>14893</v>
      </c>
      <c r="F6527" s="16" t="s">
        <v>14895</v>
      </c>
      <c r="G6527" s="17" t="s">
        <v>3227</v>
      </c>
    </row>
    <row r="6528" spans="1:7" ht="13.5" customHeight="1" x14ac:dyDescent="0.3">
      <c r="A6528" s="15" t="s">
        <v>14773</v>
      </c>
      <c r="B6528" s="16" t="s">
        <v>14891</v>
      </c>
      <c r="C6528" s="16" t="s">
        <v>14896</v>
      </c>
      <c r="D6528" s="16" t="s">
        <v>113</v>
      </c>
      <c r="E6528" s="16" t="s">
        <v>14893</v>
      </c>
      <c r="F6528" s="16" t="s">
        <v>14897</v>
      </c>
      <c r="G6528" s="17" t="s">
        <v>3227</v>
      </c>
    </row>
    <row r="6529" spans="1:7" ht="13.5" customHeight="1" x14ac:dyDescent="0.3">
      <c r="A6529" s="15" t="s">
        <v>14773</v>
      </c>
      <c r="B6529" s="16" t="s">
        <v>14891</v>
      </c>
      <c r="C6529" s="16" t="s">
        <v>14898</v>
      </c>
      <c r="D6529" s="16" t="s">
        <v>113</v>
      </c>
      <c r="E6529" s="16" t="s">
        <v>14893</v>
      </c>
      <c r="F6529" s="16" t="s">
        <v>14899</v>
      </c>
      <c r="G6529" s="17" t="s">
        <v>3312</v>
      </c>
    </row>
    <row r="6530" spans="1:7" ht="13.5" customHeight="1" x14ac:dyDescent="0.3">
      <c r="A6530" s="15" t="s">
        <v>14773</v>
      </c>
      <c r="B6530" s="16" t="s">
        <v>14900</v>
      </c>
      <c r="C6530" s="16" t="s">
        <v>14901</v>
      </c>
      <c r="D6530" s="16" t="s">
        <v>113</v>
      </c>
      <c r="E6530" s="16" t="s">
        <v>14902</v>
      </c>
      <c r="F6530" s="16" t="s">
        <v>14902</v>
      </c>
      <c r="G6530" s="17" t="s">
        <v>3112</v>
      </c>
    </row>
    <row r="6531" spans="1:7" ht="13.5" customHeight="1" x14ac:dyDescent="0.3">
      <c r="A6531" s="15" t="s">
        <v>14773</v>
      </c>
      <c r="B6531" s="16" t="s">
        <v>14900</v>
      </c>
      <c r="C6531" s="16" t="s">
        <v>14903</v>
      </c>
      <c r="D6531" s="16" t="s">
        <v>113</v>
      </c>
      <c r="E6531" s="16" t="s">
        <v>14902</v>
      </c>
      <c r="F6531" s="16" t="s">
        <v>7755</v>
      </c>
      <c r="G6531" s="17" t="s">
        <v>3312</v>
      </c>
    </row>
    <row r="6532" spans="1:7" ht="13.5" customHeight="1" x14ac:dyDescent="0.3">
      <c r="A6532" s="15" t="s">
        <v>14773</v>
      </c>
      <c r="B6532" s="16" t="s">
        <v>14900</v>
      </c>
      <c r="C6532" s="16" t="s">
        <v>14904</v>
      </c>
      <c r="D6532" s="16" t="s">
        <v>113</v>
      </c>
      <c r="E6532" s="16" t="s">
        <v>14902</v>
      </c>
      <c r="F6532" s="16" t="s">
        <v>5394</v>
      </c>
      <c r="G6532" s="17" t="s">
        <v>3115</v>
      </c>
    </row>
    <row r="6533" spans="1:7" ht="13.5" customHeight="1" x14ac:dyDescent="0.3">
      <c r="A6533" s="15" t="s">
        <v>14773</v>
      </c>
      <c r="B6533" s="16" t="s">
        <v>14900</v>
      </c>
      <c r="C6533" s="16" t="s">
        <v>14905</v>
      </c>
      <c r="D6533" s="16" t="s">
        <v>113</v>
      </c>
      <c r="E6533" s="16" t="s">
        <v>14902</v>
      </c>
      <c r="F6533" s="16" t="s">
        <v>6756</v>
      </c>
      <c r="G6533" s="17" t="s">
        <v>3227</v>
      </c>
    </row>
    <row r="6534" spans="1:7" ht="13.5" customHeight="1" x14ac:dyDescent="0.3">
      <c r="A6534" s="15" t="s">
        <v>14773</v>
      </c>
      <c r="B6534" s="16" t="s">
        <v>14906</v>
      </c>
      <c r="C6534" s="16" t="s">
        <v>14907</v>
      </c>
      <c r="D6534" s="16" t="s">
        <v>113</v>
      </c>
      <c r="E6534" s="16" t="s">
        <v>14908</v>
      </c>
      <c r="F6534" s="16" t="s">
        <v>14908</v>
      </c>
      <c r="G6534" s="17" t="s">
        <v>3112</v>
      </c>
    </row>
    <row r="6535" spans="1:7" ht="13.5" customHeight="1" x14ac:dyDescent="0.3">
      <c r="A6535" s="15" t="s">
        <v>14773</v>
      </c>
      <c r="B6535" s="16" t="s">
        <v>14906</v>
      </c>
      <c r="C6535" s="16" t="s">
        <v>14909</v>
      </c>
      <c r="D6535" s="16" t="s">
        <v>113</v>
      </c>
      <c r="E6535" s="16" t="s">
        <v>14908</v>
      </c>
      <c r="F6535" s="16" t="s">
        <v>14910</v>
      </c>
      <c r="G6535" s="17" t="s">
        <v>3115</v>
      </c>
    </row>
    <row r="6536" spans="1:7" ht="13.5" customHeight="1" x14ac:dyDescent="0.3">
      <c r="A6536" s="15" t="s">
        <v>14773</v>
      </c>
      <c r="B6536" s="16" t="s">
        <v>14906</v>
      </c>
      <c r="C6536" s="16" t="s">
        <v>14911</v>
      </c>
      <c r="D6536" s="16" t="s">
        <v>113</v>
      </c>
      <c r="E6536" s="16" t="s">
        <v>14908</v>
      </c>
      <c r="F6536" s="16" t="s">
        <v>14912</v>
      </c>
      <c r="G6536" s="17" t="s">
        <v>3125</v>
      </c>
    </row>
    <row r="6537" spans="1:7" ht="13.5" customHeight="1" x14ac:dyDescent="0.3">
      <c r="A6537" s="15" t="s">
        <v>14773</v>
      </c>
      <c r="B6537" s="16" t="s">
        <v>14913</v>
      </c>
      <c r="C6537" s="16" t="s">
        <v>14914</v>
      </c>
      <c r="D6537" s="16" t="s">
        <v>113</v>
      </c>
      <c r="E6537" s="16" t="s">
        <v>14915</v>
      </c>
      <c r="F6537" s="16" t="s">
        <v>14915</v>
      </c>
      <c r="G6537" s="17" t="s">
        <v>3112</v>
      </c>
    </row>
    <row r="6538" spans="1:7" ht="13.5" customHeight="1" x14ac:dyDescent="0.3">
      <c r="A6538" s="15" t="s">
        <v>14773</v>
      </c>
      <c r="B6538" s="16" t="s">
        <v>14913</v>
      </c>
      <c r="C6538" s="16" t="s">
        <v>14916</v>
      </c>
      <c r="D6538" s="16" t="s">
        <v>113</v>
      </c>
      <c r="E6538" s="16" t="s">
        <v>14915</v>
      </c>
      <c r="F6538" s="16" t="s">
        <v>14917</v>
      </c>
      <c r="G6538" s="17" t="s">
        <v>3120</v>
      </c>
    </row>
    <row r="6539" spans="1:7" ht="13.5" customHeight="1" x14ac:dyDescent="0.3">
      <c r="A6539" s="15" t="s">
        <v>14773</v>
      </c>
      <c r="B6539" s="16" t="s">
        <v>14913</v>
      </c>
      <c r="C6539" s="16" t="s">
        <v>14918</v>
      </c>
      <c r="D6539" s="16" t="s">
        <v>113</v>
      </c>
      <c r="E6539" s="16" t="s">
        <v>14915</v>
      </c>
      <c r="F6539" s="16" t="s">
        <v>3724</v>
      </c>
      <c r="G6539" s="17" t="s">
        <v>3120</v>
      </c>
    </row>
    <row r="6540" spans="1:7" ht="13.5" customHeight="1" x14ac:dyDescent="0.3">
      <c r="A6540" s="15" t="s">
        <v>14773</v>
      </c>
      <c r="B6540" s="16" t="s">
        <v>14913</v>
      </c>
      <c r="C6540" s="16" t="s">
        <v>14919</v>
      </c>
      <c r="D6540" s="16" t="s">
        <v>113</v>
      </c>
      <c r="E6540" s="16" t="s">
        <v>14915</v>
      </c>
      <c r="F6540" s="16" t="s">
        <v>10159</v>
      </c>
      <c r="G6540" s="17" t="s">
        <v>3120</v>
      </c>
    </row>
    <row r="6541" spans="1:7" ht="13.5" customHeight="1" x14ac:dyDescent="0.3">
      <c r="A6541" s="15" t="s">
        <v>14773</v>
      </c>
      <c r="B6541" s="16" t="s">
        <v>14913</v>
      </c>
      <c r="C6541" s="16" t="s">
        <v>14920</v>
      </c>
      <c r="D6541" s="16" t="s">
        <v>113</v>
      </c>
      <c r="E6541" s="16" t="s">
        <v>14915</v>
      </c>
      <c r="F6541" s="16" t="s">
        <v>14921</v>
      </c>
      <c r="G6541" s="17" t="s">
        <v>3120</v>
      </c>
    </row>
    <row r="6542" spans="1:7" ht="13.5" customHeight="1" x14ac:dyDescent="0.3">
      <c r="A6542" s="15" t="s">
        <v>14773</v>
      </c>
      <c r="B6542" s="16" t="s">
        <v>14913</v>
      </c>
      <c r="C6542" s="16" t="s">
        <v>14922</v>
      </c>
      <c r="D6542" s="16" t="s">
        <v>113</v>
      </c>
      <c r="E6542" s="16" t="s">
        <v>14915</v>
      </c>
      <c r="F6542" s="16" t="s">
        <v>9683</v>
      </c>
      <c r="G6542" s="17" t="s">
        <v>3125</v>
      </c>
    </row>
    <row r="6543" spans="1:7" ht="13.5" customHeight="1" x14ac:dyDescent="0.3">
      <c r="A6543" s="15" t="s">
        <v>14773</v>
      </c>
      <c r="B6543" s="16" t="s">
        <v>14923</v>
      </c>
      <c r="C6543" s="16" t="s">
        <v>14924</v>
      </c>
      <c r="D6543" s="16" t="s">
        <v>113</v>
      </c>
      <c r="E6543" s="16" t="s">
        <v>2221</v>
      </c>
      <c r="F6543" s="16" t="s">
        <v>2221</v>
      </c>
      <c r="G6543" s="17" t="s">
        <v>3112</v>
      </c>
    </row>
    <row r="6544" spans="1:7" ht="13.5" customHeight="1" x14ac:dyDescent="0.3">
      <c r="A6544" s="15" t="s">
        <v>14773</v>
      </c>
      <c r="B6544" s="16" t="s">
        <v>14923</v>
      </c>
      <c r="C6544" s="16" t="s">
        <v>14925</v>
      </c>
      <c r="D6544" s="16" t="s">
        <v>113</v>
      </c>
      <c r="E6544" s="16" t="s">
        <v>2221</v>
      </c>
      <c r="F6544" s="16" t="s">
        <v>10267</v>
      </c>
      <c r="G6544" s="17" t="s">
        <v>3312</v>
      </c>
    </row>
    <row r="6545" spans="1:7" ht="13.5" customHeight="1" x14ac:dyDescent="0.3">
      <c r="A6545" s="15" t="s">
        <v>14773</v>
      </c>
      <c r="B6545" s="16" t="s">
        <v>14923</v>
      </c>
      <c r="C6545" s="16" t="s">
        <v>14926</v>
      </c>
      <c r="D6545" s="16" t="s">
        <v>113</v>
      </c>
      <c r="E6545" s="16" t="s">
        <v>2221</v>
      </c>
      <c r="F6545" s="16" t="s">
        <v>527</v>
      </c>
      <c r="G6545" s="17" t="s">
        <v>3312</v>
      </c>
    </row>
    <row r="6546" spans="1:7" ht="13.5" customHeight="1" x14ac:dyDescent="0.3">
      <c r="A6546" s="15" t="s">
        <v>14773</v>
      </c>
      <c r="B6546" s="16" t="s">
        <v>14923</v>
      </c>
      <c r="C6546" s="16" t="s">
        <v>14927</v>
      </c>
      <c r="D6546" s="16" t="s">
        <v>113</v>
      </c>
      <c r="E6546" s="16" t="s">
        <v>2221</v>
      </c>
      <c r="F6546" s="16" t="s">
        <v>7982</v>
      </c>
      <c r="G6546" s="17" t="s">
        <v>3312</v>
      </c>
    </row>
    <row r="6547" spans="1:7" ht="13.5" customHeight="1" x14ac:dyDescent="0.3">
      <c r="A6547" s="15" t="s">
        <v>14773</v>
      </c>
      <c r="B6547" s="16" t="s">
        <v>14923</v>
      </c>
      <c r="C6547" s="16" t="s">
        <v>14928</v>
      </c>
      <c r="D6547" s="16" t="s">
        <v>113</v>
      </c>
      <c r="E6547" s="16" t="s">
        <v>2221</v>
      </c>
      <c r="F6547" s="16" t="s">
        <v>4022</v>
      </c>
      <c r="G6547" s="17" t="s">
        <v>3312</v>
      </c>
    </row>
    <row r="6548" spans="1:7" ht="13.5" customHeight="1" x14ac:dyDescent="0.3">
      <c r="A6548" s="15" t="s">
        <v>14773</v>
      </c>
      <c r="B6548" s="16" t="s">
        <v>14923</v>
      </c>
      <c r="C6548" s="16" t="s">
        <v>14929</v>
      </c>
      <c r="D6548" s="16" t="s">
        <v>113</v>
      </c>
      <c r="E6548" s="16" t="s">
        <v>2221</v>
      </c>
      <c r="F6548" s="16" t="s">
        <v>5696</v>
      </c>
      <c r="G6548" s="17" t="s">
        <v>3312</v>
      </c>
    </row>
    <row r="6549" spans="1:7" ht="13.5" customHeight="1" x14ac:dyDescent="0.3">
      <c r="A6549" s="15" t="s">
        <v>14773</v>
      </c>
      <c r="B6549" s="16" t="s">
        <v>14923</v>
      </c>
      <c r="C6549" s="16" t="s">
        <v>14930</v>
      </c>
      <c r="D6549" s="16" t="s">
        <v>113</v>
      </c>
      <c r="E6549" s="16" t="s">
        <v>2221</v>
      </c>
      <c r="F6549" s="16" t="s">
        <v>14931</v>
      </c>
      <c r="G6549" s="17" t="s">
        <v>3312</v>
      </c>
    </row>
    <row r="6550" spans="1:7" ht="13.5" customHeight="1" x14ac:dyDescent="0.3">
      <c r="A6550" s="15" t="s">
        <v>14773</v>
      </c>
      <c r="B6550" s="16" t="s">
        <v>14923</v>
      </c>
      <c r="C6550" s="16" t="s">
        <v>14932</v>
      </c>
      <c r="D6550" s="16" t="s">
        <v>113</v>
      </c>
      <c r="E6550" s="16" t="s">
        <v>2221</v>
      </c>
      <c r="F6550" s="16" t="s">
        <v>1456</v>
      </c>
      <c r="G6550" s="17" t="s">
        <v>3312</v>
      </c>
    </row>
    <row r="6551" spans="1:7" ht="13.5" customHeight="1" x14ac:dyDescent="0.3">
      <c r="A6551" s="15" t="s">
        <v>14773</v>
      </c>
      <c r="B6551" s="16" t="s">
        <v>14923</v>
      </c>
      <c r="C6551" s="16" t="s">
        <v>14933</v>
      </c>
      <c r="D6551" s="16" t="s">
        <v>113</v>
      </c>
      <c r="E6551" s="16" t="s">
        <v>2221</v>
      </c>
      <c r="F6551" s="16" t="s">
        <v>6904</v>
      </c>
      <c r="G6551" s="17" t="s">
        <v>3312</v>
      </c>
    </row>
    <row r="6552" spans="1:7" ht="13.5" customHeight="1" x14ac:dyDescent="0.3">
      <c r="A6552" s="15" t="s">
        <v>14773</v>
      </c>
      <c r="B6552" s="16" t="s">
        <v>14923</v>
      </c>
      <c r="C6552" s="16" t="s">
        <v>14934</v>
      </c>
      <c r="D6552" s="16" t="s">
        <v>113</v>
      </c>
      <c r="E6552" s="16" t="s">
        <v>2221</v>
      </c>
      <c r="F6552" s="16" t="s">
        <v>7732</v>
      </c>
      <c r="G6552" s="17" t="s">
        <v>3227</v>
      </c>
    </row>
    <row r="6553" spans="1:7" ht="13.5" customHeight="1" x14ac:dyDescent="0.3">
      <c r="A6553" s="15" t="s">
        <v>14773</v>
      </c>
      <c r="B6553" s="16" t="s">
        <v>14923</v>
      </c>
      <c r="C6553" s="16" t="s">
        <v>14935</v>
      </c>
      <c r="D6553" s="16" t="s">
        <v>113</v>
      </c>
      <c r="E6553" s="16" t="s">
        <v>2221</v>
      </c>
      <c r="F6553" s="16" t="s">
        <v>14936</v>
      </c>
      <c r="G6553" s="17" t="s">
        <v>3227</v>
      </c>
    </row>
    <row r="6554" spans="1:7" ht="13.5" customHeight="1" x14ac:dyDescent="0.3">
      <c r="A6554" s="15" t="s">
        <v>14773</v>
      </c>
      <c r="B6554" s="16" t="s">
        <v>14923</v>
      </c>
      <c r="C6554" s="16" t="s">
        <v>14937</v>
      </c>
      <c r="D6554" s="16" t="s">
        <v>113</v>
      </c>
      <c r="E6554" s="16" t="s">
        <v>2221</v>
      </c>
      <c r="F6554" s="16" t="s">
        <v>7365</v>
      </c>
      <c r="G6554" s="17" t="s">
        <v>3312</v>
      </c>
    </row>
    <row r="6555" spans="1:7" ht="13.5" customHeight="1" x14ac:dyDescent="0.3">
      <c r="A6555" s="15" t="s">
        <v>14773</v>
      </c>
      <c r="B6555" s="16" t="s">
        <v>14923</v>
      </c>
      <c r="C6555" s="16" t="s">
        <v>14938</v>
      </c>
      <c r="D6555" s="16" t="s">
        <v>113</v>
      </c>
      <c r="E6555" s="16" t="s">
        <v>2221</v>
      </c>
      <c r="F6555" s="16" t="s">
        <v>3375</v>
      </c>
      <c r="G6555" s="17" t="s">
        <v>3115</v>
      </c>
    </row>
    <row r="6556" spans="1:7" ht="13.5" customHeight="1" x14ac:dyDescent="0.3">
      <c r="A6556" s="15" t="s">
        <v>14773</v>
      </c>
      <c r="B6556" s="16" t="s">
        <v>14923</v>
      </c>
      <c r="C6556" s="16" t="s">
        <v>14939</v>
      </c>
      <c r="D6556" s="16" t="s">
        <v>113</v>
      </c>
      <c r="E6556" s="16" t="s">
        <v>2221</v>
      </c>
      <c r="F6556" s="16" t="s">
        <v>6167</v>
      </c>
      <c r="G6556" s="17" t="s">
        <v>3115</v>
      </c>
    </row>
    <row r="6557" spans="1:7" ht="13.5" customHeight="1" x14ac:dyDescent="0.3">
      <c r="A6557" s="15" t="s">
        <v>14773</v>
      </c>
      <c r="B6557" s="16" t="s">
        <v>14940</v>
      </c>
      <c r="C6557" s="16" t="s">
        <v>14941</v>
      </c>
      <c r="D6557" s="16" t="s">
        <v>113</v>
      </c>
      <c r="E6557" s="16" t="s">
        <v>14942</v>
      </c>
      <c r="F6557" s="16" t="s">
        <v>14942</v>
      </c>
      <c r="G6557" s="17" t="s">
        <v>3112</v>
      </c>
    </row>
    <row r="6558" spans="1:7" ht="13.5" customHeight="1" x14ac:dyDescent="0.3">
      <c r="A6558" s="15" t="s">
        <v>14773</v>
      </c>
      <c r="B6558" s="16" t="s">
        <v>14940</v>
      </c>
      <c r="C6558" s="16" t="s">
        <v>14943</v>
      </c>
      <c r="D6558" s="16" t="s">
        <v>113</v>
      </c>
      <c r="E6558" s="16" t="s">
        <v>14942</v>
      </c>
      <c r="F6558" s="16" t="s">
        <v>14944</v>
      </c>
      <c r="G6558" s="17" t="s">
        <v>3115</v>
      </c>
    </row>
    <row r="6559" spans="1:7" ht="13.5" customHeight="1" x14ac:dyDescent="0.3">
      <c r="A6559" s="15" t="s">
        <v>14773</v>
      </c>
      <c r="B6559" s="16" t="s">
        <v>14940</v>
      </c>
      <c r="C6559" s="16" t="s">
        <v>14945</v>
      </c>
      <c r="D6559" s="16" t="s">
        <v>113</v>
      </c>
      <c r="E6559" s="16" t="s">
        <v>14942</v>
      </c>
      <c r="F6559" s="16" t="s">
        <v>3217</v>
      </c>
      <c r="G6559" s="17" t="s">
        <v>3312</v>
      </c>
    </row>
    <row r="6560" spans="1:7" ht="13.5" customHeight="1" x14ac:dyDescent="0.3">
      <c r="A6560" s="15" t="s">
        <v>14773</v>
      </c>
      <c r="B6560" s="16" t="s">
        <v>14940</v>
      </c>
      <c r="C6560" s="16" t="s">
        <v>14946</v>
      </c>
      <c r="D6560" s="16" t="s">
        <v>113</v>
      </c>
      <c r="E6560" s="16" t="s">
        <v>14942</v>
      </c>
      <c r="F6560" s="16" t="s">
        <v>14947</v>
      </c>
      <c r="G6560" s="17" t="s">
        <v>3227</v>
      </c>
    </row>
    <row r="6561" spans="1:7" ht="13.5" customHeight="1" x14ac:dyDescent="0.3">
      <c r="A6561" s="15" t="s">
        <v>14773</v>
      </c>
      <c r="B6561" s="16" t="s">
        <v>14948</v>
      </c>
      <c r="C6561" s="16" t="s">
        <v>14949</v>
      </c>
      <c r="D6561" s="16" t="s">
        <v>113</v>
      </c>
      <c r="E6561" s="16" t="s">
        <v>14950</v>
      </c>
      <c r="F6561" s="16" t="s">
        <v>14950</v>
      </c>
      <c r="G6561" s="17" t="s">
        <v>3112</v>
      </c>
    </row>
    <row r="6562" spans="1:7" ht="13.5" customHeight="1" x14ac:dyDescent="0.3">
      <c r="A6562" s="15" t="s">
        <v>14773</v>
      </c>
      <c r="B6562" s="16" t="s">
        <v>14951</v>
      </c>
      <c r="C6562" s="16" t="s">
        <v>14952</v>
      </c>
      <c r="D6562" s="16" t="s">
        <v>113</v>
      </c>
      <c r="E6562" s="16" t="s">
        <v>5548</v>
      </c>
      <c r="F6562" s="16" t="s">
        <v>5548</v>
      </c>
      <c r="G6562" s="17" t="s">
        <v>3112</v>
      </c>
    </row>
    <row r="6563" spans="1:7" ht="13.5" customHeight="1" x14ac:dyDescent="0.3">
      <c r="A6563" s="15" t="s">
        <v>14773</v>
      </c>
      <c r="B6563" s="16" t="s">
        <v>14951</v>
      </c>
      <c r="C6563" s="16" t="s">
        <v>14953</v>
      </c>
      <c r="D6563" s="16" t="s">
        <v>113</v>
      </c>
      <c r="E6563" s="16" t="s">
        <v>5548</v>
      </c>
      <c r="F6563" s="16" t="s">
        <v>14954</v>
      </c>
      <c r="G6563" s="17" t="s">
        <v>3115</v>
      </c>
    </row>
    <row r="6564" spans="1:7" ht="13.5" customHeight="1" x14ac:dyDescent="0.3">
      <c r="A6564" s="15" t="s">
        <v>14773</v>
      </c>
      <c r="B6564" s="16" t="s">
        <v>14951</v>
      </c>
      <c r="C6564" s="16" t="s">
        <v>14955</v>
      </c>
      <c r="D6564" s="16" t="s">
        <v>113</v>
      </c>
      <c r="E6564" s="16" t="s">
        <v>5548</v>
      </c>
      <c r="F6564" s="16" t="s">
        <v>10856</v>
      </c>
      <c r="G6564" s="17" t="s">
        <v>3115</v>
      </c>
    </row>
    <row r="6565" spans="1:7" ht="13.5" customHeight="1" x14ac:dyDescent="0.3">
      <c r="A6565" s="15" t="s">
        <v>14773</v>
      </c>
      <c r="B6565" s="16" t="s">
        <v>14951</v>
      </c>
      <c r="C6565" s="16" t="s">
        <v>14956</v>
      </c>
      <c r="D6565" s="16" t="s">
        <v>113</v>
      </c>
      <c r="E6565" s="16" t="s">
        <v>5548</v>
      </c>
      <c r="F6565" s="16" t="s">
        <v>14957</v>
      </c>
      <c r="G6565" s="17" t="s">
        <v>3312</v>
      </c>
    </row>
    <row r="6566" spans="1:7" ht="13.5" customHeight="1" x14ac:dyDescent="0.3">
      <c r="A6566" s="15" t="s">
        <v>14773</v>
      </c>
      <c r="B6566" s="16" t="s">
        <v>14951</v>
      </c>
      <c r="C6566" s="16" t="s">
        <v>14958</v>
      </c>
      <c r="D6566" s="16" t="s">
        <v>113</v>
      </c>
      <c r="E6566" s="16" t="s">
        <v>5548</v>
      </c>
      <c r="F6566" s="16" t="s">
        <v>14959</v>
      </c>
      <c r="G6566" s="17" t="s">
        <v>3312</v>
      </c>
    </row>
    <row r="6567" spans="1:7" ht="13.5" customHeight="1" x14ac:dyDescent="0.3">
      <c r="A6567" s="15" t="s">
        <v>14773</v>
      </c>
      <c r="B6567" s="16" t="s">
        <v>14951</v>
      </c>
      <c r="C6567" s="16" t="s">
        <v>14960</v>
      </c>
      <c r="D6567" s="16" t="s">
        <v>113</v>
      </c>
      <c r="E6567" s="16" t="s">
        <v>5548</v>
      </c>
      <c r="F6567" s="16" t="s">
        <v>14961</v>
      </c>
      <c r="G6567" s="17" t="s">
        <v>3115</v>
      </c>
    </row>
    <row r="6568" spans="1:7" ht="13.5" customHeight="1" x14ac:dyDescent="0.3">
      <c r="A6568" s="15" t="s">
        <v>14773</v>
      </c>
      <c r="B6568" s="16" t="s">
        <v>14951</v>
      </c>
      <c r="C6568" s="16" t="s">
        <v>14962</v>
      </c>
      <c r="D6568" s="16" t="s">
        <v>113</v>
      </c>
      <c r="E6568" s="16" t="s">
        <v>5548</v>
      </c>
      <c r="F6568" s="16" t="s">
        <v>14963</v>
      </c>
      <c r="G6568" s="17" t="s">
        <v>3312</v>
      </c>
    </row>
    <row r="6569" spans="1:7" ht="13.5" customHeight="1" x14ac:dyDescent="0.3">
      <c r="A6569" s="15" t="s">
        <v>14773</v>
      </c>
      <c r="B6569" s="16" t="s">
        <v>14951</v>
      </c>
      <c r="C6569" s="16" t="s">
        <v>14964</v>
      </c>
      <c r="D6569" s="16" t="s">
        <v>113</v>
      </c>
      <c r="E6569" s="16" t="s">
        <v>5548</v>
      </c>
      <c r="F6569" s="16" t="s">
        <v>9768</v>
      </c>
      <c r="G6569" s="17" t="s">
        <v>3115</v>
      </c>
    </row>
    <row r="6570" spans="1:7" ht="13.5" customHeight="1" x14ac:dyDescent="0.3">
      <c r="A6570" s="15" t="s">
        <v>14773</v>
      </c>
      <c r="B6570" s="16" t="s">
        <v>14951</v>
      </c>
      <c r="C6570" s="16" t="s">
        <v>14965</v>
      </c>
      <c r="D6570" s="16" t="s">
        <v>113</v>
      </c>
      <c r="E6570" s="16" t="s">
        <v>5548</v>
      </c>
      <c r="F6570" s="16" t="s">
        <v>14966</v>
      </c>
      <c r="G6570" s="17" t="s">
        <v>3115</v>
      </c>
    </row>
    <row r="6571" spans="1:7" ht="13.5" customHeight="1" x14ac:dyDescent="0.3">
      <c r="A6571" s="15" t="s">
        <v>14773</v>
      </c>
      <c r="B6571" s="16" t="s">
        <v>14951</v>
      </c>
      <c r="C6571" s="16" t="s">
        <v>14967</v>
      </c>
      <c r="D6571" s="16" t="s">
        <v>113</v>
      </c>
      <c r="E6571" s="16" t="s">
        <v>5548</v>
      </c>
      <c r="F6571" s="16" t="s">
        <v>3410</v>
      </c>
      <c r="G6571" s="17" t="s">
        <v>3115</v>
      </c>
    </row>
    <row r="6572" spans="1:7" ht="13.5" customHeight="1" x14ac:dyDescent="0.3">
      <c r="A6572" s="15" t="s">
        <v>14773</v>
      </c>
      <c r="B6572" s="16" t="s">
        <v>14951</v>
      </c>
      <c r="C6572" s="16" t="s">
        <v>14968</v>
      </c>
      <c r="D6572" s="16" t="s">
        <v>113</v>
      </c>
      <c r="E6572" s="16" t="s">
        <v>5548</v>
      </c>
      <c r="F6572" s="16" t="s">
        <v>3851</v>
      </c>
      <c r="G6572" s="17" t="s">
        <v>3115</v>
      </c>
    </row>
    <row r="6573" spans="1:7" ht="13.5" customHeight="1" x14ac:dyDescent="0.3">
      <c r="A6573" s="15" t="s">
        <v>14773</v>
      </c>
      <c r="B6573" s="16" t="s">
        <v>14951</v>
      </c>
      <c r="C6573" s="16" t="s">
        <v>14969</v>
      </c>
      <c r="D6573" s="16" t="s">
        <v>113</v>
      </c>
      <c r="E6573" s="16" t="s">
        <v>5548</v>
      </c>
      <c r="F6573" s="16" t="s">
        <v>3580</v>
      </c>
      <c r="G6573" s="17" t="s">
        <v>3312</v>
      </c>
    </row>
    <row r="6574" spans="1:7" ht="13.5" customHeight="1" x14ac:dyDescent="0.3">
      <c r="A6574" s="15" t="s">
        <v>14773</v>
      </c>
      <c r="B6574" s="16" t="s">
        <v>14951</v>
      </c>
      <c r="C6574" s="16" t="s">
        <v>14970</v>
      </c>
      <c r="D6574" s="16" t="s">
        <v>113</v>
      </c>
      <c r="E6574" s="16" t="s">
        <v>5548</v>
      </c>
      <c r="F6574" s="16" t="s">
        <v>8474</v>
      </c>
      <c r="G6574" s="17" t="s">
        <v>3115</v>
      </c>
    </row>
    <row r="6575" spans="1:7" ht="13.5" customHeight="1" x14ac:dyDescent="0.3">
      <c r="A6575" s="15" t="s">
        <v>14773</v>
      </c>
      <c r="B6575" s="16" t="s">
        <v>14951</v>
      </c>
      <c r="C6575" s="16" t="s">
        <v>14971</v>
      </c>
      <c r="D6575" s="16" t="s">
        <v>113</v>
      </c>
      <c r="E6575" s="16" t="s">
        <v>5548</v>
      </c>
      <c r="F6575" s="16" t="s">
        <v>14972</v>
      </c>
      <c r="G6575" s="17" t="s">
        <v>3483</v>
      </c>
    </row>
    <row r="6576" spans="1:7" ht="13.5" customHeight="1" x14ac:dyDescent="0.3">
      <c r="A6576" s="15" t="s">
        <v>14773</v>
      </c>
      <c r="B6576" s="16" t="s">
        <v>14951</v>
      </c>
      <c r="C6576" s="16" t="s">
        <v>14973</v>
      </c>
      <c r="D6576" s="16" t="s">
        <v>113</v>
      </c>
      <c r="E6576" s="16" t="s">
        <v>5548</v>
      </c>
      <c r="F6576" s="16" t="s">
        <v>14974</v>
      </c>
      <c r="G6576" s="17" t="s">
        <v>3312</v>
      </c>
    </row>
    <row r="6577" spans="1:7" ht="13.5" customHeight="1" x14ac:dyDescent="0.3">
      <c r="A6577" s="15" t="s">
        <v>14773</v>
      </c>
      <c r="B6577" s="16" t="s">
        <v>14951</v>
      </c>
      <c r="C6577" s="16" t="s">
        <v>14975</v>
      </c>
      <c r="D6577" s="16" t="s">
        <v>113</v>
      </c>
      <c r="E6577" s="16" t="s">
        <v>5548</v>
      </c>
      <c r="F6577" s="16" t="s">
        <v>1602</v>
      </c>
      <c r="G6577" s="17" t="s">
        <v>3483</v>
      </c>
    </row>
    <row r="6578" spans="1:7" ht="13.5" customHeight="1" x14ac:dyDescent="0.3">
      <c r="A6578" s="15" t="s">
        <v>14773</v>
      </c>
      <c r="B6578" s="16" t="s">
        <v>14951</v>
      </c>
      <c r="C6578" s="16" t="s">
        <v>14976</v>
      </c>
      <c r="D6578" s="16" t="s">
        <v>113</v>
      </c>
      <c r="E6578" s="16" t="s">
        <v>5548</v>
      </c>
      <c r="F6578" s="16" t="s">
        <v>14977</v>
      </c>
      <c r="G6578" s="17" t="s">
        <v>3312</v>
      </c>
    </row>
    <row r="6579" spans="1:7" ht="13.5" customHeight="1" x14ac:dyDescent="0.3">
      <c r="A6579" s="15" t="s">
        <v>14773</v>
      </c>
      <c r="B6579" s="16" t="s">
        <v>14951</v>
      </c>
      <c r="C6579" s="16" t="s">
        <v>14978</v>
      </c>
      <c r="D6579" s="16" t="s">
        <v>113</v>
      </c>
      <c r="E6579" s="16" t="s">
        <v>5548</v>
      </c>
      <c r="F6579" s="16" t="s">
        <v>14979</v>
      </c>
      <c r="G6579" s="17" t="s">
        <v>3312</v>
      </c>
    </row>
    <row r="6580" spans="1:7" ht="13.5" customHeight="1" x14ac:dyDescent="0.3">
      <c r="A6580" s="15" t="s">
        <v>14773</v>
      </c>
      <c r="B6580" s="16" t="s">
        <v>14951</v>
      </c>
      <c r="C6580" s="16" t="s">
        <v>14980</v>
      </c>
      <c r="D6580" s="16" t="s">
        <v>113</v>
      </c>
      <c r="E6580" s="16" t="s">
        <v>5548</v>
      </c>
      <c r="F6580" s="16" t="s">
        <v>11469</v>
      </c>
      <c r="G6580" s="17" t="s">
        <v>3312</v>
      </c>
    </row>
    <row r="6581" spans="1:7" ht="13.5" customHeight="1" x14ac:dyDescent="0.3">
      <c r="A6581" s="15" t="s">
        <v>14773</v>
      </c>
      <c r="B6581" s="16" t="s">
        <v>14981</v>
      </c>
      <c r="C6581" s="16" t="s">
        <v>14982</v>
      </c>
      <c r="D6581" s="16" t="s">
        <v>113</v>
      </c>
      <c r="E6581" s="16" t="s">
        <v>14857</v>
      </c>
      <c r="F6581" s="16" t="s">
        <v>14857</v>
      </c>
      <c r="G6581" s="17" t="s">
        <v>3112</v>
      </c>
    </row>
    <row r="6582" spans="1:7" ht="13.5" customHeight="1" x14ac:dyDescent="0.3">
      <c r="A6582" s="15" t="s">
        <v>14773</v>
      </c>
      <c r="B6582" s="16" t="s">
        <v>14981</v>
      </c>
      <c r="C6582" s="16" t="s">
        <v>14983</v>
      </c>
      <c r="D6582" s="16" t="s">
        <v>113</v>
      </c>
      <c r="E6582" s="16" t="s">
        <v>14857</v>
      </c>
      <c r="F6582" s="16" t="s">
        <v>2273</v>
      </c>
      <c r="G6582" s="17" t="s">
        <v>3312</v>
      </c>
    </row>
    <row r="6583" spans="1:7" ht="13.5" customHeight="1" x14ac:dyDescent="0.3">
      <c r="A6583" s="15" t="s">
        <v>14773</v>
      </c>
      <c r="B6583" s="16" t="s">
        <v>14981</v>
      </c>
      <c r="C6583" s="16" t="s">
        <v>14984</v>
      </c>
      <c r="D6583" s="16" t="s">
        <v>113</v>
      </c>
      <c r="E6583" s="16" t="s">
        <v>14857</v>
      </c>
      <c r="F6583" s="16" t="s">
        <v>14985</v>
      </c>
      <c r="G6583" s="17" t="s">
        <v>3312</v>
      </c>
    </row>
    <row r="6584" spans="1:7" ht="13.5" customHeight="1" x14ac:dyDescent="0.3">
      <c r="A6584" s="15" t="s">
        <v>14773</v>
      </c>
      <c r="B6584" s="16" t="s">
        <v>14981</v>
      </c>
      <c r="C6584" s="16" t="s">
        <v>14986</v>
      </c>
      <c r="D6584" s="16" t="s">
        <v>113</v>
      </c>
      <c r="E6584" s="16" t="s">
        <v>14857</v>
      </c>
      <c r="F6584" s="16" t="s">
        <v>14987</v>
      </c>
      <c r="G6584" s="17" t="s">
        <v>3115</v>
      </c>
    </row>
    <row r="6585" spans="1:7" ht="13.5" customHeight="1" x14ac:dyDescent="0.3">
      <c r="A6585" s="15" t="s">
        <v>14773</v>
      </c>
      <c r="B6585" s="16" t="s">
        <v>14981</v>
      </c>
      <c r="C6585" s="16" t="s">
        <v>14988</v>
      </c>
      <c r="D6585" s="16" t="s">
        <v>113</v>
      </c>
      <c r="E6585" s="16" t="s">
        <v>14857</v>
      </c>
      <c r="F6585" s="16" t="s">
        <v>14989</v>
      </c>
      <c r="G6585" s="17" t="s">
        <v>3115</v>
      </c>
    </row>
    <row r="6586" spans="1:7" ht="13.5" customHeight="1" x14ac:dyDescent="0.3">
      <c r="A6586" s="15" t="s">
        <v>14773</v>
      </c>
      <c r="B6586" s="16" t="s">
        <v>14981</v>
      </c>
      <c r="C6586" s="16" t="s">
        <v>14990</v>
      </c>
      <c r="D6586" s="16" t="s">
        <v>113</v>
      </c>
      <c r="E6586" s="16" t="s">
        <v>14857</v>
      </c>
      <c r="F6586" s="16" t="s">
        <v>818</v>
      </c>
      <c r="G6586" s="17" t="s">
        <v>3125</v>
      </c>
    </row>
    <row r="6587" spans="1:7" ht="13.5" customHeight="1" x14ac:dyDescent="0.3">
      <c r="A6587" s="15" t="s">
        <v>14773</v>
      </c>
      <c r="B6587" s="16" t="s">
        <v>14981</v>
      </c>
      <c r="C6587" s="16" t="s">
        <v>14991</v>
      </c>
      <c r="D6587" s="16" t="s">
        <v>113</v>
      </c>
      <c r="E6587" s="16" t="s">
        <v>14857</v>
      </c>
      <c r="F6587" s="16" t="s">
        <v>14992</v>
      </c>
      <c r="G6587" s="17" t="s">
        <v>3125</v>
      </c>
    </row>
    <row r="6588" spans="1:7" ht="13.5" customHeight="1" x14ac:dyDescent="0.3">
      <c r="A6588" s="15" t="s">
        <v>14773</v>
      </c>
      <c r="B6588" s="16" t="s">
        <v>14993</v>
      </c>
      <c r="C6588" s="16" t="s">
        <v>14994</v>
      </c>
      <c r="D6588" s="16" t="s">
        <v>113</v>
      </c>
      <c r="E6588" s="16" t="s">
        <v>14995</v>
      </c>
      <c r="F6588" s="16" t="s">
        <v>14995</v>
      </c>
      <c r="G6588" s="17" t="s">
        <v>3112</v>
      </c>
    </row>
    <row r="6589" spans="1:7" ht="13.5" customHeight="1" x14ac:dyDescent="0.3">
      <c r="A6589" s="15" t="s">
        <v>14773</v>
      </c>
      <c r="B6589" s="16" t="s">
        <v>14993</v>
      </c>
      <c r="C6589" s="16" t="s">
        <v>14996</v>
      </c>
      <c r="D6589" s="16" t="s">
        <v>113</v>
      </c>
      <c r="E6589" s="16" t="s">
        <v>14995</v>
      </c>
      <c r="F6589" s="16" t="s">
        <v>14997</v>
      </c>
      <c r="G6589" s="17" t="s">
        <v>3483</v>
      </c>
    </row>
    <row r="6590" spans="1:7" ht="13.5" customHeight="1" x14ac:dyDescent="0.3">
      <c r="A6590" s="15" t="s">
        <v>14773</v>
      </c>
      <c r="B6590" s="16" t="s">
        <v>14993</v>
      </c>
      <c r="C6590" s="16" t="s">
        <v>14998</v>
      </c>
      <c r="D6590" s="16" t="s">
        <v>113</v>
      </c>
      <c r="E6590" s="16" t="s">
        <v>14995</v>
      </c>
      <c r="F6590" s="16" t="s">
        <v>14999</v>
      </c>
      <c r="G6590" s="17" t="s">
        <v>3312</v>
      </c>
    </row>
    <row r="6591" spans="1:7" ht="13.5" customHeight="1" x14ac:dyDescent="0.3">
      <c r="A6591" s="15" t="s">
        <v>14773</v>
      </c>
      <c r="B6591" s="16" t="s">
        <v>14993</v>
      </c>
      <c r="C6591" s="16" t="s">
        <v>15000</v>
      </c>
      <c r="D6591" s="16" t="s">
        <v>113</v>
      </c>
      <c r="E6591" s="16" t="s">
        <v>14995</v>
      </c>
      <c r="F6591" s="16" t="s">
        <v>15001</v>
      </c>
      <c r="G6591" s="17" t="s">
        <v>3227</v>
      </c>
    </row>
    <row r="6592" spans="1:7" ht="13.5" customHeight="1" x14ac:dyDescent="0.3">
      <c r="A6592" s="15" t="s">
        <v>14773</v>
      </c>
      <c r="B6592" s="16" t="s">
        <v>14993</v>
      </c>
      <c r="C6592" s="16" t="s">
        <v>15002</v>
      </c>
      <c r="D6592" s="16" t="s">
        <v>113</v>
      </c>
      <c r="E6592" s="16" t="s">
        <v>14995</v>
      </c>
      <c r="F6592" s="16" t="s">
        <v>5657</v>
      </c>
      <c r="G6592" s="17" t="s">
        <v>3227</v>
      </c>
    </row>
    <row r="6593" spans="1:7" ht="13.5" customHeight="1" x14ac:dyDescent="0.3">
      <c r="A6593" s="15" t="s">
        <v>14773</v>
      </c>
      <c r="B6593" s="16" t="s">
        <v>14993</v>
      </c>
      <c r="C6593" s="16" t="s">
        <v>15003</v>
      </c>
      <c r="D6593" s="16" t="s">
        <v>113</v>
      </c>
      <c r="E6593" s="16" t="s">
        <v>14995</v>
      </c>
      <c r="F6593" s="16" t="s">
        <v>5712</v>
      </c>
      <c r="G6593" s="17" t="s">
        <v>3227</v>
      </c>
    </row>
    <row r="6594" spans="1:7" ht="13.5" customHeight="1" x14ac:dyDescent="0.3">
      <c r="A6594" s="15" t="s">
        <v>14773</v>
      </c>
      <c r="B6594" s="16" t="s">
        <v>14993</v>
      </c>
      <c r="C6594" s="16" t="s">
        <v>15004</v>
      </c>
      <c r="D6594" s="16" t="s">
        <v>113</v>
      </c>
      <c r="E6594" s="16" t="s">
        <v>14995</v>
      </c>
      <c r="F6594" s="16" t="s">
        <v>15005</v>
      </c>
      <c r="G6594" s="17" t="s">
        <v>3125</v>
      </c>
    </row>
    <row r="6595" spans="1:7" ht="13.5" customHeight="1" x14ac:dyDescent="0.3">
      <c r="A6595" s="15" t="s">
        <v>14773</v>
      </c>
      <c r="B6595" s="16" t="s">
        <v>15006</v>
      </c>
      <c r="C6595" s="16" t="s">
        <v>15007</v>
      </c>
      <c r="D6595" s="16" t="s">
        <v>113</v>
      </c>
      <c r="E6595" s="16" t="s">
        <v>15008</v>
      </c>
      <c r="F6595" s="16" t="s">
        <v>15008</v>
      </c>
      <c r="G6595" s="17" t="s">
        <v>3112</v>
      </c>
    </row>
    <row r="6596" spans="1:7" ht="13.5" customHeight="1" x14ac:dyDescent="0.3">
      <c r="A6596" s="15" t="s">
        <v>14773</v>
      </c>
      <c r="B6596" s="16" t="s">
        <v>15009</v>
      </c>
      <c r="C6596" s="16" t="s">
        <v>15010</v>
      </c>
      <c r="D6596" s="16" t="s">
        <v>113</v>
      </c>
      <c r="E6596" s="16" t="s">
        <v>15011</v>
      </c>
      <c r="F6596" s="16" t="s">
        <v>15011</v>
      </c>
      <c r="G6596" s="17" t="s">
        <v>3112</v>
      </c>
    </row>
    <row r="6597" spans="1:7" ht="13.5" customHeight="1" x14ac:dyDescent="0.3">
      <c r="A6597" s="15" t="s">
        <v>14773</v>
      </c>
      <c r="B6597" s="16" t="s">
        <v>15009</v>
      </c>
      <c r="C6597" s="16" t="s">
        <v>15012</v>
      </c>
      <c r="D6597" s="16" t="s">
        <v>113</v>
      </c>
      <c r="E6597" s="16" t="s">
        <v>15011</v>
      </c>
      <c r="F6597" s="16" t="s">
        <v>5712</v>
      </c>
      <c r="G6597" s="17" t="s">
        <v>3115</v>
      </c>
    </row>
    <row r="6598" spans="1:7" ht="13.5" customHeight="1" x14ac:dyDescent="0.3">
      <c r="A6598" s="15" t="s">
        <v>14773</v>
      </c>
      <c r="B6598" s="16" t="s">
        <v>15009</v>
      </c>
      <c r="C6598" s="16" t="s">
        <v>15013</v>
      </c>
      <c r="D6598" s="16" t="s">
        <v>113</v>
      </c>
      <c r="E6598" s="16" t="s">
        <v>15011</v>
      </c>
      <c r="F6598" s="16" t="s">
        <v>13209</v>
      </c>
      <c r="G6598" s="17" t="s">
        <v>3115</v>
      </c>
    </row>
    <row r="6599" spans="1:7" ht="13.5" customHeight="1" x14ac:dyDescent="0.3">
      <c r="A6599" s="15" t="s">
        <v>14773</v>
      </c>
      <c r="B6599" s="16" t="s">
        <v>15009</v>
      </c>
      <c r="C6599" s="16" t="s">
        <v>15014</v>
      </c>
      <c r="D6599" s="16" t="s">
        <v>113</v>
      </c>
      <c r="E6599" s="16" t="s">
        <v>15011</v>
      </c>
      <c r="F6599" s="16" t="s">
        <v>15015</v>
      </c>
      <c r="G6599" s="17" t="s">
        <v>3115</v>
      </c>
    </row>
    <row r="6600" spans="1:7" ht="13.5" customHeight="1" x14ac:dyDescent="0.3">
      <c r="A6600" s="15" t="s">
        <v>14773</v>
      </c>
      <c r="B6600" s="16" t="s">
        <v>15009</v>
      </c>
      <c r="C6600" s="16" t="s">
        <v>15016</v>
      </c>
      <c r="D6600" s="16" t="s">
        <v>113</v>
      </c>
      <c r="E6600" s="16" t="s">
        <v>15011</v>
      </c>
      <c r="F6600" s="16" t="s">
        <v>15017</v>
      </c>
      <c r="G6600" s="17" t="s">
        <v>3115</v>
      </c>
    </row>
    <row r="6601" spans="1:7" ht="13.5" customHeight="1" x14ac:dyDescent="0.3">
      <c r="A6601" s="15" t="s">
        <v>14773</v>
      </c>
      <c r="B6601" s="16" t="s">
        <v>15009</v>
      </c>
      <c r="C6601" s="16" t="s">
        <v>15018</v>
      </c>
      <c r="D6601" s="16" t="s">
        <v>113</v>
      </c>
      <c r="E6601" s="16" t="s">
        <v>15011</v>
      </c>
      <c r="F6601" s="16" t="s">
        <v>15019</v>
      </c>
      <c r="G6601" s="17" t="s">
        <v>3115</v>
      </c>
    </row>
    <row r="6602" spans="1:7" ht="13.5" customHeight="1" x14ac:dyDescent="0.3">
      <c r="A6602" s="15" t="s">
        <v>14773</v>
      </c>
      <c r="B6602" s="16" t="s">
        <v>15009</v>
      </c>
      <c r="C6602" s="16" t="s">
        <v>15020</v>
      </c>
      <c r="D6602" s="16" t="s">
        <v>113</v>
      </c>
      <c r="E6602" s="16" t="s">
        <v>15011</v>
      </c>
      <c r="F6602" s="16" t="s">
        <v>11788</v>
      </c>
      <c r="G6602" s="17" t="s">
        <v>3115</v>
      </c>
    </row>
    <row r="6603" spans="1:7" ht="13.5" customHeight="1" x14ac:dyDescent="0.3">
      <c r="A6603" s="15" t="s">
        <v>14773</v>
      </c>
      <c r="B6603" s="16" t="s">
        <v>15021</v>
      </c>
      <c r="C6603" s="16" t="s">
        <v>15022</v>
      </c>
      <c r="D6603" s="16" t="s">
        <v>113</v>
      </c>
      <c r="E6603" s="16" t="s">
        <v>15023</v>
      </c>
      <c r="F6603" s="16" t="s">
        <v>15023</v>
      </c>
      <c r="G6603" s="17" t="s">
        <v>3112</v>
      </c>
    </row>
    <row r="6604" spans="1:7" ht="13.5" customHeight="1" x14ac:dyDescent="0.3">
      <c r="A6604" s="15" t="s">
        <v>14773</v>
      </c>
      <c r="B6604" s="16" t="s">
        <v>15024</v>
      </c>
      <c r="C6604" s="16" t="s">
        <v>15025</v>
      </c>
      <c r="D6604" s="16" t="s">
        <v>113</v>
      </c>
      <c r="E6604" s="16" t="s">
        <v>2261</v>
      </c>
      <c r="F6604" s="16" t="s">
        <v>2261</v>
      </c>
      <c r="G6604" s="17" t="s">
        <v>3112</v>
      </c>
    </row>
    <row r="6605" spans="1:7" ht="13.5" customHeight="1" x14ac:dyDescent="0.3">
      <c r="A6605" s="15" t="s">
        <v>14773</v>
      </c>
      <c r="B6605" s="16" t="s">
        <v>15024</v>
      </c>
      <c r="C6605" s="16" t="s">
        <v>15026</v>
      </c>
      <c r="D6605" s="16" t="s">
        <v>113</v>
      </c>
      <c r="E6605" s="16" t="s">
        <v>2261</v>
      </c>
      <c r="F6605" s="16" t="s">
        <v>3145</v>
      </c>
      <c r="G6605" s="17" t="s">
        <v>3120</v>
      </c>
    </row>
    <row r="6606" spans="1:7" ht="13.5" customHeight="1" x14ac:dyDescent="0.3">
      <c r="A6606" s="15" t="s">
        <v>14773</v>
      </c>
      <c r="B6606" s="16" t="s">
        <v>15024</v>
      </c>
      <c r="C6606" s="16" t="s">
        <v>15027</v>
      </c>
      <c r="D6606" s="16" t="s">
        <v>113</v>
      </c>
      <c r="E6606" s="16" t="s">
        <v>2261</v>
      </c>
      <c r="F6606" s="16" t="s">
        <v>6412</v>
      </c>
      <c r="G6606" s="17" t="s">
        <v>3120</v>
      </c>
    </row>
    <row r="6607" spans="1:7" ht="13.5" customHeight="1" x14ac:dyDescent="0.3">
      <c r="A6607" s="15" t="s">
        <v>14773</v>
      </c>
      <c r="B6607" s="16" t="s">
        <v>15028</v>
      </c>
      <c r="C6607" s="16" t="s">
        <v>15029</v>
      </c>
      <c r="D6607" s="16" t="s">
        <v>113</v>
      </c>
      <c r="E6607" s="16" t="s">
        <v>3179</v>
      </c>
      <c r="F6607" s="16" t="s">
        <v>3179</v>
      </c>
      <c r="G6607" s="17" t="s">
        <v>3112</v>
      </c>
    </row>
    <row r="6608" spans="1:7" ht="13.5" customHeight="1" x14ac:dyDescent="0.3">
      <c r="A6608" s="15" t="s">
        <v>14773</v>
      </c>
      <c r="B6608" s="16" t="s">
        <v>15028</v>
      </c>
      <c r="C6608" s="16" t="s">
        <v>15030</v>
      </c>
      <c r="D6608" s="16" t="s">
        <v>113</v>
      </c>
      <c r="E6608" s="16" t="s">
        <v>3179</v>
      </c>
      <c r="F6608" s="16" t="s">
        <v>7393</v>
      </c>
      <c r="G6608" s="17" t="s">
        <v>3115</v>
      </c>
    </row>
    <row r="6609" spans="1:7" ht="13.5" customHeight="1" x14ac:dyDescent="0.3">
      <c r="A6609" s="15" t="s">
        <v>14773</v>
      </c>
      <c r="B6609" s="16" t="s">
        <v>15028</v>
      </c>
      <c r="C6609" s="16" t="s">
        <v>15031</v>
      </c>
      <c r="D6609" s="16" t="s">
        <v>113</v>
      </c>
      <c r="E6609" s="16" t="s">
        <v>3179</v>
      </c>
      <c r="F6609" s="16" t="s">
        <v>15032</v>
      </c>
      <c r="G6609" s="17" t="s">
        <v>3115</v>
      </c>
    </row>
    <row r="6610" spans="1:7" ht="13.5" customHeight="1" x14ac:dyDescent="0.3">
      <c r="A6610" s="15" t="s">
        <v>14773</v>
      </c>
      <c r="B6610" s="16" t="s">
        <v>15028</v>
      </c>
      <c r="C6610" s="16" t="s">
        <v>15033</v>
      </c>
      <c r="D6610" s="16" t="s">
        <v>113</v>
      </c>
      <c r="E6610" s="16" t="s">
        <v>3179</v>
      </c>
      <c r="F6610" s="16" t="s">
        <v>4097</v>
      </c>
      <c r="G6610" s="17" t="s">
        <v>3115</v>
      </c>
    </row>
    <row r="6611" spans="1:7" ht="13.5" customHeight="1" x14ac:dyDescent="0.3">
      <c r="A6611" s="15" t="s">
        <v>14773</v>
      </c>
      <c r="B6611" s="16" t="s">
        <v>15028</v>
      </c>
      <c r="C6611" s="16" t="s">
        <v>15034</v>
      </c>
      <c r="D6611" s="16" t="s">
        <v>113</v>
      </c>
      <c r="E6611" s="16" t="s">
        <v>3179</v>
      </c>
      <c r="F6611" s="16" t="s">
        <v>8461</v>
      </c>
      <c r="G6611" s="17" t="s">
        <v>3227</v>
      </c>
    </row>
    <row r="6612" spans="1:7" ht="13.5" customHeight="1" x14ac:dyDescent="0.3">
      <c r="A6612" s="15" t="s">
        <v>14773</v>
      </c>
      <c r="B6612" s="16" t="s">
        <v>15028</v>
      </c>
      <c r="C6612" s="16" t="s">
        <v>15035</v>
      </c>
      <c r="D6612" s="16" t="s">
        <v>113</v>
      </c>
      <c r="E6612" s="16" t="s">
        <v>3179</v>
      </c>
      <c r="F6612" s="16" t="s">
        <v>3527</v>
      </c>
      <c r="G6612" s="17" t="s">
        <v>3115</v>
      </c>
    </row>
    <row r="6613" spans="1:7" ht="13.5" customHeight="1" x14ac:dyDescent="0.3">
      <c r="A6613" s="15" t="s">
        <v>14773</v>
      </c>
      <c r="B6613" s="16" t="s">
        <v>15028</v>
      </c>
      <c r="C6613" s="16" t="s">
        <v>15036</v>
      </c>
      <c r="D6613" s="16" t="s">
        <v>113</v>
      </c>
      <c r="E6613" s="16" t="s">
        <v>3179</v>
      </c>
      <c r="F6613" s="16" t="s">
        <v>4323</v>
      </c>
      <c r="G6613" s="17" t="s">
        <v>3115</v>
      </c>
    </row>
    <row r="6614" spans="1:7" ht="13.5" customHeight="1" x14ac:dyDescent="0.3">
      <c r="A6614" s="15" t="s">
        <v>14773</v>
      </c>
      <c r="B6614" s="16" t="s">
        <v>15028</v>
      </c>
      <c r="C6614" s="16" t="s">
        <v>15037</v>
      </c>
      <c r="D6614" s="16" t="s">
        <v>113</v>
      </c>
      <c r="E6614" s="16" t="s">
        <v>3179</v>
      </c>
      <c r="F6614" s="16" t="s">
        <v>1542</v>
      </c>
      <c r="G6614" s="17" t="s">
        <v>3115</v>
      </c>
    </row>
    <row r="6615" spans="1:7" ht="13.5" customHeight="1" x14ac:dyDescent="0.3">
      <c r="A6615" s="15" t="s">
        <v>14773</v>
      </c>
      <c r="B6615" s="16" t="s">
        <v>15028</v>
      </c>
      <c r="C6615" s="16" t="s">
        <v>15038</v>
      </c>
      <c r="D6615" s="16" t="s">
        <v>113</v>
      </c>
      <c r="E6615" s="16" t="s">
        <v>3179</v>
      </c>
      <c r="F6615" s="16" t="s">
        <v>3645</v>
      </c>
      <c r="G6615" s="17" t="s">
        <v>3125</v>
      </c>
    </row>
    <row r="6616" spans="1:7" ht="13.5" customHeight="1" x14ac:dyDescent="0.3">
      <c r="A6616" s="15" t="s">
        <v>14773</v>
      </c>
      <c r="B6616" s="16" t="s">
        <v>15039</v>
      </c>
      <c r="C6616" s="16" t="s">
        <v>15040</v>
      </c>
      <c r="D6616" s="16" t="s">
        <v>113</v>
      </c>
      <c r="E6616" s="16" t="s">
        <v>4243</v>
      </c>
      <c r="F6616" s="16" t="s">
        <v>4243</v>
      </c>
      <c r="G6616" s="17" t="s">
        <v>3112</v>
      </c>
    </row>
    <row r="6617" spans="1:7" ht="13.5" customHeight="1" x14ac:dyDescent="0.3">
      <c r="A6617" s="15" t="s">
        <v>14773</v>
      </c>
      <c r="B6617" s="16" t="s">
        <v>15039</v>
      </c>
      <c r="C6617" s="16" t="s">
        <v>15041</v>
      </c>
      <c r="D6617" s="16" t="s">
        <v>113</v>
      </c>
      <c r="E6617" s="16" t="s">
        <v>4243</v>
      </c>
      <c r="F6617" s="16" t="s">
        <v>15042</v>
      </c>
      <c r="G6617" s="17" t="s">
        <v>3115</v>
      </c>
    </row>
    <row r="6618" spans="1:7" ht="13.5" customHeight="1" x14ac:dyDescent="0.3">
      <c r="A6618" s="15" t="s">
        <v>14773</v>
      </c>
      <c r="B6618" s="16" t="s">
        <v>15039</v>
      </c>
      <c r="C6618" s="16" t="s">
        <v>15043</v>
      </c>
      <c r="D6618" s="16" t="s">
        <v>113</v>
      </c>
      <c r="E6618" s="16" t="s">
        <v>4243</v>
      </c>
      <c r="F6618" s="16" t="s">
        <v>15044</v>
      </c>
      <c r="G6618" s="17" t="s">
        <v>3115</v>
      </c>
    </row>
    <row r="6619" spans="1:7" ht="13.5" customHeight="1" x14ac:dyDescent="0.3">
      <c r="A6619" s="15" t="s">
        <v>14773</v>
      </c>
      <c r="B6619" s="16" t="s">
        <v>15045</v>
      </c>
      <c r="C6619" s="16" t="s">
        <v>15046</v>
      </c>
      <c r="D6619" s="16" t="s">
        <v>113</v>
      </c>
      <c r="E6619" s="16" t="s">
        <v>11613</v>
      </c>
      <c r="F6619" s="16" t="s">
        <v>11613</v>
      </c>
      <c r="G6619" s="17" t="s">
        <v>3112</v>
      </c>
    </row>
    <row r="6620" spans="1:7" ht="13.5" customHeight="1" x14ac:dyDescent="0.3">
      <c r="A6620" s="15" t="s">
        <v>14773</v>
      </c>
      <c r="B6620" s="16" t="s">
        <v>15045</v>
      </c>
      <c r="C6620" s="16" t="s">
        <v>15047</v>
      </c>
      <c r="D6620" s="16" t="s">
        <v>113</v>
      </c>
      <c r="E6620" s="16" t="s">
        <v>11613</v>
      </c>
      <c r="F6620" s="16" t="s">
        <v>15048</v>
      </c>
      <c r="G6620" s="17" t="s">
        <v>3115</v>
      </c>
    </row>
    <row r="6621" spans="1:7" ht="13.5" customHeight="1" x14ac:dyDescent="0.3">
      <c r="A6621" s="15" t="s">
        <v>14773</v>
      </c>
      <c r="B6621" s="16" t="s">
        <v>15045</v>
      </c>
      <c r="C6621" s="16" t="s">
        <v>15049</v>
      </c>
      <c r="D6621" s="16" t="s">
        <v>113</v>
      </c>
      <c r="E6621" s="16" t="s">
        <v>11613</v>
      </c>
      <c r="F6621" s="16" t="s">
        <v>15050</v>
      </c>
      <c r="G6621" s="17" t="s">
        <v>3227</v>
      </c>
    </row>
    <row r="6622" spans="1:7" ht="13.5" customHeight="1" x14ac:dyDescent="0.3">
      <c r="A6622" s="15" t="s">
        <v>14773</v>
      </c>
      <c r="B6622" s="16" t="s">
        <v>15045</v>
      </c>
      <c r="C6622" s="16" t="s">
        <v>15051</v>
      </c>
      <c r="D6622" s="16" t="s">
        <v>113</v>
      </c>
      <c r="E6622" s="16" t="s">
        <v>11613</v>
      </c>
      <c r="F6622" s="16" t="s">
        <v>3677</v>
      </c>
      <c r="G6622" s="17" t="s">
        <v>3227</v>
      </c>
    </row>
    <row r="6623" spans="1:7" ht="13.5" customHeight="1" x14ac:dyDescent="0.3">
      <c r="A6623" s="15" t="s">
        <v>14773</v>
      </c>
      <c r="B6623" s="16" t="s">
        <v>15045</v>
      </c>
      <c r="C6623" s="16" t="s">
        <v>15052</v>
      </c>
      <c r="D6623" s="16" t="s">
        <v>113</v>
      </c>
      <c r="E6623" s="16" t="s">
        <v>11613</v>
      </c>
      <c r="F6623" s="16" t="s">
        <v>7774</v>
      </c>
      <c r="G6623" s="17" t="s">
        <v>3227</v>
      </c>
    </row>
    <row r="6624" spans="1:7" ht="13.5" customHeight="1" x14ac:dyDescent="0.3">
      <c r="A6624" s="15" t="s">
        <v>14773</v>
      </c>
      <c r="B6624" s="16" t="s">
        <v>15053</v>
      </c>
      <c r="C6624" s="16" t="s">
        <v>15054</v>
      </c>
      <c r="D6624" s="16" t="s">
        <v>113</v>
      </c>
      <c r="E6624" s="16" t="s">
        <v>8109</v>
      </c>
      <c r="F6624" s="16" t="s">
        <v>8109</v>
      </c>
      <c r="G6624" s="17" t="s">
        <v>3112</v>
      </c>
    </row>
    <row r="6625" spans="1:7" ht="13.5" customHeight="1" x14ac:dyDescent="0.3">
      <c r="A6625" s="15" t="s">
        <v>14773</v>
      </c>
      <c r="B6625" s="16" t="s">
        <v>15055</v>
      </c>
      <c r="C6625" s="16" t="s">
        <v>15056</v>
      </c>
      <c r="D6625" s="16" t="s">
        <v>113</v>
      </c>
      <c r="E6625" s="16" t="s">
        <v>15057</v>
      </c>
      <c r="F6625" s="16" t="s">
        <v>15057</v>
      </c>
      <c r="G6625" s="17" t="s">
        <v>3112</v>
      </c>
    </row>
    <row r="6626" spans="1:7" ht="13.5" customHeight="1" x14ac:dyDescent="0.3">
      <c r="A6626" s="15" t="s">
        <v>14773</v>
      </c>
      <c r="B6626" s="16" t="s">
        <v>15055</v>
      </c>
      <c r="C6626" s="16" t="s">
        <v>15058</v>
      </c>
      <c r="D6626" s="16" t="s">
        <v>113</v>
      </c>
      <c r="E6626" s="16" t="s">
        <v>15057</v>
      </c>
      <c r="F6626" s="16" t="s">
        <v>6064</v>
      </c>
      <c r="G6626" s="17" t="s">
        <v>3312</v>
      </c>
    </row>
    <row r="6627" spans="1:7" ht="13.5" customHeight="1" x14ac:dyDescent="0.3">
      <c r="A6627" s="15" t="s">
        <v>14773</v>
      </c>
      <c r="B6627" s="16" t="s">
        <v>15059</v>
      </c>
      <c r="C6627" s="16" t="s">
        <v>15060</v>
      </c>
      <c r="D6627" s="16" t="s">
        <v>113</v>
      </c>
      <c r="E6627" s="16" t="s">
        <v>15061</v>
      </c>
      <c r="F6627" s="16" t="s">
        <v>15061</v>
      </c>
      <c r="G6627" s="17" t="s">
        <v>3112</v>
      </c>
    </row>
    <row r="6628" spans="1:7" ht="13.5" customHeight="1" x14ac:dyDescent="0.3">
      <c r="A6628" s="15" t="s">
        <v>14773</v>
      </c>
      <c r="B6628" s="16" t="s">
        <v>15059</v>
      </c>
      <c r="C6628" s="16" t="s">
        <v>15062</v>
      </c>
      <c r="D6628" s="16" t="s">
        <v>113</v>
      </c>
      <c r="E6628" s="16" t="s">
        <v>15061</v>
      </c>
      <c r="F6628" s="16" t="s">
        <v>15063</v>
      </c>
      <c r="G6628" s="17" t="s">
        <v>3115</v>
      </c>
    </row>
    <row r="6629" spans="1:7" ht="13.5" customHeight="1" x14ac:dyDescent="0.3">
      <c r="A6629" s="15" t="s">
        <v>14773</v>
      </c>
      <c r="B6629" s="16" t="s">
        <v>15059</v>
      </c>
      <c r="C6629" s="16" t="s">
        <v>15064</v>
      </c>
      <c r="D6629" s="16" t="s">
        <v>113</v>
      </c>
      <c r="E6629" s="16" t="s">
        <v>15061</v>
      </c>
      <c r="F6629" s="16" t="s">
        <v>15065</v>
      </c>
      <c r="G6629" s="17" t="s">
        <v>3115</v>
      </c>
    </row>
    <row r="6630" spans="1:7" ht="13.5" customHeight="1" x14ac:dyDescent="0.3">
      <c r="A6630" s="15" t="s">
        <v>14773</v>
      </c>
      <c r="B6630" s="16" t="s">
        <v>15059</v>
      </c>
      <c r="C6630" s="16" t="s">
        <v>15066</v>
      </c>
      <c r="D6630" s="16" t="s">
        <v>113</v>
      </c>
      <c r="E6630" s="16" t="s">
        <v>15061</v>
      </c>
      <c r="F6630" s="16" t="s">
        <v>216</v>
      </c>
      <c r="G6630" s="17" t="s">
        <v>3115</v>
      </c>
    </row>
    <row r="6631" spans="1:7" ht="13.5" customHeight="1" x14ac:dyDescent="0.3">
      <c r="A6631" s="15" t="s">
        <v>14773</v>
      </c>
      <c r="B6631" s="16" t="s">
        <v>15059</v>
      </c>
      <c r="C6631" s="16" t="s">
        <v>15067</v>
      </c>
      <c r="D6631" s="16" t="s">
        <v>113</v>
      </c>
      <c r="E6631" s="16" t="s">
        <v>15061</v>
      </c>
      <c r="F6631" s="16" t="s">
        <v>15068</v>
      </c>
      <c r="G6631" s="17" t="s">
        <v>3115</v>
      </c>
    </row>
    <row r="6632" spans="1:7" ht="13.5" customHeight="1" x14ac:dyDescent="0.3">
      <c r="A6632" s="15" t="s">
        <v>14773</v>
      </c>
      <c r="B6632" s="16" t="s">
        <v>15059</v>
      </c>
      <c r="C6632" s="16" t="s">
        <v>15069</v>
      </c>
      <c r="D6632" s="16" t="s">
        <v>113</v>
      </c>
      <c r="E6632" s="16" t="s">
        <v>15061</v>
      </c>
      <c r="F6632" s="16" t="s">
        <v>4031</v>
      </c>
      <c r="G6632" s="17" t="s">
        <v>3115</v>
      </c>
    </row>
    <row r="6633" spans="1:7" ht="13.5" customHeight="1" x14ac:dyDescent="0.3">
      <c r="A6633" s="15" t="s">
        <v>14773</v>
      </c>
      <c r="B6633" s="16" t="s">
        <v>15059</v>
      </c>
      <c r="C6633" s="16" t="s">
        <v>15070</v>
      </c>
      <c r="D6633" s="16" t="s">
        <v>113</v>
      </c>
      <c r="E6633" s="16" t="s">
        <v>15061</v>
      </c>
      <c r="F6633" s="16" t="s">
        <v>4097</v>
      </c>
      <c r="G6633" s="17" t="s">
        <v>3115</v>
      </c>
    </row>
    <row r="6634" spans="1:7" ht="13.5" customHeight="1" x14ac:dyDescent="0.3">
      <c r="A6634" s="15" t="s">
        <v>14773</v>
      </c>
      <c r="B6634" s="16" t="s">
        <v>15071</v>
      </c>
      <c r="C6634" s="16" t="s">
        <v>15072</v>
      </c>
      <c r="D6634" s="16" t="s">
        <v>113</v>
      </c>
      <c r="E6634" s="16" t="s">
        <v>9344</v>
      </c>
      <c r="F6634" s="16" t="s">
        <v>9344</v>
      </c>
      <c r="G6634" s="17" t="s">
        <v>3112</v>
      </c>
    </row>
    <row r="6635" spans="1:7" ht="13.5" customHeight="1" x14ac:dyDescent="0.3">
      <c r="A6635" s="15" t="s">
        <v>14773</v>
      </c>
      <c r="B6635" s="16" t="s">
        <v>15073</v>
      </c>
      <c r="C6635" s="16" t="s">
        <v>15074</v>
      </c>
      <c r="D6635" s="16" t="s">
        <v>113</v>
      </c>
      <c r="E6635" s="16" t="s">
        <v>2281</v>
      </c>
      <c r="F6635" s="16" t="s">
        <v>2281</v>
      </c>
      <c r="G6635" s="17" t="s">
        <v>3112</v>
      </c>
    </row>
    <row r="6636" spans="1:7" ht="13.5" customHeight="1" x14ac:dyDescent="0.3">
      <c r="A6636" s="15" t="s">
        <v>14773</v>
      </c>
      <c r="B6636" s="16" t="s">
        <v>15073</v>
      </c>
      <c r="C6636" s="16" t="s">
        <v>15075</v>
      </c>
      <c r="D6636" s="16" t="s">
        <v>113</v>
      </c>
      <c r="E6636" s="16" t="s">
        <v>2281</v>
      </c>
      <c r="F6636" s="16" t="s">
        <v>9302</v>
      </c>
      <c r="G6636" s="17" t="s">
        <v>3312</v>
      </c>
    </row>
    <row r="6637" spans="1:7" ht="13.5" customHeight="1" x14ac:dyDescent="0.3">
      <c r="A6637" s="15" t="s">
        <v>14773</v>
      </c>
      <c r="B6637" s="16" t="s">
        <v>15076</v>
      </c>
      <c r="C6637" s="16" t="s">
        <v>15077</v>
      </c>
      <c r="D6637" s="16" t="s">
        <v>113</v>
      </c>
      <c r="E6637" s="16" t="s">
        <v>5469</v>
      </c>
      <c r="F6637" s="16" t="s">
        <v>5469</v>
      </c>
      <c r="G6637" s="17" t="s">
        <v>3112</v>
      </c>
    </row>
    <row r="6638" spans="1:7" ht="13.5" customHeight="1" x14ac:dyDescent="0.3">
      <c r="A6638" s="15" t="s">
        <v>14773</v>
      </c>
      <c r="B6638" s="16" t="s">
        <v>15078</v>
      </c>
      <c r="C6638" s="16" t="s">
        <v>15079</v>
      </c>
      <c r="D6638" s="16" t="s">
        <v>113</v>
      </c>
      <c r="E6638" s="16" t="s">
        <v>15080</v>
      </c>
      <c r="F6638" s="16" t="s">
        <v>15080</v>
      </c>
      <c r="G6638" s="17" t="s">
        <v>3112</v>
      </c>
    </row>
    <row r="6639" spans="1:7" ht="13.5" customHeight="1" x14ac:dyDescent="0.3">
      <c r="A6639" s="15" t="s">
        <v>14773</v>
      </c>
      <c r="B6639" s="16" t="s">
        <v>15081</v>
      </c>
      <c r="C6639" s="16" t="s">
        <v>15082</v>
      </c>
      <c r="D6639" s="16" t="s">
        <v>113</v>
      </c>
      <c r="E6639" s="16" t="s">
        <v>3697</v>
      </c>
      <c r="F6639" s="16" t="s">
        <v>3697</v>
      </c>
      <c r="G6639" s="17" t="s">
        <v>3112</v>
      </c>
    </row>
    <row r="6640" spans="1:7" ht="13.5" customHeight="1" x14ac:dyDescent="0.3">
      <c r="A6640" s="15" t="s">
        <v>14773</v>
      </c>
      <c r="B6640" s="16" t="s">
        <v>15081</v>
      </c>
      <c r="C6640" s="16" t="s">
        <v>15083</v>
      </c>
      <c r="D6640" s="16" t="s">
        <v>113</v>
      </c>
      <c r="E6640" s="16" t="s">
        <v>3697</v>
      </c>
      <c r="F6640" s="16" t="s">
        <v>15084</v>
      </c>
      <c r="G6640" s="17" t="s">
        <v>3115</v>
      </c>
    </row>
    <row r="6641" spans="1:7" ht="13.5" customHeight="1" x14ac:dyDescent="0.3">
      <c r="A6641" s="15" t="s">
        <v>14773</v>
      </c>
      <c r="B6641" s="16" t="s">
        <v>15081</v>
      </c>
      <c r="C6641" s="16" t="s">
        <v>15085</v>
      </c>
      <c r="D6641" s="16" t="s">
        <v>113</v>
      </c>
      <c r="E6641" s="16" t="s">
        <v>3697</v>
      </c>
      <c r="F6641" s="16" t="s">
        <v>6064</v>
      </c>
      <c r="G6641" s="17" t="s">
        <v>3115</v>
      </c>
    </row>
    <row r="6642" spans="1:7" ht="13.5" customHeight="1" x14ac:dyDescent="0.3">
      <c r="A6642" s="15" t="s">
        <v>14773</v>
      </c>
      <c r="B6642" s="16" t="s">
        <v>15081</v>
      </c>
      <c r="C6642" s="16" t="s">
        <v>15086</v>
      </c>
      <c r="D6642" s="16" t="s">
        <v>113</v>
      </c>
      <c r="E6642" s="16" t="s">
        <v>3697</v>
      </c>
      <c r="F6642" s="16" t="s">
        <v>15087</v>
      </c>
      <c r="G6642" s="17" t="s">
        <v>3115</v>
      </c>
    </row>
    <row r="6643" spans="1:7" ht="13.5" customHeight="1" x14ac:dyDescent="0.3">
      <c r="A6643" s="15" t="s">
        <v>14773</v>
      </c>
      <c r="B6643" s="16" t="s">
        <v>15088</v>
      </c>
      <c r="C6643" s="16" t="s">
        <v>15089</v>
      </c>
      <c r="D6643" s="16" t="s">
        <v>113</v>
      </c>
      <c r="E6643" s="16" t="s">
        <v>12037</v>
      </c>
      <c r="F6643" s="16" t="s">
        <v>12037</v>
      </c>
      <c r="G6643" s="17" t="s">
        <v>3112</v>
      </c>
    </row>
    <row r="6644" spans="1:7" ht="13.5" customHeight="1" x14ac:dyDescent="0.3">
      <c r="A6644" s="15" t="s">
        <v>14773</v>
      </c>
      <c r="B6644" s="16" t="s">
        <v>15088</v>
      </c>
      <c r="C6644" s="16" t="s">
        <v>15090</v>
      </c>
      <c r="D6644" s="16" t="s">
        <v>113</v>
      </c>
      <c r="E6644" s="16" t="s">
        <v>12037</v>
      </c>
      <c r="F6644" s="16" t="s">
        <v>15091</v>
      </c>
      <c r="G6644" s="17" t="s">
        <v>3312</v>
      </c>
    </row>
    <row r="6645" spans="1:7" ht="13.5" customHeight="1" x14ac:dyDescent="0.3">
      <c r="A6645" s="15" t="s">
        <v>14773</v>
      </c>
      <c r="B6645" s="16" t="s">
        <v>15088</v>
      </c>
      <c r="C6645" s="16" t="s">
        <v>15092</v>
      </c>
      <c r="D6645" s="16" t="s">
        <v>113</v>
      </c>
      <c r="E6645" s="16" t="s">
        <v>12037</v>
      </c>
      <c r="F6645" s="16" t="s">
        <v>15093</v>
      </c>
      <c r="G6645" s="17" t="s">
        <v>3115</v>
      </c>
    </row>
    <row r="6646" spans="1:7" ht="13.5" customHeight="1" x14ac:dyDescent="0.3">
      <c r="A6646" s="15" t="s">
        <v>14773</v>
      </c>
      <c r="B6646" s="16" t="s">
        <v>15088</v>
      </c>
      <c r="C6646" s="16" t="s">
        <v>15094</v>
      </c>
      <c r="D6646" s="16" t="s">
        <v>113</v>
      </c>
      <c r="E6646" s="16" t="s">
        <v>12037</v>
      </c>
      <c r="F6646" s="16" t="s">
        <v>9971</v>
      </c>
      <c r="G6646" s="17" t="s">
        <v>3115</v>
      </c>
    </row>
    <row r="6647" spans="1:7" ht="13.5" customHeight="1" x14ac:dyDescent="0.3">
      <c r="A6647" s="15" t="s">
        <v>14773</v>
      </c>
      <c r="B6647" s="16" t="s">
        <v>15088</v>
      </c>
      <c r="C6647" s="16" t="s">
        <v>15095</v>
      </c>
      <c r="D6647" s="16" t="s">
        <v>113</v>
      </c>
      <c r="E6647" s="16" t="s">
        <v>12037</v>
      </c>
      <c r="F6647" s="16" t="s">
        <v>15096</v>
      </c>
      <c r="G6647" s="17" t="s">
        <v>3312</v>
      </c>
    </row>
    <row r="6648" spans="1:7" ht="13.5" customHeight="1" x14ac:dyDescent="0.3">
      <c r="A6648" s="15" t="s">
        <v>14773</v>
      </c>
      <c r="B6648" s="16" t="s">
        <v>15088</v>
      </c>
      <c r="C6648" s="16" t="s">
        <v>15097</v>
      </c>
      <c r="D6648" s="16" t="s">
        <v>113</v>
      </c>
      <c r="E6648" s="16" t="s">
        <v>12037</v>
      </c>
      <c r="F6648" s="16" t="s">
        <v>15098</v>
      </c>
      <c r="G6648" s="17" t="s">
        <v>3312</v>
      </c>
    </row>
    <row r="6649" spans="1:7" ht="13.5" customHeight="1" x14ac:dyDescent="0.3">
      <c r="A6649" s="15" t="s">
        <v>14773</v>
      </c>
      <c r="B6649" s="16" t="s">
        <v>15088</v>
      </c>
      <c r="C6649" s="16" t="s">
        <v>15099</v>
      </c>
      <c r="D6649" s="16" t="s">
        <v>113</v>
      </c>
      <c r="E6649" s="16" t="s">
        <v>12037</v>
      </c>
      <c r="F6649" s="16" t="s">
        <v>5293</v>
      </c>
      <c r="G6649" s="17" t="s">
        <v>3312</v>
      </c>
    </row>
    <row r="6650" spans="1:7" ht="13.5" customHeight="1" x14ac:dyDescent="0.3">
      <c r="A6650" s="15" t="s">
        <v>14773</v>
      </c>
      <c r="B6650" s="16" t="s">
        <v>15088</v>
      </c>
      <c r="C6650" s="16" t="s">
        <v>15100</v>
      </c>
      <c r="D6650" s="16" t="s">
        <v>113</v>
      </c>
      <c r="E6650" s="16" t="s">
        <v>12037</v>
      </c>
      <c r="F6650" s="16" t="s">
        <v>15101</v>
      </c>
      <c r="G6650" s="17" t="s">
        <v>3115</v>
      </c>
    </row>
    <row r="6651" spans="1:7" ht="13.5" customHeight="1" x14ac:dyDescent="0.3">
      <c r="A6651" s="15" t="s">
        <v>14773</v>
      </c>
      <c r="B6651" s="16" t="s">
        <v>15088</v>
      </c>
      <c r="C6651" s="16" t="s">
        <v>15102</v>
      </c>
      <c r="D6651" s="16" t="s">
        <v>113</v>
      </c>
      <c r="E6651" s="16" t="s">
        <v>12037</v>
      </c>
      <c r="F6651" s="16" t="s">
        <v>4321</v>
      </c>
      <c r="G6651" s="17" t="s">
        <v>3115</v>
      </c>
    </row>
    <row r="6652" spans="1:7" ht="13.5" customHeight="1" x14ac:dyDescent="0.3">
      <c r="A6652" s="15" t="s">
        <v>14773</v>
      </c>
      <c r="B6652" s="16" t="s">
        <v>15088</v>
      </c>
      <c r="C6652" s="16" t="s">
        <v>15103</v>
      </c>
      <c r="D6652" s="16" t="s">
        <v>113</v>
      </c>
      <c r="E6652" s="16" t="s">
        <v>12037</v>
      </c>
      <c r="F6652" s="16" t="s">
        <v>14989</v>
      </c>
      <c r="G6652" s="17" t="s">
        <v>3312</v>
      </c>
    </row>
    <row r="6653" spans="1:7" ht="13.5" customHeight="1" x14ac:dyDescent="0.3">
      <c r="A6653" s="15" t="s">
        <v>14773</v>
      </c>
      <c r="B6653" s="16" t="s">
        <v>15088</v>
      </c>
      <c r="C6653" s="16" t="s">
        <v>15104</v>
      </c>
      <c r="D6653" s="16" t="s">
        <v>113</v>
      </c>
      <c r="E6653" s="16" t="s">
        <v>12037</v>
      </c>
      <c r="F6653" s="16" t="s">
        <v>8150</v>
      </c>
      <c r="G6653" s="17" t="s">
        <v>3312</v>
      </c>
    </row>
    <row r="6654" spans="1:7" ht="13.5" customHeight="1" x14ac:dyDescent="0.3">
      <c r="A6654" s="15" t="s">
        <v>14773</v>
      </c>
      <c r="B6654" s="16" t="s">
        <v>15088</v>
      </c>
      <c r="C6654" s="16" t="s">
        <v>15105</v>
      </c>
      <c r="D6654" s="16" t="s">
        <v>113</v>
      </c>
      <c r="E6654" s="16" t="s">
        <v>12037</v>
      </c>
      <c r="F6654" s="16" t="s">
        <v>4393</v>
      </c>
      <c r="G6654" s="17" t="s">
        <v>3312</v>
      </c>
    </row>
    <row r="6655" spans="1:7" ht="13.5" customHeight="1" x14ac:dyDescent="0.3">
      <c r="A6655" s="15" t="s">
        <v>14773</v>
      </c>
      <c r="B6655" s="16" t="s">
        <v>15088</v>
      </c>
      <c r="C6655" s="16" t="s">
        <v>15106</v>
      </c>
      <c r="D6655" s="16" t="s">
        <v>113</v>
      </c>
      <c r="E6655" s="16" t="s">
        <v>12037</v>
      </c>
      <c r="F6655" s="16" t="s">
        <v>15107</v>
      </c>
      <c r="G6655" s="17" t="s">
        <v>3125</v>
      </c>
    </row>
    <row r="6656" spans="1:7" ht="13.5" customHeight="1" x14ac:dyDescent="0.3">
      <c r="A6656" s="15" t="s">
        <v>14773</v>
      </c>
      <c r="B6656" s="16" t="s">
        <v>15088</v>
      </c>
      <c r="C6656" s="16" t="s">
        <v>15108</v>
      </c>
      <c r="D6656" s="16" t="s">
        <v>113</v>
      </c>
      <c r="E6656" s="16" t="s">
        <v>12037</v>
      </c>
      <c r="F6656" s="16" t="s">
        <v>15109</v>
      </c>
      <c r="G6656" s="17" t="s">
        <v>3125</v>
      </c>
    </row>
    <row r="6657" spans="1:7" ht="13.5" customHeight="1" x14ac:dyDescent="0.3">
      <c r="A6657" s="15" t="s">
        <v>14773</v>
      </c>
      <c r="B6657" s="16" t="s">
        <v>15088</v>
      </c>
      <c r="C6657" s="16" t="s">
        <v>15110</v>
      </c>
      <c r="D6657" s="16" t="s">
        <v>113</v>
      </c>
      <c r="E6657" s="16" t="s">
        <v>12037</v>
      </c>
      <c r="F6657" s="16" t="s">
        <v>15111</v>
      </c>
      <c r="G6657" s="17" t="s">
        <v>3125</v>
      </c>
    </row>
    <row r="6658" spans="1:7" ht="13.5" customHeight="1" x14ac:dyDescent="0.3">
      <c r="A6658" s="15" t="s">
        <v>14773</v>
      </c>
      <c r="B6658" s="16" t="s">
        <v>15112</v>
      </c>
      <c r="C6658" s="16" t="s">
        <v>15113</v>
      </c>
      <c r="D6658" s="16" t="s">
        <v>113</v>
      </c>
      <c r="E6658" s="16" t="s">
        <v>5634</v>
      </c>
      <c r="F6658" s="16" t="s">
        <v>5634</v>
      </c>
      <c r="G6658" s="17" t="s">
        <v>3112</v>
      </c>
    </row>
    <row r="6659" spans="1:7" x14ac:dyDescent="0.3">
      <c r="A6659" s="15" t="s">
        <v>14773</v>
      </c>
      <c r="B6659" s="16" t="s">
        <v>15112</v>
      </c>
      <c r="C6659" s="16" t="s">
        <v>15114</v>
      </c>
      <c r="D6659" s="16" t="s">
        <v>113</v>
      </c>
      <c r="E6659" s="16" t="s">
        <v>5634</v>
      </c>
      <c r="F6659" s="16" t="s">
        <v>15115</v>
      </c>
      <c r="G6659" s="17" t="s">
        <v>3115</v>
      </c>
    </row>
    <row r="6660" spans="1:7" x14ac:dyDescent="0.3">
      <c r="A6660" s="15" t="s">
        <v>14773</v>
      </c>
      <c r="B6660" s="16" t="s">
        <v>15112</v>
      </c>
      <c r="C6660" s="16" t="s">
        <v>15116</v>
      </c>
      <c r="D6660" s="16" t="s">
        <v>113</v>
      </c>
      <c r="E6660" s="16" t="s">
        <v>5634</v>
      </c>
      <c r="F6660" s="16" t="s">
        <v>15117</v>
      </c>
      <c r="G6660" s="17" t="s">
        <v>3115</v>
      </c>
    </row>
    <row r="6661" spans="1:7" ht="13.5" customHeight="1" x14ac:dyDescent="0.3">
      <c r="A6661" s="15" t="s">
        <v>14773</v>
      </c>
      <c r="B6661" s="16" t="s">
        <v>15118</v>
      </c>
      <c r="C6661" s="16" t="s">
        <v>15119</v>
      </c>
      <c r="D6661" s="16" t="s">
        <v>113</v>
      </c>
      <c r="E6661" s="16" t="s">
        <v>4472</v>
      </c>
      <c r="F6661" s="16" t="s">
        <v>4472</v>
      </c>
      <c r="G6661" s="17" t="s">
        <v>3112</v>
      </c>
    </row>
    <row r="6662" spans="1:7" ht="13.5" customHeight="1" x14ac:dyDescent="0.3">
      <c r="A6662" s="15" t="s">
        <v>14773</v>
      </c>
      <c r="B6662" s="16" t="s">
        <v>15120</v>
      </c>
      <c r="C6662" s="16" t="s">
        <v>15121</v>
      </c>
      <c r="D6662" s="16" t="s">
        <v>113</v>
      </c>
      <c r="E6662" s="16" t="s">
        <v>13061</v>
      </c>
      <c r="F6662" s="16" t="s">
        <v>13061</v>
      </c>
      <c r="G6662" s="17" t="s">
        <v>3112</v>
      </c>
    </row>
    <row r="6663" spans="1:7" ht="13.5" customHeight="1" x14ac:dyDescent="0.3">
      <c r="A6663" s="15" t="s">
        <v>14773</v>
      </c>
      <c r="B6663" s="16" t="s">
        <v>15120</v>
      </c>
      <c r="C6663" s="16" t="s">
        <v>15122</v>
      </c>
      <c r="D6663" s="16" t="s">
        <v>113</v>
      </c>
      <c r="E6663" s="16" t="s">
        <v>13061</v>
      </c>
      <c r="F6663" s="16" t="s">
        <v>5548</v>
      </c>
      <c r="G6663" s="17" t="s">
        <v>3312</v>
      </c>
    </row>
    <row r="6664" spans="1:7" ht="13.5" customHeight="1" x14ac:dyDescent="0.3">
      <c r="A6664" s="15" t="s">
        <v>14773</v>
      </c>
      <c r="B6664" s="16" t="s">
        <v>15120</v>
      </c>
      <c r="C6664" s="16" t="s">
        <v>15123</v>
      </c>
      <c r="D6664" s="16" t="s">
        <v>113</v>
      </c>
      <c r="E6664" s="16" t="s">
        <v>13061</v>
      </c>
      <c r="F6664" s="16" t="s">
        <v>5253</v>
      </c>
      <c r="G6664" s="17" t="s">
        <v>3312</v>
      </c>
    </row>
    <row r="6665" spans="1:7" ht="13.5" customHeight="1" x14ac:dyDescent="0.3">
      <c r="A6665" s="15" t="s">
        <v>14773</v>
      </c>
      <c r="B6665" s="16" t="s">
        <v>15120</v>
      </c>
      <c r="C6665" s="16" t="s">
        <v>15124</v>
      </c>
      <c r="D6665" s="16" t="s">
        <v>113</v>
      </c>
      <c r="E6665" s="16" t="s">
        <v>13061</v>
      </c>
      <c r="F6665" s="16" t="s">
        <v>5696</v>
      </c>
      <c r="G6665" s="17" t="s">
        <v>3312</v>
      </c>
    </row>
    <row r="6666" spans="1:7" x14ac:dyDescent="0.3">
      <c r="A6666" s="15" t="s">
        <v>14773</v>
      </c>
      <c r="B6666" s="16" t="s">
        <v>15120</v>
      </c>
      <c r="C6666" s="16" t="s">
        <v>15125</v>
      </c>
      <c r="D6666" s="16" t="s">
        <v>113</v>
      </c>
      <c r="E6666" s="16" t="s">
        <v>13061</v>
      </c>
      <c r="F6666" s="16" t="s">
        <v>15126</v>
      </c>
      <c r="G6666" s="17" t="s">
        <v>3312</v>
      </c>
    </row>
    <row r="6667" spans="1:7" ht="13.5" customHeight="1" x14ac:dyDescent="0.3">
      <c r="A6667" s="15" t="s">
        <v>14773</v>
      </c>
      <c r="B6667" s="16" t="s">
        <v>15120</v>
      </c>
      <c r="C6667" s="16" t="s">
        <v>15127</v>
      </c>
      <c r="D6667" s="16" t="s">
        <v>113</v>
      </c>
      <c r="E6667" s="16" t="s">
        <v>13061</v>
      </c>
      <c r="F6667" s="16" t="s">
        <v>4420</v>
      </c>
      <c r="G6667" s="17" t="s">
        <v>3115</v>
      </c>
    </row>
    <row r="6668" spans="1:7" ht="13.5" customHeight="1" x14ac:dyDescent="0.3">
      <c r="A6668" s="15" t="s">
        <v>14773</v>
      </c>
      <c r="B6668" s="16" t="s">
        <v>15120</v>
      </c>
      <c r="C6668" s="16" t="s">
        <v>15128</v>
      </c>
      <c r="D6668" s="16" t="s">
        <v>113</v>
      </c>
      <c r="E6668" s="16" t="s">
        <v>13061</v>
      </c>
      <c r="F6668" s="16" t="s">
        <v>15129</v>
      </c>
      <c r="G6668" s="17" t="s">
        <v>3115</v>
      </c>
    </row>
    <row r="6669" spans="1:7" ht="13.5" customHeight="1" x14ac:dyDescent="0.3">
      <c r="A6669" s="15" t="s">
        <v>14773</v>
      </c>
      <c r="B6669" s="16" t="s">
        <v>15120</v>
      </c>
      <c r="C6669" s="16" t="s">
        <v>15130</v>
      </c>
      <c r="D6669" s="16" t="s">
        <v>113</v>
      </c>
      <c r="E6669" s="16" t="s">
        <v>13061</v>
      </c>
      <c r="F6669" s="16" t="s">
        <v>6793</v>
      </c>
      <c r="G6669" s="17" t="s">
        <v>3115</v>
      </c>
    </row>
    <row r="6670" spans="1:7" ht="13.5" customHeight="1" x14ac:dyDescent="0.3">
      <c r="A6670" s="15" t="s">
        <v>14773</v>
      </c>
      <c r="B6670" s="16" t="s">
        <v>15120</v>
      </c>
      <c r="C6670" s="16" t="s">
        <v>15131</v>
      </c>
      <c r="D6670" s="16" t="s">
        <v>113</v>
      </c>
      <c r="E6670" s="16" t="s">
        <v>13061</v>
      </c>
      <c r="F6670" s="16" t="s">
        <v>8077</v>
      </c>
      <c r="G6670" s="17" t="s">
        <v>3115</v>
      </c>
    </row>
    <row r="6671" spans="1:7" ht="13.5" customHeight="1" x14ac:dyDescent="0.3">
      <c r="A6671" s="15" t="s">
        <v>14773</v>
      </c>
      <c r="B6671" s="16" t="s">
        <v>15120</v>
      </c>
      <c r="C6671" s="16" t="s">
        <v>15132</v>
      </c>
      <c r="D6671" s="16" t="s">
        <v>113</v>
      </c>
      <c r="E6671" s="16" t="s">
        <v>13061</v>
      </c>
      <c r="F6671" s="16" t="s">
        <v>5034</v>
      </c>
      <c r="G6671" s="17" t="s">
        <v>3115</v>
      </c>
    </row>
    <row r="6672" spans="1:7" ht="13.5" customHeight="1" x14ac:dyDescent="0.3">
      <c r="A6672" s="15" t="s">
        <v>14773</v>
      </c>
      <c r="B6672" s="16" t="s">
        <v>15120</v>
      </c>
      <c r="C6672" s="16" t="s">
        <v>15133</v>
      </c>
      <c r="D6672" s="16" t="s">
        <v>113</v>
      </c>
      <c r="E6672" s="16" t="s">
        <v>13061</v>
      </c>
      <c r="F6672" s="16" t="s">
        <v>6835</v>
      </c>
      <c r="G6672" s="17" t="s">
        <v>3115</v>
      </c>
    </row>
    <row r="6673" spans="1:7" ht="13.5" customHeight="1" x14ac:dyDescent="0.3">
      <c r="A6673" s="15" t="s">
        <v>14773</v>
      </c>
      <c r="B6673" s="16" t="s">
        <v>15120</v>
      </c>
      <c r="C6673" s="16" t="s">
        <v>15134</v>
      </c>
      <c r="D6673" s="16" t="s">
        <v>113</v>
      </c>
      <c r="E6673" s="16" t="s">
        <v>13061</v>
      </c>
      <c r="F6673" s="16" t="s">
        <v>15135</v>
      </c>
      <c r="G6673" s="17" t="s">
        <v>3115</v>
      </c>
    </row>
    <row r="6674" spans="1:7" ht="13.5" customHeight="1" x14ac:dyDescent="0.3">
      <c r="A6674" s="15" t="s">
        <v>14773</v>
      </c>
      <c r="B6674" s="16" t="s">
        <v>15120</v>
      </c>
      <c r="C6674" s="16" t="s">
        <v>15136</v>
      </c>
      <c r="D6674" s="16" t="s">
        <v>113</v>
      </c>
      <c r="E6674" s="16" t="s">
        <v>13061</v>
      </c>
      <c r="F6674" s="16" t="s">
        <v>3671</v>
      </c>
      <c r="G6674" s="17" t="s">
        <v>3115</v>
      </c>
    </row>
    <row r="6675" spans="1:7" ht="13.5" customHeight="1" x14ac:dyDescent="0.3">
      <c r="A6675" s="15" t="s">
        <v>14773</v>
      </c>
      <c r="B6675" s="16" t="s">
        <v>15120</v>
      </c>
      <c r="C6675" s="16" t="s">
        <v>15137</v>
      </c>
      <c r="D6675" s="16" t="s">
        <v>113</v>
      </c>
      <c r="E6675" s="16" t="s">
        <v>13061</v>
      </c>
      <c r="F6675" s="16" t="s">
        <v>15138</v>
      </c>
      <c r="G6675" s="17" t="s">
        <v>3115</v>
      </c>
    </row>
    <row r="6676" spans="1:7" ht="13.5" customHeight="1" x14ac:dyDescent="0.3">
      <c r="A6676" s="15" t="s">
        <v>14773</v>
      </c>
      <c r="B6676" s="16" t="s">
        <v>15120</v>
      </c>
      <c r="C6676" s="16" t="s">
        <v>15139</v>
      </c>
      <c r="D6676" s="16" t="s">
        <v>113</v>
      </c>
      <c r="E6676" s="16" t="s">
        <v>13061</v>
      </c>
      <c r="F6676" s="16" t="s">
        <v>3649</v>
      </c>
      <c r="G6676" s="17" t="s">
        <v>3115</v>
      </c>
    </row>
    <row r="6677" spans="1:7" ht="13.5" customHeight="1" x14ac:dyDescent="0.3">
      <c r="A6677" s="15" t="s">
        <v>14773</v>
      </c>
      <c r="B6677" s="16" t="s">
        <v>15120</v>
      </c>
      <c r="C6677" s="16" t="s">
        <v>15140</v>
      </c>
      <c r="D6677" s="16" t="s">
        <v>113</v>
      </c>
      <c r="E6677" s="16" t="s">
        <v>13061</v>
      </c>
      <c r="F6677" s="16" t="s">
        <v>1528</v>
      </c>
      <c r="G6677" s="17" t="s">
        <v>3115</v>
      </c>
    </row>
    <row r="6678" spans="1:7" ht="13.5" customHeight="1" x14ac:dyDescent="0.3">
      <c r="A6678" s="15" t="s">
        <v>14773</v>
      </c>
      <c r="B6678" s="16" t="s">
        <v>15120</v>
      </c>
      <c r="C6678" s="16" t="s">
        <v>15141</v>
      </c>
      <c r="D6678" s="16" t="s">
        <v>113</v>
      </c>
      <c r="E6678" s="16" t="s">
        <v>13061</v>
      </c>
      <c r="F6678" s="16" t="s">
        <v>15142</v>
      </c>
      <c r="G6678" s="17" t="s">
        <v>3115</v>
      </c>
    </row>
    <row r="6679" spans="1:7" ht="13.5" customHeight="1" x14ac:dyDescent="0.3">
      <c r="A6679" s="15" t="s">
        <v>14773</v>
      </c>
      <c r="B6679" s="16" t="s">
        <v>15120</v>
      </c>
      <c r="C6679" s="16" t="s">
        <v>15143</v>
      </c>
      <c r="D6679" s="16" t="s">
        <v>113</v>
      </c>
      <c r="E6679" s="16" t="s">
        <v>13061</v>
      </c>
      <c r="F6679" s="16" t="s">
        <v>15144</v>
      </c>
      <c r="G6679" s="17" t="s">
        <v>3115</v>
      </c>
    </row>
    <row r="6680" spans="1:7" ht="13.5" customHeight="1" x14ac:dyDescent="0.3">
      <c r="A6680" s="15" t="s">
        <v>14773</v>
      </c>
      <c r="B6680" s="16" t="s">
        <v>15120</v>
      </c>
      <c r="C6680" s="16" t="s">
        <v>15145</v>
      </c>
      <c r="D6680" s="16" t="s">
        <v>113</v>
      </c>
      <c r="E6680" s="16" t="s">
        <v>13061</v>
      </c>
      <c r="F6680" s="16" t="s">
        <v>3293</v>
      </c>
      <c r="G6680" s="17" t="s">
        <v>3115</v>
      </c>
    </row>
    <row r="6681" spans="1:7" ht="13.5" customHeight="1" x14ac:dyDescent="0.3">
      <c r="A6681" s="15" t="s">
        <v>14773</v>
      </c>
      <c r="B6681" s="16" t="s">
        <v>15120</v>
      </c>
      <c r="C6681" s="16" t="s">
        <v>15146</v>
      </c>
      <c r="D6681" s="16" t="s">
        <v>113</v>
      </c>
      <c r="E6681" s="16" t="s">
        <v>13061</v>
      </c>
      <c r="F6681" s="16" t="s">
        <v>8059</v>
      </c>
      <c r="G6681" s="17" t="s">
        <v>3115</v>
      </c>
    </row>
    <row r="6682" spans="1:7" ht="13.5" customHeight="1" x14ac:dyDescent="0.3">
      <c r="A6682" s="15" t="s">
        <v>14773</v>
      </c>
      <c r="B6682" s="16" t="s">
        <v>15120</v>
      </c>
      <c r="C6682" s="16" t="s">
        <v>15147</v>
      </c>
      <c r="D6682" s="16" t="s">
        <v>113</v>
      </c>
      <c r="E6682" s="16" t="s">
        <v>13061</v>
      </c>
      <c r="F6682" s="16" t="s">
        <v>15148</v>
      </c>
      <c r="G6682" s="17" t="s">
        <v>3115</v>
      </c>
    </row>
    <row r="6683" spans="1:7" ht="13.5" customHeight="1" x14ac:dyDescent="0.3">
      <c r="A6683" s="15" t="s">
        <v>14773</v>
      </c>
      <c r="B6683" s="16" t="s">
        <v>15149</v>
      </c>
      <c r="C6683" s="16" t="s">
        <v>15150</v>
      </c>
      <c r="D6683" s="16" t="s">
        <v>113</v>
      </c>
      <c r="E6683" s="16" t="s">
        <v>2322</v>
      </c>
      <c r="F6683" s="16" t="s">
        <v>2322</v>
      </c>
      <c r="G6683" s="17" t="s">
        <v>3112</v>
      </c>
    </row>
    <row r="6684" spans="1:7" ht="13.5" customHeight="1" x14ac:dyDescent="0.3">
      <c r="A6684" s="15" t="s">
        <v>14773</v>
      </c>
      <c r="B6684" s="16" t="s">
        <v>15149</v>
      </c>
      <c r="C6684" s="16" t="s">
        <v>15151</v>
      </c>
      <c r="D6684" s="16" t="s">
        <v>113</v>
      </c>
      <c r="E6684" s="16" t="s">
        <v>2322</v>
      </c>
      <c r="F6684" s="16" t="s">
        <v>15152</v>
      </c>
      <c r="G6684" s="17" t="s">
        <v>3312</v>
      </c>
    </row>
    <row r="6685" spans="1:7" ht="13.5" customHeight="1" x14ac:dyDescent="0.3">
      <c r="A6685" s="15" t="s">
        <v>14773</v>
      </c>
      <c r="B6685" s="16" t="s">
        <v>15149</v>
      </c>
      <c r="C6685" s="16" t="s">
        <v>15153</v>
      </c>
      <c r="D6685" s="16" t="s">
        <v>113</v>
      </c>
      <c r="E6685" s="16" t="s">
        <v>2322</v>
      </c>
      <c r="F6685" s="16" t="s">
        <v>4018</v>
      </c>
      <c r="G6685" s="17" t="s">
        <v>3312</v>
      </c>
    </row>
    <row r="6686" spans="1:7" ht="13.5" customHeight="1" x14ac:dyDescent="0.3">
      <c r="A6686" s="15" t="s">
        <v>14773</v>
      </c>
      <c r="B6686" s="16" t="s">
        <v>15149</v>
      </c>
      <c r="C6686" s="16" t="s">
        <v>15154</v>
      </c>
      <c r="D6686" s="16" t="s">
        <v>113</v>
      </c>
      <c r="E6686" s="16" t="s">
        <v>2322</v>
      </c>
      <c r="F6686" s="16" t="s">
        <v>15155</v>
      </c>
      <c r="G6686" s="17" t="s">
        <v>3483</v>
      </c>
    </row>
    <row r="6687" spans="1:7" ht="13.5" customHeight="1" x14ac:dyDescent="0.3">
      <c r="A6687" s="15" t="s">
        <v>14773</v>
      </c>
      <c r="B6687" s="16" t="s">
        <v>15149</v>
      </c>
      <c r="C6687" s="16" t="s">
        <v>15156</v>
      </c>
      <c r="D6687" s="16" t="s">
        <v>113</v>
      </c>
      <c r="E6687" s="16" t="s">
        <v>2322</v>
      </c>
      <c r="F6687" s="16" t="s">
        <v>6064</v>
      </c>
      <c r="G6687" s="17" t="s">
        <v>3125</v>
      </c>
    </row>
    <row r="6688" spans="1:7" ht="13.5" customHeight="1" x14ac:dyDescent="0.3">
      <c r="A6688" s="15" t="s">
        <v>14773</v>
      </c>
      <c r="B6688" s="16" t="s">
        <v>15149</v>
      </c>
      <c r="C6688" s="16" t="s">
        <v>15157</v>
      </c>
      <c r="D6688" s="16" t="s">
        <v>113</v>
      </c>
      <c r="E6688" s="16" t="s">
        <v>2322</v>
      </c>
      <c r="F6688" s="16" t="s">
        <v>15158</v>
      </c>
      <c r="G6688" s="17" t="s">
        <v>3125</v>
      </c>
    </row>
    <row r="6689" spans="1:7" ht="13.5" customHeight="1" x14ac:dyDescent="0.3">
      <c r="A6689" s="15" t="s">
        <v>14773</v>
      </c>
      <c r="B6689" s="16" t="s">
        <v>15159</v>
      </c>
      <c r="C6689" s="16" t="s">
        <v>15160</v>
      </c>
      <c r="D6689" s="16" t="s">
        <v>113</v>
      </c>
      <c r="E6689" s="16" t="s">
        <v>15161</v>
      </c>
      <c r="F6689" s="16" t="s">
        <v>15161</v>
      </c>
      <c r="G6689" s="17" t="s">
        <v>3112</v>
      </c>
    </row>
    <row r="6690" spans="1:7" ht="13.5" customHeight="1" x14ac:dyDescent="0.3">
      <c r="A6690" s="15" t="s">
        <v>14773</v>
      </c>
      <c r="B6690" s="16" t="s">
        <v>15159</v>
      </c>
      <c r="C6690" s="16" t="s">
        <v>15162</v>
      </c>
      <c r="D6690" s="16" t="s">
        <v>113</v>
      </c>
      <c r="E6690" s="16" t="s">
        <v>15161</v>
      </c>
      <c r="F6690" s="16" t="s">
        <v>15163</v>
      </c>
      <c r="G6690" s="17" t="s">
        <v>3227</v>
      </c>
    </row>
    <row r="6691" spans="1:7" ht="13.5" customHeight="1" x14ac:dyDescent="0.3">
      <c r="A6691" s="15" t="s">
        <v>14773</v>
      </c>
      <c r="B6691" s="16" t="s">
        <v>15159</v>
      </c>
      <c r="C6691" s="16" t="s">
        <v>15164</v>
      </c>
      <c r="D6691" s="16" t="s">
        <v>113</v>
      </c>
      <c r="E6691" s="16" t="s">
        <v>15161</v>
      </c>
      <c r="F6691" s="16" t="s">
        <v>15165</v>
      </c>
      <c r="G6691" s="17" t="s">
        <v>3227</v>
      </c>
    </row>
    <row r="6692" spans="1:7" ht="13.5" customHeight="1" x14ac:dyDescent="0.3">
      <c r="A6692" s="15" t="s">
        <v>14773</v>
      </c>
      <c r="B6692" s="16" t="s">
        <v>15159</v>
      </c>
      <c r="C6692" s="16" t="s">
        <v>15166</v>
      </c>
      <c r="D6692" s="16" t="s">
        <v>113</v>
      </c>
      <c r="E6692" s="16" t="s">
        <v>15161</v>
      </c>
      <c r="F6692" s="16" t="s">
        <v>7537</v>
      </c>
      <c r="G6692" s="17" t="s">
        <v>3227</v>
      </c>
    </row>
    <row r="6693" spans="1:7" ht="13.5" customHeight="1" x14ac:dyDescent="0.3">
      <c r="A6693" s="15" t="s">
        <v>14773</v>
      </c>
      <c r="B6693" s="16" t="s">
        <v>15159</v>
      </c>
      <c r="C6693" s="16" t="s">
        <v>15167</v>
      </c>
      <c r="D6693" s="16" t="s">
        <v>113</v>
      </c>
      <c r="E6693" s="16" t="s">
        <v>15161</v>
      </c>
      <c r="F6693" s="16" t="s">
        <v>15168</v>
      </c>
      <c r="G6693" s="17" t="s">
        <v>3227</v>
      </c>
    </row>
    <row r="6694" spans="1:7" ht="13.5" customHeight="1" x14ac:dyDescent="0.3">
      <c r="A6694" s="15" t="s">
        <v>14773</v>
      </c>
      <c r="B6694" s="16" t="s">
        <v>15159</v>
      </c>
      <c r="C6694" s="16" t="s">
        <v>15169</v>
      </c>
      <c r="D6694" s="16" t="s">
        <v>113</v>
      </c>
      <c r="E6694" s="16" t="s">
        <v>15161</v>
      </c>
      <c r="F6694" s="16" t="s">
        <v>15170</v>
      </c>
      <c r="G6694" s="17" t="s">
        <v>3227</v>
      </c>
    </row>
    <row r="6695" spans="1:7" ht="13.5" customHeight="1" x14ac:dyDescent="0.3">
      <c r="A6695" s="15" t="s">
        <v>14773</v>
      </c>
      <c r="B6695" s="16" t="s">
        <v>15159</v>
      </c>
      <c r="C6695" s="16" t="s">
        <v>15171</v>
      </c>
      <c r="D6695" s="16" t="s">
        <v>113</v>
      </c>
      <c r="E6695" s="16" t="s">
        <v>15161</v>
      </c>
      <c r="F6695" s="16" t="s">
        <v>4660</v>
      </c>
      <c r="G6695" s="17" t="s">
        <v>3227</v>
      </c>
    </row>
    <row r="6696" spans="1:7" ht="13.5" customHeight="1" x14ac:dyDescent="0.3">
      <c r="A6696" s="15" t="s">
        <v>14773</v>
      </c>
      <c r="B6696" s="16" t="s">
        <v>15159</v>
      </c>
      <c r="C6696" s="16" t="s">
        <v>15172</v>
      </c>
      <c r="D6696" s="16" t="s">
        <v>113</v>
      </c>
      <c r="E6696" s="16" t="s">
        <v>15161</v>
      </c>
      <c r="F6696" s="16" t="s">
        <v>15173</v>
      </c>
      <c r="G6696" s="17" t="s">
        <v>3227</v>
      </c>
    </row>
    <row r="6697" spans="1:7" ht="13.5" customHeight="1" x14ac:dyDescent="0.3">
      <c r="A6697" s="15" t="s">
        <v>14773</v>
      </c>
      <c r="B6697" s="16" t="s">
        <v>15159</v>
      </c>
      <c r="C6697" s="16" t="s">
        <v>15174</v>
      </c>
      <c r="D6697" s="16" t="s">
        <v>113</v>
      </c>
      <c r="E6697" s="16" t="s">
        <v>15161</v>
      </c>
      <c r="F6697" s="16" t="s">
        <v>15175</v>
      </c>
      <c r="G6697" s="17" t="s">
        <v>3227</v>
      </c>
    </row>
    <row r="6698" spans="1:7" ht="13.5" customHeight="1" x14ac:dyDescent="0.3">
      <c r="A6698" s="15" t="s">
        <v>14773</v>
      </c>
      <c r="B6698" s="16" t="s">
        <v>15159</v>
      </c>
      <c r="C6698" s="16" t="s">
        <v>15176</v>
      </c>
      <c r="D6698" s="16" t="s">
        <v>113</v>
      </c>
      <c r="E6698" s="16" t="s">
        <v>15161</v>
      </c>
      <c r="F6698" s="16" t="s">
        <v>15177</v>
      </c>
      <c r="G6698" s="17" t="s">
        <v>3227</v>
      </c>
    </row>
    <row r="6699" spans="1:7" ht="13.5" customHeight="1" x14ac:dyDescent="0.3">
      <c r="A6699" s="15" t="s">
        <v>14773</v>
      </c>
      <c r="B6699" s="16" t="s">
        <v>15159</v>
      </c>
      <c r="C6699" s="16" t="s">
        <v>15178</v>
      </c>
      <c r="D6699" s="16" t="s">
        <v>113</v>
      </c>
      <c r="E6699" s="16" t="s">
        <v>15161</v>
      </c>
      <c r="F6699" s="16" t="s">
        <v>8412</v>
      </c>
      <c r="G6699" s="17" t="s">
        <v>3312</v>
      </c>
    </row>
    <row r="6700" spans="1:7" ht="13.5" customHeight="1" x14ac:dyDescent="0.3">
      <c r="A6700" s="15" t="s">
        <v>14773</v>
      </c>
      <c r="B6700" s="16" t="s">
        <v>15159</v>
      </c>
      <c r="C6700" s="16" t="s">
        <v>15179</v>
      </c>
      <c r="D6700" s="16" t="s">
        <v>113</v>
      </c>
      <c r="E6700" s="16" t="s">
        <v>15161</v>
      </c>
      <c r="F6700" s="16" t="s">
        <v>15180</v>
      </c>
      <c r="G6700" s="17" t="s">
        <v>3312</v>
      </c>
    </row>
    <row r="6701" spans="1:7" ht="13.5" customHeight="1" x14ac:dyDescent="0.3">
      <c r="A6701" s="15" t="s">
        <v>14773</v>
      </c>
      <c r="B6701" s="16" t="s">
        <v>15159</v>
      </c>
      <c r="C6701" s="16" t="s">
        <v>15181</v>
      </c>
      <c r="D6701" s="16" t="s">
        <v>113</v>
      </c>
      <c r="E6701" s="16" t="s">
        <v>15161</v>
      </c>
      <c r="F6701" s="16" t="s">
        <v>15182</v>
      </c>
      <c r="G6701" s="17" t="s">
        <v>3227</v>
      </c>
    </row>
    <row r="6702" spans="1:7" ht="13.5" customHeight="1" x14ac:dyDescent="0.3">
      <c r="A6702" s="15" t="s">
        <v>14773</v>
      </c>
      <c r="B6702" s="16" t="s">
        <v>15159</v>
      </c>
      <c r="C6702" s="16" t="s">
        <v>15183</v>
      </c>
      <c r="D6702" s="16" t="s">
        <v>113</v>
      </c>
      <c r="E6702" s="16" t="s">
        <v>15161</v>
      </c>
      <c r="F6702" s="16" t="s">
        <v>14867</v>
      </c>
      <c r="G6702" s="17" t="s">
        <v>3227</v>
      </c>
    </row>
    <row r="6703" spans="1:7" ht="13.5" customHeight="1" x14ac:dyDescent="0.3">
      <c r="A6703" s="15" t="s">
        <v>14773</v>
      </c>
      <c r="B6703" s="16" t="s">
        <v>15159</v>
      </c>
      <c r="C6703" s="16" t="s">
        <v>15184</v>
      </c>
      <c r="D6703" s="16" t="s">
        <v>113</v>
      </c>
      <c r="E6703" s="16" t="s">
        <v>15161</v>
      </c>
      <c r="F6703" s="16" t="s">
        <v>3375</v>
      </c>
      <c r="G6703" s="17" t="s">
        <v>3227</v>
      </c>
    </row>
    <row r="6704" spans="1:7" ht="13.5" customHeight="1" x14ac:dyDescent="0.3">
      <c r="A6704" s="15" t="s">
        <v>14773</v>
      </c>
      <c r="B6704" s="16" t="s">
        <v>15159</v>
      </c>
      <c r="C6704" s="16" t="s">
        <v>15185</v>
      </c>
      <c r="D6704" s="16" t="s">
        <v>113</v>
      </c>
      <c r="E6704" s="16" t="s">
        <v>15161</v>
      </c>
      <c r="F6704" s="16" t="s">
        <v>6743</v>
      </c>
      <c r="G6704" s="17" t="s">
        <v>3227</v>
      </c>
    </row>
    <row r="6705" spans="1:7" ht="13.5" customHeight="1" x14ac:dyDescent="0.3">
      <c r="A6705" s="15" t="s">
        <v>14773</v>
      </c>
      <c r="B6705" s="16" t="s">
        <v>15159</v>
      </c>
      <c r="C6705" s="16" t="s">
        <v>15186</v>
      </c>
      <c r="D6705" s="16" t="s">
        <v>113</v>
      </c>
      <c r="E6705" s="16" t="s">
        <v>15161</v>
      </c>
      <c r="F6705" s="16" t="s">
        <v>15187</v>
      </c>
      <c r="G6705" s="17" t="s">
        <v>3227</v>
      </c>
    </row>
    <row r="6706" spans="1:7" ht="13.5" customHeight="1" x14ac:dyDescent="0.3">
      <c r="A6706" s="15" t="s">
        <v>14773</v>
      </c>
      <c r="B6706" s="16" t="s">
        <v>15159</v>
      </c>
      <c r="C6706" s="16" t="s">
        <v>15188</v>
      </c>
      <c r="D6706" s="16" t="s">
        <v>113</v>
      </c>
      <c r="E6706" s="16" t="s">
        <v>15161</v>
      </c>
      <c r="F6706" s="16" t="s">
        <v>15189</v>
      </c>
      <c r="G6706" s="17" t="s">
        <v>3227</v>
      </c>
    </row>
    <row r="6707" spans="1:7" ht="13.5" customHeight="1" x14ac:dyDescent="0.3">
      <c r="A6707" s="15" t="s">
        <v>14773</v>
      </c>
      <c r="B6707" s="16" t="s">
        <v>15159</v>
      </c>
      <c r="C6707" s="16" t="s">
        <v>15190</v>
      </c>
      <c r="D6707" s="16" t="s">
        <v>113</v>
      </c>
      <c r="E6707" s="16" t="s">
        <v>15161</v>
      </c>
      <c r="F6707" s="16" t="s">
        <v>15191</v>
      </c>
      <c r="G6707" s="17" t="s">
        <v>3312</v>
      </c>
    </row>
    <row r="6708" spans="1:7" ht="13.5" customHeight="1" x14ac:dyDescent="0.3">
      <c r="A6708" s="15" t="s">
        <v>14773</v>
      </c>
      <c r="B6708" s="16" t="s">
        <v>15159</v>
      </c>
      <c r="C6708" s="16" t="s">
        <v>15192</v>
      </c>
      <c r="D6708" s="16" t="s">
        <v>113</v>
      </c>
      <c r="E6708" s="16" t="s">
        <v>15161</v>
      </c>
      <c r="F6708" s="16" t="s">
        <v>8652</v>
      </c>
      <c r="G6708" s="17" t="s">
        <v>3115</v>
      </c>
    </row>
    <row r="6709" spans="1:7" ht="13.5" customHeight="1" x14ac:dyDescent="0.3">
      <c r="A6709" s="15" t="s">
        <v>14773</v>
      </c>
      <c r="B6709" s="16" t="s">
        <v>15159</v>
      </c>
      <c r="C6709" s="16" t="s">
        <v>15193</v>
      </c>
      <c r="D6709" s="16" t="s">
        <v>113</v>
      </c>
      <c r="E6709" s="16" t="s">
        <v>15161</v>
      </c>
      <c r="F6709" s="16" t="s">
        <v>3277</v>
      </c>
      <c r="G6709" s="17" t="s">
        <v>3227</v>
      </c>
    </row>
    <row r="6710" spans="1:7" ht="13.5" customHeight="1" x14ac:dyDescent="0.3">
      <c r="A6710" s="15" t="s">
        <v>14773</v>
      </c>
      <c r="B6710" s="16" t="s">
        <v>15159</v>
      </c>
      <c r="C6710" s="16" t="s">
        <v>15194</v>
      </c>
      <c r="D6710" s="16" t="s">
        <v>113</v>
      </c>
      <c r="E6710" s="16" t="s">
        <v>15161</v>
      </c>
      <c r="F6710" s="16" t="s">
        <v>15195</v>
      </c>
      <c r="G6710" s="17" t="s">
        <v>3115</v>
      </c>
    </row>
    <row r="6711" spans="1:7" ht="13.5" customHeight="1" x14ac:dyDescent="0.3">
      <c r="A6711" s="15" t="s">
        <v>14773</v>
      </c>
      <c r="B6711" s="16" t="s">
        <v>15159</v>
      </c>
      <c r="C6711" s="16" t="s">
        <v>15196</v>
      </c>
      <c r="D6711" s="16" t="s">
        <v>113</v>
      </c>
      <c r="E6711" s="16" t="s">
        <v>15161</v>
      </c>
      <c r="F6711" s="16" t="s">
        <v>2019</v>
      </c>
      <c r="G6711" s="17" t="s">
        <v>3312</v>
      </c>
    </row>
    <row r="6712" spans="1:7" ht="13.5" customHeight="1" x14ac:dyDescent="0.3">
      <c r="A6712" s="15" t="s">
        <v>14773</v>
      </c>
      <c r="B6712" s="16" t="s">
        <v>15159</v>
      </c>
      <c r="C6712" s="16" t="s">
        <v>15197</v>
      </c>
      <c r="D6712" s="16" t="s">
        <v>113</v>
      </c>
      <c r="E6712" s="16" t="s">
        <v>15161</v>
      </c>
      <c r="F6712" s="16" t="s">
        <v>15198</v>
      </c>
      <c r="G6712" s="17" t="s">
        <v>3115</v>
      </c>
    </row>
    <row r="6713" spans="1:7" ht="13.5" customHeight="1" x14ac:dyDescent="0.3">
      <c r="A6713" s="15" t="s">
        <v>14773</v>
      </c>
      <c r="B6713" s="16" t="s">
        <v>15159</v>
      </c>
      <c r="C6713" s="16" t="s">
        <v>15199</v>
      </c>
      <c r="D6713" s="16" t="s">
        <v>113</v>
      </c>
      <c r="E6713" s="16" t="s">
        <v>15161</v>
      </c>
      <c r="F6713" s="16" t="s">
        <v>3358</v>
      </c>
      <c r="G6713" s="17" t="s">
        <v>3227</v>
      </c>
    </row>
    <row r="6714" spans="1:7" ht="13.5" customHeight="1" x14ac:dyDescent="0.3">
      <c r="A6714" s="15" t="s">
        <v>14773</v>
      </c>
      <c r="B6714" s="16" t="s">
        <v>15159</v>
      </c>
      <c r="C6714" s="16" t="s">
        <v>15200</v>
      </c>
      <c r="D6714" s="16" t="s">
        <v>113</v>
      </c>
      <c r="E6714" s="16" t="s">
        <v>15161</v>
      </c>
      <c r="F6714" s="16" t="s">
        <v>15201</v>
      </c>
      <c r="G6714" s="17" t="s">
        <v>3227</v>
      </c>
    </row>
    <row r="6715" spans="1:7" ht="13.5" customHeight="1" x14ac:dyDescent="0.3">
      <c r="A6715" s="15" t="s">
        <v>14773</v>
      </c>
      <c r="B6715" s="16" t="s">
        <v>15159</v>
      </c>
      <c r="C6715" s="16" t="s">
        <v>15202</v>
      </c>
      <c r="D6715" s="16" t="s">
        <v>113</v>
      </c>
      <c r="E6715" s="16" t="s">
        <v>15161</v>
      </c>
      <c r="F6715" s="16" t="s">
        <v>15203</v>
      </c>
      <c r="G6715" s="17" t="s">
        <v>3227</v>
      </c>
    </row>
    <row r="6716" spans="1:7" ht="13.5" customHeight="1" x14ac:dyDescent="0.3">
      <c r="A6716" s="15" t="s">
        <v>14773</v>
      </c>
      <c r="B6716" s="16" t="s">
        <v>15204</v>
      </c>
      <c r="C6716" s="16" t="s">
        <v>15205</v>
      </c>
      <c r="D6716" s="16" t="s">
        <v>113</v>
      </c>
      <c r="E6716" s="16" t="s">
        <v>613</v>
      </c>
      <c r="F6716" s="16" t="s">
        <v>613</v>
      </c>
      <c r="G6716" s="17" t="s">
        <v>3112</v>
      </c>
    </row>
    <row r="6717" spans="1:7" ht="13.5" customHeight="1" x14ac:dyDescent="0.3">
      <c r="A6717" s="15" t="s">
        <v>14773</v>
      </c>
      <c r="B6717" s="16" t="s">
        <v>15204</v>
      </c>
      <c r="C6717" s="16" t="s">
        <v>15206</v>
      </c>
      <c r="D6717" s="16" t="s">
        <v>113</v>
      </c>
      <c r="E6717" s="16" t="s">
        <v>613</v>
      </c>
      <c r="F6717" s="16" t="s">
        <v>15207</v>
      </c>
      <c r="G6717" s="17" t="s">
        <v>3115</v>
      </c>
    </row>
    <row r="6718" spans="1:7" ht="13.5" customHeight="1" x14ac:dyDescent="0.3">
      <c r="A6718" s="15" t="s">
        <v>14773</v>
      </c>
      <c r="B6718" s="16" t="s">
        <v>15204</v>
      </c>
      <c r="C6718" s="16" t="s">
        <v>15208</v>
      </c>
      <c r="D6718" s="16" t="s">
        <v>113</v>
      </c>
      <c r="E6718" s="16" t="s">
        <v>613</v>
      </c>
      <c r="F6718" s="16" t="s">
        <v>15209</v>
      </c>
      <c r="G6718" s="17" t="s">
        <v>3115</v>
      </c>
    </row>
    <row r="6719" spans="1:7" ht="13.5" customHeight="1" x14ac:dyDescent="0.3">
      <c r="A6719" s="15" t="s">
        <v>14773</v>
      </c>
      <c r="B6719" s="16" t="s">
        <v>15204</v>
      </c>
      <c r="C6719" s="16" t="s">
        <v>15210</v>
      </c>
      <c r="D6719" s="16" t="s">
        <v>113</v>
      </c>
      <c r="E6719" s="16" t="s">
        <v>613</v>
      </c>
      <c r="F6719" s="16" t="s">
        <v>15211</v>
      </c>
      <c r="G6719" s="17" t="s">
        <v>3115</v>
      </c>
    </row>
    <row r="6720" spans="1:7" ht="13.5" customHeight="1" x14ac:dyDescent="0.3">
      <c r="A6720" s="15" t="s">
        <v>14773</v>
      </c>
      <c r="B6720" s="16" t="s">
        <v>15204</v>
      </c>
      <c r="C6720" s="16" t="s">
        <v>15212</v>
      </c>
      <c r="D6720" s="16" t="s">
        <v>113</v>
      </c>
      <c r="E6720" s="16" t="s">
        <v>613</v>
      </c>
      <c r="F6720" s="16" t="s">
        <v>15213</v>
      </c>
      <c r="G6720" s="17" t="s">
        <v>3115</v>
      </c>
    </row>
    <row r="6721" spans="1:7" ht="13.5" customHeight="1" x14ac:dyDescent="0.3">
      <c r="A6721" s="15" t="s">
        <v>14773</v>
      </c>
      <c r="B6721" s="16" t="s">
        <v>15204</v>
      </c>
      <c r="C6721" s="16" t="s">
        <v>15214</v>
      </c>
      <c r="D6721" s="16" t="s">
        <v>113</v>
      </c>
      <c r="E6721" s="16" t="s">
        <v>613</v>
      </c>
      <c r="F6721" s="16" t="s">
        <v>15215</v>
      </c>
      <c r="G6721" s="17" t="s">
        <v>3227</v>
      </c>
    </row>
    <row r="6722" spans="1:7" ht="13.5" customHeight="1" x14ac:dyDescent="0.3">
      <c r="A6722" s="15" t="s">
        <v>14773</v>
      </c>
      <c r="B6722" s="16" t="s">
        <v>15204</v>
      </c>
      <c r="C6722" s="16" t="s">
        <v>15216</v>
      </c>
      <c r="D6722" s="16" t="s">
        <v>113</v>
      </c>
      <c r="E6722" s="16" t="s">
        <v>613</v>
      </c>
      <c r="F6722" s="16" t="s">
        <v>15217</v>
      </c>
      <c r="G6722" s="17" t="s">
        <v>3227</v>
      </c>
    </row>
    <row r="6723" spans="1:7" ht="13.5" customHeight="1" x14ac:dyDescent="0.3">
      <c r="A6723" s="15" t="s">
        <v>14773</v>
      </c>
      <c r="B6723" s="16" t="s">
        <v>15204</v>
      </c>
      <c r="C6723" s="16" t="s">
        <v>15218</v>
      </c>
      <c r="D6723" s="16" t="s">
        <v>113</v>
      </c>
      <c r="E6723" s="16" t="s">
        <v>613</v>
      </c>
      <c r="F6723" s="16" t="s">
        <v>3219</v>
      </c>
      <c r="G6723" s="17" t="s">
        <v>3115</v>
      </c>
    </row>
    <row r="6724" spans="1:7" ht="13.5" customHeight="1" x14ac:dyDescent="0.3">
      <c r="A6724" s="15" t="s">
        <v>14773</v>
      </c>
      <c r="B6724" s="16" t="s">
        <v>15204</v>
      </c>
      <c r="C6724" s="16" t="s">
        <v>15219</v>
      </c>
      <c r="D6724" s="16" t="s">
        <v>113</v>
      </c>
      <c r="E6724" s="16" t="s">
        <v>613</v>
      </c>
      <c r="F6724" s="16" t="s">
        <v>15220</v>
      </c>
      <c r="G6724" s="17" t="s">
        <v>3115</v>
      </c>
    </row>
    <row r="6725" spans="1:7" ht="13.5" customHeight="1" x14ac:dyDescent="0.3">
      <c r="A6725" s="15" t="s">
        <v>14773</v>
      </c>
      <c r="B6725" s="16" t="s">
        <v>15204</v>
      </c>
      <c r="C6725" s="16" t="s">
        <v>15221</v>
      </c>
      <c r="D6725" s="16" t="s">
        <v>113</v>
      </c>
      <c r="E6725" s="16" t="s">
        <v>613</v>
      </c>
      <c r="F6725" s="16" t="s">
        <v>15222</v>
      </c>
      <c r="G6725" s="17" t="s">
        <v>3115</v>
      </c>
    </row>
    <row r="6726" spans="1:7" ht="13.5" customHeight="1" x14ac:dyDescent="0.3">
      <c r="A6726" s="15" t="s">
        <v>14773</v>
      </c>
      <c r="B6726" s="16" t="s">
        <v>15223</v>
      </c>
      <c r="C6726" s="16" t="s">
        <v>15224</v>
      </c>
      <c r="D6726" s="16" t="s">
        <v>113</v>
      </c>
      <c r="E6726" s="16" t="s">
        <v>2335</v>
      </c>
      <c r="F6726" s="16" t="s">
        <v>2335</v>
      </c>
      <c r="G6726" s="17" t="s">
        <v>3112</v>
      </c>
    </row>
    <row r="6727" spans="1:7" ht="13.5" customHeight="1" x14ac:dyDescent="0.3">
      <c r="A6727" s="15" t="s">
        <v>14773</v>
      </c>
      <c r="B6727" s="16" t="s">
        <v>15223</v>
      </c>
      <c r="C6727" s="16" t="s">
        <v>15225</v>
      </c>
      <c r="D6727" s="16" t="s">
        <v>113</v>
      </c>
      <c r="E6727" s="16" t="s">
        <v>2335</v>
      </c>
      <c r="F6727" s="16" t="s">
        <v>6025</v>
      </c>
      <c r="G6727" s="17" t="s">
        <v>3115</v>
      </c>
    </row>
    <row r="6728" spans="1:7" ht="13.5" customHeight="1" x14ac:dyDescent="0.3">
      <c r="A6728" s="15" t="s">
        <v>14773</v>
      </c>
      <c r="B6728" s="16" t="s">
        <v>15223</v>
      </c>
      <c r="C6728" s="16" t="s">
        <v>15226</v>
      </c>
      <c r="D6728" s="16" t="s">
        <v>113</v>
      </c>
      <c r="E6728" s="16" t="s">
        <v>2335</v>
      </c>
      <c r="F6728" s="16" t="s">
        <v>15227</v>
      </c>
      <c r="G6728" s="17" t="s">
        <v>3115</v>
      </c>
    </row>
    <row r="6729" spans="1:7" ht="13.5" customHeight="1" x14ac:dyDescent="0.3">
      <c r="A6729" s="15" t="s">
        <v>14773</v>
      </c>
      <c r="B6729" s="16" t="s">
        <v>15223</v>
      </c>
      <c r="C6729" s="16" t="s">
        <v>15228</v>
      </c>
      <c r="D6729" s="16" t="s">
        <v>113</v>
      </c>
      <c r="E6729" s="16" t="s">
        <v>2335</v>
      </c>
      <c r="F6729" s="16" t="s">
        <v>15229</v>
      </c>
      <c r="G6729" s="17" t="s">
        <v>3115</v>
      </c>
    </row>
    <row r="6730" spans="1:7" ht="13.5" customHeight="1" x14ac:dyDescent="0.3">
      <c r="A6730" s="15" t="s">
        <v>14773</v>
      </c>
      <c r="B6730" s="16" t="s">
        <v>15230</v>
      </c>
      <c r="C6730" s="16" t="s">
        <v>15231</v>
      </c>
      <c r="D6730" s="16" t="s">
        <v>113</v>
      </c>
      <c r="E6730" s="16" t="s">
        <v>15232</v>
      </c>
      <c r="F6730" s="16" t="s">
        <v>15232</v>
      </c>
      <c r="G6730" s="17" t="s">
        <v>3112</v>
      </c>
    </row>
    <row r="6731" spans="1:7" ht="13.5" customHeight="1" x14ac:dyDescent="0.3">
      <c r="A6731" s="15" t="s">
        <v>14773</v>
      </c>
      <c r="B6731" s="16" t="s">
        <v>15233</v>
      </c>
      <c r="C6731" s="16" t="s">
        <v>15234</v>
      </c>
      <c r="D6731" s="16" t="s">
        <v>113</v>
      </c>
      <c r="E6731" s="16" t="s">
        <v>1180</v>
      </c>
      <c r="F6731" s="16" t="s">
        <v>1180</v>
      </c>
      <c r="G6731" s="17" t="s">
        <v>3112</v>
      </c>
    </row>
    <row r="6732" spans="1:7" ht="13.5" customHeight="1" x14ac:dyDescent="0.3">
      <c r="A6732" s="15" t="s">
        <v>14773</v>
      </c>
      <c r="B6732" s="16" t="s">
        <v>15233</v>
      </c>
      <c r="C6732" s="16" t="s">
        <v>15235</v>
      </c>
      <c r="D6732" s="16" t="s">
        <v>113</v>
      </c>
      <c r="E6732" s="16" t="s">
        <v>1180</v>
      </c>
      <c r="F6732" s="16" t="s">
        <v>15236</v>
      </c>
      <c r="G6732" s="17" t="s">
        <v>3115</v>
      </c>
    </row>
    <row r="6733" spans="1:7" ht="13.5" customHeight="1" x14ac:dyDescent="0.3">
      <c r="A6733" s="15" t="s">
        <v>14773</v>
      </c>
      <c r="B6733" s="16" t="s">
        <v>15233</v>
      </c>
      <c r="C6733" s="16" t="s">
        <v>15237</v>
      </c>
      <c r="D6733" s="16" t="s">
        <v>113</v>
      </c>
      <c r="E6733" s="16" t="s">
        <v>1180</v>
      </c>
      <c r="F6733" s="16" t="s">
        <v>15238</v>
      </c>
      <c r="G6733" s="17" t="s">
        <v>3115</v>
      </c>
    </row>
    <row r="6734" spans="1:7" ht="13.5" customHeight="1" x14ac:dyDescent="0.3">
      <c r="A6734" s="15" t="s">
        <v>14773</v>
      </c>
      <c r="B6734" s="16" t="s">
        <v>15233</v>
      </c>
      <c r="C6734" s="16" t="s">
        <v>15239</v>
      </c>
      <c r="D6734" s="16" t="s">
        <v>113</v>
      </c>
      <c r="E6734" s="16" t="s">
        <v>1180</v>
      </c>
      <c r="F6734" s="16" t="s">
        <v>15240</v>
      </c>
      <c r="G6734" s="17" t="s">
        <v>3125</v>
      </c>
    </row>
    <row r="6735" spans="1:7" ht="13.5" customHeight="1" x14ac:dyDescent="0.3">
      <c r="A6735" s="15" t="s">
        <v>14773</v>
      </c>
      <c r="B6735" s="16" t="s">
        <v>15233</v>
      </c>
      <c r="C6735" s="16" t="s">
        <v>15241</v>
      </c>
      <c r="D6735" s="16" t="s">
        <v>113</v>
      </c>
      <c r="E6735" s="16" t="s">
        <v>1180</v>
      </c>
      <c r="F6735" s="16" t="s">
        <v>15242</v>
      </c>
      <c r="G6735" s="17" t="s">
        <v>3125</v>
      </c>
    </row>
    <row r="6736" spans="1:7" ht="13.5" customHeight="1" x14ac:dyDescent="0.3">
      <c r="A6736" s="15" t="s">
        <v>15243</v>
      </c>
      <c r="B6736" s="16" t="s">
        <v>15244</v>
      </c>
      <c r="C6736" s="16" t="s">
        <v>15245</v>
      </c>
      <c r="D6736" s="16" t="s">
        <v>15246</v>
      </c>
      <c r="E6736" s="16" t="s">
        <v>1300</v>
      </c>
      <c r="F6736" s="16" t="s">
        <v>1300</v>
      </c>
      <c r="G6736" s="17" t="s">
        <v>3112</v>
      </c>
    </row>
    <row r="6737" spans="1:7" ht="13.5" customHeight="1" x14ac:dyDescent="0.3">
      <c r="A6737" s="15" t="s">
        <v>15243</v>
      </c>
      <c r="B6737" s="16" t="s">
        <v>15244</v>
      </c>
      <c r="C6737" s="16" t="s">
        <v>15247</v>
      </c>
      <c r="D6737" s="16" t="s">
        <v>15246</v>
      </c>
      <c r="E6737" s="16" t="s">
        <v>1300</v>
      </c>
      <c r="F6737" s="16" t="s">
        <v>15248</v>
      </c>
      <c r="G6737" s="17" t="s">
        <v>3115</v>
      </c>
    </row>
    <row r="6738" spans="1:7" ht="13.5" customHeight="1" x14ac:dyDescent="0.3">
      <c r="A6738" s="15" t="s">
        <v>15243</v>
      </c>
      <c r="B6738" s="16" t="s">
        <v>15244</v>
      </c>
      <c r="C6738" s="16" t="s">
        <v>15249</v>
      </c>
      <c r="D6738" s="16" t="s">
        <v>15246</v>
      </c>
      <c r="E6738" s="16" t="s">
        <v>1300</v>
      </c>
      <c r="F6738" s="16" t="s">
        <v>12612</v>
      </c>
      <c r="G6738" s="17" t="s">
        <v>3120</v>
      </c>
    </row>
    <row r="6739" spans="1:7" ht="13.5" customHeight="1" x14ac:dyDescent="0.3">
      <c r="A6739" s="15" t="s">
        <v>15243</v>
      </c>
      <c r="B6739" s="16" t="s">
        <v>15250</v>
      </c>
      <c r="C6739" s="16" t="s">
        <v>15251</v>
      </c>
      <c r="D6739" s="16" t="s">
        <v>15246</v>
      </c>
      <c r="E6739" s="16" t="s">
        <v>216</v>
      </c>
      <c r="F6739" s="16" t="s">
        <v>216</v>
      </c>
      <c r="G6739" s="17" t="s">
        <v>3112</v>
      </c>
    </row>
    <row r="6740" spans="1:7" ht="13.5" customHeight="1" x14ac:dyDescent="0.3">
      <c r="A6740" s="15" t="s">
        <v>15243</v>
      </c>
      <c r="B6740" s="16" t="s">
        <v>15250</v>
      </c>
      <c r="C6740" s="16" t="s">
        <v>15252</v>
      </c>
      <c r="D6740" s="16" t="s">
        <v>15246</v>
      </c>
      <c r="E6740" s="16" t="s">
        <v>216</v>
      </c>
      <c r="F6740" s="16" t="s">
        <v>15253</v>
      </c>
      <c r="G6740" s="17" t="s">
        <v>3227</v>
      </c>
    </row>
    <row r="6741" spans="1:7" ht="13.5" customHeight="1" x14ac:dyDescent="0.3">
      <c r="A6741" s="15" t="s">
        <v>15243</v>
      </c>
      <c r="B6741" s="16" t="s">
        <v>15254</v>
      </c>
      <c r="C6741" s="16" t="s">
        <v>15255</v>
      </c>
      <c r="D6741" s="16" t="s">
        <v>15246</v>
      </c>
      <c r="E6741" s="16" t="s">
        <v>2197</v>
      </c>
      <c r="F6741" s="16" t="s">
        <v>2197</v>
      </c>
      <c r="G6741" s="17" t="s">
        <v>3112</v>
      </c>
    </row>
    <row r="6742" spans="1:7" ht="13.5" customHeight="1" x14ac:dyDescent="0.3">
      <c r="A6742" s="15" t="s">
        <v>15243</v>
      </c>
      <c r="B6742" s="16" t="s">
        <v>15254</v>
      </c>
      <c r="C6742" s="16" t="s">
        <v>15256</v>
      </c>
      <c r="D6742" s="16" t="s">
        <v>15246</v>
      </c>
      <c r="E6742" s="16" t="s">
        <v>2197</v>
      </c>
      <c r="F6742" s="16" t="s">
        <v>9628</v>
      </c>
      <c r="G6742" s="17" t="s">
        <v>3115</v>
      </c>
    </row>
    <row r="6743" spans="1:7" ht="13.5" customHeight="1" x14ac:dyDescent="0.3">
      <c r="A6743" s="15" t="s">
        <v>15243</v>
      </c>
      <c r="B6743" s="16" t="s">
        <v>15254</v>
      </c>
      <c r="C6743" s="16" t="s">
        <v>15257</v>
      </c>
      <c r="D6743" s="16" t="s">
        <v>15246</v>
      </c>
      <c r="E6743" s="16" t="s">
        <v>2197</v>
      </c>
      <c r="F6743" s="16" t="s">
        <v>15258</v>
      </c>
      <c r="G6743" s="17" t="s">
        <v>3125</v>
      </c>
    </row>
    <row r="6744" spans="1:7" ht="13.5" customHeight="1" x14ac:dyDescent="0.3">
      <c r="A6744" s="15" t="s">
        <v>15243</v>
      </c>
      <c r="B6744" s="16" t="s">
        <v>15254</v>
      </c>
      <c r="C6744" s="16" t="s">
        <v>15259</v>
      </c>
      <c r="D6744" s="16" t="s">
        <v>15246</v>
      </c>
      <c r="E6744" s="16" t="s">
        <v>2197</v>
      </c>
      <c r="F6744" s="16" t="s">
        <v>15260</v>
      </c>
      <c r="G6744" s="17" t="s">
        <v>3115</v>
      </c>
    </row>
    <row r="6745" spans="1:7" ht="13.5" customHeight="1" x14ac:dyDescent="0.3">
      <c r="A6745" s="15" t="s">
        <v>15243</v>
      </c>
      <c r="B6745" s="16" t="s">
        <v>15254</v>
      </c>
      <c r="C6745" s="16" t="s">
        <v>15261</v>
      </c>
      <c r="D6745" s="16" t="s">
        <v>15246</v>
      </c>
      <c r="E6745" s="16" t="s">
        <v>2197</v>
      </c>
      <c r="F6745" s="16" t="s">
        <v>10418</v>
      </c>
      <c r="G6745" s="17" t="s">
        <v>3125</v>
      </c>
    </row>
    <row r="6746" spans="1:7" ht="13.5" customHeight="1" x14ac:dyDescent="0.3">
      <c r="A6746" s="15" t="s">
        <v>15243</v>
      </c>
      <c r="B6746" s="16" t="s">
        <v>15254</v>
      </c>
      <c r="C6746" s="16" t="s">
        <v>15262</v>
      </c>
      <c r="D6746" s="16" t="s">
        <v>15246</v>
      </c>
      <c r="E6746" s="16" t="s">
        <v>2197</v>
      </c>
      <c r="F6746" s="16" t="s">
        <v>3914</v>
      </c>
      <c r="G6746" s="17" t="s">
        <v>3125</v>
      </c>
    </row>
    <row r="6747" spans="1:7" ht="13.5" customHeight="1" x14ac:dyDescent="0.3">
      <c r="A6747" s="15" t="s">
        <v>15243</v>
      </c>
      <c r="B6747" s="16" t="s">
        <v>15263</v>
      </c>
      <c r="C6747" s="16" t="s">
        <v>15264</v>
      </c>
      <c r="D6747" s="16" t="s">
        <v>15246</v>
      </c>
      <c r="E6747" s="16" t="s">
        <v>1448</v>
      </c>
      <c r="F6747" s="16" t="s">
        <v>1448</v>
      </c>
      <c r="G6747" s="17" t="s">
        <v>3112</v>
      </c>
    </row>
    <row r="6748" spans="1:7" ht="13.5" customHeight="1" x14ac:dyDescent="0.3">
      <c r="A6748" s="15" t="s">
        <v>15243</v>
      </c>
      <c r="B6748" s="16" t="s">
        <v>15263</v>
      </c>
      <c r="C6748" s="16" t="s">
        <v>15265</v>
      </c>
      <c r="D6748" s="16" t="s">
        <v>15246</v>
      </c>
      <c r="E6748" s="16" t="s">
        <v>1448</v>
      </c>
      <c r="F6748" s="16" t="s">
        <v>15266</v>
      </c>
      <c r="G6748" s="17" t="s">
        <v>3227</v>
      </c>
    </row>
    <row r="6749" spans="1:7" ht="13.5" customHeight="1" x14ac:dyDescent="0.3">
      <c r="A6749" s="15" t="s">
        <v>15243</v>
      </c>
      <c r="B6749" s="16" t="s">
        <v>15263</v>
      </c>
      <c r="C6749" s="16" t="s">
        <v>15267</v>
      </c>
      <c r="D6749" s="16" t="s">
        <v>15246</v>
      </c>
      <c r="E6749" s="16" t="s">
        <v>1448</v>
      </c>
      <c r="F6749" s="16" t="s">
        <v>7064</v>
      </c>
      <c r="G6749" s="17" t="s">
        <v>3227</v>
      </c>
    </row>
    <row r="6750" spans="1:7" ht="13.5" customHeight="1" x14ac:dyDescent="0.3">
      <c r="A6750" s="15" t="s">
        <v>15243</v>
      </c>
      <c r="B6750" s="16" t="s">
        <v>15263</v>
      </c>
      <c r="C6750" s="16" t="s">
        <v>15268</v>
      </c>
      <c r="D6750" s="16" t="s">
        <v>15246</v>
      </c>
      <c r="E6750" s="16" t="s">
        <v>1448</v>
      </c>
      <c r="F6750" s="16" t="s">
        <v>15269</v>
      </c>
      <c r="G6750" s="17" t="s">
        <v>3312</v>
      </c>
    </row>
    <row r="6751" spans="1:7" ht="13.5" customHeight="1" x14ac:dyDescent="0.3">
      <c r="A6751" s="15" t="s">
        <v>15243</v>
      </c>
      <c r="B6751" s="16" t="s">
        <v>15263</v>
      </c>
      <c r="C6751" s="16" t="s">
        <v>15270</v>
      </c>
      <c r="D6751" s="16" t="s">
        <v>15246</v>
      </c>
      <c r="E6751" s="16" t="s">
        <v>1448</v>
      </c>
      <c r="F6751" s="16" t="s">
        <v>15271</v>
      </c>
      <c r="G6751" s="17" t="s">
        <v>3227</v>
      </c>
    </row>
    <row r="6752" spans="1:7" ht="13.5" customHeight="1" x14ac:dyDescent="0.3">
      <c r="A6752" s="15" t="s">
        <v>15243</v>
      </c>
      <c r="B6752" s="16" t="s">
        <v>15263</v>
      </c>
      <c r="C6752" s="16" t="s">
        <v>15272</v>
      </c>
      <c r="D6752" s="16" t="s">
        <v>15246</v>
      </c>
      <c r="E6752" s="16" t="s">
        <v>1448</v>
      </c>
      <c r="F6752" s="16" t="s">
        <v>15273</v>
      </c>
      <c r="G6752" s="17" t="s">
        <v>3227</v>
      </c>
    </row>
    <row r="6753" spans="1:7" ht="13.5" customHeight="1" x14ac:dyDescent="0.3">
      <c r="A6753" s="15" t="s">
        <v>15243</v>
      </c>
      <c r="B6753" s="16" t="s">
        <v>15263</v>
      </c>
      <c r="C6753" s="16" t="s">
        <v>15274</v>
      </c>
      <c r="D6753" s="16" t="s">
        <v>15246</v>
      </c>
      <c r="E6753" s="16" t="s">
        <v>1448</v>
      </c>
      <c r="F6753" s="16" t="s">
        <v>15275</v>
      </c>
      <c r="G6753" s="17" t="s">
        <v>3227</v>
      </c>
    </row>
    <row r="6754" spans="1:7" ht="13.5" customHeight="1" x14ac:dyDescent="0.3">
      <c r="A6754" s="15" t="s">
        <v>15243</v>
      </c>
      <c r="B6754" s="16" t="s">
        <v>15263</v>
      </c>
      <c r="C6754" s="16" t="s">
        <v>15276</v>
      </c>
      <c r="D6754" s="16" t="s">
        <v>15246</v>
      </c>
      <c r="E6754" s="16" t="s">
        <v>1448</v>
      </c>
      <c r="F6754" s="16" t="s">
        <v>10060</v>
      </c>
      <c r="G6754" s="17" t="s">
        <v>3227</v>
      </c>
    </row>
    <row r="6755" spans="1:7" ht="13.5" customHeight="1" x14ac:dyDescent="0.3">
      <c r="A6755" s="15" t="s">
        <v>15243</v>
      </c>
      <c r="B6755" s="16" t="s">
        <v>15263</v>
      </c>
      <c r="C6755" s="16" t="s">
        <v>15277</v>
      </c>
      <c r="D6755" s="16" t="s">
        <v>15246</v>
      </c>
      <c r="E6755" s="16" t="s">
        <v>1448</v>
      </c>
      <c r="F6755" s="16" t="s">
        <v>15278</v>
      </c>
      <c r="G6755" s="17" t="s">
        <v>3227</v>
      </c>
    </row>
    <row r="6756" spans="1:7" ht="13.5" customHeight="1" x14ac:dyDescent="0.3">
      <c r="A6756" s="15" t="s">
        <v>15243</v>
      </c>
      <c r="B6756" s="16" t="s">
        <v>15263</v>
      </c>
      <c r="C6756" s="16" t="s">
        <v>15279</v>
      </c>
      <c r="D6756" s="16" t="s">
        <v>15246</v>
      </c>
      <c r="E6756" s="16" t="s">
        <v>1448</v>
      </c>
      <c r="F6756" s="16" t="s">
        <v>4253</v>
      </c>
      <c r="G6756" s="17" t="s">
        <v>3227</v>
      </c>
    </row>
    <row r="6757" spans="1:7" ht="13.5" customHeight="1" x14ac:dyDescent="0.3">
      <c r="A6757" s="15" t="s">
        <v>15243</v>
      </c>
      <c r="B6757" s="16" t="s">
        <v>15263</v>
      </c>
      <c r="C6757" s="16" t="s">
        <v>15280</v>
      </c>
      <c r="D6757" s="16" t="s">
        <v>15246</v>
      </c>
      <c r="E6757" s="16" t="s">
        <v>1448</v>
      </c>
      <c r="F6757" s="16" t="s">
        <v>15281</v>
      </c>
      <c r="G6757" s="17" t="s">
        <v>3227</v>
      </c>
    </row>
    <row r="6758" spans="1:7" ht="13.5" customHeight="1" x14ac:dyDescent="0.3">
      <c r="A6758" s="15" t="s">
        <v>15243</v>
      </c>
      <c r="B6758" s="16" t="s">
        <v>15263</v>
      </c>
      <c r="C6758" s="16" t="s">
        <v>15282</v>
      </c>
      <c r="D6758" s="16" t="s">
        <v>15246</v>
      </c>
      <c r="E6758" s="16" t="s">
        <v>1448</v>
      </c>
      <c r="F6758" s="16" t="s">
        <v>15283</v>
      </c>
      <c r="G6758" s="17" t="s">
        <v>3227</v>
      </c>
    </row>
    <row r="6759" spans="1:7" ht="13.5" customHeight="1" x14ac:dyDescent="0.3">
      <c r="A6759" s="15" t="s">
        <v>15243</v>
      </c>
      <c r="B6759" s="16" t="s">
        <v>15263</v>
      </c>
      <c r="C6759" s="16" t="s">
        <v>15284</v>
      </c>
      <c r="D6759" s="16" t="s">
        <v>15246</v>
      </c>
      <c r="E6759" s="16" t="s">
        <v>1448</v>
      </c>
      <c r="F6759" s="16" t="s">
        <v>6510</v>
      </c>
      <c r="G6759" s="17" t="s">
        <v>3125</v>
      </c>
    </row>
    <row r="6760" spans="1:7" ht="13.5" customHeight="1" x14ac:dyDescent="0.3">
      <c r="A6760" s="15" t="s">
        <v>15243</v>
      </c>
      <c r="B6760" s="16" t="s">
        <v>15263</v>
      </c>
      <c r="C6760" s="16" t="s">
        <v>15285</v>
      </c>
      <c r="D6760" s="16" t="s">
        <v>15246</v>
      </c>
      <c r="E6760" s="16" t="s">
        <v>1448</v>
      </c>
      <c r="F6760" s="16" t="s">
        <v>4443</v>
      </c>
      <c r="G6760" s="17" t="s">
        <v>3125</v>
      </c>
    </row>
    <row r="6761" spans="1:7" ht="13.5" customHeight="1" x14ac:dyDescent="0.3">
      <c r="A6761" s="15" t="s">
        <v>15243</v>
      </c>
      <c r="B6761" s="16" t="s">
        <v>15263</v>
      </c>
      <c r="C6761" s="16" t="s">
        <v>15286</v>
      </c>
      <c r="D6761" s="16" t="s">
        <v>15246</v>
      </c>
      <c r="E6761" s="16" t="s">
        <v>1448</v>
      </c>
      <c r="F6761" s="16" t="s">
        <v>6444</v>
      </c>
      <c r="G6761" s="17" t="s">
        <v>3125</v>
      </c>
    </row>
    <row r="6762" spans="1:7" ht="13.5" customHeight="1" x14ac:dyDescent="0.3">
      <c r="A6762" s="15" t="s">
        <v>15243</v>
      </c>
      <c r="B6762" s="16" t="s">
        <v>15263</v>
      </c>
      <c r="C6762" s="16" t="s">
        <v>15287</v>
      </c>
      <c r="D6762" s="16" t="s">
        <v>15246</v>
      </c>
      <c r="E6762" s="16" t="s">
        <v>1448</v>
      </c>
      <c r="F6762" s="16" t="s">
        <v>2075</v>
      </c>
      <c r="G6762" s="17" t="s">
        <v>3125</v>
      </c>
    </row>
    <row r="6763" spans="1:7" ht="13.5" customHeight="1" x14ac:dyDescent="0.3">
      <c r="A6763" s="15" t="s">
        <v>15243</v>
      </c>
      <c r="B6763" s="16" t="s">
        <v>15263</v>
      </c>
      <c r="C6763" s="16" t="s">
        <v>15288</v>
      </c>
      <c r="D6763" s="16" t="s">
        <v>15246</v>
      </c>
      <c r="E6763" s="16" t="s">
        <v>1448</v>
      </c>
      <c r="F6763" s="16" t="s">
        <v>5102</v>
      </c>
      <c r="G6763" s="17" t="s">
        <v>3125</v>
      </c>
    </row>
    <row r="6764" spans="1:7" ht="13.5" customHeight="1" x14ac:dyDescent="0.3">
      <c r="A6764" s="15" t="s">
        <v>15243</v>
      </c>
      <c r="B6764" s="16" t="s">
        <v>15289</v>
      </c>
      <c r="C6764" s="16" t="s">
        <v>15290</v>
      </c>
      <c r="D6764" s="16" t="s">
        <v>15246</v>
      </c>
      <c r="E6764" s="16" t="s">
        <v>172</v>
      </c>
      <c r="F6764" s="16" t="s">
        <v>172</v>
      </c>
      <c r="G6764" s="17" t="s">
        <v>3112</v>
      </c>
    </row>
    <row r="6765" spans="1:7" ht="13.5" customHeight="1" x14ac:dyDescent="0.3">
      <c r="A6765" s="15" t="s">
        <v>15243</v>
      </c>
      <c r="B6765" s="16" t="s">
        <v>15291</v>
      </c>
      <c r="C6765" s="16" t="s">
        <v>15292</v>
      </c>
      <c r="D6765" s="16" t="s">
        <v>15246</v>
      </c>
      <c r="E6765" s="16" t="s">
        <v>15293</v>
      </c>
      <c r="F6765" s="16" t="s">
        <v>15293</v>
      </c>
      <c r="G6765" s="17" t="s">
        <v>3112</v>
      </c>
    </row>
    <row r="6766" spans="1:7" ht="13.5" customHeight="1" x14ac:dyDescent="0.3">
      <c r="A6766" s="15" t="s">
        <v>15243</v>
      </c>
      <c r="B6766" s="16" t="s">
        <v>15291</v>
      </c>
      <c r="C6766" s="16" t="s">
        <v>15294</v>
      </c>
      <c r="D6766" s="16" t="s">
        <v>15246</v>
      </c>
      <c r="E6766" s="16" t="s">
        <v>15293</v>
      </c>
      <c r="F6766" s="16" t="s">
        <v>15295</v>
      </c>
      <c r="G6766" s="17" t="s">
        <v>3115</v>
      </c>
    </row>
    <row r="6767" spans="1:7" ht="13.5" customHeight="1" x14ac:dyDescent="0.3">
      <c r="A6767" s="15" t="s">
        <v>15243</v>
      </c>
      <c r="B6767" s="16" t="s">
        <v>15296</v>
      </c>
      <c r="C6767" s="16" t="s">
        <v>15297</v>
      </c>
      <c r="D6767" s="16" t="s">
        <v>15246</v>
      </c>
      <c r="E6767" s="16" t="s">
        <v>2243</v>
      </c>
      <c r="F6767" s="16" t="s">
        <v>2243</v>
      </c>
      <c r="G6767" s="17" t="s">
        <v>3112</v>
      </c>
    </row>
    <row r="6768" spans="1:7" ht="13.5" customHeight="1" x14ac:dyDescent="0.3">
      <c r="A6768" s="15" t="s">
        <v>15243</v>
      </c>
      <c r="B6768" s="16" t="s">
        <v>15298</v>
      </c>
      <c r="C6768" s="16" t="s">
        <v>15299</v>
      </c>
      <c r="D6768" s="16" t="s">
        <v>15246</v>
      </c>
      <c r="E6768" s="16" t="s">
        <v>4374</v>
      </c>
      <c r="F6768" s="16" t="s">
        <v>4374</v>
      </c>
      <c r="G6768" s="17" t="s">
        <v>3112</v>
      </c>
    </row>
    <row r="6769" spans="1:7" ht="13.5" customHeight="1" x14ac:dyDescent="0.3">
      <c r="A6769" s="15" t="s">
        <v>15243</v>
      </c>
      <c r="B6769" s="16" t="s">
        <v>15298</v>
      </c>
      <c r="C6769" s="16" t="s">
        <v>15300</v>
      </c>
      <c r="D6769" s="16" t="s">
        <v>15246</v>
      </c>
      <c r="E6769" s="16" t="s">
        <v>4374</v>
      </c>
      <c r="F6769" s="16" t="s">
        <v>3397</v>
      </c>
      <c r="G6769" s="17" t="s">
        <v>3227</v>
      </c>
    </row>
    <row r="6770" spans="1:7" ht="13.5" customHeight="1" x14ac:dyDescent="0.3">
      <c r="A6770" s="15" t="s">
        <v>15243</v>
      </c>
      <c r="B6770" s="16" t="s">
        <v>15298</v>
      </c>
      <c r="C6770" s="16" t="s">
        <v>15301</v>
      </c>
      <c r="D6770" s="16" t="s">
        <v>15246</v>
      </c>
      <c r="E6770" s="16" t="s">
        <v>4374</v>
      </c>
      <c r="F6770" s="16" t="s">
        <v>15302</v>
      </c>
      <c r="G6770" s="17" t="s">
        <v>3227</v>
      </c>
    </row>
    <row r="6771" spans="1:7" ht="13.5" customHeight="1" x14ac:dyDescent="0.3">
      <c r="A6771" s="15" t="s">
        <v>15243</v>
      </c>
      <c r="B6771" s="16" t="s">
        <v>15298</v>
      </c>
      <c r="C6771" s="16" t="s">
        <v>15303</v>
      </c>
      <c r="D6771" s="16" t="s">
        <v>15246</v>
      </c>
      <c r="E6771" s="16" t="s">
        <v>4374</v>
      </c>
      <c r="F6771" s="16" t="s">
        <v>15304</v>
      </c>
      <c r="G6771" s="17" t="s">
        <v>3125</v>
      </c>
    </row>
    <row r="6772" spans="1:7" ht="13.5" customHeight="1" x14ac:dyDescent="0.3">
      <c r="A6772" s="15" t="s">
        <v>15243</v>
      </c>
      <c r="B6772" s="16" t="s">
        <v>15305</v>
      </c>
      <c r="C6772" s="16" t="s">
        <v>15306</v>
      </c>
      <c r="D6772" s="16" t="s">
        <v>15246</v>
      </c>
      <c r="E6772" s="16" t="s">
        <v>15307</v>
      </c>
      <c r="F6772" s="16" t="s">
        <v>15307</v>
      </c>
      <c r="G6772" s="17" t="s">
        <v>3112</v>
      </c>
    </row>
    <row r="6773" spans="1:7" ht="13.5" customHeight="1" x14ac:dyDescent="0.3">
      <c r="A6773" s="15" t="s">
        <v>15243</v>
      </c>
      <c r="B6773" s="16" t="s">
        <v>15305</v>
      </c>
      <c r="C6773" s="16" t="s">
        <v>15308</v>
      </c>
      <c r="D6773" s="16" t="s">
        <v>15246</v>
      </c>
      <c r="E6773" s="16" t="s">
        <v>15307</v>
      </c>
      <c r="F6773" s="16" t="s">
        <v>15309</v>
      </c>
      <c r="G6773" s="17" t="s">
        <v>3115</v>
      </c>
    </row>
    <row r="6774" spans="1:7" ht="13.5" customHeight="1" x14ac:dyDescent="0.3">
      <c r="A6774" s="15" t="s">
        <v>15243</v>
      </c>
      <c r="B6774" s="16" t="s">
        <v>15305</v>
      </c>
      <c r="C6774" s="16" t="s">
        <v>15310</v>
      </c>
      <c r="D6774" s="16" t="s">
        <v>15246</v>
      </c>
      <c r="E6774" s="16" t="s">
        <v>15307</v>
      </c>
      <c r="F6774" s="16" t="s">
        <v>15311</v>
      </c>
      <c r="G6774" s="17" t="s">
        <v>3227</v>
      </c>
    </row>
    <row r="6775" spans="1:7" ht="13.5" customHeight="1" x14ac:dyDescent="0.3">
      <c r="A6775" s="15" t="s">
        <v>15243</v>
      </c>
      <c r="B6775" s="16" t="s">
        <v>15305</v>
      </c>
      <c r="C6775" s="16" t="s">
        <v>15312</v>
      </c>
      <c r="D6775" s="16" t="s">
        <v>15246</v>
      </c>
      <c r="E6775" s="16" t="s">
        <v>15307</v>
      </c>
      <c r="F6775" s="16" t="s">
        <v>10784</v>
      </c>
      <c r="G6775" s="17" t="s">
        <v>3227</v>
      </c>
    </row>
    <row r="6776" spans="1:7" ht="13.5" customHeight="1" x14ac:dyDescent="0.3">
      <c r="A6776" s="15" t="s">
        <v>15243</v>
      </c>
      <c r="B6776" s="16" t="s">
        <v>15305</v>
      </c>
      <c r="C6776" s="16" t="s">
        <v>15313</v>
      </c>
      <c r="D6776" s="16" t="s">
        <v>15246</v>
      </c>
      <c r="E6776" s="16" t="s">
        <v>15307</v>
      </c>
      <c r="F6776" s="16" t="s">
        <v>15314</v>
      </c>
      <c r="G6776" s="17" t="s">
        <v>3227</v>
      </c>
    </row>
    <row r="6777" spans="1:7" ht="13.5" customHeight="1" x14ac:dyDescent="0.3">
      <c r="A6777" s="15" t="s">
        <v>15243</v>
      </c>
      <c r="B6777" s="16" t="s">
        <v>15305</v>
      </c>
      <c r="C6777" s="16" t="s">
        <v>15315</v>
      </c>
      <c r="D6777" s="16" t="s">
        <v>15246</v>
      </c>
      <c r="E6777" s="16" t="s">
        <v>15307</v>
      </c>
      <c r="F6777" s="16" t="s">
        <v>5392</v>
      </c>
      <c r="G6777" s="17" t="s">
        <v>3227</v>
      </c>
    </row>
    <row r="6778" spans="1:7" ht="13.5" customHeight="1" x14ac:dyDescent="0.3">
      <c r="A6778" s="15" t="s">
        <v>15243</v>
      </c>
      <c r="B6778" s="16" t="s">
        <v>15305</v>
      </c>
      <c r="C6778" s="16" t="s">
        <v>15316</v>
      </c>
      <c r="D6778" s="16" t="s">
        <v>15246</v>
      </c>
      <c r="E6778" s="16" t="s">
        <v>15307</v>
      </c>
      <c r="F6778" s="16" t="s">
        <v>15317</v>
      </c>
      <c r="G6778" s="17" t="s">
        <v>3227</v>
      </c>
    </row>
    <row r="6779" spans="1:7" ht="13.5" customHeight="1" x14ac:dyDescent="0.3">
      <c r="A6779" s="15" t="s">
        <v>15243</v>
      </c>
      <c r="B6779" s="16" t="s">
        <v>15305</v>
      </c>
      <c r="C6779" s="16" t="s">
        <v>15318</v>
      </c>
      <c r="D6779" s="16" t="s">
        <v>15246</v>
      </c>
      <c r="E6779" s="16" t="s">
        <v>15307</v>
      </c>
      <c r="F6779" s="16" t="s">
        <v>15319</v>
      </c>
      <c r="G6779" s="17" t="s">
        <v>3227</v>
      </c>
    </row>
    <row r="6780" spans="1:7" ht="13.5" customHeight="1" x14ac:dyDescent="0.3">
      <c r="A6780" s="15" t="s">
        <v>15243</v>
      </c>
      <c r="B6780" s="16" t="s">
        <v>15320</v>
      </c>
      <c r="C6780" s="16" t="s">
        <v>15321</v>
      </c>
      <c r="D6780" s="16" t="s">
        <v>15246</v>
      </c>
      <c r="E6780" s="16" t="s">
        <v>15322</v>
      </c>
      <c r="F6780" s="16" t="s">
        <v>15322</v>
      </c>
      <c r="G6780" s="17" t="s">
        <v>3112</v>
      </c>
    </row>
    <row r="6781" spans="1:7" ht="13.5" customHeight="1" x14ac:dyDescent="0.3">
      <c r="A6781" s="15" t="s">
        <v>15243</v>
      </c>
      <c r="B6781" s="16" t="s">
        <v>15320</v>
      </c>
      <c r="C6781" s="16" t="s">
        <v>15323</v>
      </c>
      <c r="D6781" s="16" t="s">
        <v>15246</v>
      </c>
      <c r="E6781" s="16" t="s">
        <v>15322</v>
      </c>
      <c r="F6781" s="16" t="s">
        <v>15324</v>
      </c>
      <c r="G6781" s="17" t="s">
        <v>3227</v>
      </c>
    </row>
    <row r="6782" spans="1:7" ht="13.5" customHeight="1" x14ac:dyDescent="0.3">
      <c r="A6782" s="15" t="s">
        <v>15243</v>
      </c>
      <c r="B6782" s="16" t="s">
        <v>15320</v>
      </c>
      <c r="C6782" s="16" t="s">
        <v>15325</v>
      </c>
      <c r="D6782" s="16" t="s">
        <v>15246</v>
      </c>
      <c r="E6782" s="16" t="s">
        <v>15322</v>
      </c>
      <c r="F6782" s="16" t="s">
        <v>10837</v>
      </c>
      <c r="G6782" s="17" t="s">
        <v>3227</v>
      </c>
    </row>
    <row r="6783" spans="1:7" ht="13.5" customHeight="1" x14ac:dyDescent="0.3">
      <c r="A6783" s="15" t="s">
        <v>15243</v>
      </c>
      <c r="B6783" s="16" t="s">
        <v>15326</v>
      </c>
      <c r="C6783" s="16" t="s">
        <v>15327</v>
      </c>
      <c r="D6783" s="16" t="s">
        <v>15246</v>
      </c>
      <c r="E6783" s="16" t="s">
        <v>1405</v>
      </c>
      <c r="F6783" s="16" t="s">
        <v>1405</v>
      </c>
      <c r="G6783" s="17" t="s">
        <v>3112</v>
      </c>
    </row>
    <row r="6784" spans="1:7" ht="13.5" customHeight="1" x14ac:dyDescent="0.3">
      <c r="A6784" s="15" t="s">
        <v>15243</v>
      </c>
      <c r="B6784" s="16" t="s">
        <v>15326</v>
      </c>
      <c r="C6784" s="16" t="s">
        <v>15328</v>
      </c>
      <c r="D6784" s="16" t="s">
        <v>15246</v>
      </c>
      <c r="E6784" s="16" t="s">
        <v>1405</v>
      </c>
      <c r="F6784" s="16" t="s">
        <v>15329</v>
      </c>
      <c r="G6784" s="17" t="s">
        <v>3227</v>
      </c>
    </row>
    <row r="6785" spans="1:7" ht="13.5" customHeight="1" x14ac:dyDescent="0.3">
      <c r="A6785" s="15" t="s">
        <v>15243</v>
      </c>
      <c r="B6785" s="16" t="s">
        <v>15326</v>
      </c>
      <c r="C6785" s="16" t="s">
        <v>15330</v>
      </c>
      <c r="D6785" s="16" t="s">
        <v>15246</v>
      </c>
      <c r="E6785" s="16" t="s">
        <v>1405</v>
      </c>
      <c r="F6785" s="16" t="s">
        <v>6789</v>
      </c>
      <c r="G6785" s="17" t="s">
        <v>3227</v>
      </c>
    </row>
    <row r="6786" spans="1:7" ht="13.5" customHeight="1" x14ac:dyDescent="0.3">
      <c r="A6786" s="15" t="s">
        <v>15243</v>
      </c>
      <c r="B6786" s="16" t="s">
        <v>15326</v>
      </c>
      <c r="C6786" s="16" t="s">
        <v>15331</v>
      </c>
      <c r="D6786" s="16" t="s">
        <v>15246</v>
      </c>
      <c r="E6786" s="16" t="s">
        <v>1405</v>
      </c>
      <c r="F6786" s="16" t="s">
        <v>15332</v>
      </c>
      <c r="G6786" s="17" t="s">
        <v>3227</v>
      </c>
    </row>
    <row r="6787" spans="1:7" ht="13.5" customHeight="1" x14ac:dyDescent="0.3">
      <c r="A6787" s="15" t="s">
        <v>15243</v>
      </c>
      <c r="B6787" s="16" t="s">
        <v>15326</v>
      </c>
      <c r="C6787" s="16" t="s">
        <v>15333</v>
      </c>
      <c r="D6787" s="16" t="s">
        <v>15246</v>
      </c>
      <c r="E6787" s="16" t="s">
        <v>1405</v>
      </c>
      <c r="F6787" s="16" t="s">
        <v>7294</v>
      </c>
      <c r="G6787" s="17" t="s">
        <v>3227</v>
      </c>
    </row>
    <row r="6788" spans="1:7" ht="13.5" customHeight="1" x14ac:dyDescent="0.3">
      <c r="A6788" s="15" t="s">
        <v>15243</v>
      </c>
      <c r="B6788" s="16" t="s">
        <v>15334</v>
      </c>
      <c r="C6788" s="16" t="s">
        <v>15335</v>
      </c>
      <c r="D6788" s="16" t="s">
        <v>15246</v>
      </c>
      <c r="E6788" s="16" t="s">
        <v>1389</v>
      </c>
      <c r="F6788" s="16" t="s">
        <v>1389</v>
      </c>
      <c r="G6788" s="17" t="s">
        <v>3112</v>
      </c>
    </row>
    <row r="6789" spans="1:7" ht="13.5" customHeight="1" x14ac:dyDescent="0.3">
      <c r="A6789" s="15" t="s">
        <v>15243</v>
      </c>
      <c r="B6789" s="16" t="s">
        <v>15334</v>
      </c>
      <c r="C6789" s="16" t="s">
        <v>15336</v>
      </c>
      <c r="D6789" s="16" t="s">
        <v>15246</v>
      </c>
      <c r="E6789" s="16" t="s">
        <v>1389</v>
      </c>
      <c r="F6789" s="16" t="s">
        <v>15337</v>
      </c>
      <c r="G6789" s="17" t="s">
        <v>3125</v>
      </c>
    </row>
    <row r="6790" spans="1:7" ht="13.5" customHeight="1" x14ac:dyDescent="0.3">
      <c r="A6790" s="15" t="s">
        <v>15243</v>
      </c>
      <c r="B6790" s="16" t="s">
        <v>15334</v>
      </c>
      <c r="C6790" s="16" t="s">
        <v>15338</v>
      </c>
      <c r="D6790" s="16" t="s">
        <v>15246</v>
      </c>
      <c r="E6790" s="16" t="s">
        <v>1389</v>
      </c>
      <c r="F6790" s="16" t="s">
        <v>15339</v>
      </c>
      <c r="G6790" s="17" t="s">
        <v>3125</v>
      </c>
    </row>
    <row r="6791" spans="1:7" ht="13.5" customHeight="1" x14ac:dyDescent="0.3">
      <c r="A6791" s="15" t="s">
        <v>15243</v>
      </c>
      <c r="B6791" s="16" t="s">
        <v>15334</v>
      </c>
      <c r="C6791" s="16" t="s">
        <v>15340</v>
      </c>
      <c r="D6791" s="16" t="s">
        <v>15246</v>
      </c>
      <c r="E6791" s="16" t="s">
        <v>1389</v>
      </c>
      <c r="F6791" s="16" t="s">
        <v>285</v>
      </c>
      <c r="G6791" s="17" t="s">
        <v>3125</v>
      </c>
    </row>
    <row r="6792" spans="1:7" ht="13.5" customHeight="1" x14ac:dyDescent="0.3">
      <c r="A6792" s="15" t="s">
        <v>15243</v>
      </c>
      <c r="B6792" s="16" t="s">
        <v>15334</v>
      </c>
      <c r="C6792" s="16" t="s">
        <v>15341</v>
      </c>
      <c r="D6792" s="16" t="s">
        <v>15246</v>
      </c>
      <c r="E6792" s="16" t="s">
        <v>1389</v>
      </c>
      <c r="F6792" s="16" t="s">
        <v>15342</v>
      </c>
      <c r="G6792" s="17" t="s">
        <v>3125</v>
      </c>
    </row>
    <row r="6793" spans="1:7" ht="13.5" customHeight="1" x14ac:dyDescent="0.3">
      <c r="A6793" s="15" t="s">
        <v>15343</v>
      </c>
      <c r="B6793" s="16" t="s">
        <v>15344</v>
      </c>
      <c r="C6793" s="16" t="s">
        <v>15345</v>
      </c>
      <c r="D6793" s="16" t="s">
        <v>467</v>
      </c>
      <c r="E6793" s="16" t="s">
        <v>468</v>
      </c>
      <c r="F6793" s="16" t="s">
        <v>468</v>
      </c>
      <c r="G6793" s="17" t="s">
        <v>3112</v>
      </c>
    </row>
    <row r="6794" spans="1:7" ht="13.5" customHeight="1" x14ac:dyDescent="0.3">
      <c r="A6794" s="15" t="s">
        <v>15343</v>
      </c>
      <c r="B6794" s="16" t="s">
        <v>15344</v>
      </c>
      <c r="C6794" s="16" t="s">
        <v>15346</v>
      </c>
      <c r="D6794" s="16" t="s">
        <v>467</v>
      </c>
      <c r="E6794" s="16" t="s">
        <v>468</v>
      </c>
      <c r="F6794" s="16" t="s">
        <v>10854</v>
      </c>
      <c r="G6794" s="17" t="s">
        <v>3115</v>
      </c>
    </row>
    <row r="6795" spans="1:7" ht="13.5" customHeight="1" x14ac:dyDescent="0.3">
      <c r="A6795" s="15" t="s">
        <v>15343</v>
      </c>
      <c r="B6795" s="16" t="s">
        <v>15344</v>
      </c>
      <c r="C6795" s="16" t="s">
        <v>15347</v>
      </c>
      <c r="D6795" s="16" t="s">
        <v>467</v>
      </c>
      <c r="E6795" s="16" t="s">
        <v>468</v>
      </c>
      <c r="F6795" s="16" t="s">
        <v>4175</v>
      </c>
      <c r="G6795" s="17" t="s">
        <v>3115</v>
      </c>
    </row>
    <row r="6796" spans="1:7" ht="13.5" customHeight="1" x14ac:dyDescent="0.3">
      <c r="A6796" s="15" t="s">
        <v>15343</v>
      </c>
      <c r="B6796" s="16" t="s">
        <v>15344</v>
      </c>
      <c r="C6796" s="16" t="s">
        <v>15348</v>
      </c>
      <c r="D6796" s="16" t="s">
        <v>467</v>
      </c>
      <c r="E6796" s="16" t="s">
        <v>468</v>
      </c>
      <c r="F6796" s="16" t="s">
        <v>1723</v>
      </c>
      <c r="G6796" s="17" t="s">
        <v>3125</v>
      </c>
    </row>
    <row r="6797" spans="1:7" ht="13.5" customHeight="1" x14ac:dyDescent="0.3">
      <c r="A6797" s="15" t="s">
        <v>15343</v>
      </c>
      <c r="B6797" s="16" t="s">
        <v>15344</v>
      </c>
      <c r="C6797" s="16" t="s">
        <v>15349</v>
      </c>
      <c r="D6797" s="16" t="s">
        <v>467</v>
      </c>
      <c r="E6797" s="16" t="s">
        <v>468</v>
      </c>
      <c r="F6797" s="16" t="s">
        <v>15350</v>
      </c>
      <c r="G6797" s="17" t="s">
        <v>3115</v>
      </c>
    </row>
    <row r="6798" spans="1:7" ht="13.5" customHeight="1" x14ac:dyDescent="0.3">
      <c r="A6798" s="15" t="s">
        <v>15343</v>
      </c>
      <c r="B6798" s="16" t="s">
        <v>15344</v>
      </c>
      <c r="C6798" s="16" t="s">
        <v>15351</v>
      </c>
      <c r="D6798" s="16" t="s">
        <v>467</v>
      </c>
      <c r="E6798" s="16" t="s">
        <v>468</v>
      </c>
      <c r="F6798" s="16" t="s">
        <v>15352</v>
      </c>
      <c r="G6798" s="17" t="s">
        <v>3125</v>
      </c>
    </row>
    <row r="6799" spans="1:7" ht="13.5" customHeight="1" x14ac:dyDescent="0.3">
      <c r="A6799" s="15" t="s">
        <v>15343</v>
      </c>
      <c r="B6799" s="16" t="s">
        <v>15344</v>
      </c>
      <c r="C6799" s="16" t="s">
        <v>15353</v>
      </c>
      <c r="D6799" s="16" t="s">
        <v>467</v>
      </c>
      <c r="E6799" s="16" t="s">
        <v>468</v>
      </c>
      <c r="F6799" s="16" t="s">
        <v>15354</v>
      </c>
      <c r="G6799" s="17" t="s">
        <v>3125</v>
      </c>
    </row>
    <row r="6800" spans="1:7" ht="13.5" customHeight="1" x14ac:dyDescent="0.3">
      <c r="A6800" s="15" t="s">
        <v>15343</v>
      </c>
      <c r="B6800" s="16" t="s">
        <v>15344</v>
      </c>
      <c r="C6800" s="16" t="s">
        <v>15355</v>
      </c>
      <c r="D6800" s="16" t="s">
        <v>467</v>
      </c>
      <c r="E6800" s="16" t="s">
        <v>468</v>
      </c>
      <c r="F6800" s="16" t="s">
        <v>15356</v>
      </c>
      <c r="G6800" s="17" t="s">
        <v>3125</v>
      </c>
    </row>
    <row r="6801" spans="1:7" ht="13.5" customHeight="1" x14ac:dyDescent="0.3">
      <c r="A6801" s="15" t="s">
        <v>15343</v>
      </c>
      <c r="B6801" s="16" t="s">
        <v>15344</v>
      </c>
      <c r="C6801" s="16" t="s">
        <v>15357</v>
      </c>
      <c r="D6801" s="16" t="s">
        <v>467</v>
      </c>
      <c r="E6801" s="16" t="s">
        <v>468</v>
      </c>
      <c r="F6801" s="16" t="s">
        <v>15258</v>
      </c>
      <c r="G6801" s="17" t="s">
        <v>3115</v>
      </c>
    </row>
    <row r="6802" spans="1:7" ht="13.5" customHeight="1" x14ac:dyDescent="0.3">
      <c r="A6802" s="15" t="s">
        <v>15343</v>
      </c>
      <c r="B6802" s="16" t="s">
        <v>15344</v>
      </c>
      <c r="C6802" s="16" t="s">
        <v>15358</v>
      </c>
      <c r="D6802" s="16" t="s">
        <v>467</v>
      </c>
      <c r="E6802" s="16" t="s">
        <v>468</v>
      </c>
      <c r="F6802" s="16" t="s">
        <v>1460</v>
      </c>
      <c r="G6802" s="17" t="s">
        <v>3115</v>
      </c>
    </row>
    <row r="6803" spans="1:7" ht="13.5" customHeight="1" x14ac:dyDescent="0.3">
      <c r="A6803" s="15" t="s">
        <v>15343</v>
      </c>
      <c r="B6803" s="16" t="s">
        <v>15344</v>
      </c>
      <c r="C6803" s="16" t="s">
        <v>15359</v>
      </c>
      <c r="D6803" s="16" t="s">
        <v>467</v>
      </c>
      <c r="E6803" s="16" t="s">
        <v>468</v>
      </c>
      <c r="F6803" s="16" t="s">
        <v>7501</v>
      </c>
      <c r="G6803" s="17" t="s">
        <v>3125</v>
      </c>
    </row>
    <row r="6804" spans="1:7" ht="13.5" customHeight="1" x14ac:dyDescent="0.3">
      <c r="A6804" s="15" t="s">
        <v>15343</v>
      </c>
      <c r="B6804" s="16" t="s">
        <v>15344</v>
      </c>
      <c r="C6804" s="16" t="s">
        <v>15360</v>
      </c>
      <c r="D6804" s="16" t="s">
        <v>467</v>
      </c>
      <c r="E6804" s="16" t="s">
        <v>468</v>
      </c>
      <c r="F6804" s="16" t="s">
        <v>7094</v>
      </c>
      <c r="G6804" s="17" t="s">
        <v>3115</v>
      </c>
    </row>
    <row r="6805" spans="1:7" ht="13.5" customHeight="1" x14ac:dyDescent="0.3">
      <c r="A6805" s="15" t="s">
        <v>15343</v>
      </c>
      <c r="B6805" s="16" t="s">
        <v>15344</v>
      </c>
      <c r="C6805" s="16" t="s">
        <v>15361</v>
      </c>
      <c r="D6805" s="16" t="s">
        <v>467</v>
      </c>
      <c r="E6805" s="16" t="s">
        <v>468</v>
      </c>
      <c r="F6805" s="16" t="s">
        <v>5463</v>
      </c>
      <c r="G6805" s="17" t="s">
        <v>3125</v>
      </c>
    </row>
    <row r="6806" spans="1:7" ht="13.5" customHeight="1" x14ac:dyDescent="0.3">
      <c r="A6806" s="15" t="s">
        <v>15343</v>
      </c>
      <c r="B6806" s="16" t="s">
        <v>15344</v>
      </c>
      <c r="C6806" s="16" t="s">
        <v>15362</v>
      </c>
      <c r="D6806" s="16" t="s">
        <v>467</v>
      </c>
      <c r="E6806" s="16" t="s">
        <v>468</v>
      </c>
      <c r="F6806" s="16" t="s">
        <v>13042</v>
      </c>
      <c r="G6806" s="17" t="s">
        <v>3125</v>
      </c>
    </row>
    <row r="6807" spans="1:7" ht="13.5" customHeight="1" x14ac:dyDescent="0.3">
      <c r="A6807" s="15" t="s">
        <v>15343</v>
      </c>
      <c r="B6807" s="16" t="s">
        <v>15344</v>
      </c>
      <c r="C6807" s="16" t="s">
        <v>15363</v>
      </c>
      <c r="D6807" s="16" t="s">
        <v>467</v>
      </c>
      <c r="E6807" s="16" t="s">
        <v>468</v>
      </c>
      <c r="F6807" s="16" t="s">
        <v>3277</v>
      </c>
      <c r="G6807" s="17" t="s">
        <v>3125</v>
      </c>
    </row>
    <row r="6808" spans="1:7" ht="13.5" customHeight="1" x14ac:dyDescent="0.3">
      <c r="A6808" s="15" t="s">
        <v>15343</v>
      </c>
      <c r="B6808" s="16" t="s">
        <v>15344</v>
      </c>
      <c r="C6808" s="16" t="s">
        <v>15364</v>
      </c>
      <c r="D6808" s="16" t="s">
        <v>467</v>
      </c>
      <c r="E6808" s="16" t="s">
        <v>468</v>
      </c>
      <c r="F6808" s="16" t="s">
        <v>15365</v>
      </c>
      <c r="G6808" s="17" t="s">
        <v>3115</v>
      </c>
    </row>
    <row r="6809" spans="1:7" ht="13.5" customHeight="1" x14ac:dyDescent="0.3">
      <c r="A6809" s="15" t="s">
        <v>15343</v>
      </c>
      <c r="B6809" s="16" t="s">
        <v>15344</v>
      </c>
      <c r="C6809" s="16" t="s">
        <v>15366</v>
      </c>
      <c r="D6809" s="16" t="s">
        <v>467</v>
      </c>
      <c r="E6809" s="16" t="s">
        <v>468</v>
      </c>
      <c r="F6809" s="16" t="s">
        <v>15367</v>
      </c>
      <c r="G6809" s="17" t="s">
        <v>3125</v>
      </c>
    </row>
    <row r="6810" spans="1:7" ht="13.5" customHeight="1" x14ac:dyDescent="0.3">
      <c r="A6810" s="15" t="s">
        <v>15343</v>
      </c>
      <c r="B6810" s="16" t="s">
        <v>15344</v>
      </c>
      <c r="C6810" s="16" t="s">
        <v>15368</v>
      </c>
      <c r="D6810" s="16" t="s">
        <v>467</v>
      </c>
      <c r="E6810" s="16" t="s">
        <v>468</v>
      </c>
      <c r="F6810" s="16" t="s">
        <v>4692</v>
      </c>
      <c r="G6810" s="17" t="s">
        <v>3125</v>
      </c>
    </row>
    <row r="6811" spans="1:7" ht="13.5" customHeight="1" x14ac:dyDescent="0.3">
      <c r="A6811" s="15" t="s">
        <v>15343</v>
      </c>
      <c r="B6811" s="16" t="s">
        <v>15344</v>
      </c>
      <c r="C6811" s="16" t="s">
        <v>15369</v>
      </c>
      <c r="D6811" s="16" t="s">
        <v>467</v>
      </c>
      <c r="E6811" s="16" t="s">
        <v>468</v>
      </c>
      <c r="F6811" s="16" t="s">
        <v>15370</v>
      </c>
      <c r="G6811" s="17" t="s">
        <v>3125</v>
      </c>
    </row>
    <row r="6812" spans="1:7" ht="13.5" customHeight="1" x14ac:dyDescent="0.3">
      <c r="A6812" s="15" t="s">
        <v>15343</v>
      </c>
      <c r="B6812" s="16" t="s">
        <v>15344</v>
      </c>
      <c r="C6812" s="16" t="s">
        <v>15371</v>
      </c>
      <c r="D6812" s="16" t="s">
        <v>467</v>
      </c>
      <c r="E6812" s="16" t="s">
        <v>468</v>
      </c>
      <c r="F6812" s="16" t="s">
        <v>15372</v>
      </c>
      <c r="G6812" s="17" t="s">
        <v>3125</v>
      </c>
    </row>
    <row r="6813" spans="1:7" ht="13.5" customHeight="1" x14ac:dyDescent="0.3">
      <c r="A6813" s="15" t="s">
        <v>15343</v>
      </c>
      <c r="B6813" s="16" t="s">
        <v>15344</v>
      </c>
      <c r="C6813" s="16" t="s">
        <v>15373</v>
      </c>
      <c r="D6813" s="16" t="s">
        <v>467</v>
      </c>
      <c r="E6813" s="16" t="s">
        <v>468</v>
      </c>
      <c r="F6813" s="16" t="s">
        <v>15374</v>
      </c>
      <c r="G6813" s="17" t="s">
        <v>3125</v>
      </c>
    </row>
    <row r="6814" spans="1:7" ht="13.5" customHeight="1" x14ac:dyDescent="0.3">
      <c r="A6814" s="15" t="s">
        <v>15343</v>
      </c>
      <c r="B6814" s="16" t="s">
        <v>15344</v>
      </c>
      <c r="C6814" s="16" t="s">
        <v>15375</v>
      </c>
      <c r="D6814" s="16" t="s">
        <v>467</v>
      </c>
      <c r="E6814" s="16" t="s">
        <v>468</v>
      </c>
      <c r="F6814" s="16" t="s">
        <v>15376</v>
      </c>
      <c r="G6814" s="17" t="s">
        <v>3125</v>
      </c>
    </row>
    <row r="6815" spans="1:7" ht="13.5" customHeight="1" x14ac:dyDescent="0.3">
      <c r="A6815" s="15" t="s">
        <v>15343</v>
      </c>
      <c r="B6815" s="16" t="s">
        <v>15344</v>
      </c>
      <c r="C6815" s="16" t="s">
        <v>15377</v>
      </c>
      <c r="D6815" s="16" t="s">
        <v>467</v>
      </c>
      <c r="E6815" s="16" t="s">
        <v>468</v>
      </c>
      <c r="F6815" s="16" t="s">
        <v>15378</v>
      </c>
      <c r="G6815" s="17" t="s">
        <v>3125</v>
      </c>
    </row>
    <row r="6816" spans="1:7" ht="13.5" customHeight="1" x14ac:dyDescent="0.3">
      <c r="A6816" s="15" t="s">
        <v>15343</v>
      </c>
      <c r="B6816" s="16" t="s">
        <v>15344</v>
      </c>
      <c r="C6816" s="16" t="s">
        <v>15379</v>
      </c>
      <c r="D6816" s="16" t="s">
        <v>467</v>
      </c>
      <c r="E6816" s="16" t="s">
        <v>468</v>
      </c>
      <c r="F6816" s="16" t="s">
        <v>7486</v>
      </c>
      <c r="G6816" s="17" t="s">
        <v>3125</v>
      </c>
    </row>
    <row r="6817" spans="1:7" ht="13.5" customHeight="1" x14ac:dyDescent="0.3">
      <c r="A6817" s="15" t="s">
        <v>15343</v>
      </c>
      <c r="B6817" s="16" t="s">
        <v>15344</v>
      </c>
      <c r="C6817" s="16" t="s">
        <v>15380</v>
      </c>
      <c r="D6817" s="16" t="s">
        <v>467</v>
      </c>
      <c r="E6817" s="16" t="s">
        <v>468</v>
      </c>
      <c r="F6817" s="16" t="s">
        <v>15381</v>
      </c>
      <c r="G6817" s="17" t="s">
        <v>3125</v>
      </c>
    </row>
    <row r="6818" spans="1:7" ht="13.5" customHeight="1" x14ac:dyDescent="0.3">
      <c r="A6818" s="15" t="s">
        <v>15343</v>
      </c>
      <c r="B6818" s="16" t="s">
        <v>15344</v>
      </c>
      <c r="C6818" s="16" t="s">
        <v>15382</v>
      </c>
      <c r="D6818" s="16" t="s">
        <v>467</v>
      </c>
      <c r="E6818" s="16" t="s">
        <v>468</v>
      </c>
      <c r="F6818" s="16" t="s">
        <v>15383</v>
      </c>
      <c r="G6818" s="17" t="s">
        <v>3125</v>
      </c>
    </row>
    <row r="6819" spans="1:7" ht="13.5" customHeight="1" x14ac:dyDescent="0.3">
      <c r="A6819" s="15" t="s">
        <v>15343</v>
      </c>
      <c r="B6819" s="16" t="s">
        <v>15344</v>
      </c>
      <c r="C6819" s="16" t="s">
        <v>15384</v>
      </c>
      <c r="D6819" s="16" t="s">
        <v>467</v>
      </c>
      <c r="E6819" s="16" t="s">
        <v>468</v>
      </c>
      <c r="F6819" s="16" t="s">
        <v>15385</v>
      </c>
      <c r="G6819" s="17" t="s">
        <v>3125</v>
      </c>
    </row>
    <row r="6820" spans="1:7" ht="13.5" customHeight="1" x14ac:dyDescent="0.3">
      <c r="A6820" s="15" t="s">
        <v>15343</v>
      </c>
      <c r="B6820" s="16" t="s">
        <v>15344</v>
      </c>
      <c r="C6820" s="16" t="s">
        <v>15386</v>
      </c>
      <c r="D6820" s="16" t="s">
        <v>467</v>
      </c>
      <c r="E6820" s="16" t="s">
        <v>468</v>
      </c>
      <c r="F6820" s="16" t="s">
        <v>3460</v>
      </c>
      <c r="G6820" s="17" t="s">
        <v>3125</v>
      </c>
    </row>
    <row r="6821" spans="1:7" ht="13.5" customHeight="1" x14ac:dyDescent="0.3">
      <c r="A6821" s="15" t="s">
        <v>15343</v>
      </c>
      <c r="B6821" s="16" t="s">
        <v>15344</v>
      </c>
      <c r="C6821" s="16" t="s">
        <v>15387</v>
      </c>
      <c r="D6821" s="16" t="s">
        <v>467</v>
      </c>
      <c r="E6821" s="16" t="s">
        <v>468</v>
      </c>
      <c r="F6821" s="16" t="s">
        <v>15388</v>
      </c>
      <c r="G6821" s="17" t="s">
        <v>3125</v>
      </c>
    </row>
    <row r="6822" spans="1:7" ht="13.5" customHeight="1" x14ac:dyDescent="0.3">
      <c r="A6822" s="15" t="s">
        <v>15343</v>
      </c>
      <c r="B6822" s="16" t="s">
        <v>15344</v>
      </c>
      <c r="C6822" s="16" t="s">
        <v>15389</v>
      </c>
      <c r="D6822" s="16" t="s">
        <v>467</v>
      </c>
      <c r="E6822" s="16" t="s">
        <v>468</v>
      </c>
      <c r="F6822" s="16" t="s">
        <v>6880</v>
      </c>
      <c r="G6822" s="17" t="s">
        <v>3125</v>
      </c>
    </row>
    <row r="6823" spans="1:7" ht="13.5" customHeight="1" x14ac:dyDescent="0.3">
      <c r="A6823" s="15" t="s">
        <v>15343</v>
      </c>
      <c r="B6823" s="16" t="s">
        <v>15344</v>
      </c>
      <c r="C6823" s="16" t="s">
        <v>15390</v>
      </c>
      <c r="D6823" s="16" t="s">
        <v>467</v>
      </c>
      <c r="E6823" s="16" t="s">
        <v>468</v>
      </c>
      <c r="F6823" s="16" t="s">
        <v>15391</v>
      </c>
      <c r="G6823" s="17" t="s">
        <v>3125</v>
      </c>
    </row>
    <row r="6824" spans="1:7" ht="13.5" customHeight="1" x14ac:dyDescent="0.3">
      <c r="A6824" s="15" t="s">
        <v>15343</v>
      </c>
      <c r="B6824" s="16" t="s">
        <v>15344</v>
      </c>
      <c r="C6824" s="16" t="s">
        <v>15392</v>
      </c>
      <c r="D6824" s="16" t="s">
        <v>467</v>
      </c>
      <c r="E6824" s="16" t="s">
        <v>468</v>
      </c>
      <c r="F6824" s="16" t="s">
        <v>3561</v>
      </c>
      <c r="G6824" s="17" t="s">
        <v>3125</v>
      </c>
    </row>
    <row r="6825" spans="1:7" ht="13.5" customHeight="1" x14ac:dyDescent="0.3">
      <c r="A6825" s="15" t="s">
        <v>15343</v>
      </c>
      <c r="B6825" s="16" t="s">
        <v>15344</v>
      </c>
      <c r="C6825" s="16" t="s">
        <v>15393</v>
      </c>
      <c r="D6825" s="16" t="s">
        <v>467</v>
      </c>
      <c r="E6825" s="16" t="s">
        <v>468</v>
      </c>
      <c r="F6825" s="16" t="s">
        <v>8573</v>
      </c>
      <c r="G6825" s="17" t="s">
        <v>3125</v>
      </c>
    </row>
    <row r="6826" spans="1:7" ht="13.5" customHeight="1" x14ac:dyDescent="0.3">
      <c r="A6826" s="15" t="s">
        <v>15343</v>
      </c>
      <c r="B6826" s="16" t="s">
        <v>15344</v>
      </c>
      <c r="C6826" s="16" t="s">
        <v>15394</v>
      </c>
      <c r="D6826" s="16" t="s">
        <v>467</v>
      </c>
      <c r="E6826" s="16" t="s">
        <v>468</v>
      </c>
      <c r="F6826" s="16" t="s">
        <v>15395</v>
      </c>
      <c r="G6826" s="17" t="s">
        <v>3125</v>
      </c>
    </row>
    <row r="6827" spans="1:7" ht="13.5" customHeight="1" x14ac:dyDescent="0.3">
      <c r="A6827" s="15" t="s">
        <v>15343</v>
      </c>
      <c r="B6827" s="16" t="s">
        <v>15344</v>
      </c>
      <c r="C6827" s="16" t="s">
        <v>15396</v>
      </c>
      <c r="D6827" s="16" t="s">
        <v>467</v>
      </c>
      <c r="E6827" s="16" t="s">
        <v>468</v>
      </c>
      <c r="F6827" s="16" t="s">
        <v>15397</v>
      </c>
      <c r="G6827" s="17" t="s">
        <v>3125</v>
      </c>
    </row>
    <row r="6828" spans="1:7" ht="13.5" customHeight="1" x14ac:dyDescent="0.3">
      <c r="A6828" s="15" t="s">
        <v>15343</v>
      </c>
      <c r="B6828" s="16" t="s">
        <v>15344</v>
      </c>
      <c r="C6828" s="16" t="s">
        <v>15398</v>
      </c>
      <c r="D6828" s="16" t="s">
        <v>467</v>
      </c>
      <c r="E6828" s="16" t="s">
        <v>468</v>
      </c>
      <c r="F6828" s="16" t="s">
        <v>6566</v>
      </c>
      <c r="G6828" s="17" t="s">
        <v>3125</v>
      </c>
    </row>
    <row r="6829" spans="1:7" ht="13.5" customHeight="1" x14ac:dyDescent="0.3">
      <c r="A6829" s="15" t="s">
        <v>15343</v>
      </c>
      <c r="B6829" s="16" t="s">
        <v>15344</v>
      </c>
      <c r="C6829" s="16" t="s">
        <v>15399</v>
      </c>
      <c r="D6829" s="16" t="s">
        <v>467</v>
      </c>
      <c r="E6829" s="16" t="s">
        <v>468</v>
      </c>
      <c r="F6829" s="16" t="s">
        <v>3910</v>
      </c>
      <c r="G6829" s="17" t="s">
        <v>3125</v>
      </c>
    </row>
    <row r="6830" spans="1:7" ht="13.5" customHeight="1" x14ac:dyDescent="0.3">
      <c r="A6830" s="15" t="s">
        <v>15343</v>
      </c>
      <c r="B6830" s="16" t="s">
        <v>15344</v>
      </c>
      <c r="C6830" s="16" t="s">
        <v>15400</v>
      </c>
      <c r="D6830" s="16" t="s">
        <v>467</v>
      </c>
      <c r="E6830" s="16" t="s">
        <v>468</v>
      </c>
      <c r="F6830" s="16" t="s">
        <v>15401</v>
      </c>
      <c r="G6830" s="17" t="s">
        <v>3125</v>
      </c>
    </row>
    <row r="6831" spans="1:7" ht="13.5" customHeight="1" x14ac:dyDescent="0.3">
      <c r="A6831" s="15" t="s">
        <v>15343</v>
      </c>
      <c r="B6831" s="16" t="s">
        <v>15344</v>
      </c>
      <c r="C6831" s="16" t="s">
        <v>15402</v>
      </c>
      <c r="D6831" s="16" t="s">
        <v>467</v>
      </c>
      <c r="E6831" s="16" t="s">
        <v>468</v>
      </c>
      <c r="F6831" s="16" t="s">
        <v>15403</v>
      </c>
      <c r="G6831" s="17" t="s">
        <v>3125</v>
      </c>
    </row>
    <row r="6832" spans="1:7" ht="13.5" customHeight="1" x14ac:dyDescent="0.3">
      <c r="A6832" s="15" t="s">
        <v>15343</v>
      </c>
      <c r="B6832" s="16" t="s">
        <v>15344</v>
      </c>
      <c r="C6832" s="16" t="s">
        <v>15404</v>
      </c>
      <c r="D6832" s="16" t="s">
        <v>467</v>
      </c>
      <c r="E6832" s="16" t="s">
        <v>468</v>
      </c>
      <c r="F6832" s="16" t="s">
        <v>15405</v>
      </c>
      <c r="G6832" s="17" t="s">
        <v>3125</v>
      </c>
    </row>
    <row r="6833" spans="1:7" ht="13.5" customHeight="1" x14ac:dyDescent="0.3">
      <c r="A6833" s="15" t="s">
        <v>15343</v>
      </c>
      <c r="B6833" s="16" t="s">
        <v>15344</v>
      </c>
      <c r="C6833" s="16" t="s">
        <v>15406</v>
      </c>
      <c r="D6833" s="16" t="s">
        <v>467</v>
      </c>
      <c r="E6833" s="16" t="s">
        <v>468</v>
      </c>
      <c r="F6833" s="16" t="s">
        <v>15407</v>
      </c>
      <c r="G6833" s="17" t="s">
        <v>3125</v>
      </c>
    </row>
    <row r="6834" spans="1:7" ht="13.5" customHeight="1" x14ac:dyDescent="0.3">
      <c r="A6834" s="15" t="s">
        <v>15343</v>
      </c>
      <c r="B6834" s="16" t="s">
        <v>15344</v>
      </c>
      <c r="C6834" s="16" t="s">
        <v>15408</v>
      </c>
      <c r="D6834" s="16" t="s">
        <v>467</v>
      </c>
      <c r="E6834" s="16" t="s">
        <v>468</v>
      </c>
      <c r="F6834" s="16" t="s">
        <v>9059</v>
      </c>
      <c r="G6834" s="17" t="s">
        <v>3125</v>
      </c>
    </row>
    <row r="6835" spans="1:7" ht="13.5" customHeight="1" x14ac:dyDescent="0.3">
      <c r="A6835" s="15" t="s">
        <v>15343</v>
      </c>
      <c r="B6835" s="16" t="s">
        <v>15344</v>
      </c>
      <c r="C6835" s="16" t="s">
        <v>15409</v>
      </c>
      <c r="D6835" s="16" t="s">
        <v>467</v>
      </c>
      <c r="E6835" s="16" t="s">
        <v>468</v>
      </c>
      <c r="F6835" s="16" t="s">
        <v>3851</v>
      </c>
      <c r="G6835" s="17" t="s">
        <v>3125</v>
      </c>
    </row>
    <row r="6836" spans="1:7" ht="13.5" customHeight="1" x14ac:dyDescent="0.3">
      <c r="A6836" s="15" t="s">
        <v>15343</v>
      </c>
      <c r="B6836" s="16" t="s">
        <v>15344</v>
      </c>
      <c r="C6836" s="16" t="s">
        <v>15410</v>
      </c>
      <c r="D6836" s="16" t="s">
        <v>467</v>
      </c>
      <c r="E6836" s="16" t="s">
        <v>468</v>
      </c>
      <c r="F6836" s="16" t="s">
        <v>15411</v>
      </c>
      <c r="G6836" s="17" t="s">
        <v>3125</v>
      </c>
    </row>
    <row r="6837" spans="1:7" ht="13.5" customHeight="1" x14ac:dyDescent="0.3">
      <c r="A6837" s="15" t="s">
        <v>15343</v>
      </c>
      <c r="B6837" s="16" t="s">
        <v>15344</v>
      </c>
      <c r="C6837" s="16" t="s">
        <v>15412</v>
      </c>
      <c r="D6837" s="16" t="s">
        <v>467</v>
      </c>
      <c r="E6837" s="16" t="s">
        <v>468</v>
      </c>
      <c r="F6837" s="16" t="s">
        <v>15413</v>
      </c>
      <c r="G6837" s="17" t="s">
        <v>3125</v>
      </c>
    </row>
    <row r="6838" spans="1:7" ht="13.5" customHeight="1" x14ac:dyDescent="0.3">
      <c r="A6838" s="15" t="s">
        <v>15343</v>
      </c>
      <c r="B6838" s="16" t="s">
        <v>15344</v>
      </c>
      <c r="C6838" s="16" t="s">
        <v>15414</v>
      </c>
      <c r="D6838" s="16" t="s">
        <v>467</v>
      </c>
      <c r="E6838" s="16" t="s">
        <v>468</v>
      </c>
      <c r="F6838" s="16" t="s">
        <v>15415</v>
      </c>
      <c r="G6838" s="17" t="s">
        <v>3125</v>
      </c>
    </row>
    <row r="6839" spans="1:7" ht="13.5" customHeight="1" x14ac:dyDescent="0.3">
      <c r="A6839" s="15" t="s">
        <v>15343</v>
      </c>
      <c r="B6839" s="16" t="s">
        <v>15344</v>
      </c>
      <c r="C6839" s="16" t="s">
        <v>15416</v>
      </c>
      <c r="D6839" s="16" t="s">
        <v>467</v>
      </c>
      <c r="E6839" s="16" t="s">
        <v>468</v>
      </c>
      <c r="F6839" s="16" t="s">
        <v>4097</v>
      </c>
      <c r="G6839" s="17" t="s">
        <v>3125</v>
      </c>
    </row>
    <row r="6840" spans="1:7" ht="13.5" customHeight="1" x14ac:dyDescent="0.3">
      <c r="A6840" s="15" t="s">
        <v>15343</v>
      </c>
      <c r="B6840" s="16" t="s">
        <v>15344</v>
      </c>
      <c r="C6840" s="16" t="s">
        <v>15417</v>
      </c>
      <c r="D6840" s="16" t="s">
        <v>467</v>
      </c>
      <c r="E6840" s="16" t="s">
        <v>468</v>
      </c>
      <c r="F6840" s="16" t="s">
        <v>388</v>
      </c>
      <c r="G6840" s="17" t="s">
        <v>3125</v>
      </c>
    </row>
    <row r="6841" spans="1:7" ht="13.5" customHeight="1" x14ac:dyDescent="0.3">
      <c r="A6841" s="15" t="s">
        <v>15343</v>
      </c>
      <c r="B6841" s="16" t="s">
        <v>15344</v>
      </c>
      <c r="C6841" s="16" t="s">
        <v>15418</v>
      </c>
      <c r="D6841" s="16" t="s">
        <v>467</v>
      </c>
      <c r="E6841" s="16" t="s">
        <v>468</v>
      </c>
      <c r="F6841" s="16" t="s">
        <v>3434</v>
      </c>
      <c r="G6841" s="17" t="s">
        <v>3125</v>
      </c>
    </row>
    <row r="6842" spans="1:7" ht="13.5" customHeight="1" x14ac:dyDescent="0.3">
      <c r="A6842" s="15" t="s">
        <v>15343</v>
      </c>
      <c r="B6842" s="16" t="s">
        <v>15344</v>
      </c>
      <c r="C6842" s="16" t="s">
        <v>15419</v>
      </c>
      <c r="D6842" s="16" t="s">
        <v>467</v>
      </c>
      <c r="E6842" s="16" t="s">
        <v>468</v>
      </c>
      <c r="F6842" s="16" t="s">
        <v>15420</v>
      </c>
      <c r="G6842" s="17" t="s">
        <v>3125</v>
      </c>
    </row>
    <row r="6843" spans="1:7" ht="13.5" customHeight="1" x14ac:dyDescent="0.3">
      <c r="A6843" s="15" t="s">
        <v>15343</v>
      </c>
      <c r="B6843" s="16" t="s">
        <v>15344</v>
      </c>
      <c r="C6843" s="16" t="s">
        <v>15421</v>
      </c>
      <c r="D6843" s="16" t="s">
        <v>467</v>
      </c>
      <c r="E6843" s="16" t="s">
        <v>468</v>
      </c>
      <c r="F6843" s="16" t="s">
        <v>15422</v>
      </c>
      <c r="G6843" s="17" t="s">
        <v>3125</v>
      </c>
    </row>
    <row r="6844" spans="1:7" ht="13.5" customHeight="1" x14ac:dyDescent="0.3">
      <c r="A6844" s="15" t="s">
        <v>15343</v>
      </c>
      <c r="B6844" s="16" t="s">
        <v>15344</v>
      </c>
      <c r="C6844" s="16" t="s">
        <v>15423</v>
      </c>
      <c r="D6844" s="16" t="s">
        <v>467</v>
      </c>
      <c r="E6844" s="16" t="s">
        <v>468</v>
      </c>
      <c r="F6844" s="16" t="s">
        <v>15424</v>
      </c>
      <c r="G6844" s="17" t="s">
        <v>3125</v>
      </c>
    </row>
    <row r="6845" spans="1:7" ht="13.5" customHeight="1" x14ac:dyDescent="0.3">
      <c r="A6845" s="15" t="s">
        <v>15343</v>
      </c>
      <c r="B6845" s="16" t="s">
        <v>15344</v>
      </c>
      <c r="C6845" s="16" t="s">
        <v>15425</v>
      </c>
      <c r="D6845" s="16" t="s">
        <v>467</v>
      </c>
      <c r="E6845" s="16" t="s">
        <v>468</v>
      </c>
      <c r="F6845" s="16" t="s">
        <v>15426</v>
      </c>
      <c r="G6845" s="17" t="s">
        <v>3125</v>
      </c>
    </row>
    <row r="6846" spans="1:7" ht="13.5" customHeight="1" x14ac:dyDescent="0.3">
      <c r="A6846" s="15" t="s">
        <v>15343</v>
      </c>
      <c r="B6846" s="16" t="s">
        <v>15344</v>
      </c>
      <c r="C6846" s="16" t="s">
        <v>15427</v>
      </c>
      <c r="D6846" s="16" t="s">
        <v>467</v>
      </c>
      <c r="E6846" s="16" t="s">
        <v>468</v>
      </c>
      <c r="F6846" s="16" t="s">
        <v>15428</v>
      </c>
      <c r="G6846" s="17" t="s">
        <v>3125</v>
      </c>
    </row>
    <row r="6847" spans="1:7" ht="13.5" customHeight="1" x14ac:dyDescent="0.3">
      <c r="A6847" s="15" t="s">
        <v>15343</v>
      </c>
      <c r="B6847" s="16" t="s">
        <v>15344</v>
      </c>
      <c r="C6847" s="16" t="s">
        <v>15429</v>
      </c>
      <c r="D6847" s="16" t="s">
        <v>467</v>
      </c>
      <c r="E6847" s="16" t="s">
        <v>468</v>
      </c>
      <c r="F6847" s="16" t="s">
        <v>3168</v>
      </c>
      <c r="G6847" s="17" t="s">
        <v>3125</v>
      </c>
    </row>
    <row r="6848" spans="1:7" ht="13.5" customHeight="1" x14ac:dyDescent="0.3">
      <c r="A6848" s="15" t="s">
        <v>15343</v>
      </c>
      <c r="B6848" s="16" t="s">
        <v>15344</v>
      </c>
      <c r="C6848" s="16" t="s">
        <v>15430</v>
      </c>
      <c r="D6848" s="16" t="s">
        <v>467</v>
      </c>
      <c r="E6848" s="16" t="s">
        <v>468</v>
      </c>
      <c r="F6848" s="16" t="s">
        <v>15431</v>
      </c>
      <c r="G6848" s="17" t="s">
        <v>3125</v>
      </c>
    </row>
    <row r="6849" spans="1:7" ht="13.5" customHeight="1" x14ac:dyDescent="0.3">
      <c r="A6849" s="15" t="s">
        <v>15343</v>
      </c>
      <c r="B6849" s="16" t="s">
        <v>15344</v>
      </c>
      <c r="C6849" s="16" t="s">
        <v>15432</v>
      </c>
      <c r="D6849" s="16" t="s">
        <v>467</v>
      </c>
      <c r="E6849" s="16" t="s">
        <v>468</v>
      </c>
      <c r="F6849" s="16" t="s">
        <v>15433</v>
      </c>
      <c r="G6849" s="17" t="s">
        <v>3125</v>
      </c>
    </row>
    <row r="6850" spans="1:7" ht="13.5" customHeight="1" x14ac:dyDescent="0.3">
      <c r="A6850" s="15" t="s">
        <v>15343</v>
      </c>
      <c r="B6850" s="16" t="s">
        <v>15344</v>
      </c>
      <c r="C6850" s="16" t="s">
        <v>15434</v>
      </c>
      <c r="D6850" s="16" t="s">
        <v>467</v>
      </c>
      <c r="E6850" s="16" t="s">
        <v>468</v>
      </c>
      <c r="F6850" s="16" t="s">
        <v>15435</v>
      </c>
      <c r="G6850" s="17" t="s">
        <v>3125</v>
      </c>
    </row>
    <row r="6851" spans="1:7" ht="13.5" customHeight="1" x14ac:dyDescent="0.3">
      <c r="A6851" s="15" t="s">
        <v>15343</v>
      </c>
      <c r="B6851" s="16" t="s">
        <v>15344</v>
      </c>
      <c r="C6851" s="16" t="s">
        <v>15436</v>
      </c>
      <c r="D6851" s="16" t="s">
        <v>467</v>
      </c>
      <c r="E6851" s="16" t="s">
        <v>468</v>
      </c>
      <c r="F6851" s="16" t="s">
        <v>15437</v>
      </c>
      <c r="G6851" s="17" t="s">
        <v>3125</v>
      </c>
    </row>
    <row r="6852" spans="1:7" ht="13.5" customHeight="1" x14ac:dyDescent="0.3">
      <c r="A6852" s="15" t="s">
        <v>15343</v>
      </c>
      <c r="B6852" s="16" t="s">
        <v>15344</v>
      </c>
      <c r="C6852" s="16" t="s">
        <v>15438</v>
      </c>
      <c r="D6852" s="16" t="s">
        <v>467</v>
      </c>
      <c r="E6852" s="16" t="s">
        <v>468</v>
      </c>
      <c r="F6852" s="16" t="s">
        <v>7357</v>
      </c>
      <c r="G6852" s="17" t="s">
        <v>3125</v>
      </c>
    </row>
    <row r="6853" spans="1:7" ht="13.5" customHeight="1" x14ac:dyDescent="0.3">
      <c r="A6853" s="15" t="s">
        <v>15343</v>
      </c>
      <c r="B6853" s="16" t="s">
        <v>15344</v>
      </c>
      <c r="C6853" s="16" t="s">
        <v>15439</v>
      </c>
      <c r="D6853" s="16" t="s">
        <v>467</v>
      </c>
      <c r="E6853" s="16" t="s">
        <v>468</v>
      </c>
      <c r="F6853" s="16" t="s">
        <v>15440</v>
      </c>
      <c r="G6853" s="17" t="s">
        <v>3125</v>
      </c>
    </row>
    <row r="6854" spans="1:7" ht="13.5" customHeight="1" x14ac:dyDescent="0.3">
      <c r="A6854" s="15" t="s">
        <v>15343</v>
      </c>
      <c r="B6854" s="16" t="s">
        <v>15344</v>
      </c>
      <c r="C6854" s="16" t="s">
        <v>15441</v>
      </c>
      <c r="D6854" s="16" t="s">
        <v>467</v>
      </c>
      <c r="E6854" s="16" t="s">
        <v>468</v>
      </c>
      <c r="F6854" s="16" t="s">
        <v>15442</v>
      </c>
      <c r="G6854" s="17" t="s">
        <v>3125</v>
      </c>
    </row>
    <row r="6855" spans="1:7" ht="13.5" customHeight="1" x14ac:dyDescent="0.3">
      <c r="A6855" s="15" t="s">
        <v>15343</v>
      </c>
      <c r="B6855" s="16" t="s">
        <v>15344</v>
      </c>
      <c r="C6855" s="16" t="s">
        <v>15443</v>
      </c>
      <c r="D6855" s="16" t="s">
        <v>467</v>
      </c>
      <c r="E6855" s="16" t="s">
        <v>468</v>
      </c>
      <c r="F6855" s="16" t="s">
        <v>15444</v>
      </c>
      <c r="G6855" s="17" t="s">
        <v>3125</v>
      </c>
    </row>
    <row r="6856" spans="1:7" ht="13.5" customHeight="1" x14ac:dyDescent="0.3">
      <c r="A6856" s="15" t="s">
        <v>15343</v>
      </c>
      <c r="B6856" s="16" t="s">
        <v>15344</v>
      </c>
      <c r="C6856" s="16" t="s">
        <v>15445</v>
      </c>
      <c r="D6856" s="16" t="s">
        <v>467</v>
      </c>
      <c r="E6856" s="16" t="s">
        <v>468</v>
      </c>
      <c r="F6856" s="16" t="s">
        <v>11715</v>
      </c>
      <c r="G6856" s="17" t="s">
        <v>3125</v>
      </c>
    </row>
    <row r="6857" spans="1:7" ht="13.5" customHeight="1" x14ac:dyDescent="0.3">
      <c r="A6857" s="15" t="s">
        <v>15343</v>
      </c>
      <c r="B6857" s="16" t="s">
        <v>15344</v>
      </c>
      <c r="C6857" s="16" t="s">
        <v>15446</v>
      </c>
      <c r="D6857" s="16" t="s">
        <v>467</v>
      </c>
      <c r="E6857" s="16" t="s">
        <v>468</v>
      </c>
      <c r="F6857" s="16" t="s">
        <v>15447</v>
      </c>
      <c r="G6857" s="17" t="s">
        <v>3125</v>
      </c>
    </row>
    <row r="6858" spans="1:7" ht="13.5" customHeight="1" x14ac:dyDescent="0.3">
      <c r="A6858" s="15" t="s">
        <v>15343</v>
      </c>
      <c r="B6858" s="16" t="s">
        <v>15344</v>
      </c>
      <c r="C6858" s="16" t="s">
        <v>15448</v>
      </c>
      <c r="D6858" s="16" t="s">
        <v>467</v>
      </c>
      <c r="E6858" s="16" t="s">
        <v>468</v>
      </c>
      <c r="F6858" s="16" t="s">
        <v>15449</v>
      </c>
      <c r="G6858" s="17" t="s">
        <v>3125</v>
      </c>
    </row>
    <row r="6859" spans="1:7" ht="13.5" customHeight="1" x14ac:dyDescent="0.3">
      <c r="A6859" s="15" t="s">
        <v>15343</v>
      </c>
      <c r="B6859" s="16" t="s">
        <v>15344</v>
      </c>
      <c r="C6859" s="16" t="s">
        <v>15450</v>
      </c>
      <c r="D6859" s="16" t="s">
        <v>467</v>
      </c>
      <c r="E6859" s="16" t="s">
        <v>468</v>
      </c>
      <c r="F6859" s="16" t="s">
        <v>11031</v>
      </c>
      <c r="G6859" s="17" t="s">
        <v>3125</v>
      </c>
    </row>
    <row r="6860" spans="1:7" x14ac:dyDescent="0.3">
      <c r="A6860" s="15" t="s">
        <v>15343</v>
      </c>
      <c r="B6860" s="16" t="s">
        <v>15344</v>
      </c>
      <c r="C6860" s="16" t="s">
        <v>15451</v>
      </c>
      <c r="D6860" s="16" t="s">
        <v>467</v>
      </c>
      <c r="E6860" s="16" t="s">
        <v>468</v>
      </c>
      <c r="F6860" s="16" t="s">
        <v>15452</v>
      </c>
      <c r="G6860" s="17" t="s">
        <v>3125</v>
      </c>
    </row>
    <row r="6861" spans="1:7" ht="13.5" customHeight="1" x14ac:dyDescent="0.3">
      <c r="A6861" s="15" t="s">
        <v>15343</v>
      </c>
      <c r="B6861" s="16" t="s">
        <v>15344</v>
      </c>
      <c r="C6861" s="16" t="s">
        <v>15453</v>
      </c>
      <c r="D6861" s="16" t="s">
        <v>467</v>
      </c>
      <c r="E6861" s="16" t="s">
        <v>468</v>
      </c>
      <c r="F6861" s="16" t="s">
        <v>4305</v>
      </c>
      <c r="G6861" s="17" t="s">
        <v>3125</v>
      </c>
    </row>
    <row r="6862" spans="1:7" ht="13.5" customHeight="1" x14ac:dyDescent="0.3">
      <c r="A6862" s="15" t="s">
        <v>15343</v>
      </c>
      <c r="B6862" s="16" t="s">
        <v>15344</v>
      </c>
      <c r="C6862" s="16" t="s">
        <v>15454</v>
      </c>
      <c r="D6862" s="16" t="s">
        <v>467</v>
      </c>
      <c r="E6862" s="16" t="s">
        <v>468</v>
      </c>
      <c r="F6862" s="16" t="s">
        <v>536</v>
      </c>
      <c r="G6862" s="17" t="s">
        <v>3125</v>
      </c>
    </row>
    <row r="6863" spans="1:7" ht="13.5" customHeight="1" x14ac:dyDescent="0.3">
      <c r="A6863" s="15" t="s">
        <v>15343</v>
      </c>
      <c r="B6863" s="16" t="s">
        <v>15344</v>
      </c>
      <c r="C6863" s="16" t="s">
        <v>15455</v>
      </c>
      <c r="D6863" s="16" t="s">
        <v>467</v>
      </c>
      <c r="E6863" s="16" t="s">
        <v>468</v>
      </c>
      <c r="F6863" s="16" t="s">
        <v>15456</v>
      </c>
      <c r="G6863" s="17" t="s">
        <v>3125</v>
      </c>
    </row>
    <row r="6864" spans="1:7" ht="13.5" customHeight="1" x14ac:dyDescent="0.3">
      <c r="A6864" s="15" t="s">
        <v>15343</v>
      </c>
      <c r="B6864" s="16" t="s">
        <v>15457</v>
      </c>
      <c r="C6864" s="16" t="s">
        <v>15458</v>
      </c>
      <c r="D6864" s="16" t="s">
        <v>467</v>
      </c>
      <c r="E6864" s="16" t="s">
        <v>15459</v>
      </c>
      <c r="F6864" s="16" t="s">
        <v>15459</v>
      </c>
      <c r="G6864" s="17" t="s">
        <v>3112</v>
      </c>
    </row>
    <row r="6865" spans="1:7" ht="13.5" customHeight="1" x14ac:dyDescent="0.3">
      <c r="A6865" s="15" t="s">
        <v>15343</v>
      </c>
      <c r="B6865" s="16" t="s">
        <v>15457</v>
      </c>
      <c r="C6865" s="16" t="s">
        <v>15460</v>
      </c>
      <c r="D6865" s="16" t="s">
        <v>467</v>
      </c>
      <c r="E6865" s="16" t="s">
        <v>15459</v>
      </c>
      <c r="F6865" s="16" t="s">
        <v>15461</v>
      </c>
      <c r="G6865" s="17" t="s">
        <v>3120</v>
      </c>
    </row>
    <row r="6866" spans="1:7" x14ac:dyDescent="0.3">
      <c r="A6866" s="15" t="s">
        <v>15343</v>
      </c>
      <c r="B6866" s="16" t="s">
        <v>15457</v>
      </c>
      <c r="C6866" s="16" t="s">
        <v>15462</v>
      </c>
      <c r="D6866" s="16" t="s">
        <v>467</v>
      </c>
      <c r="E6866" s="16" t="s">
        <v>15459</v>
      </c>
      <c r="F6866" s="16" t="s">
        <v>3914</v>
      </c>
      <c r="G6866" s="17" t="s">
        <v>3227</v>
      </c>
    </row>
    <row r="6867" spans="1:7" ht="13.5" customHeight="1" x14ac:dyDescent="0.3">
      <c r="A6867" s="15" t="s">
        <v>15343</v>
      </c>
      <c r="B6867" s="16" t="s">
        <v>15463</v>
      </c>
      <c r="C6867" s="16" t="s">
        <v>15464</v>
      </c>
      <c r="D6867" s="16" t="s">
        <v>467</v>
      </c>
      <c r="E6867" s="16" t="s">
        <v>7309</v>
      </c>
      <c r="F6867" s="16" t="s">
        <v>7309</v>
      </c>
      <c r="G6867" s="17" t="s">
        <v>3112</v>
      </c>
    </row>
    <row r="6868" spans="1:7" ht="13.5" customHeight="1" x14ac:dyDescent="0.3">
      <c r="A6868" s="15" t="s">
        <v>15343</v>
      </c>
      <c r="B6868" s="16" t="s">
        <v>15463</v>
      </c>
      <c r="C6868" s="16" t="s">
        <v>15465</v>
      </c>
      <c r="D6868" s="16" t="s">
        <v>467</v>
      </c>
      <c r="E6868" s="16" t="s">
        <v>7309</v>
      </c>
      <c r="F6868" s="16" t="s">
        <v>15466</v>
      </c>
      <c r="G6868" s="17" t="s">
        <v>3227</v>
      </c>
    </row>
    <row r="6869" spans="1:7" ht="13.5" customHeight="1" x14ac:dyDescent="0.3">
      <c r="A6869" s="15" t="s">
        <v>15343</v>
      </c>
      <c r="B6869" s="16" t="s">
        <v>15463</v>
      </c>
      <c r="C6869" s="16" t="s">
        <v>15467</v>
      </c>
      <c r="D6869" s="16" t="s">
        <v>467</v>
      </c>
      <c r="E6869" s="16" t="s">
        <v>7309</v>
      </c>
      <c r="F6869" s="16" t="s">
        <v>7128</v>
      </c>
      <c r="G6869" s="17" t="s">
        <v>3227</v>
      </c>
    </row>
    <row r="6870" spans="1:7" ht="13.5" customHeight="1" x14ac:dyDescent="0.3">
      <c r="A6870" s="15" t="s">
        <v>15343</v>
      </c>
      <c r="B6870" s="16" t="s">
        <v>15468</v>
      </c>
      <c r="C6870" s="16" t="s">
        <v>15469</v>
      </c>
      <c r="D6870" s="16" t="s">
        <v>467</v>
      </c>
      <c r="E6870" s="16" t="s">
        <v>15470</v>
      </c>
      <c r="F6870" s="16" t="s">
        <v>15470</v>
      </c>
      <c r="G6870" s="17" t="s">
        <v>3112</v>
      </c>
    </row>
    <row r="6871" spans="1:7" ht="13.5" customHeight="1" x14ac:dyDescent="0.3">
      <c r="A6871" s="15" t="s">
        <v>15343</v>
      </c>
      <c r="B6871" s="16" t="s">
        <v>15468</v>
      </c>
      <c r="C6871" s="16" t="s">
        <v>15471</v>
      </c>
      <c r="D6871" s="16" t="s">
        <v>467</v>
      </c>
      <c r="E6871" s="16" t="s">
        <v>15470</v>
      </c>
      <c r="F6871" s="16" t="s">
        <v>15472</v>
      </c>
      <c r="G6871" s="17" t="s">
        <v>3227</v>
      </c>
    </row>
    <row r="6872" spans="1:7" ht="13.5" customHeight="1" x14ac:dyDescent="0.3">
      <c r="A6872" s="15" t="s">
        <v>15343</v>
      </c>
      <c r="B6872" s="16" t="s">
        <v>15468</v>
      </c>
      <c r="C6872" s="16" t="s">
        <v>15473</v>
      </c>
      <c r="D6872" s="16" t="s">
        <v>467</v>
      </c>
      <c r="E6872" s="16" t="s">
        <v>15470</v>
      </c>
      <c r="F6872" s="16" t="s">
        <v>15474</v>
      </c>
      <c r="G6872" s="17" t="s">
        <v>3115</v>
      </c>
    </row>
    <row r="6873" spans="1:7" ht="13.5" customHeight="1" x14ac:dyDescent="0.3">
      <c r="A6873" s="15" t="s">
        <v>15343</v>
      </c>
      <c r="B6873" s="16" t="s">
        <v>15468</v>
      </c>
      <c r="C6873" s="16" t="s">
        <v>15475</v>
      </c>
      <c r="D6873" s="16" t="s">
        <v>467</v>
      </c>
      <c r="E6873" s="16" t="s">
        <v>15470</v>
      </c>
      <c r="F6873" s="16" t="s">
        <v>15476</v>
      </c>
      <c r="G6873" s="17" t="s">
        <v>3227</v>
      </c>
    </row>
    <row r="6874" spans="1:7" ht="13.5" customHeight="1" x14ac:dyDescent="0.3">
      <c r="A6874" s="15" t="s">
        <v>15343</v>
      </c>
      <c r="B6874" s="16" t="s">
        <v>15468</v>
      </c>
      <c r="C6874" s="16" t="s">
        <v>15477</v>
      </c>
      <c r="D6874" s="16" t="s">
        <v>467</v>
      </c>
      <c r="E6874" s="16" t="s">
        <v>15470</v>
      </c>
      <c r="F6874" s="16" t="s">
        <v>15478</v>
      </c>
      <c r="G6874" s="17" t="s">
        <v>3227</v>
      </c>
    </row>
    <row r="6875" spans="1:7" ht="13.5" customHeight="1" x14ac:dyDescent="0.3">
      <c r="A6875" s="15" t="s">
        <v>15343</v>
      </c>
      <c r="B6875" s="16" t="s">
        <v>15468</v>
      </c>
      <c r="C6875" s="16" t="s">
        <v>15479</v>
      </c>
      <c r="D6875" s="16" t="s">
        <v>467</v>
      </c>
      <c r="E6875" s="16" t="s">
        <v>15470</v>
      </c>
      <c r="F6875" s="16" t="s">
        <v>15480</v>
      </c>
      <c r="G6875" s="17" t="s">
        <v>3115</v>
      </c>
    </row>
    <row r="6876" spans="1:7" ht="13.5" customHeight="1" x14ac:dyDescent="0.3">
      <c r="A6876" s="15" t="s">
        <v>15343</v>
      </c>
      <c r="B6876" s="16" t="s">
        <v>15468</v>
      </c>
      <c r="C6876" s="16" t="s">
        <v>15481</v>
      </c>
      <c r="D6876" s="16" t="s">
        <v>467</v>
      </c>
      <c r="E6876" s="16" t="s">
        <v>15470</v>
      </c>
      <c r="F6876" s="16" t="s">
        <v>15482</v>
      </c>
      <c r="G6876" s="17" t="s">
        <v>3227</v>
      </c>
    </row>
    <row r="6877" spans="1:7" ht="13.5" customHeight="1" x14ac:dyDescent="0.3">
      <c r="A6877" s="15" t="s">
        <v>15343</v>
      </c>
      <c r="B6877" s="16" t="s">
        <v>15468</v>
      </c>
      <c r="C6877" s="16" t="s">
        <v>15483</v>
      </c>
      <c r="D6877" s="16" t="s">
        <v>467</v>
      </c>
      <c r="E6877" s="16" t="s">
        <v>15470</v>
      </c>
      <c r="F6877" s="16" t="s">
        <v>15484</v>
      </c>
      <c r="G6877" s="17" t="s">
        <v>3227</v>
      </c>
    </row>
    <row r="6878" spans="1:7" ht="13.5" customHeight="1" x14ac:dyDescent="0.3">
      <c r="A6878" s="15" t="s">
        <v>15343</v>
      </c>
      <c r="B6878" s="16" t="s">
        <v>15468</v>
      </c>
      <c r="C6878" s="16" t="s">
        <v>15485</v>
      </c>
      <c r="D6878" s="16" t="s">
        <v>467</v>
      </c>
      <c r="E6878" s="16" t="s">
        <v>15470</v>
      </c>
      <c r="F6878" s="16" t="s">
        <v>578</v>
      </c>
      <c r="G6878" s="17" t="s">
        <v>3227</v>
      </c>
    </row>
    <row r="6879" spans="1:7" ht="13.5" customHeight="1" x14ac:dyDescent="0.3">
      <c r="A6879" s="15" t="s">
        <v>15343</v>
      </c>
      <c r="B6879" s="16" t="s">
        <v>15468</v>
      </c>
      <c r="C6879" s="16" t="s">
        <v>15486</v>
      </c>
      <c r="D6879" s="16" t="s">
        <v>467</v>
      </c>
      <c r="E6879" s="16" t="s">
        <v>15470</v>
      </c>
      <c r="F6879" s="16" t="s">
        <v>15487</v>
      </c>
      <c r="G6879" s="17" t="s">
        <v>3227</v>
      </c>
    </row>
    <row r="6880" spans="1:7" ht="13.5" customHeight="1" x14ac:dyDescent="0.3">
      <c r="A6880" s="15" t="s">
        <v>15343</v>
      </c>
      <c r="B6880" s="16" t="s">
        <v>15468</v>
      </c>
      <c r="C6880" s="16" t="s">
        <v>15488</v>
      </c>
      <c r="D6880" s="16" t="s">
        <v>467</v>
      </c>
      <c r="E6880" s="16" t="s">
        <v>15470</v>
      </c>
      <c r="F6880" s="16" t="s">
        <v>15489</v>
      </c>
      <c r="G6880" s="17" t="s">
        <v>3227</v>
      </c>
    </row>
    <row r="6881" spans="1:7" ht="13.5" customHeight="1" x14ac:dyDescent="0.3">
      <c r="A6881" s="15" t="s">
        <v>15343</v>
      </c>
      <c r="B6881" s="16" t="s">
        <v>15468</v>
      </c>
      <c r="C6881" s="16" t="s">
        <v>15490</v>
      </c>
      <c r="D6881" s="16" t="s">
        <v>467</v>
      </c>
      <c r="E6881" s="16" t="s">
        <v>15470</v>
      </c>
      <c r="F6881" s="16" t="s">
        <v>15491</v>
      </c>
      <c r="G6881" s="17" t="s">
        <v>3227</v>
      </c>
    </row>
    <row r="6882" spans="1:7" ht="13.5" customHeight="1" x14ac:dyDescent="0.3">
      <c r="A6882" s="15" t="s">
        <v>15343</v>
      </c>
      <c r="B6882" s="16" t="s">
        <v>15492</v>
      </c>
      <c r="C6882" s="16" t="s">
        <v>15493</v>
      </c>
      <c r="D6882" s="16" t="s">
        <v>467</v>
      </c>
      <c r="E6882" s="16" t="s">
        <v>1432</v>
      </c>
      <c r="F6882" s="16" t="s">
        <v>1432</v>
      </c>
      <c r="G6882" s="17" t="s">
        <v>3112</v>
      </c>
    </row>
    <row r="6883" spans="1:7" ht="13.5" customHeight="1" x14ac:dyDescent="0.3">
      <c r="A6883" s="15" t="s">
        <v>15343</v>
      </c>
      <c r="B6883" s="16" t="s">
        <v>15492</v>
      </c>
      <c r="C6883" s="16" t="s">
        <v>15494</v>
      </c>
      <c r="D6883" s="16" t="s">
        <v>467</v>
      </c>
      <c r="E6883" s="16" t="s">
        <v>1432</v>
      </c>
      <c r="F6883" s="16" t="s">
        <v>1589</v>
      </c>
      <c r="G6883" s="17" t="s">
        <v>3120</v>
      </c>
    </row>
    <row r="6884" spans="1:7" ht="13.5" customHeight="1" x14ac:dyDescent="0.3">
      <c r="A6884" s="15" t="s">
        <v>15343</v>
      </c>
      <c r="B6884" s="16" t="s">
        <v>15492</v>
      </c>
      <c r="C6884" s="16" t="s">
        <v>15495</v>
      </c>
      <c r="D6884" s="16" t="s">
        <v>467</v>
      </c>
      <c r="E6884" s="16" t="s">
        <v>1432</v>
      </c>
      <c r="F6884" s="16" t="s">
        <v>1041</v>
      </c>
      <c r="G6884" s="17" t="s">
        <v>3227</v>
      </c>
    </row>
    <row r="6885" spans="1:7" ht="13.5" customHeight="1" x14ac:dyDescent="0.3">
      <c r="A6885" s="15" t="s">
        <v>15343</v>
      </c>
      <c r="B6885" s="16" t="s">
        <v>15492</v>
      </c>
      <c r="C6885" s="16" t="s">
        <v>15496</v>
      </c>
      <c r="D6885" s="16" t="s">
        <v>467</v>
      </c>
      <c r="E6885" s="16" t="s">
        <v>1432</v>
      </c>
      <c r="F6885" s="16" t="s">
        <v>7581</v>
      </c>
      <c r="G6885" s="17" t="s">
        <v>3227</v>
      </c>
    </row>
    <row r="6886" spans="1:7" ht="13.5" customHeight="1" x14ac:dyDescent="0.3">
      <c r="A6886" s="15" t="s">
        <v>15343</v>
      </c>
      <c r="B6886" s="16" t="s">
        <v>15492</v>
      </c>
      <c r="C6886" s="16" t="s">
        <v>15497</v>
      </c>
      <c r="D6886" s="16" t="s">
        <v>467</v>
      </c>
      <c r="E6886" s="16" t="s">
        <v>1432</v>
      </c>
      <c r="F6886" s="16" t="s">
        <v>15498</v>
      </c>
      <c r="G6886" s="17" t="s">
        <v>3227</v>
      </c>
    </row>
    <row r="6887" spans="1:7" ht="13.5" customHeight="1" x14ac:dyDescent="0.3">
      <c r="A6887" s="15" t="s">
        <v>15343</v>
      </c>
      <c r="B6887" s="16" t="s">
        <v>15492</v>
      </c>
      <c r="C6887" s="16" t="s">
        <v>15499</v>
      </c>
      <c r="D6887" s="16" t="s">
        <v>467</v>
      </c>
      <c r="E6887" s="16" t="s">
        <v>1432</v>
      </c>
      <c r="F6887" s="16" t="s">
        <v>15500</v>
      </c>
      <c r="G6887" s="17" t="s">
        <v>3227</v>
      </c>
    </row>
    <row r="6888" spans="1:7" ht="13.5" customHeight="1" x14ac:dyDescent="0.3">
      <c r="A6888" s="15" t="s">
        <v>15343</v>
      </c>
      <c r="B6888" s="16" t="s">
        <v>15492</v>
      </c>
      <c r="C6888" s="16" t="s">
        <v>15501</v>
      </c>
      <c r="D6888" s="16" t="s">
        <v>467</v>
      </c>
      <c r="E6888" s="16" t="s">
        <v>1432</v>
      </c>
      <c r="F6888" s="16" t="s">
        <v>13652</v>
      </c>
      <c r="G6888" s="17" t="s">
        <v>3227</v>
      </c>
    </row>
    <row r="6889" spans="1:7" ht="13.5" customHeight="1" x14ac:dyDescent="0.3">
      <c r="A6889" s="15" t="s">
        <v>15343</v>
      </c>
      <c r="B6889" s="16" t="s">
        <v>15492</v>
      </c>
      <c r="C6889" s="16" t="s">
        <v>15502</v>
      </c>
      <c r="D6889" s="16" t="s">
        <v>467</v>
      </c>
      <c r="E6889" s="16" t="s">
        <v>1432</v>
      </c>
      <c r="F6889" s="16" t="s">
        <v>10954</v>
      </c>
      <c r="G6889" s="17" t="s">
        <v>3227</v>
      </c>
    </row>
    <row r="6890" spans="1:7" ht="13.5" customHeight="1" x14ac:dyDescent="0.3">
      <c r="A6890" s="15" t="s">
        <v>15343</v>
      </c>
      <c r="B6890" s="16" t="s">
        <v>15492</v>
      </c>
      <c r="C6890" s="16" t="s">
        <v>15503</v>
      </c>
      <c r="D6890" s="16" t="s">
        <v>467</v>
      </c>
      <c r="E6890" s="16" t="s">
        <v>1432</v>
      </c>
      <c r="F6890" s="16" t="s">
        <v>11476</v>
      </c>
      <c r="G6890" s="17" t="s">
        <v>3227</v>
      </c>
    </row>
    <row r="6891" spans="1:7" ht="13.5" customHeight="1" x14ac:dyDescent="0.3">
      <c r="A6891" s="15" t="s">
        <v>15343</v>
      </c>
      <c r="B6891" s="16" t="s">
        <v>15492</v>
      </c>
      <c r="C6891" s="16" t="s">
        <v>15504</v>
      </c>
      <c r="D6891" s="16" t="s">
        <v>467</v>
      </c>
      <c r="E6891" s="16" t="s">
        <v>1432</v>
      </c>
      <c r="F6891" s="16" t="s">
        <v>15505</v>
      </c>
      <c r="G6891" s="17" t="s">
        <v>3227</v>
      </c>
    </row>
    <row r="6892" spans="1:7" ht="13.5" customHeight="1" x14ac:dyDescent="0.3">
      <c r="A6892" s="15" t="s">
        <v>15343</v>
      </c>
      <c r="B6892" s="16" t="s">
        <v>15492</v>
      </c>
      <c r="C6892" s="16" t="s">
        <v>15506</v>
      </c>
      <c r="D6892" s="16" t="s">
        <v>467</v>
      </c>
      <c r="E6892" s="16" t="s">
        <v>1432</v>
      </c>
      <c r="F6892" s="16" t="s">
        <v>15507</v>
      </c>
      <c r="G6892" s="17" t="s">
        <v>3227</v>
      </c>
    </row>
    <row r="6893" spans="1:7" ht="13.5" customHeight="1" x14ac:dyDescent="0.3">
      <c r="A6893" s="15" t="s">
        <v>15343</v>
      </c>
      <c r="B6893" s="16" t="s">
        <v>15492</v>
      </c>
      <c r="C6893" s="16" t="s">
        <v>15508</v>
      </c>
      <c r="D6893" s="16" t="s">
        <v>467</v>
      </c>
      <c r="E6893" s="16" t="s">
        <v>1432</v>
      </c>
      <c r="F6893" s="16" t="s">
        <v>15509</v>
      </c>
      <c r="G6893" s="17" t="s">
        <v>3227</v>
      </c>
    </row>
    <row r="6894" spans="1:7" ht="13.5" customHeight="1" x14ac:dyDescent="0.3">
      <c r="A6894" s="15" t="s">
        <v>15343</v>
      </c>
      <c r="B6894" s="16" t="s">
        <v>15510</v>
      </c>
      <c r="C6894" s="16" t="s">
        <v>15511</v>
      </c>
      <c r="D6894" s="16" t="s">
        <v>467</v>
      </c>
      <c r="E6894" s="16" t="s">
        <v>15512</v>
      </c>
      <c r="F6894" s="16" t="s">
        <v>15512</v>
      </c>
      <c r="G6894" s="17" t="s">
        <v>3112</v>
      </c>
    </row>
    <row r="6895" spans="1:7" ht="13.5" customHeight="1" x14ac:dyDescent="0.3">
      <c r="A6895" s="15" t="s">
        <v>15343</v>
      </c>
      <c r="B6895" s="16" t="s">
        <v>15510</v>
      </c>
      <c r="C6895" s="16" t="s">
        <v>15513</v>
      </c>
      <c r="D6895" s="16" t="s">
        <v>467</v>
      </c>
      <c r="E6895" s="16" t="s">
        <v>15512</v>
      </c>
      <c r="F6895" s="16" t="s">
        <v>14368</v>
      </c>
      <c r="G6895" s="17" t="s">
        <v>3115</v>
      </c>
    </row>
    <row r="6896" spans="1:7" ht="13.5" customHeight="1" x14ac:dyDescent="0.3">
      <c r="A6896" s="15" t="s">
        <v>15343</v>
      </c>
      <c r="B6896" s="16" t="s">
        <v>15510</v>
      </c>
      <c r="C6896" s="16" t="s">
        <v>15514</v>
      </c>
      <c r="D6896" s="16" t="s">
        <v>467</v>
      </c>
      <c r="E6896" s="16" t="s">
        <v>15512</v>
      </c>
      <c r="F6896" s="16" t="s">
        <v>3862</v>
      </c>
      <c r="G6896" s="17" t="s">
        <v>3115</v>
      </c>
    </row>
    <row r="6897" spans="1:7" ht="13.5" customHeight="1" x14ac:dyDescent="0.3">
      <c r="A6897" s="15" t="s">
        <v>15343</v>
      </c>
      <c r="B6897" s="16" t="s">
        <v>15510</v>
      </c>
      <c r="C6897" s="16" t="s">
        <v>15515</v>
      </c>
      <c r="D6897" s="16" t="s">
        <v>467</v>
      </c>
      <c r="E6897" s="16" t="s">
        <v>15512</v>
      </c>
      <c r="F6897" s="16" t="s">
        <v>6510</v>
      </c>
      <c r="G6897" s="17" t="s">
        <v>3227</v>
      </c>
    </row>
    <row r="6898" spans="1:7" ht="13.5" customHeight="1" x14ac:dyDescent="0.3">
      <c r="A6898" s="15" t="s">
        <v>15343</v>
      </c>
      <c r="B6898" s="16" t="s">
        <v>15510</v>
      </c>
      <c r="C6898" s="16" t="s">
        <v>15516</v>
      </c>
      <c r="D6898" s="16" t="s">
        <v>467</v>
      </c>
      <c r="E6898" s="16" t="s">
        <v>15512</v>
      </c>
      <c r="F6898" s="16" t="s">
        <v>15198</v>
      </c>
      <c r="G6898" s="17" t="s">
        <v>3115</v>
      </c>
    </row>
    <row r="6899" spans="1:7" ht="13.5" customHeight="1" x14ac:dyDescent="0.3">
      <c r="A6899" s="15" t="s">
        <v>15343</v>
      </c>
      <c r="B6899" s="16" t="s">
        <v>15510</v>
      </c>
      <c r="C6899" s="16" t="s">
        <v>15517</v>
      </c>
      <c r="D6899" s="16" t="s">
        <v>467</v>
      </c>
      <c r="E6899" s="16" t="s">
        <v>15512</v>
      </c>
      <c r="F6899" s="16" t="s">
        <v>15518</v>
      </c>
      <c r="G6899" s="17" t="s">
        <v>3227</v>
      </c>
    </row>
    <row r="6900" spans="1:7" ht="13.5" customHeight="1" x14ac:dyDescent="0.3">
      <c r="A6900" s="15" t="s">
        <v>15343</v>
      </c>
      <c r="B6900" s="16" t="s">
        <v>15510</v>
      </c>
      <c r="C6900" s="16" t="s">
        <v>15519</v>
      </c>
      <c r="D6900" s="16" t="s">
        <v>467</v>
      </c>
      <c r="E6900" s="16" t="s">
        <v>15512</v>
      </c>
      <c r="F6900" s="16" t="s">
        <v>3460</v>
      </c>
      <c r="G6900" s="17" t="s">
        <v>3227</v>
      </c>
    </row>
    <row r="6901" spans="1:7" ht="13.5" customHeight="1" x14ac:dyDescent="0.3">
      <c r="A6901" s="15" t="s">
        <v>15343</v>
      </c>
      <c r="B6901" s="16" t="s">
        <v>15510</v>
      </c>
      <c r="C6901" s="16" t="s">
        <v>15520</v>
      </c>
      <c r="D6901" s="16" t="s">
        <v>467</v>
      </c>
      <c r="E6901" s="16" t="s">
        <v>15512</v>
      </c>
      <c r="F6901" s="16" t="s">
        <v>4305</v>
      </c>
      <c r="G6901" s="17" t="s">
        <v>3227</v>
      </c>
    </row>
    <row r="6902" spans="1:7" ht="13.5" customHeight="1" x14ac:dyDescent="0.3">
      <c r="A6902" s="15" t="s">
        <v>15343</v>
      </c>
      <c r="B6902" s="16" t="s">
        <v>15510</v>
      </c>
      <c r="C6902" s="16" t="s">
        <v>15521</v>
      </c>
      <c r="D6902" s="16" t="s">
        <v>467</v>
      </c>
      <c r="E6902" s="16" t="s">
        <v>15512</v>
      </c>
      <c r="F6902" s="16" t="s">
        <v>12050</v>
      </c>
      <c r="G6902" s="17" t="s">
        <v>3227</v>
      </c>
    </row>
    <row r="6903" spans="1:7" ht="13.5" customHeight="1" x14ac:dyDescent="0.3">
      <c r="A6903" s="15" t="s">
        <v>15343</v>
      </c>
      <c r="B6903" s="16" t="s">
        <v>15510</v>
      </c>
      <c r="C6903" s="16" t="s">
        <v>15522</v>
      </c>
      <c r="D6903" s="16" t="s">
        <v>467</v>
      </c>
      <c r="E6903" s="16" t="s">
        <v>15512</v>
      </c>
      <c r="F6903" s="16" t="s">
        <v>4363</v>
      </c>
      <c r="G6903" s="17" t="s">
        <v>3227</v>
      </c>
    </row>
    <row r="6904" spans="1:7" ht="13.5" customHeight="1" x14ac:dyDescent="0.3">
      <c r="A6904" s="15" t="s">
        <v>15343</v>
      </c>
      <c r="B6904" s="16" t="s">
        <v>15510</v>
      </c>
      <c r="C6904" s="16" t="s">
        <v>15523</v>
      </c>
      <c r="D6904" s="16" t="s">
        <v>467</v>
      </c>
      <c r="E6904" s="16" t="s">
        <v>15512</v>
      </c>
      <c r="F6904" s="16" t="s">
        <v>15524</v>
      </c>
      <c r="G6904" s="17" t="s">
        <v>3227</v>
      </c>
    </row>
    <row r="6905" spans="1:7" ht="13.5" customHeight="1" x14ac:dyDescent="0.3">
      <c r="A6905" s="15" t="s">
        <v>15343</v>
      </c>
      <c r="B6905" s="16" t="s">
        <v>15525</v>
      </c>
      <c r="C6905" s="16" t="s">
        <v>15526</v>
      </c>
      <c r="D6905" s="16" t="s">
        <v>467</v>
      </c>
      <c r="E6905" s="16" t="s">
        <v>15527</v>
      </c>
      <c r="F6905" s="16" t="s">
        <v>15527</v>
      </c>
      <c r="G6905" s="17" t="s">
        <v>3112</v>
      </c>
    </row>
    <row r="6906" spans="1:7" ht="13.5" customHeight="1" x14ac:dyDescent="0.3">
      <c r="A6906" s="15" t="s">
        <v>15343</v>
      </c>
      <c r="B6906" s="16" t="s">
        <v>15525</v>
      </c>
      <c r="C6906" s="16" t="s">
        <v>15528</v>
      </c>
      <c r="D6906" s="16" t="s">
        <v>467</v>
      </c>
      <c r="E6906" s="16" t="s">
        <v>15527</v>
      </c>
      <c r="F6906" s="16" t="s">
        <v>5772</v>
      </c>
      <c r="G6906" s="17" t="s">
        <v>3115</v>
      </c>
    </row>
    <row r="6907" spans="1:7" ht="13.5" customHeight="1" x14ac:dyDescent="0.3">
      <c r="A6907" s="15" t="s">
        <v>15343</v>
      </c>
      <c r="B6907" s="16" t="s">
        <v>15529</v>
      </c>
      <c r="C6907" s="16" t="s">
        <v>15530</v>
      </c>
      <c r="D6907" s="16" t="s">
        <v>467</v>
      </c>
      <c r="E6907" s="16" t="s">
        <v>15260</v>
      </c>
      <c r="F6907" s="16" t="s">
        <v>15260</v>
      </c>
      <c r="G6907" s="17" t="s">
        <v>3112</v>
      </c>
    </row>
    <row r="6908" spans="1:7" ht="13.5" customHeight="1" x14ac:dyDescent="0.3">
      <c r="A6908" s="15" t="s">
        <v>15343</v>
      </c>
      <c r="B6908" s="16" t="s">
        <v>15529</v>
      </c>
      <c r="C6908" s="16" t="s">
        <v>15531</v>
      </c>
      <c r="D6908" s="16" t="s">
        <v>467</v>
      </c>
      <c r="E6908" s="16" t="s">
        <v>15260</v>
      </c>
      <c r="F6908" s="16" t="s">
        <v>3148</v>
      </c>
      <c r="G6908" s="17" t="s">
        <v>3227</v>
      </c>
    </row>
    <row r="6909" spans="1:7" ht="13.5" customHeight="1" x14ac:dyDescent="0.3">
      <c r="A6909" s="15" t="s">
        <v>15343</v>
      </c>
      <c r="B6909" s="16" t="s">
        <v>15529</v>
      </c>
      <c r="C6909" s="16" t="s">
        <v>15532</v>
      </c>
      <c r="D6909" s="16" t="s">
        <v>467</v>
      </c>
      <c r="E6909" s="16" t="s">
        <v>15260</v>
      </c>
      <c r="F6909" s="16" t="s">
        <v>15489</v>
      </c>
      <c r="G6909" s="17" t="s">
        <v>3120</v>
      </c>
    </row>
    <row r="6910" spans="1:7" ht="13.5" customHeight="1" x14ac:dyDescent="0.3">
      <c r="A6910" s="15" t="s">
        <v>15343</v>
      </c>
      <c r="B6910" s="16" t="s">
        <v>15533</v>
      </c>
      <c r="C6910" s="16" t="s">
        <v>15534</v>
      </c>
      <c r="D6910" s="16" t="s">
        <v>467</v>
      </c>
      <c r="E6910" s="16" t="s">
        <v>2267</v>
      </c>
      <c r="F6910" s="16" t="s">
        <v>2267</v>
      </c>
      <c r="G6910" s="17" t="s">
        <v>3112</v>
      </c>
    </row>
    <row r="6911" spans="1:7" ht="13.5" customHeight="1" x14ac:dyDescent="0.3">
      <c r="A6911" s="15" t="s">
        <v>15343</v>
      </c>
      <c r="B6911" s="16" t="s">
        <v>15533</v>
      </c>
      <c r="C6911" s="16" t="s">
        <v>15535</v>
      </c>
      <c r="D6911" s="16" t="s">
        <v>467</v>
      </c>
      <c r="E6911" s="16" t="s">
        <v>2267</v>
      </c>
      <c r="F6911" s="16" t="s">
        <v>15536</v>
      </c>
      <c r="G6911" s="17" t="s">
        <v>3115</v>
      </c>
    </row>
    <row r="6912" spans="1:7" ht="13.5" customHeight="1" x14ac:dyDescent="0.3">
      <c r="A6912" s="15" t="s">
        <v>15343</v>
      </c>
      <c r="B6912" s="16" t="s">
        <v>15533</v>
      </c>
      <c r="C6912" s="16" t="s">
        <v>15537</v>
      </c>
      <c r="D6912" s="16" t="s">
        <v>467</v>
      </c>
      <c r="E6912" s="16" t="s">
        <v>2267</v>
      </c>
      <c r="F6912" s="16" t="s">
        <v>15538</v>
      </c>
      <c r="G6912" s="17" t="s">
        <v>3227</v>
      </c>
    </row>
    <row r="6913" spans="1:7" ht="13.5" customHeight="1" x14ac:dyDescent="0.3">
      <c r="A6913" s="15" t="s">
        <v>15343</v>
      </c>
      <c r="B6913" s="16" t="s">
        <v>15533</v>
      </c>
      <c r="C6913" s="16" t="s">
        <v>15539</v>
      </c>
      <c r="D6913" s="16" t="s">
        <v>467</v>
      </c>
      <c r="E6913" s="16" t="s">
        <v>2267</v>
      </c>
      <c r="F6913" s="16" t="s">
        <v>15540</v>
      </c>
      <c r="G6913" s="17" t="s">
        <v>3227</v>
      </c>
    </row>
    <row r="6914" spans="1:7" ht="13.5" customHeight="1" x14ac:dyDescent="0.3">
      <c r="A6914" s="15" t="s">
        <v>15343</v>
      </c>
      <c r="B6914" s="16" t="s">
        <v>15533</v>
      </c>
      <c r="C6914" s="16" t="s">
        <v>15541</v>
      </c>
      <c r="D6914" s="16" t="s">
        <v>467</v>
      </c>
      <c r="E6914" s="16" t="s">
        <v>2267</v>
      </c>
      <c r="F6914" s="16" t="s">
        <v>15542</v>
      </c>
      <c r="G6914" s="17" t="s">
        <v>3227</v>
      </c>
    </row>
    <row r="6915" spans="1:7" ht="13.5" customHeight="1" x14ac:dyDescent="0.3">
      <c r="A6915" s="15" t="s">
        <v>15343</v>
      </c>
      <c r="B6915" s="16" t="s">
        <v>15533</v>
      </c>
      <c r="C6915" s="16" t="s">
        <v>15543</v>
      </c>
      <c r="D6915" s="16" t="s">
        <v>467</v>
      </c>
      <c r="E6915" s="16" t="s">
        <v>2267</v>
      </c>
      <c r="F6915" s="16" t="s">
        <v>15544</v>
      </c>
      <c r="G6915" s="17" t="s">
        <v>3227</v>
      </c>
    </row>
    <row r="6916" spans="1:7" ht="13.5" customHeight="1" x14ac:dyDescent="0.3">
      <c r="A6916" s="15" t="s">
        <v>15343</v>
      </c>
      <c r="B6916" s="16" t="s">
        <v>15533</v>
      </c>
      <c r="C6916" s="16" t="s">
        <v>15545</v>
      </c>
      <c r="D6916" s="16" t="s">
        <v>467</v>
      </c>
      <c r="E6916" s="16" t="s">
        <v>2267</v>
      </c>
      <c r="F6916" s="16" t="s">
        <v>15309</v>
      </c>
      <c r="G6916" s="17" t="s">
        <v>3227</v>
      </c>
    </row>
    <row r="6917" spans="1:7" ht="13.5" customHeight="1" x14ac:dyDescent="0.3">
      <c r="A6917" s="15" t="s">
        <v>15343</v>
      </c>
      <c r="B6917" s="16" t="s">
        <v>15546</v>
      </c>
      <c r="C6917" s="16" t="s">
        <v>15547</v>
      </c>
      <c r="D6917" s="16" t="s">
        <v>467</v>
      </c>
      <c r="E6917" s="16" t="s">
        <v>15548</v>
      </c>
      <c r="F6917" s="16" t="s">
        <v>15548</v>
      </c>
      <c r="G6917" s="17" t="s">
        <v>3112</v>
      </c>
    </row>
    <row r="6918" spans="1:7" ht="13.5" customHeight="1" x14ac:dyDescent="0.3">
      <c r="A6918" s="15" t="s">
        <v>15343</v>
      </c>
      <c r="B6918" s="16" t="s">
        <v>15546</v>
      </c>
      <c r="C6918" s="16" t="s">
        <v>15549</v>
      </c>
      <c r="D6918" s="16" t="s">
        <v>467</v>
      </c>
      <c r="E6918" s="16" t="s">
        <v>15548</v>
      </c>
      <c r="F6918" s="16" t="s">
        <v>15550</v>
      </c>
      <c r="G6918" s="17" t="s">
        <v>3115</v>
      </c>
    </row>
    <row r="6919" spans="1:7" ht="13.5" customHeight="1" x14ac:dyDescent="0.3">
      <c r="A6919" s="15" t="s">
        <v>15343</v>
      </c>
      <c r="B6919" s="16" t="s">
        <v>15546</v>
      </c>
      <c r="C6919" s="16" t="s">
        <v>15551</v>
      </c>
      <c r="D6919" s="16" t="s">
        <v>467</v>
      </c>
      <c r="E6919" s="16" t="s">
        <v>15548</v>
      </c>
      <c r="F6919" s="16" t="s">
        <v>15552</v>
      </c>
      <c r="G6919" s="17" t="s">
        <v>3115</v>
      </c>
    </row>
    <row r="6920" spans="1:7" ht="13.5" customHeight="1" x14ac:dyDescent="0.3">
      <c r="A6920" s="15" t="s">
        <v>15343</v>
      </c>
      <c r="B6920" s="16" t="s">
        <v>15546</v>
      </c>
      <c r="C6920" s="16" t="s">
        <v>15553</v>
      </c>
      <c r="D6920" s="16" t="s">
        <v>467</v>
      </c>
      <c r="E6920" s="16" t="s">
        <v>15548</v>
      </c>
      <c r="F6920" s="16" t="s">
        <v>15554</v>
      </c>
      <c r="G6920" s="17" t="s">
        <v>3227</v>
      </c>
    </row>
    <row r="6921" spans="1:7" ht="13.5" customHeight="1" x14ac:dyDescent="0.3">
      <c r="A6921" s="15" t="s">
        <v>15343</v>
      </c>
      <c r="B6921" s="16" t="s">
        <v>15546</v>
      </c>
      <c r="C6921" s="16" t="s">
        <v>15555</v>
      </c>
      <c r="D6921" s="16" t="s">
        <v>467</v>
      </c>
      <c r="E6921" s="16" t="s">
        <v>15548</v>
      </c>
      <c r="F6921" s="16" t="s">
        <v>15556</v>
      </c>
      <c r="G6921" s="17" t="s">
        <v>3227</v>
      </c>
    </row>
    <row r="6922" spans="1:7" ht="13.5" customHeight="1" x14ac:dyDescent="0.3">
      <c r="A6922" s="15" t="s">
        <v>15343</v>
      </c>
      <c r="B6922" s="16" t="s">
        <v>15557</v>
      </c>
      <c r="C6922" s="16" t="s">
        <v>15558</v>
      </c>
      <c r="D6922" s="16" t="s">
        <v>467</v>
      </c>
      <c r="E6922" s="16" t="s">
        <v>6789</v>
      </c>
      <c r="F6922" s="16" t="s">
        <v>6789</v>
      </c>
      <c r="G6922" s="17" t="s">
        <v>3112</v>
      </c>
    </row>
    <row r="6923" spans="1:7" ht="13.5" customHeight="1" x14ac:dyDescent="0.3">
      <c r="A6923" s="15" t="s">
        <v>15343</v>
      </c>
      <c r="B6923" s="16" t="s">
        <v>15557</v>
      </c>
      <c r="C6923" s="16" t="s">
        <v>15559</v>
      </c>
      <c r="D6923" s="16" t="s">
        <v>467</v>
      </c>
      <c r="E6923" s="16" t="s">
        <v>6789</v>
      </c>
      <c r="F6923" s="16" t="s">
        <v>8434</v>
      </c>
      <c r="G6923" s="17" t="s">
        <v>3115</v>
      </c>
    </row>
    <row r="6924" spans="1:7" ht="13.5" customHeight="1" x14ac:dyDescent="0.3">
      <c r="A6924" s="15" t="s">
        <v>15343</v>
      </c>
      <c r="B6924" s="16" t="s">
        <v>15557</v>
      </c>
      <c r="C6924" s="16" t="s">
        <v>15560</v>
      </c>
      <c r="D6924" s="16" t="s">
        <v>467</v>
      </c>
      <c r="E6924" s="16" t="s">
        <v>6789</v>
      </c>
      <c r="F6924" s="16" t="s">
        <v>11377</v>
      </c>
      <c r="G6924" s="17" t="s">
        <v>3115</v>
      </c>
    </row>
    <row r="6925" spans="1:7" ht="13.5" customHeight="1" x14ac:dyDescent="0.3">
      <c r="A6925" s="15" t="s">
        <v>15343</v>
      </c>
      <c r="B6925" s="16" t="s">
        <v>15561</v>
      </c>
      <c r="C6925" s="16" t="s">
        <v>15562</v>
      </c>
      <c r="D6925" s="16" t="s">
        <v>467</v>
      </c>
      <c r="E6925" s="16" t="s">
        <v>15563</v>
      </c>
      <c r="F6925" s="16" t="s">
        <v>15563</v>
      </c>
      <c r="G6925" s="17" t="s">
        <v>3112</v>
      </c>
    </row>
    <row r="6926" spans="1:7" ht="13.5" customHeight="1" x14ac:dyDescent="0.3">
      <c r="A6926" s="15" t="s">
        <v>15343</v>
      </c>
      <c r="B6926" s="16" t="s">
        <v>15561</v>
      </c>
      <c r="C6926" s="16" t="s">
        <v>15564</v>
      </c>
      <c r="D6926" s="16" t="s">
        <v>467</v>
      </c>
      <c r="E6926" s="16" t="s">
        <v>15563</v>
      </c>
      <c r="F6926" s="16" t="s">
        <v>15565</v>
      </c>
      <c r="G6926" s="17" t="s">
        <v>3115</v>
      </c>
    </row>
    <row r="6927" spans="1:7" ht="13.5" customHeight="1" x14ac:dyDescent="0.3">
      <c r="A6927" s="15" t="s">
        <v>15343</v>
      </c>
      <c r="B6927" s="16" t="s">
        <v>15561</v>
      </c>
      <c r="C6927" s="16" t="s">
        <v>15566</v>
      </c>
      <c r="D6927" s="16" t="s">
        <v>467</v>
      </c>
      <c r="E6927" s="16" t="s">
        <v>15563</v>
      </c>
      <c r="F6927" s="16" t="s">
        <v>15567</v>
      </c>
      <c r="G6927" s="17" t="s">
        <v>3115</v>
      </c>
    </row>
    <row r="6928" spans="1:7" ht="13.5" customHeight="1" x14ac:dyDescent="0.3">
      <c r="A6928" s="15" t="s">
        <v>15343</v>
      </c>
      <c r="B6928" s="16" t="s">
        <v>15561</v>
      </c>
      <c r="C6928" s="16" t="s">
        <v>15568</v>
      </c>
      <c r="D6928" s="16" t="s">
        <v>467</v>
      </c>
      <c r="E6928" s="16" t="s">
        <v>15563</v>
      </c>
      <c r="F6928" s="16" t="s">
        <v>4654</v>
      </c>
      <c r="G6928" s="17" t="s">
        <v>3227</v>
      </c>
    </row>
    <row r="6929" spans="1:7" ht="13.5" customHeight="1" x14ac:dyDescent="0.3">
      <c r="A6929" s="15" t="s">
        <v>15343</v>
      </c>
      <c r="B6929" s="16" t="s">
        <v>15561</v>
      </c>
      <c r="C6929" s="16" t="s">
        <v>15569</v>
      </c>
      <c r="D6929" s="16" t="s">
        <v>467</v>
      </c>
      <c r="E6929" s="16" t="s">
        <v>15563</v>
      </c>
      <c r="F6929" s="16" t="s">
        <v>12095</v>
      </c>
      <c r="G6929" s="17" t="s">
        <v>3115</v>
      </c>
    </row>
    <row r="6930" spans="1:7" ht="13.5" customHeight="1" x14ac:dyDescent="0.3">
      <c r="A6930" s="15" t="s">
        <v>15343</v>
      </c>
      <c r="B6930" s="16" t="s">
        <v>15561</v>
      </c>
      <c r="C6930" s="16" t="s">
        <v>15570</v>
      </c>
      <c r="D6930" s="16" t="s">
        <v>467</v>
      </c>
      <c r="E6930" s="16" t="s">
        <v>15563</v>
      </c>
      <c r="F6930" s="16" t="s">
        <v>3117</v>
      </c>
      <c r="G6930" s="17" t="s">
        <v>3115</v>
      </c>
    </row>
    <row r="6931" spans="1:7" ht="13.5" customHeight="1" x14ac:dyDescent="0.3">
      <c r="A6931" s="15" t="s">
        <v>15343</v>
      </c>
      <c r="B6931" s="16" t="s">
        <v>15561</v>
      </c>
      <c r="C6931" s="16" t="s">
        <v>15571</v>
      </c>
      <c r="D6931" s="16" t="s">
        <v>467</v>
      </c>
      <c r="E6931" s="16" t="s">
        <v>15563</v>
      </c>
      <c r="F6931" s="16" t="s">
        <v>15572</v>
      </c>
      <c r="G6931" s="17" t="s">
        <v>3227</v>
      </c>
    </row>
    <row r="6932" spans="1:7" ht="13.5" customHeight="1" x14ac:dyDescent="0.3">
      <c r="A6932" s="15" t="s">
        <v>15343</v>
      </c>
      <c r="B6932" s="16" t="s">
        <v>15561</v>
      </c>
      <c r="C6932" s="16" t="s">
        <v>15573</v>
      </c>
      <c r="D6932" s="16" t="s">
        <v>467</v>
      </c>
      <c r="E6932" s="16" t="s">
        <v>15563</v>
      </c>
      <c r="F6932" s="16" t="s">
        <v>216</v>
      </c>
      <c r="G6932" s="17" t="s">
        <v>3227</v>
      </c>
    </row>
    <row r="6933" spans="1:7" ht="13.5" customHeight="1" x14ac:dyDescent="0.3">
      <c r="A6933" s="15" t="s">
        <v>15343</v>
      </c>
      <c r="B6933" s="16" t="s">
        <v>15561</v>
      </c>
      <c r="C6933" s="16" t="s">
        <v>15574</v>
      </c>
      <c r="D6933" s="16" t="s">
        <v>467</v>
      </c>
      <c r="E6933" s="16" t="s">
        <v>15563</v>
      </c>
      <c r="F6933" s="16" t="s">
        <v>15575</v>
      </c>
      <c r="G6933" s="17" t="s">
        <v>3227</v>
      </c>
    </row>
    <row r="6934" spans="1:7" ht="13.5" customHeight="1" x14ac:dyDescent="0.3">
      <c r="A6934" s="15" t="s">
        <v>15343</v>
      </c>
      <c r="B6934" s="16" t="s">
        <v>15561</v>
      </c>
      <c r="C6934" s="16" t="s">
        <v>15576</v>
      </c>
      <c r="D6934" s="16" t="s">
        <v>467</v>
      </c>
      <c r="E6934" s="16" t="s">
        <v>15563</v>
      </c>
      <c r="F6934" s="16" t="s">
        <v>3277</v>
      </c>
      <c r="G6934" s="17" t="s">
        <v>3227</v>
      </c>
    </row>
    <row r="6935" spans="1:7" ht="13.5" customHeight="1" x14ac:dyDescent="0.3">
      <c r="A6935" s="15" t="s">
        <v>15343</v>
      </c>
      <c r="B6935" s="16" t="s">
        <v>15561</v>
      </c>
      <c r="C6935" s="16" t="s">
        <v>15577</v>
      </c>
      <c r="D6935" s="16" t="s">
        <v>467</v>
      </c>
      <c r="E6935" s="16" t="s">
        <v>15563</v>
      </c>
      <c r="F6935" s="16" t="s">
        <v>15578</v>
      </c>
      <c r="G6935" s="17" t="s">
        <v>3227</v>
      </c>
    </row>
    <row r="6936" spans="1:7" ht="13.5" customHeight="1" x14ac:dyDescent="0.3">
      <c r="A6936" s="15" t="s">
        <v>15343</v>
      </c>
      <c r="B6936" s="16" t="s">
        <v>15561</v>
      </c>
      <c r="C6936" s="16" t="s">
        <v>15579</v>
      </c>
      <c r="D6936" s="16" t="s">
        <v>467</v>
      </c>
      <c r="E6936" s="16" t="s">
        <v>15563</v>
      </c>
      <c r="F6936" s="16" t="s">
        <v>3649</v>
      </c>
      <c r="G6936" s="17" t="s">
        <v>3227</v>
      </c>
    </row>
    <row r="6937" spans="1:7" ht="13.5" customHeight="1" x14ac:dyDescent="0.3">
      <c r="A6937" s="15" t="s">
        <v>15343</v>
      </c>
      <c r="B6937" s="16" t="s">
        <v>15561</v>
      </c>
      <c r="C6937" s="16" t="s">
        <v>15580</v>
      </c>
      <c r="D6937" s="16" t="s">
        <v>467</v>
      </c>
      <c r="E6937" s="16" t="s">
        <v>15563</v>
      </c>
      <c r="F6937" s="16" t="s">
        <v>4031</v>
      </c>
      <c r="G6937" s="17" t="s">
        <v>3227</v>
      </c>
    </row>
    <row r="6938" spans="1:7" ht="13.5" customHeight="1" x14ac:dyDescent="0.3">
      <c r="A6938" s="15" t="s">
        <v>15343</v>
      </c>
      <c r="B6938" s="16" t="s">
        <v>15561</v>
      </c>
      <c r="C6938" s="16" t="s">
        <v>15581</v>
      </c>
      <c r="D6938" s="16" t="s">
        <v>467</v>
      </c>
      <c r="E6938" s="16" t="s">
        <v>15563</v>
      </c>
      <c r="F6938" s="16" t="s">
        <v>8307</v>
      </c>
      <c r="G6938" s="17" t="s">
        <v>3227</v>
      </c>
    </row>
    <row r="6939" spans="1:7" ht="13.5" customHeight="1" x14ac:dyDescent="0.3">
      <c r="A6939" s="15" t="s">
        <v>15343</v>
      </c>
      <c r="B6939" s="16" t="s">
        <v>15582</v>
      </c>
      <c r="C6939" s="16" t="s">
        <v>15583</v>
      </c>
      <c r="D6939" s="16" t="s">
        <v>467</v>
      </c>
      <c r="E6939" s="16" t="s">
        <v>513</v>
      </c>
      <c r="F6939" s="16" t="s">
        <v>513</v>
      </c>
      <c r="G6939" s="17" t="s">
        <v>3112</v>
      </c>
    </row>
    <row r="6940" spans="1:7" ht="13.5" customHeight="1" x14ac:dyDescent="0.3">
      <c r="A6940" s="15" t="s">
        <v>15343</v>
      </c>
      <c r="B6940" s="16" t="s">
        <v>15582</v>
      </c>
      <c r="C6940" s="16" t="s">
        <v>15584</v>
      </c>
      <c r="D6940" s="16" t="s">
        <v>467</v>
      </c>
      <c r="E6940" s="16" t="s">
        <v>513</v>
      </c>
      <c r="F6940" s="16" t="s">
        <v>4510</v>
      </c>
      <c r="G6940" s="17" t="s">
        <v>3227</v>
      </c>
    </row>
    <row r="6941" spans="1:7" ht="13.5" customHeight="1" x14ac:dyDescent="0.3">
      <c r="A6941" s="15" t="s">
        <v>15343</v>
      </c>
      <c r="B6941" s="16" t="s">
        <v>15582</v>
      </c>
      <c r="C6941" s="16" t="s">
        <v>15585</v>
      </c>
      <c r="D6941" s="16" t="s">
        <v>467</v>
      </c>
      <c r="E6941" s="16" t="s">
        <v>513</v>
      </c>
      <c r="F6941" s="16" t="s">
        <v>15586</v>
      </c>
      <c r="G6941" s="17" t="s">
        <v>3115</v>
      </c>
    </row>
    <row r="6942" spans="1:7" ht="13.5" customHeight="1" x14ac:dyDescent="0.3">
      <c r="A6942" s="15" t="s">
        <v>15343</v>
      </c>
      <c r="B6942" s="16" t="s">
        <v>15582</v>
      </c>
      <c r="C6942" s="16" t="s">
        <v>15587</v>
      </c>
      <c r="D6942" s="16" t="s">
        <v>467</v>
      </c>
      <c r="E6942" s="16" t="s">
        <v>513</v>
      </c>
      <c r="F6942" s="16" t="s">
        <v>15588</v>
      </c>
      <c r="G6942" s="17" t="s">
        <v>3115</v>
      </c>
    </row>
    <row r="6943" spans="1:7" ht="13.5" customHeight="1" x14ac:dyDescent="0.3">
      <c r="A6943" s="15" t="s">
        <v>15343</v>
      </c>
      <c r="B6943" s="16" t="s">
        <v>15582</v>
      </c>
      <c r="C6943" s="16" t="s">
        <v>15589</v>
      </c>
      <c r="D6943" s="16" t="s">
        <v>467</v>
      </c>
      <c r="E6943" s="16" t="s">
        <v>513</v>
      </c>
      <c r="F6943" s="16" t="s">
        <v>15590</v>
      </c>
      <c r="G6943" s="17" t="s">
        <v>3115</v>
      </c>
    </row>
    <row r="6944" spans="1:7" ht="13.5" customHeight="1" x14ac:dyDescent="0.3">
      <c r="A6944" s="15" t="s">
        <v>15343</v>
      </c>
      <c r="B6944" s="16" t="s">
        <v>15582</v>
      </c>
      <c r="C6944" s="16" t="s">
        <v>15591</v>
      </c>
      <c r="D6944" s="16" t="s">
        <v>467</v>
      </c>
      <c r="E6944" s="16" t="s">
        <v>513</v>
      </c>
      <c r="F6944" s="16" t="s">
        <v>4022</v>
      </c>
      <c r="G6944" s="17" t="s">
        <v>3227</v>
      </c>
    </row>
    <row r="6945" spans="1:7" ht="13.5" customHeight="1" x14ac:dyDescent="0.3">
      <c r="A6945" s="15" t="s">
        <v>15343</v>
      </c>
      <c r="B6945" s="16" t="s">
        <v>15582</v>
      </c>
      <c r="C6945" s="16" t="s">
        <v>15592</v>
      </c>
      <c r="D6945" s="16" t="s">
        <v>467</v>
      </c>
      <c r="E6945" s="16" t="s">
        <v>513</v>
      </c>
      <c r="F6945" s="16" t="s">
        <v>6129</v>
      </c>
      <c r="G6945" s="17" t="s">
        <v>3115</v>
      </c>
    </row>
    <row r="6946" spans="1:7" ht="13.5" customHeight="1" x14ac:dyDescent="0.3">
      <c r="A6946" s="15" t="s">
        <v>15343</v>
      </c>
      <c r="B6946" s="16" t="s">
        <v>15582</v>
      </c>
      <c r="C6946" s="16" t="s">
        <v>15593</v>
      </c>
      <c r="D6946" s="16" t="s">
        <v>467</v>
      </c>
      <c r="E6946" s="16" t="s">
        <v>513</v>
      </c>
      <c r="F6946" s="16" t="s">
        <v>3851</v>
      </c>
      <c r="G6946" s="17" t="s">
        <v>3227</v>
      </c>
    </row>
    <row r="6947" spans="1:7" ht="13.5" customHeight="1" x14ac:dyDescent="0.3">
      <c r="A6947" s="15" t="s">
        <v>15343</v>
      </c>
      <c r="B6947" s="16" t="s">
        <v>15582</v>
      </c>
      <c r="C6947" s="16" t="s">
        <v>15594</v>
      </c>
      <c r="D6947" s="16" t="s">
        <v>467</v>
      </c>
      <c r="E6947" s="16" t="s">
        <v>513</v>
      </c>
      <c r="F6947" s="16" t="s">
        <v>1570</v>
      </c>
      <c r="G6947" s="17" t="s">
        <v>3115</v>
      </c>
    </row>
    <row r="6948" spans="1:7" ht="13.5" customHeight="1" x14ac:dyDescent="0.3">
      <c r="A6948" s="15" t="s">
        <v>15343</v>
      </c>
      <c r="B6948" s="16" t="s">
        <v>15582</v>
      </c>
      <c r="C6948" s="16" t="s">
        <v>15595</v>
      </c>
      <c r="D6948" s="16" t="s">
        <v>467</v>
      </c>
      <c r="E6948" s="16" t="s">
        <v>513</v>
      </c>
      <c r="F6948" s="16" t="s">
        <v>3976</v>
      </c>
      <c r="G6948" s="17" t="s">
        <v>3227</v>
      </c>
    </row>
    <row r="6949" spans="1:7" ht="13.5" customHeight="1" x14ac:dyDescent="0.3">
      <c r="A6949" s="15" t="s">
        <v>15343</v>
      </c>
      <c r="B6949" s="16" t="s">
        <v>15582</v>
      </c>
      <c r="C6949" s="16" t="s">
        <v>15596</v>
      </c>
      <c r="D6949" s="16" t="s">
        <v>467</v>
      </c>
      <c r="E6949" s="16" t="s">
        <v>513</v>
      </c>
      <c r="F6949" s="16" t="s">
        <v>15597</v>
      </c>
      <c r="G6949" s="17" t="s">
        <v>3227</v>
      </c>
    </row>
    <row r="6950" spans="1:7" ht="13.5" customHeight="1" x14ac:dyDescent="0.3">
      <c r="A6950" s="15" t="s">
        <v>15343</v>
      </c>
      <c r="B6950" s="16" t="s">
        <v>15582</v>
      </c>
      <c r="C6950" s="16" t="s">
        <v>15598</v>
      </c>
      <c r="D6950" s="16" t="s">
        <v>467</v>
      </c>
      <c r="E6950" s="16" t="s">
        <v>513</v>
      </c>
      <c r="F6950" s="16" t="s">
        <v>4930</v>
      </c>
      <c r="G6950" s="17" t="s">
        <v>3227</v>
      </c>
    </row>
    <row r="6951" spans="1:7" ht="13.5" customHeight="1" x14ac:dyDescent="0.3">
      <c r="A6951" s="15" t="s">
        <v>15343</v>
      </c>
      <c r="B6951" s="16" t="s">
        <v>15582</v>
      </c>
      <c r="C6951" s="16" t="s">
        <v>15599</v>
      </c>
      <c r="D6951" s="16" t="s">
        <v>467</v>
      </c>
      <c r="E6951" s="16" t="s">
        <v>513</v>
      </c>
      <c r="F6951" s="16" t="s">
        <v>15600</v>
      </c>
      <c r="G6951" s="17" t="s">
        <v>3227</v>
      </c>
    </row>
    <row r="6952" spans="1:7" ht="13.5" customHeight="1" x14ac:dyDescent="0.3">
      <c r="A6952" s="15" t="s">
        <v>15343</v>
      </c>
      <c r="B6952" s="16" t="s">
        <v>15582</v>
      </c>
      <c r="C6952" s="16" t="s">
        <v>15601</v>
      </c>
      <c r="D6952" s="16" t="s">
        <v>467</v>
      </c>
      <c r="E6952" s="16" t="s">
        <v>513</v>
      </c>
      <c r="F6952" s="16" t="s">
        <v>15602</v>
      </c>
      <c r="G6952" s="17" t="s">
        <v>3115</v>
      </c>
    </row>
    <row r="6953" spans="1:7" ht="13.5" customHeight="1" x14ac:dyDescent="0.3">
      <c r="A6953" s="15" t="s">
        <v>15343</v>
      </c>
      <c r="B6953" s="16" t="s">
        <v>15582</v>
      </c>
      <c r="C6953" s="16" t="s">
        <v>15603</v>
      </c>
      <c r="D6953" s="16" t="s">
        <v>467</v>
      </c>
      <c r="E6953" s="16" t="s">
        <v>513</v>
      </c>
      <c r="F6953" s="16" t="s">
        <v>15604</v>
      </c>
      <c r="G6953" s="17" t="s">
        <v>3227</v>
      </c>
    </row>
    <row r="6954" spans="1:7" ht="13.5" customHeight="1" x14ac:dyDescent="0.3">
      <c r="A6954" s="15" t="s">
        <v>15343</v>
      </c>
      <c r="B6954" s="16" t="s">
        <v>15582</v>
      </c>
      <c r="C6954" s="16" t="s">
        <v>15605</v>
      </c>
      <c r="D6954" s="16" t="s">
        <v>467</v>
      </c>
      <c r="E6954" s="16" t="s">
        <v>513</v>
      </c>
      <c r="F6954" s="16" t="s">
        <v>1460</v>
      </c>
      <c r="G6954" s="17" t="s">
        <v>3227</v>
      </c>
    </row>
    <row r="6955" spans="1:7" ht="13.5" customHeight="1" x14ac:dyDescent="0.3">
      <c r="A6955" s="15" t="s">
        <v>15343</v>
      </c>
      <c r="B6955" s="16" t="s">
        <v>15582</v>
      </c>
      <c r="C6955" s="16" t="s">
        <v>15606</v>
      </c>
      <c r="D6955" s="16" t="s">
        <v>467</v>
      </c>
      <c r="E6955" s="16" t="s">
        <v>513</v>
      </c>
      <c r="F6955" s="16" t="s">
        <v>11751</v>
      </c>
      <c r="G6955" s="17" t="s">
        <v>3312</v>
      </c>
    </row>
    <row r="6956" spans="1:7" ht="13.5" customHeight="1" x14ac:dyDescent="0.3">
      <c r="A6956" s="15" t="s">
        <v>15343</v>
      </c>
      <c r="B6956" s="16" t="s">
        <v>15582</v>
      </c>
      <c r="C6956" s="16" t="s">
        <v>15607</v>
      </c>
      <c r="D6956" s="16" t="s">
        <v>467</v>
      </c>
      <c r="E6956" s="16" t="s">
        <v>513</v>
      </c>
      <c r="F6956" s="16" t="s">
        <v>15397</v>
      </c>
      <c r="G6956" s="17" t="s">
        <v>3125</v>
      </c>
    </row>
    <row r="6957" spans="1:7" ht="13.5" customHeight="1" x14ac:dyDescent="0.3">
      <c r="A6957" s="15" t="s">
        <v>15343</v>
      </c>
      <c r="B6957" s="16" t="s">
        <v>15582</v>
      </c>
      <c r="C6957" s="16" t="s">
        <v>15608</v>
      </c>
      <c r="D6957" s="16" t="s">
        <v>467</v>
      </c>
      <c r="E6957" s="16" t="s">
        <v>513</v>
      </c>
      <c r="F6957" s="16" t="s">
        <v>4952</v>
      </c>
      <c r="G6957" s="17" t="s">
        <v>3227</v>
      </c>
    </row>
    <row r="6958" spans="1:7" ht="13.5" customHeight="1" x14ac:dyDescent="0.3">
      <c r="A6958" s="15" t="s">
        <v>15343</v>
      </c>
      <c r="B6958" s="16" t="s">
        <v>15609</v>
      </c>
      <c r="C6958" s="16" t="s">
        <v>15610</v>
      </c>
      <c r="D6958" s="16" t="s">
        <v>467</v>
      </c>
      <c r="E6958" s="16" t="s">
        <v>7060</v>
      </c>
      <c r="F6958" s="16" t="s">
        <v>7060</v>
      </c>
      <c r="G6958" s="17" t="s">
        <v>3112</v>
      </c>
    </row>
    <row r="6959" spans="1:7" ht="13.5" customHeight="1" x14ac:dyDescent="0.3">
      <c r="A6959" s="15" t="s">
        <v>15343</v>
      </c>
      <c r="B6959" s="16" t="s">
        <v>15609</v>
      </c>
      <c r="C6959" s="16" t="s">
        <v>15611</v>
      </c>
      <c r="D6959" s="16" t="s">
        <v>467</v>
      </c>
      <c r="E6959" s="16" t="s">
        <v>7060</v>
      </c>
      <c r="F6959" s="16" t="s">
        <v>15612</v>
      </c>
      <c r="G6959" s="17" t="s">
        <v>3312</v>
      </c>
    </row>
    <row r="6960" spans="1:7" ht="13.5" customHeight="1" x14ac:dyDescent="0.3">
      <c r="A6960" s="15" t="s">
        <v>15343</v>
      </c>
      <c r="B6960" s="16" t="s">
        <v>15609</v>
      </c>
      <c r="C6960" s="16" t="s">
        <v>15613</v>
      </c>
      <c r="D6960" s="16" t="s">
        <v>467</v>
      </c>
      <c r="E6960" s="16" t="s">
        <v>7060</v>
      </c>
      <c r="F6960" s="16" t="s">
        <v>6700</v>
      </c>
      <c r="G6960" s="17" t="s">
        <v>3120</v>
      </c>
    </row>
    <row r="6961" spans="1:7" ht="13.5" customHeight="1" x14ac:dyDescent="0.3">
      <c r="A6961" s="15" t="s">
        <v>15343</v>
      </c>
      <c r="B6961" s="16" t="s">
        <v>15609</v>
      </c>
      <c r="C6961" s="16" t="s">
        <v>15614</v>
      </c>
      <c r="D6961" s="16" t="s">
        <v>467</v>
      </c>
      <c r="E6961" s="16" t="s">
        <v>7060</v>
      </c>
      <c r="F6961" s="16" t="s">
        <v>15615</v>
      </c>
      <c r="G6961" s="17" t="s">
        <v>3115</v>
      </c>
    </row>
    <row r="6962" spans="1:7" ht="13.5" customHeight="1" x14ac:dyDescent="0.3">
      <c r="A6962" s="15" t="s">
        <v>15343</v>
      </c>
      <c r="B6962" s="16" t="s">
        <v>15609</v>
      </c>
      <c r="C6962" s="16" t="s">
        <v>15616</v>
      </c>
      <c r="D6962" s="16" t="s">
        <v>467</v>
      </c>
      <c r="E6962" s="16" t="s">
        <v>7060</v>
      </c>
      <c r="F6962" s="16" t="s">
        <v>15617</v>
      </c>
      <c r="G6962" s="17" t="s">
        <v>3120</v>
      </c>
    </row>
    <row r="6963" spans="1:7" ht="13.5" customHeight="1" x14ac:dyDescent="0.3">
      <c r="A6963" s="15" t="s">
        <v>15343</v>
      </c>
      <c r="B6963" s="16" t="s">
        <v>15609</v>
      </c>
      <c r="C6963" s="16" t="s">
        <v>15618</v>
      </c>
      <c r="D6963" s="16" t="s">
        <v>467</v>
      </c>
      <c r="E6963" s="16" t="s">
        <v>7060</v>
      </c>
      <c r="F6963" s="16" t="s">
        <v>7531</v>
      </c>
      <c r="G6963" s="17" t="s">
        <v>3227</v>
      </c>
    </row>
    <row r="6964" spans="1:7" ht="13.5" customHeight="1" x14ac:dyDescent="0.3">
      <c r="A6964" s="15" t="s">
        <v>15343</v>
      </c>
      <c r="B6964" s="16" t="s">
        <v>15609</v>
      </c>
      <c r="C6964" s="16" t="s">
        <v>15619</v>
      </c>
      <c r="D6964" s="16" t="s">
        <v>467</v>
      </c>
      <c r="E6964" s="16" t="s">
        <v>7060</v>
      </c>
      <c r="F6964" s="16" t="s">
        <v>6259</v>
      </c>
      <c r="G6964" s="17" t="s">
        <v>3227</v>
      </c>
    </row>
    <row r="6965" spans="1:7" ht="13.5" customHeight="1" x14ac:dyDescent="0.3">
      <c r="A6965" s="15" t="s">
        <v>15343</v>
      </c>
      <c r="B6965" s="16" t="s">
        <v>15609</v>
      </c>
      <c r="C6965" s="16" t="s">
        <v>15620</v>
      </c>
      <c r="D6965" s="16" t="s">
        <v>467</v>
      </c>
      <c r="E6965" s="16" t="s">
        <v>7060</v>
      </c>
      <c r="F6965" s="16" t="s">
        <v>15621</v>
      </c>
      <c r="G6965" s="17" t="s">
        <v>3120</v>
      </c>
    </row>
    <row r="6966" spans="1:7" ht="13.5" customHeight="1" x14ac:dyDescent="0.3">
      <c r="A6966" s="15" t="s">
        <v>15343</v>
      </c>
      <c r="B6966" s="16" t="s">
        <v>15609</v>
      </c>
      <c r="C6966" s="16" t="s">
        <v>15622</v>
      </c>
      <c r="D6966" s="16" t="s">
        <v>467</v>
      </c>
      <c r="E6966" s="16" t="s">
        <v>7060</v>
      </c>
      <c r="F6966" s="16" t="s">
        <v>3649</v>
      </c>
      <c r="G6966" s="17" t="s">
        <v>3227</v>
      </c>
    </row>
    <row r="6967" spans="1:7" ht="13.5" customHeight="1" x14ac:dyDescent="0.3">
      <c r="A6967" s="15" t="s">
        <v>15623</v>
      </c>
      <c r="B6967" s="16" t="s">
        <v>15624</v>
      </c>
      <c r="C6967" s="16" t="s">
        <v>15625</v>
      </c>
      <c r="D6967" s="16" t="s">
        <v>536</v>
      </c>
      <c r="E6967" s="16" t="s">
        <v>777</v>
      </c>
      <c r="F6967" s="16" t="s">
        <v>777</v>
      </c>
      <c r="G6967" s="17" t="s">
        <v>3112</v>
      </c>
    </row>
    <row r="6968" spans="1:7" ht="13.5" customHeight="1" x14ac:dyDescent="0.3">
      <c r="A6968" s="15" t="s">
        <v>15623</v>
      </c>
      <c r="B6968" s="16" t="s">
        <v>15626</v>
      </c>
      <c r="C6968" s="16" t="s">
        <v>15627</v>
      </c>
      <c r="D6968" s="16" t="s">
        <v>536</v>
      </c>
      <c r="E6968" s="16" t="s">
        <v>14749</v>
      </c>
      <c r="F6968" s="16" t="s">
        <v>14749</v>
      </c>
      <c r="G6968" s="17" t="s">
        <v>3112</v>
      </c>
    </row>
    <row r="6969" spans="1:7" ht="13.5" customHeight="1" x14ac:dyDescent="0.3">
      <c r="A6969" s="15" t="s">
        <v>15623</v>
      </c>
      <c r="B6969" s="16" t="s">
        <v>15628</v>
      </c>
      <c r="C6969" s="16" t="s">
        <v>15629</v>
      </c>
      <c r="D6969" s="16" t="s">
        <v>536</v>
      </c>
      <c r="E6969" s="16" t="s">
        <v>4538</v>
      </c>
      <c r="F6969" s="16" t="s">
        <v>4538</v>
      </c>
      <c r="G6969" s="17" t="s">
        <v>3112</v>
      </c>
    </row>
    <row r="6970" spans="1:7" ht="13.5" customHeight="1" x14ac:dyDescent="0.3">
      <c r="A6970" s="15" t="s">
        <v>15623</v>
      </c>
      <c r="B6970" s="16" t="s">
        <v>15628</v>
      </c>
      <c r="C6970" s="16" t="s">
        <v>15630</v>
      </c>
      <c r="D6970" s="16" t="s">
        <v>536</v>
      </c>
      <c r="E6970" s="16" t="s">
        <v>4538</v>
      </c>
      <c r="F6970" s="16" t="s">
        <v>12624</v>
      </c>
      <c r="G6970" s="17" t="s">
        <v>3227</v>
      </c>
    </row>
    <row r="6971" spans="1:7" ht="13.5" customHeight="1" x14ac:dyDescent="0.3">
      <c r="A6971" s="15" t="s">
        <v>15623</v>
      </c>
      <c r="B6971" s="16" t="s">
        <v>15628</v>
      </c>
      <c r="C6971" s="16" t="s">
        <v>15631</v>
      </c>
      <c r="D6971" s="16" t="s">
        <v>536</v>
      </c>
      <c r="E6971" s="16" t="s">
        <v>4538</v>
      </c>
      <c r="F6971" s="16" t="s">
        <v>3892</v>
      </c>
      <c r="G6971" s="17" t="s">
        <v>3227</v>
      </c>
    </row>
    <row r="6972" spans="1:7" ht="13.5" customHeight="1" x14ac:dyDescent="0.3">
      <c r="A6972" s="15" t="s">
        <v>15623</v>
      </c>
      <c r="B6972" s="16" t="s">
        <v>15628</v>
      </c>
      <c r="C6972" s="16" t="s">
        <v>15632</v>
      </c>
      <c r="D6972" s="16" t="s">
        <v>536</v>
      </c>
      <c r="E6972" s="16" t="s">
        <v>4538</v>
      </c>
      <c r="F6972" s="16" t="s">
        <v>2259</v>
      </c>
      <c r="G6972" s="17" t="s">
        <v>3115</v>
      </c>
    </row>
    <row r="6973" spans="1:7" ht="13.5" customHeight="1" x14ac:dyDescent="0.3">
      <c r="A6973" s="15" t="s">
        <v>15623</v>
      </c>
      <c r="B6973" s="16" t="s">
        <v>15633</v>
      </c>
      <c r="C6973" s="16" t="s">
        <v>15634</v>
      </c>
      <c r="D6973" s="16" t="s">
        <v>536</v>
      </c>
      <c r="E6973" s="16" t="s">
        <v>15635</v>
      </c>
      <c r="F6973" s="16" t="s">
        <v>15635</v>
      </c>
      <c r="G6973" s="17" t="s">
        <v>3112</v>
      </c>
    </row>
    <row r="6974" spans="1:7" ht="13.5" customHeight="1" x14ac:dyDescent="0.3">
      <c r="A6974" s="15" t="s">
        <v>15623</v>
      </c>
      <c r="B6974" s="16" t="s">
        <v>15633</v>
      </c>
      <c r="C6974" s="16" t="s">
        <v>15636</v>
      </c>
      <c r="D6974" s="16" t="s">
        <v>536</v>
      </c>
      <c r="E6974" s="16" t="s">
        <v>15635</v>
      </c>
      <c r="F6974" s="16" t="s">
        <v>15637</v>
      </c>
      <c r="G6974" s="17" t="s">
        <v>3312</v>
      </c>
    </row>
    <row r="6975" spans="1:7" ht="13.5" customHeight="1" x14ac:dyDescent="0.3">
      <c r="A6975" s="15" t="s">
        <v>15623</v>
      </c>
      <c r="B6975" s="16" t="s">
        <v>15633</v>
      </c>
      <c r="C6975" s="16" t="s">
        <v>15638</v>
      </c>
      <c r="D6975" s="16" t="s">
        <v>536</v>
      </c>
      <c r="E6975" s="16" t="s">
        <v>15635</v>
      </c>
      <c r="F6975" s="16" t="s">
        <v>7982</v>
      </c>
      <c r="G6975" s="17" t="s">
        <v>3227</v>
      </c>
    </row>
    <row r="6976" spans="1:7" ht="13.5" customHeight="1" x14ac:dyDescent="0.3">
      <c r="A6976" s="15" t="s">
        <v>15623</v>
      </c>
      <c r="B6976" s="16" t="s">
        <v>15639</v>
      </c>
      <c r="C6976" s="16" t="s">
        <v>15640</v>
      </c>
      <c r="D6976" s="16" t="s">
        <v>536</v>
      </c>
      <c r="E6976" s="16" t="s">
        <v>2174</v>
      </c>
      <c r="F6976" s="16" t="s">
        <v>2174</v>
      </c>
      <c r="G6976" s="17" t="s">
        <v>3112</v>
      </c>
    </row>
    <row r="6977" spans="1:7" ht="13.5" customHeight="1" x14ac:dyDescent="0.3">
      <c r="A6977" s="15" t="s">
        <v>15623</v>
      </c>
      <c r="B6977" s="16" t="s">
        <v>15639</v>
      </c>
      <c r="C6977" s="16" t="s">
        <v>15641</v>
      </c>
      <c r="D6977" s="16" t="s">
        <v>536</v>
      </c>
      <c r="E6977" s="16" t="s">
        <v>2174</v>
      </c>
      <c r="F6977" s="16" t="s">
        <v>15642</v>
      </c>
      <c r="G6977" s="17" t="s">
        <v>3115</v>
      </c>
    </row>
    <row r="6978" spans="1:7" ht="13.5" customHeight="1" x14ac:dyDescent="0.3">
      <c r="A6978" s="15" t="s">
        <v>15623</v>
      </c>
      <c r="B6978" s="16" t="s">
        <v>15643</v>
      </c>
      <c r="C6978" s="16" t="s">
        <v>15644</v>
      </c>
      <c r="D6978" s="16" t="s">
        <v>536</v>
      </c>
      <c r="E6978" s="16" t="s">
        <v>15645</v>
      </c>
      <c r="F6978" s="16" t="s">
        <v>15645</v>
      </c>
      <c r="G6978" s="17" t="s">
        <v>3112</v>
      </c>
    </row>
    <row r="6979" spans="1:7" ht="13.5" customHeight="1" x14ac:dyDescent="0.3">
      <c r="A6979" s="15" t="s">
        <v>15623</v>
      </c>
      <c r="B6979" s="16" t="s">
        <v>15643</v>
      </c>
      <c r="C6979" s="16" t="s">
        <v>15646</v>
      </c>
      <c r="D6979" s="16" t="s">
        <v>536</v>
      </c>
      <c r="E6979" s="16" t="s">
        <v>15645</v>
      </c>
      <c r="F6979" s="16" t="s">
        <v>15647</v>
      </c>
      <c r="G6979" s="17" t="s">
        <v>3115</v>
      </c>
    </row>
    <row r="6980" spans="1:7" ht="13.5" customHeight="1" x14ac:dyDescent="0.3">
      <c r="A6980" s="15" t="s">
        <v>15623</v>
      </c>
      <c r="B6980" s="16" t="s">
        <v>15643</v>
      </c>
      <c r="C6980" s="16" t="s">
        <v>15648</v>
      </c>
      <c r="D6980" s="16" t="s">
        <v>536</v>
      </c>
      <c r="E6980" s="16" t="s">
        <v>15645</v>
      </c>
      <c r="F6980" s="16" t="s">
        <v>15649</v>
      </c>
      <c r="G6980" s="17" t="s">
        <v>3227</v>
      </c>
    </row>
    <row r="6981" spans="1:7" ht="13.5" customHeight="1" x14ac:dyDescent="0.3">
      <c r="A6981" s="15" t="s">
        <v>15623</v>
      </c>
      <c r="B6981" s="16" t="s">
        <v>15643</v>
      </c>
      <c r="C6981" s="16" t="s">
        <v>15650</v>
      </c>
      <c r="D6981" s="16" t="s">
        <v>536</v>
      </c>
      <c r="E6981" s="16" t="s">
        <v>15645</v>
      </c>
      <c r="F6981" s="16" t="s">
        <v>15651</v>
      </c>
      <c r="G6981" s="17" t="s">
        <v>3227</v>
      </c>
    </row>
    <row r="6982" spans="1:7" ht="13.5" customHeight="1" x14ac:dyDescent="0.3">
      <c r="A6982" s="15" t="s">
        <v>15623</v>
      </c>
      <c r="B6982" s="16" t="s">
        <v>15652</v>
      </c>
      <c r="C6982" s="16" t="s">
        <v>15653</v>
      </c>
      <c r="D6982" s="16" t="s">
        <v>536</v>
      </c>
      <c r="E6982" s="16" t="s">
        <v>1295</v>
      </c>
      <c r="F6982" s="16" t="s">
        <v>1295</v>
      </c>
      <c r="G6982" s="17" t="s">
        <v>3112</v>
      </c>
    </row>
    <row r="6983" spans="1:7" ht="13.5" customHeight="1" x14ac:dyDescent="0.3">
      <c r="A6983" s="15" t="s">
        <v>15623</v>
      </c>
      <c r="B6983" s="16" t="s">
        <v>15652</v>
      </c>
      <c r="C6983" s="16" t="s">
        <v>15654</v>
      </c>
      <c r="D6983" s="16" t="s">
        <v>536</v>
      </c>
      <c r="E6983" s="16" t="s">
        <v>1295</v>
      </c>
      <c r="F6983" s="16" t="s">
        <v>7634</v>
      </c>
      <c r="G6983" s="17" t="s">
        <v>3312</v>
      </c>
    </row>
    <row r="6984" spans="1:7" ht="13.5" customHeight="1" x14ac:dyDescent="0.3">
      <c r="A6984" s="15" t="s">
        <v>15623</v>
      </c>
      <c r="B6984" s="16" t="s">
        <v>15652</v>
      </c>
      <c r="C6984" s="16" t="s">
        <v>15655</v>
      </c>
      <c r="D6984" s="16" t="s">
        <v>536</v>
      </c>
      <c r="E6984" s="16" t="s">
        <v>1295</v>
      </c>
      <c r="F6984" s="16" t="s">
        <v>7375</v>
      </c>
      <c r="G6984" s="17" t="s">
        <v>3312</v>
      </c>
    </row>
    <row r="6985" spans="1:7" ht="13.5" customHeight="1" x14ac:dyDescent="0.3">
      <c r="A6985" s="15" t="s">
        <v>15623</v>
      </c>
      <c r="B6985" s="16" t="s">
        <v>15652</v>
      </c>
      <c r="C6985" s="16" t="s">
        <v>15656</v>
      </c>
      <c r="D6985" s="16" t="s">
        <v>536</v>
      </c>
      <c r="E6985" s="16" t="s">
        <v>1295</v>
      </c>
      <c r="F6985" s="16" t="s">
        <v>15657</v>
      </c>
      <c r="G6985" s="17" t="s">
        <v>3312</v>
      </c>
    </row>
    <row r="6986" spans="1:7" ht="13.5" customHeight="1" x14ac:dyDescent="0.3">
      <c r="A6986" s="15" t="s">
        <v>15623</v>
      </c>
      <c r="B6986" s="16" t="s">
        <v>15652</v>
      </c>
      <c r="C6986" s="16" t="s">
        <v>15658</v>
      </c>
      <c r="D6986" s="16" t="s">
        <v>536</v>
      </c>
      <c r="E6986" s="16" t="s">
        <v>1295</v>
      </c>
      <c r="F6986" s="16" t="s">
        <v>15659</v>
      </c>
      <c r="G6986" s="17" t="s">
        <v>3312</v>
      </c>
    </row>
    <row r="6987" spans="1:7" ht="13.5" customHeight="1" x14ac:dyDescent="0.3">
      <c r="A6987" s="15" t="s">
        <v>15623</v>
      </c>
      <c r="B6987" s="16" t="s">
        <v>15652</v>
      </c>
      <c r="C6987" s="16" t="s">
        <v>15660</v>
      </c>
      <c r="D6987" s="16" t="s">
        <v>536</v>
      </c>
      <c r="E6987" s="16" t="s">
        <v>1295</v>
      </c>
      <c r="F6987" s="16" t="s">
        <v>15019</v>
      </c>
      <c r="G6987" s="17" t="s">
        <v>3227</v>
      </c>
    </row>
    <row r="6988" spans="1:7" ht="13.5" customHeight="1" x14ac:dyDescent="0.3">
      <c r="A6988" s="15" t="s">
        <v>15623</v>
      </c>
      <c r="B6988" s="16" t="s">
        <v>15652</v>
      </c>
      <c r="C6988" s="16" t="s">
        <v>15661</v>
      </c>
      <c r="D6988" s="16" t="s">
        <v>536</v>
      </c>
      <c r="E6988" s="16" t="s">
        <v>1295</v>
      </c>
      <c r="F6988" s="16" t="s">
        <v>15662</v>
      </c>
      <c r="G6988" s="17" t="s">
        <v>3227</v>
      </c>
    </row>
    <row r="6989" spans="1:7" ht="13.5" customHeight="1" x14ac:dyDescent="0.3">
      <c r="A6989" s="15" t="s">
        <v>15623</v>
      </c>
      <c r="B6989" s="16" t="s">
        <v>15663</v>
      </c>
      <c r="C6989" s="16" t="s">
        <v>15664</v>
      </c>
      <c r="D6989" s="16" t="s">
        <v>536</v>
      </c>
      <c r="E6989" s="16" t="s">
        <v>1723</v>
      </c>
      <c r="F6989" s="16" t="s">
        <v>1723</v>
      </c>
      <c r="G6989" s="17" t="s">
        <v>3112</v>
      </c>
    </row>
    <row r="6990" spans="1:7" ht="13.5" customHeight="1" x14ac:dyDescent="0.3">
      <c r="A6990" s="15" t="s">
        <v>15623</v>
      </c>
      <c r="B6990" s="16" t="s">
        <v>15663</v>
      </c>
      <c r="C6990" s="16" t="s">
        <v>15665</v>
      </c>
      <c r="D6990" s="16" t="s">
        <v>536</v>
      </c>
      <c r="E6990" s="16" t="s">
        <v>1723</v>
      </c>
      <c r="F6990" s="16" t="s">
        <v>15666</v>
      </c>
      <c r="G6990" s="17" t="s">
        <v>3312</v>
      </c>
    </row>
    <row r="6991" spans="1:7" ht="13.5" customHeight="1" x14ac:dyDescent="0.3">
      <c r="A6991" s="15" t="s">
        <v>15623</v>
      </c>
      <c r="B6991" s="16" t="s">
        <v>15663</v>
      </c>
      <c r="C6991" s="16" t="s">
        <v>15667</v>
      </c>
      <c r="D6991" s="16" t="s">
        <v>536</v>
      </c>
      <c r="E6991" s="16" t="s">
        <v>1723</v>
      </c>
      <c r="F6991" s="16" t="s">
        <v>4039</v>
      </c>
      <c r="G6991" s="17" t="s">
        <v>3227</v>
      </c>
    </row>
    <row r="6992" spans="1:7" x14ac:dyDescent="0.3">
      <c r="A6992" s="15" t="s">
        <v>15623</v>
      </c>
      <c r="B6992" s="16" t="s">
        <v>15663</v>
      </c>
      <c r="C6992" s="16" t="s">
        <v>15668</v>
      </c>
      <c r="D6992" s="16" t="s">
        <v>536</v>
      </c>
      <c r="E6992" s="16" t="s">
        <v>1723</v>
      </c>
      <c r="F6992" s="16" t="s">
        <v>15669</v>
      </c>
      <c r="G6992" s="17" t="s">
        <v>3312</v>
      </c>
    </row>
    <row r="6993" spans="1:7" ht="13.5" customHeight="1" x14ac:dyDescent="0.3">
      <c r="A6993" s="15" t="s">
        <v>15623</v>
      </c>
      <c r="B6993" s="16" t="s">
        <v>15663</v>
      </c>
      <c r="C6993" s="16" t="s">
        <v>15670</v>
      </c>
      <c r="D6993" s="16" t="s">
        <v>536</v>
      </c>
      <c r="E6993" s="16" t="s">
        <v>1723</v>
      </c>
      <c r="F6993" s="16" t="s">
        <v>15671</v>
      </c>
      <c r="G6993" s="17" t="s">
        <v>3227</v>
      </c>
    </row>
    <row r="6994" spans="1:7" ht="13.5" customHeight="1" x14ac:dyDescent="0.3">
      <c r="A6994" s="15" t="s">
        <v>15623</v>
      </c>
      <c r="B6994" s="16" t="s">
        <v>15663</v>
      </c>
      <c r="C6994" s="16" t="s">
        <v>15672</v>
      </c>
      <c r="D6994" s="16" t="s">
        <v>536</v>
      </c>
      <c r="E6994" s="16" t="s">
        <v>1723</v>
      </c>
      <c r="F6994" s="16" t="s">
        <v>1570</v>
      </c>
      <c r="G6994" s="17" t="s">
        <v>3227</v>
      </c>
    </row>
    <row r="6995" spans="1:7" ht="13.5" customHeight="1" x14ac:dyDescent="0.3">
      <c r="A6995" s="15" t="s">
        <v>15623</v>
      </c>
      <c r="B6995" s="16" t="s">
        <v>15663</v>
      </c>
      <c r="C6995" s="16" t="s">
        <v>15673</v>
      </c>
      <c r="D6995" s="16" t="s">
        <v>536</v>
      </c>
      <c r="E6995" s="16" t="s">
        <v>1723</v>
      </c>
      <c r="F6995" s="16" t="s">
        <v>15674</v>
      </c>
      <c r="G6995" s="17" t="s">
        <v>3227</v>
      </c>
    </row>
    <row r="6996" spans="1:7" ht="13.5" customHeight="1" x14ac:dyDescent="0.3">
      <c r="A6996" s="15" t="s">
        <v>15623</v>
      </c>
      <c r="B6996" s="16" t="s">
        <v>15663</v>
      </c>
      <c r="C6996" s="16" t="s">
        <v>15675</v>
      </c>
      <c r="D6996" s="16" t="s">
        <v>536</v>
      </c>
      <c r="E6996" s="16" t="s">
        <v>1723</v>
      </c>
      <c r="F6996" s="16" t="s">
        <v>15676</v>
      </c>
      <c r="G6996" s="17" t="s">
        <v>3312</v>
      </c>
    </row>
    <row r="6997" spans="1:7" x14ac:dyDescent="0.3">
      <c r="A6997" s="15" t="s">
        <v>15623</v>
      </c>
      <c r="B6997" s="16" t="s">
        <v>15663</v>
      </c>
      <c r="C6997" s="16" t="s">
        <v>15677</v>
      </c>
      <c r="D6997" s="16" t="s">
        <v>536</v>
      </c>
      <c r="E6997" s="16" t="s">
        <v>1723</v>
      </c>
      <c r="F6997" s="16" t="s">
        <v>15678</v>
      </c>
      <c r="G6997" s="17" t="s">
        <v>3227</v>
      </c>
    </row>
    <row r="6998" spans="1:7" ht="13.5" customHeight="1" x14ac:dyDescent="0.3">
      <c r="A6998" s="15" t="s">
        <v>15623</v>
      </c>
      <c r="B6998" s="16" t="s">
        <v>15663</v>
      </c>
      <c r="C6998" s="16" t="s">
        <v>15679</v>
      </c>
      <c r="D6998" s="16" t="s">
        <v>536</v>
      </c>
      <c r="E6998" s="16" t="s">
        <v>1723</v>
      </c>
      <c r="F6998" s="16" t="s">
        <v>15680</v>
      </c>
      <c r="G6998" s="17" t="s">
        <v>3312</v>
      </c>
    </row>
    <row r="6999" spans="1:7" ht="13.5" customHeight="1" x14ac:dyDescent="0.3">
      <c r="A6999" s="15" t="s">
        <v>15623</v>
      </c>
      <c r="B6999" s="16" t="s">
        <v>15663</v>
      </c>
      <c r="C6999" s="16" t="s">
        <v>15681</v>
      </c>
      <c r="D6999" s="16" t="s">
        <v>536</v>
      </c>
      <c r="E6999" s="16" t="s">
        <v>1723</v>
      </c>
      <c r="F6999" s="16" t="s">
        <v>4243</v>
      </c>
      <c r="G6999" s="17" t="s">
        <v>3227</v>
      </c>
    </row>
    <row r="7000" spans="1:7" ht="13.5" customHeight="1" x14ac:dyDescent="0.3">
      <c r="A7000" s="15" t="s">
        <v>15623</v>
      </c>
      <c r="B7000" s="16" t="s">
        <v>15663</v>
      </c>
      <c r="C7000" s="16" t="s">
        <v>15682</v>
      </c>
      <c r="D7000" s="16" t="s">
        <v>536</v>
      </c>
      <c r="E7000" s="16" t="s">
        <v>1723</v>
      </c>
      <c r="F7000" s="16" t="s">
        <v>574</v>
      </c>
      <c r="G7000" s="17" t="s">
        <v>3125</v>
      </c>
    </row>
    <row r="7001" spans="1:7" ht="13.5" customHeight="1" x14ac:dyDescent="0.3">
      <c r="A7001" s="15" t="s">
        <v>15623</v>
      </c>
      <c r="B7001" s="16" t="s">
        <v>15683</v>
      </c>
      <c r="C7001" s="16" t="s">
        <v>15684</v>
      </c>
      <c r="D7001" s="16" t="s">
        <v>536</v>
      </c>
      <c r="E7001" s="16" t="s">
        <v>336</v>
      </c>
      <c r="F7001" s="16" t="s">
        <v>336</v>
      </c>
      <c r="G7001" s="17" t="s">
        <v>3112</v>
      </c>
    </row>
    <row r="7002" spans="1:7" ht="13.5" customHeight="1" x14ac:dyDescent="0.3">
      <c r="A7002" s="15" t="s">
        <v>15623</v>
      </c>
      <c r="B7002" s="16" t="s">
        <v>15683</v>
      </c>
      <c r="C7002" s="16" t="s">
        <v>15685</v>
      </c>
      <c r="D7002" s="16" t="s">
        <v>536</v>
      </c>
      <c r="E7002" s="16" t="s">
        <v>336</v>
      </c>
      <c r="F7002" s="16" t="s">
        <v>5922</v>
      </c>
      <c r="G7002" s="17" t="s">
        <v>3115</v>
      </c>
    </row>
    <row r="7003" spans="1:7" ht="13.5" customHeight="1" x14ac:dyDescent="0.3">
      <c r="A7003" s="15" t="s">
        <v>15623</v>
      </c>
      <c r="B7003" s="16" t="s">
        <v>15683</v>
      </c>
      <c r="C7003" s="16" t="s">
        <v>15686</v>
      </c>
      <c r="D7003" s="16" t="s">
        <v>536</v>
      </c>
      <c r="E7003" s="16" t="s">
        <v>336</v>
      </c>
      <c r="F7003" s="16" t="s">
        <v>15687</v>
      </c>
      <c r="G7003" s="17" t="s">
        <v>3125</v>
      </c>
    </row>
    <row r="7004" spans="1:7" ht="13.5" customHeight="1" x14ac:dyDescent="0.3">
      <c r="A7004" s="15" t="s">
        <v>15623</v>
      </c>
      <c r="B7004" s="16" t="s">
        <v>15683</v>
      </c>
      <c r="C7004" s="16" t="s">
        <v>15688</v>
      </c>
      <c r="D7004" s="16" t="s">
        <v>536</v>
      </c>
      <c r="E7004" s="16" t="s">
        <v>336</v>
      </c>
      <c r="F7004" s="16" t="s">
        <v>5527</v>
      </c>
      <c r="G7004" s="17" t="s">
        <v>3125</v>
      </c>
    </row>
    <row r="7005" spans="1:7" ht="13.5" customHeight="1" x14ac:dyDescent="0.3">
      <c r="A7005" s="15" t="s">
        <v>15623</v>
      </c>
      <c r="B7005" s="16" t="s">
        <v>15683</v>
      </c>
      <c r="C7005" s="16" t="s">
        <v>15689</v>
      </c>
      <c r="D7005" s="16" t="s">
        <v>536</v>
      </c>
      <c r="E7005" s="16" t="s">
        <v>336</v>
      </c>
      <c r="F7005" s="16" t="s">
        <v>15690</v>
      </c>
      <c r="G7005" s="17" t="s">
        <v>3227</v>
      </c>
    </row>
    <row r="7006" spans="1:7" ht="13.5" customHeight="1" x14ac:dyDescent="0.3">
      <c r="A7006" s="15" t="s">
        <v>15623</v>
      </c>
      <c r="B7006" s="16" t="s">
        <v>15683</v>
      </c>
      <c r="C7006" s="16" t="s">
        <v>15691</v>
      </c>
      <c r="D7006" s="16" t="s">
        <v>536</v>
      </c>
      <c r="E7006" s="16" t="s">
        <v>336</v>
      </c>
      <c r="F7006" s="16" t="s">
        <v>15692</v>
      </c>
      <c r="G7006" s="17" t="s">
        <v>3115</v>
      </c>
    </row>
    <row r="7007" spans="1:7" ht="13.5" customHeight="1" x14ac:dyDescent="0.3">
      <c r="A7007" s="15" t="s">
        <v>15623</v>
      </c>
      <c r="B7007" s="16" t="s">
        <v>15683</v>
      </c>
      <c r="C7007" s="16" t="s">
        <v>15693</v>
      </c>
      <c r="D7007" s="16" t="s">
        <v>536</v>
      </c>
      <c r="E7007" s="16" t="s">
        <v>336</v>
      </c>
      <c r="F7007" s="16" t="s">
        <v>15694</v>
      </c>
      <c r="G7007" s="17" t="s">
        <v>3227</v>
      </c>
    </row>
    <row r="7008" spans="1:7" ht="13.5" customHeight="1" x14ac:dyDescent="0.3">
      <c r="A7008" s="15" t="s">
        <v>15623</v>
      </c>
      <c r="B7008" s="16" t="s">
        <v>15683</v>
      </c>
      <c r="C7008" s="16" t="s">
        <v>15695</v>
      </c>
      <c r="D7008" s="16" t="s">
        <v>536</v>
      </c>
      <c r="E7008" s="16" t="s">
        <v>336</v>
      </c>
      <c r="F7008" s="16" t="s">
        <v>15696</v>
      </c>
      <c r="G7008" s="17" t="s">
        <v>3227</v>
      </c>
    </row>
    <row r="7009" spans="1:7" ht="13.5" customHeight="1" x14ac:dyDescent="0.3">
      <c r="A7009" s="15" t="s">
        <v>15623</v>
      </c>
      <c r="B7009" s="16" t="s">
        <v>15683</v>
      </c>
      <c r="C7009" s="16" t="s">
        <v>15697</v>
      </c>
      <c r="D7009" s="16" t="s">
        <v>536</v>
      </c>
      <c r="E7009" s="16" t="s">
        <v>336</v>
      </c>
      <c r="F7009" s="16" t="s">
        <v>4420</v>
      </c>
      <c r="G7009" s="17" t="s">
        <v>3227</v>
      </c>
    </row>
    <row r="7010" spans="1:7" ht="13.5" customHeight="1" x14ac:dyDescent="0.3">
      <c r="A7010" s="15" t="s">
        <v>15623</v>
      </c>
      <c r="B7010" s="16" t="s">
        <v>15683</v>
      </c>
      <c r="C7010" s="16" t="s">
        <v>15698</v>
      </c>
      <c r="D7010" s="16" t="s">
        <v>536</v>
      </c>
      <c r="E7010" s="16" t="s">
        <v>336</v>
      </c>
      <c r="F7010" s="16" t="s">
        <v>15699</v>
      </c>
      <c r="G7010" s="17" t="s">
        <v>3227</v>
      </c>
    </row>
    <row r="7011" spans="1:7" ht="13.5" customHeight="1" x14ac:dyDescent="0.3">
      <c r="A7011" s="15" t="s">
        <v>15623</v>
      </c>
      <c r="B7011" s="16" t="s">
        <v>15683</v>
      </c>
      <c r="C7011" s="16" t="s">
        <v>15700</v>
      </c>
      <c r="D7011" s="16" t="s">
        <v>536</v>
      </c>
      <c r="E7011" s="16" t="s">
        <v>336</v>
      </c>
      <c r="F7011" s="16" t="s">
        <v>15701</v>
      </c>
      <c r="G7011" s="17" t="s">
        <v>3125</v>
      </c>
    </row>
    <row r="7012" spans="1:7" ht="13.5" customHeight="1" x14ac:dyDescent="0.3">
      <c r="A7012" s="15" t="s">
        <v>15623</v>
      </c>
      <c r="B7012" s="16" t="s">
        <v>15683</v>
      </c>
      <c r="C7012" s="16" t="s">
        <v>15702</v>
      </c>
      <c r="D7012" s="16" t="s">
        <v>536</v>
      </c>
      <c r="E7012" s="16" t="s">
        <v>336</v>
      </c>
      <c r="F7012" s="16" t="s">
        <v>2053</v>
      </c>
      <c r="G7012" s="17" t="s">
        <v>3125</v>
      </c>
    </row>
    <row r="7013" spans="1:7" ht="13.5" customHeight="1" x14ac:dyDescent="0.3">
      <c r="A7013" s="15" t="s">
        <v>15623</v>
      </c>
      <c r="B7013" s="16" t="s">
        <v>15683</v>
      </c>
      <c r="C7013" s="16" t="s">
        <v>15703</v>
      </c>
      <c r="D7013" s="16" t="s">
        <v>536</v>
      </c>
      <c r="E7013" s="16" t="s">
        <v>336</v>
      </c>
      <c r="F7013" s="16" t="s">
        <v>15704</v>
      </c>
      <c r="G7013" s="17" t="s">
        <v>3227</v>
      </c>
    </row>
    <row r="7014" spans="1:7" ht="13.5" customHeight="1" x14ac:dyDescent="0.3">
      <c r="A7014" s="15" t="s">
        <v>15623</v>
      </c>
      <c r="B7014" s="16" t="s">
        <v>15705</v>
      </c>
      <c r="C7014" s="16" t="s">
        <v>15706</v>
      </c>
      <c r="D7014" s="16" t="s">
        <v>536</v>
      </c>
      <c r="E7014" s="16" t="s">
        <v>9873</v>
      </c>
      <c r="F7014" s="16" t="s">
        <v>9873</v>
      </c>
      <c r="G7014" s="17" t="s">
        <v>3112</v>
      </c>
    </row>
    <row r="7015" spans="1:7" ht="13.5" customHeight="1" x14ac:dyDescent="0.3">
      <c r="A7015" s="15" t="s">
        <v>15623</v>
      </c>
      <c r="B7015" s="16" t="s">
        <v>15707</v>
      </c>
      <c r="C7015" s="16" t="s">
        <v>15708</v>
      </c>
      <c r="D7015" s="16" t="s">
        <v>536</v>
      </c>
      <c r="E7015" s="16" t="s">
        <v>15709</v>
      </c>
      <c r="F7015" s="16" t="s">
        <v>15709</v>
      </c>
      <c r="G7015" s="17" t="s">
        <v>3112</v>
      </c>
    </row>
    <row r="7016" spans="1:7" ht="13.5" customHeight="1" x14ac:dyDescent="0.3">
      <c r="A7016" s="15" t="s">
        <v>15623</v>
      </c>
      <c r="B7016" s="16" t="s">
        <v>15707</v>
      </c>
      <c r="C7016" s="16" t="s">
        <v>15710</v>
      </c>
      <c r="D7016" s="16" t="s">
        <v>536</v>
      </c>
      <c r="E7016" s="16" t="s">
        <v>15709</v>
      </c>
      <c r="F7016" s="16" t="s">
        <v>15711</v>
      </c>
      <c r="G7016" s="17" t="s">
        <v>3227</v>
      </c>
    </row>
    <row r="7017" spans="1:7" ht="13.5" customHeight="1" x14ac:dyDescent="0.3">
      <c r="A7017" s="15" t="s">
        <v>15623</v>
      </c>
      <c r="B7017" s="16" t="s">
        <v>15712</v>
      </c>
      <c r="C7017" s="16" t="s">
        <v>15713</v>
      </c>
      <c r="D7017" s="16" t="s">
        <v>536</v>
      </c>
      <c r="E7017" s="16" t="s">
        <v>15714</v>
      </c>
      <c r="F7017" s="16" t="s">
        <v>15714</v>
      </c>
      <c r="G7017" s="17" t="s">
        <v>3112</v>
      </c>
    </row>
    <row r="7018" spans="1:7" ht="13.5" customHeight="1" x14ac:dyDescent="0.3">
      <c r="A7018" s="15" t="s">
        <v>15623</v>
      </c>
      <c r="B7018" s="16" t="s">
        <v>15715</v>
      </c>
      <c r="C7018" s="16" t="s">
        <v>15716</v>
      </c>
      <c r="D7018" s="16" t="s">
        <v>536</v>
      </c>
      <c r="E7018" s="16" t="s">
        <v>15717</v>
      </c>
      <c r="F7018" s="16" t="s">
        <v>15717</v>
      </c>
      <c r="G7018" s="17" t="s">
        <v>3112</v>
      </c>
    </row>
    <row r="7019" spans="1:7" ht="13.5" customHeight="1" x14ac:dyDescent="0.3">
      <c r="A7019" s="15" t="s">
        <v>15623</v>
      </c>
      <c r="B7019" s="16" t="s">
        <v>15715</v>
      </c>
      <c r="C7019" s="16" t="s">
        <v>15718</v>
      </c>
      <c r="D7019" s="16" t="s">
        <v>536</v>
      </c>
      <c r="E7019" s="16" t="s">
        <v>15717</v>
      </c>
      <c r="F7019" s="16" t="s">
        <v>15719</v>
      </c>
      <c r="G7019" s="17" t="s">
        <v>3115</v>
      </c>
    </row>
    <row r="7020" spans="1:7" ht="13.5" customHeight="1" x14ac:dyDescent="0.3">
      <c r="A7020" s="15" t="s">
        <v>15623</v>
      </c>
      <c r="B7020" s="16" t="s">
        <v>15720</v>
      </c>
      <c r="C7020" s="16" t="s">
        <v>15721</v>
      </c>
      <c r="D7020" s="16" t="s">
        <v>536</v>
      </c>
      <c r="E7020" s="16" t="s">
        <v>15722</v>
      </c>
      <c r="F7020" s="16" t="s">
        <v>15722</v>
      </c>
      <c r="G7020" s="17" t="s">
        <v>3112</v>
      </c>
    </row>
    <row r="7021" spans="1:7" ht="13.5" customHeight="1" x14ac:dyDescent="0.3">
      <c r="A7021" s="15" t="s">
        <v>15623</v>
      </c>
      <c r="B7021" s="16" t="s">
        <v>15723</v>
      </c>
      <c r="C7021" s="16" t="s">
        <v>15724</v>
      </c>
      <c r="D7021" s="16" t="s">
        <v>536</v>
      </c>
      <c r="E7021" s="16" t="s">
        <v>13186</v>
      </c>
      <c r="F7021" s="16" t="s">
        <v>13186</v>
      </c>
      <c r="G7021" s="17" t="s">
        <v>3112</v>
      </c>
    </row>
    <row r="7022" spans="1:7" ht="13.5" customHeight="1" x14ac:dyDescent="0.3">
      <c r="A7022" s="15" t="s">
        <v>15623</v>
      </c>
      <c r="B7022" s="16" t="s">
        <v>15723</v>
      </c>
      <c r="C7022" s="16" t="s">
        <v>15725</v>
      </c>
      <c r="D7022" s="16" t="s">
        <v>536</v>
      </c>
      <c r="E7022" s="16" t="s">
        <v>13186</v>
      </c>
      <c r="F7022" s="16" t="s">
        <v>12911</v>
      </c>
      <c r="G7022" s="17" t="s">
        <v>3115</v>
      </c>
    </row>
    <row r="7023" spans="1:7" ht="13.5" customHeight="1" x14ac:dyDescent="0.3">
      <c r="A7023" s="15" t="s">
        <v>15623</v>
      </c>
      <c r="B7023" s="16" t="s">
        <v>15723</v>
      </c>
      <c r="C7023" s="16" t="s">
        <v>15726</v>
      </c>
      <c r="D7023" s="16" t="s">
        <v>536</v>
      </c>
      <c r="E7023" s="16" t="s">
        <v>13186</v>
      </c>
      <c r="F7023" s="16" t="s">
        <v>7393</v>
      </c>
      <c r="G7023" s="17" t="s">
        <v>3227</v>
      </c>
    </row>
    <row r="7024" spans="1:7" ht="13.5" customHeight="1" x14ac:dyDescent="0.3">
      <c r="A7024" s="15" t="s">
        <v>15623</v>
      </c>
      <c r="B7024" s="16" t="s">
        <v>15727</v>
      </c>
      <c r="C7024" s="16" t="s">
        <v>15728</v>
      </c>
      <c r="D7024" s="16" t="s">
        <v>536</v>
      </c>
      <c r="E7024" s="16" t="s">
        <v>15729</v>
      </c>
      <c r="F7024" s="16" t="s">
        <v>15729</v>
      </c>
      <c r="G7024" s="17" t="s">
        <v>3112</v>
      </c>
    </row>
    <row r="7025" spans="1:7" ht="13.5" customHeight="1" x14ac:dyDescent="0.3">
      <c r="A7025" s="15" t="s">
        <v>15623</v>
      </c>
      <c r="B7025" s="16" t="s">
        <v>15727</v>
      </c>
      <c r="C7025" s="16" t="s">
        <v>15730</v>
      </c>
      <c r="D7025" s="16" t="s">
        <v>536</v>
      </c>
      <c r="E7025" s="16" t="s">
        <v>15729</v>
      </c>
      <c r="F7025" s="16" t="s">
        <v>15731</v>
      </c>
      <c r="G7025" s="17" t="s">
        <v>3227</v>
      </c>
    </row>
    <row r="7026" spans="1:7" ht="13.5" customHeight="1" x14ac:dyDescent="0.3">
      <c r="A7026" s="15" t="s">
        <v>15623</v>
      </c>
      <c r="B7026" s="16" t="s">
        <v>15732</v>
      </c>
      <c r="C7026" s="16" t="s">
        <v>15733</v>
      </c>
      <c r="D7026" s="16" t="s">
        <v>536</v>
      </c>
      <c r="E7026" s="16" t="s">
        <v>15734</v>
      </c>
      <c r="F7026" s="16" t="s">
        <v>15734</v>
      </c>
      <c r="G7026" s="17" t="s">
        <v>3112</v>
      </c>
    </row>
    <row r="7027" spans="1:7" ht="13.5" customHeight="1" x14ac:dyDescent="0.3">
      <c r="A7027" s="15" t="s">
        <v>15623</v>
      </c>
      <c r="B7027" s="16" t="s">
        <v>15732</v>
      </c>
      <c r="C7027" s="16" t="s">
        <v>15735</v>
      </c>
      <c r="D7027" s="16" t="s">
        <v>536</v>
      </c>
      <c r="E7027" s="16" t="s">
        <v>15734</v>
      </c>
      <c r="F7027" s="16" t="s">
        <v>4829</v>
      </c>
      <c r="G7027" s="17" t="s">
        <v>3312</v>
      </c>
    </row>
    <row r="7028" spans="1:7" ht="13.5" customHeight="1" x14ac:dyDescent="0.3">
      <c r="A7028" s="15" t="s">
        <v>15623</v>
      </c>
      <c r="B7028" s="16" t="s">
        <v>15732</v>
      </c>
      <c r="C7028" s="16" t="s">
        <v>15736</v>
      </c>
      <c r="D7028" s="16" t="s">
        <v>536</v>
      </c>
      <c r="E7028" s="16" t="s">
        <v>15734</v>
      </c>
      <c r="F7028" s="16" t="s">
        <v>15737</v>
      </c>
      <c r="G7028" s="17" t="s">
        <v>3227</v>
      </c>
    </row>
    <row r="7029" spans="1:7" ht="13.5" customHeight="1" x14ac:dyDescent="0.3">
      <c r="A7029" s="15" t="s">
        <v>15623</v>
      </c>
      <c r="B7029" s="16" t="s">
        <v>15732</v>
      </c>
      <c r="C7029" s="16" t="s">
        <v>15738</v>
      </c>
      <c r="D7029" s="16" t="s">
        <v>536</v>
      </c>
      <c r="E7029" s="16" t="s">
        <v>15734</v>
      </c>
      <c r="F7029" s="16" t="s">
        <v>15739</v>
      </c>
      <c r="G7029" s="17" t="s">
        <v>3312</v>
      </c>
    </row>
    <row r="7030" spans="1:7" ht="13.5" customHeight="1" x14ac:dyDescent="0.3">
      <c r="A7030" s="15" t="s">
        <v>15623</v>
      </c>
      <c r="B7030" s="16" t="s">
        <v>15740</v>
      </c>
      <c r="C7030" s="16" t="s">
        <v>15741</v>
      </c>
      <c r="D7030" s="16" t="s">
        <v>536</v>
      </c>
      <c r="E7030" s="16" t="s">
        <v>2078</v>
      </c>
      <c r="F7030" s="16" t="s">
        <v>2078</v>
      </c>
      <c r="G7030" s="17" t="s">
        <v>3112</v>
      </c>
    </row>
    <row r="7031" spans="1:7" ht="13.5" customHeight="1" x14ac:dyDescent="0.3">
      <c r="A7031" s="15" t="s">
        <v>15623</v>
      </c>
      <c r="B7031" s="16" t="s">
        <v>15740</v>
      </c>
      <c r="C7031" s="16" t="s">
        <v>15742</v>
      </c>
      <c r="D7031" s="16" t="s">
        <v>536</v>
      </c>
      <c r="E7031" s="16" t="s">
        <v>2078</v>
      </c>
      <c r="F7031" s="16" t="s">
        <v>15743</v>
      </c>
      <c r="G7031" s="17" t="s">
        <v>3227</v>
      </c>
    </row>
    <row r="7032" spans="1:7" ht="13.5" customHeight="1" x14ac:dyDescent="0.3">
      <c r="A7032" s="15" t="s">
        <v>15623</v>
      </c>
      <c r="B7032" s="16" t="s">
        <v>15740</v>
      </c>
      <c r="C7032" s="16" t="s">
        <v>15744</v>
      </c>
      <c r="D7032" s="16" t="s">
        <v>536</v>
      </c>
      <c r="E7032" s="16" t="s">
        <v>2078</v>
      </c>
      <c r="F7032" s="16" t="s">
        <v>15745</v>
      </c>
      <c r="G7032" s="17" t="s">
        <v>3227</v>
      </c>
    </row>
    <row r="7033" spans="1:7" ht="13.5" customHeight="1" x14ac:dyDescent="0.3">
      <c r="A7033" s="15" t="s">
        <v>15623</v>
      </c>
      <c r="B7033" s="16" t="s">
        <v>15746</v>
      </c>
      <c r="C7033" s="16" t="s">
        <v>15747</v>
      </c>
      <c r="D7033" s="16" t="s">
        <v>536</v>
      </c>
      <c r="E7033" s="16" t="s">
        <v>15748</v>
      </c>
      <c r="F7033" s="16" t="s">
        <v>15748</v>
      </c>
      <c r="G7033" s="17" t="s">
        <v>3112</v>
      </c>
    </row>
    <row r="7034" spans="1:7" ht="13.5" customHeight="1" x14ac:dyDescent="0.3">
      <c r="A7034" s="15" t="s">
        <v>15623</v>
      </c>
      <c r="B7034" s="16" t="s">
        <v>15749</v>
      </c>
      <c r="C7034" s="16" t="s">
        <v>15750</v>
      </c>
      <c r="D7034" s="16" t="s">
        <v>536</v>
      </c>
      <c r="E7034" s="16" t="s">
        <v>15751</v>
      </c>
      <c r="F7034" s="16" t="s">
        <v>15751</v>
      </c>
      <c r="G7034" s="17" t="s">
        <v>3112</v>
      </c>
    </row>
    <row r="7035" spans="1:7" ht="13.5" customHeight="1" x14ac:dyDescent="0.3">
      <c r="A7035" s="15" t="s">
        <v>15623</v>
      </c>
      <c r="B7035" s="16" t="s">
        <v>15749</v>
      </c>
      <c r="C7035" s="16" t="s">
        <v>15752</v>
      </c>
      <c r="D7035" s="16" t="s">
        <v>536</v>
      </c>
      <c r="E7035" s="16" t="s">
        <v>15751</v>
      </c>
      <c r="F7035" s="16" t="s">
        <v>15753</v>
      </c>
      <c r="G7035" s="17" t="s">
        <v>3115</v>
      </c>
    </row>
    <row r="7036" spans="1:7" ht="13.5" customHeight="1" x14ac:dyDescent="0.3">
      <c r="A7036" s="15" t="s">
        <v>15623</v>
      </c>
      <c r="B7036" s="16" t="s">
        <v>15749</v>
      </c>
      <c r="C7036" s="16" t="s">
        <v>15754</v>
      </c>
      <c r="D7036" s="16" t="s">
        <v>536</v>
      </c>
      <c r="E7036" s="16" t="s">
        <v>15751</v>
      </c>
      <c r="F7036" s="16" t="s">
        <v>15755</v>
      </c>
      <c r="G7036" s="17" t="s">
        <v>3115</v>
      </c>
    </row>
    <row r="7037" spans="1:7" ht="13.5" customHeight="1" x14ac:dyDescent="0.3">
      <c r="A7037" s="15" t="s">
        <v>15623</v>
      </c>
      <c r="B7037" s="16" t="s">
        <v>15749</v>
      </c>
      <c r="C7037" s="16" t="s">
        <v>15756</v>
      </c>
      <c r="D7037" s="16" t="s">
        <v>536</v>
      </c>
      <c r="E7037" s="16" t="s">
        <v>15751</v>
      </c>
      <c r="F7037" s="16" t="s">
        <v>15757</v>
      </c>
      <c r="G7037" s="17" t="s">
        <v>3227</v>
      </c>
    </row>
    <row r="7038" spans="1:7" ht="13.5" customHeight="1" x14ac:dyDescent="0.3">
      <c r="A7038" s="15" t="s">
        <v>15623</v>
      </c>
      <c r="B7038" s="16" t="s">
        <v>15749</v>
      </c>
      <c r="C7038" s="16" t="s">
        <v>15758</v>
      </c>
      <c r="D7038" s="16" t="s">
        <v>536</v>
      </c>
      <c r="E7038" s="16" t="s">
        <v>15751</v>
      </c>
      <c r="F7038" s="16" t="s">
        <v>15759</v>
      </c>
      <c r="G7038" s="17" t="s">
        <v>3227</v>
      </c>
    </row>
    <row r="7039" spans="1:7" ht="13.5" customHeight="1" x14ac:dyDescent="0.3">
      <c r="A7039" s="15" t="s">
        <v>15623</v>
      </c>
      <c r="B7039" s="16" t="s">
        <v>15749</v>
      </c>
      <c r="C7039" s="16" t="s">
        <v>15760</v>
      </c>
      <c r="D7039" s="16" t="s">
        <v>536</v>
      </c>
      <c r="E7039" s="16" t="s">
        <v>15751</v>
      </c>
      <c r="F7039" s="16" t="s">
        <v>5527</v>
      </c>
      <c r="G7039" s="17" t="s">
        <v>3227</v>
      </c>
    </row>
    <row r="7040" spans="1:7" ht="13.5" customHeight="1" x14ac:dyDescent="0.3">
      <c r="A7040" s="15" t="s">
        <v>15623</v>
      </c>
      <c r="B7040" s="16" t="s">
        <v>15749</v>
      </c>
      <c r="C7040" s="16" t="s">
        <v>15761</v>
      </c>
      <c r="D7040" s="16" t="s">
        <v>536</v>
      </c>
      <c r="E7040" s="16" t="s">
        <v>15751</v>
      </c>
      <c r="F7040" s="16" t="s">
        <v>3187</v>
      </c>
      <c r="G7040" s="17" t="s">
        <v>3227</v>
      </c>
    </row>
    <row r="7041" spans="1:7" ht="13.5" customHeight="1" x14ac:dyDescent="0.3">
      <c r="A7041" s="15" t="s">
        <v>15623</v>
      </c>
      <c r="B7041" s="16" t="s">
        <v>15749</v>
      </c>
      <c r="C7041" s="16" t="s">
        <v>15762</v>
      </c>
      <c r="D7041" s="16" t="s">
        <v>536</v>
      </c>
      <c r="E7041" s="16" t="s">
        <v>15751</v>
      </c>
      <c r="F7041" s="16" t="s">
        <v>15763</v>
      </c>
      <c r="G7041" s="17" t="s">
        <v>3227</v>
      </c>
    </row>
    <row r="7042" spans="1:7" ht="13.5" customHeight="1" x14ac:dyDescent="0.3">
      <c r="A7042" s="15" t="s">
        <v>15623</v>
      </c>
      <c r="B7042" s="16" t="s">
        <v>15749</v>
      </c>
      <c r="C7042" s="16" t="s">
        <v>15764</v>
      </c>
      <c r="D7042" s="16" t="s">
        <v>536</v>
      </c>
      <c r="E7042" s="16" t="s">
        <v>15751</v>
      </c>
      <c r="F7042" s="16" t="s">
        <v>15765</v>
      </c>
      <c r="G7042" s="17" t="s">
        <v>3227</v>
      </c>
    </row>
    <row r="7043" spans="1:7" ht="13.5" customHeight="1" x14ac:dyDescent="0.3">
      <c r="A7043" s="15" t="s">
        <v>15623</v>
      </c>
      <c r="B7043" s="16" t="s">
        <v>15749</v>
      </c>
      <c r="C7043" s="16" t="s">
        <v>15766</v>
      </c>
      <c r="D7043" s="16" t="s">
        <v>536</v>
      </c>
      <c r="E7043" s="16" t="s">
        <v>15751</v>
      </c>
      <c r="F7043" s="16" t="s">
        <v>5660</v>
      </c>
      <c r="G7043" s="17" t="s">
        <v>3115</v>
      </c>
    </row>
    <row r="7044" spans="1:7" ht="13.5" customHeight="1" x14ac:dyDescent="0.3">
      <c r="A7044" s="15" t="s">
        <v>15623</v>
      </c>
      <c r="B7044" s="16" t="s">
        <v>15749</v>
      </c>
      <c r="C7044" s="16" t="s">
        <v>15767</v>
      </c>
      <c r="D7044" s="16" t="s">
        <v>536</v>
      </c>
      <c r="E7044" s="16" t="s">
        <v>15751</v>
      </c>
      <c r="F7044" s="16" t="s">
        <v>15768</v>
      </c>
      <c r="G7044" s="17" t="s">
        <v>3227</v>
      </c>
    </row>
    <row r="7045" spans="1:7" ht="13.5" customHeight="1" x14ac:dyDescent="0.3">
      <c r="A7045" s="15" t="s">
        <v>15623</v>
      </c>
      <c r="B7045" s="16" t="s">
        <v>15749</v>
      </c>
      <c r="C7045" s="16" t="s">
        <v>15769</v>
      </c>
      <c r="D7045" s="16" t="s">
        <v>536</v>
      </c>
      <c r="E7045" s="16" t="s">
        <v>15751</v>
      </c>
      <c r="F7045" s="16" t="s">
        <v>15770</v>
      </c>
      <c r="G7045" s="17" t="s">
        <v>3227</v>
      </c>
    </row>
    <row r="7046" spans="1:7" ht="13.5" customHeight="1" x14ac:dyDescent="0.3">
      <c r="A7046" s="15" t="s">
        <v>15623</v>
      </c>
      <c r="B7046" s="16" t="s">
        <v>15749</v>
      </c>
      <c r="C7046" s="16" t="s">
        <v>15771</v>
      </c>
      <c r="D7046" s="16" t="s">
        <v>536</v>
      </c>
      <c r="E7046" s="16" t="s">
        <v>15751</v>
      </c>
      <c r="F7046" s="16" t="s">
        <v>15772</v>
      </c>
      <c r="G7046" s="17" t="s">
        <v>3227</v>
      </c>
    </row>
    <row r="7047" spans="1:7" ht="13.5" customHeight="1" x14ac:dyDescent="0.3">
      <c r="A7047" s="15" t="s">
        <v>15623</v>
      </c>
      <c r="B7047" s="16" t="s">
        <v>15749</v>
      </c>
      <c r="C7047" s="16" t="s">
        <v>15773</v>
      </c>
      <c r="D7047" s="16" t="s">
        <v>536</v>
      </c>
      <c r="E7047" s="16" t="s">
        <v>15751</v>
      </c>
      <c r="F7047" s="16" t="s">
        <v>3533</v>
      </c>
      <c r="G7047" s="17" t="s">
        <v>3227</v>
      </c>
    </row>
    <row r="7048" spans="1:7" ht="13.5" customHeight="1" x14ac:dyDescent="0.3">
      <c r="A7048" s="15" t="s">
        <v>15623</v>
      </c>
      <c r="B7048" s="16" t="s">
        <v>15749</v>
      </c>
      <c r="C7048" s="16" t="s">
        <v>15774</v>
      </c>
      <c r="D7048" s="16" t="s">
        <v>536</v>
      </c>
      <c r="E7048" s="16" t="s">
        <v>15751</v>
      </c>
      <c r="F7048" s="16" t="s">
        <v>15775</v>
      </c>
      <c r="G7048" s="17" t="s">
        <v>3227</v>
      </c>
    </row>
    <row r="7049" spans="1:7" ht="13.5" customHeight="1" x14ac:dyDescent="0.3">
      <c r="A7049" s="15" t="s">
        <v>15623</v>
      </c>
      <c r="B7049" s="16" t="s">
        <v>15749</v>
      </c>
      <c r="C7049" s="16" t="s">
        <v>15776</v>
      </c>
      <c r="D7049" s="16" t="s">
        <v>536</v>
      </c>
      <c r="E7049" s="16" t="s">
        <v>15751</v>
      </c>
      <c r="F7049" s="16" t="s">
        <v>15777</v>
      </c>
      <c r="G7049" s="17" t="s">
        <v>3227</v>
      </c>
    </row>
    <row r="7050" spans="1:7" ht="13.5" customHeight="1" x14ac:dyDescent="0.3">
      <c r="A7050" s="15" t="s">
        <v>15623</v>
      </c>
      <c r="B7050" s="16" t="s">
        <v>15749</v>
      </c>
      <c r="C7050" s="16" t="s">
        <v>15778</v>
      </c>
      <c r="D7050" s="16" t="s">
        <v>536</v>
      </c>
      <c r="E7050" s="16" t="s">
        <v>15751</v>
      </c>
      <c r="F7050" s="16" t="s">
        <v>15779</v>
      </c>
      <c r="G7050" s="17" t="s">
        <v>3227</v>
      </c>
    </row>
    <row r="7051" spans="1:7" ht="13.5" customHeight="1" x14ac:dyDescent="0.3">
      <c r="A7051" s="15" t="s">
        <v>15623</v>
      </c>
      <c r="B7051" s="16" t="s">
        <v>15749</v>
      </c>
      <c r="C7051" s="16" t="s">
        <v>15780</v>
      </c>
      <c r="D7051" s="16" t="s">
        <v>536</v>
      </c>
      <c r="E7051" s="16" t="s">
        <v>15751</v>
      </c>
      <c r="F7051" s="16" t="s">
        <v>15781</v>
      </c>
      <c r="G7051" s="17" t="s">
        <v>3227</v>
      </c>
    </row>
    <row r="7052" spans="1:7" ht="13.5" customHeight="1" x14ac:dyDescent="0.3">
      <c r="A7052" s="15" t="s">
        <v>15623</v>
      </c>
      <c r="B7052" s="16" t="s">
        <v>15749</v>
      </c>
      <c r="C7052" s="16" t="s">
        <v>15782</v>
      </c>
      <c r="D7052" s="16" t="s">
        <v>536</v>
      </c>
      <c r="E7052" s="16" t="s">
        <v>15751</v>
      </c>
      <c r="F7052" s="16" t="s">
        <v>15783</v>
      </c>
      <c r="G7052" s="17" t="s">
        <v>3227</v>
      </c>
    </row>
    <row r="7053" spans="1:7" ht="13.5" customHeight="1" x14ac:dyDescent="0.3">
      <c r="A7053" s="15" t="s">
        <v>15623</v>
      </c>
      <c r="B7053" s="16" t="s">
        <v>15749</v>
      </c>
      <c r="C7053" s="16" t="s">
        <v>15784</v>
      </c>
      <c r="D7053" s="16" t="s">
        <v>536</v>
      </c>
      <c r="E7053" s="16" t="s">
        <v>15751</v>
      </c>
      <c r="F7053" s="16" t="s">
        <v>7673</v>
      </c>
      <c r="G7053" s="17" t="s">
        <v>3227</v>
      </c>
    </row>
    <row r="7054" spans="1:7" ht="13.5" customHeight="1" x14ac:dyDescent="0.3">
      <c r="A7054" s="15" t="s">
        <v>15623</v>
      </c>
      <c r="B7054" s="16" t="s">
        <v>15749</v>
      </c>
      <c r="C7054" s="16" t="s">
        <v>15785</v>
      </c>
      <c r="D7054" s="16" t="s">
        <v>536</v>
      </c>
      <c r="E7054" s="16" t="s">
        <v>15751</v>
      </c>
      <c r="F7054" s="16" t="s">
        <v>4353</v>
      </c>
      <c r="G7054" s="17" t="s">
        <v>3227</v>
      </c>
    </row>
    <row r="7055" spans="1:7" ht="13.5" customHeight="1" x14ac:dyDescent="0.3">
      <c r="A7055" s="15" t="s">
        <v>15623</v>
      </c>
      <c r="B7055" s="16" t="s">
        <v>15749</v>
      </c>
      <c r="C7055" s="16" t="s">
        <v>15786</v>
      </c>
      <c r="D7055" s="16" t="s">
        <v>536</v>
      </c>
      <c r="E7055" s="16" t="s">
        <v>15751</v>
      </c>
      <c r="F7055" s="16" t="s">
        <v>15787</v>
      </c>
      <c r="G7055" s="17" t="s">
        <v>3227</v>
      </c>
    </row>
    <row r="7056" spans="1:7" ht="13.5" customHeight="1" x14ac:dyDescent="0.3">
      <c r="A7056" s="15" t="s">
        <v>15623</v>
      </c>
      <c r="B7056" s="16" t="s">
        <v>15749</v>
      </c>
      <c r="C7056" s="16" t="s">
        <v>15788</v>
      </c>
      <c r="D7056" s="16" t="s">
        <v>536</v>
      </c>
      <c r="E7056" s="16" t="s">
        <v>15751</v>
      </c>
      <c r="F7056" s="16" t="s">
        <v>15789</v>
      </c>
      <c r="G7056" s="17" t="s">
        <v>3227</v>
      </c>
    </row>
    <row r="7057" spans="1:7" ht="13.5" customHeight="1" x14ac:dyDescent="0.3">
      <c r="A7057" s="15" t="s">
        <v>15623</v>
      </c>
      <c r="B7057" s="16" t="s">
        <v>15790</v>
      </c>
      <c r="C7057" s="16" t="s">
        <v>15791</v>
      </c>
      <c r="D7057" s="16" t="s">
        <v>536</v>
      </c>
      <c r="E7057" s="16" t="s">
        <v>3690</v>
      </c>
      <c r="F7057" s="16" t="s">
        <v>3690</v>
      </c>
      <c r="G7057" s="17" t="s">
        <v>3112</v>
      </c>
    </row>
    <row r="7058" spans="1:7" ht="13.5" customHeight="1" x14ac:dyDescent="0.3">
      <c r="A7058" s="15" t="s">
        <v>15623</v>
      </c>
      <c r="B7058" s="16" t="s">
        <v>15792</v>
      </c>
      <c r="C7058" s="16" t="s">
        <v>15793</v>
      </c>
      <c r="D7058" s="16" t="s">
        <v>536</v>
      </c>
      <c r="E7058" s="16" t="s">
        <v>15794</v>
      </c>
      <c r="F7058" s="16" t="s">
        <v>15794</v>
      </c>
      <c r="G7058" s="17" t="s">
        <v>3112</v>
      </c>
    </row>
    <row r="7059" spans="1:7" ht="13.5" customHeight="1" x14ac:dyDescent="0.3">
      <c r="A7059" s="15" t="s">
        <v>15623</v>
      </c>
      <c r="B7059" s="16" t="s">
        <v>15795</v>
      </c>
      <c r="C7059" s="16" t="s">
        <v>15796</v>
      </c>
      <c r="D7059" s="16" t="s">
        <v>536</v>
      </c>
      <c r="E7059" s="16" t="s">
        <v>15797</v>
      </c>
      <c r="F7059" s="16" t="s">
        <v>15797</v>
      </c>
      <c r="G7059" s="17" t="s">
        <v>3112</v>
      </c>
    </row>
    <row r="7060" spans="1:7" ht="13.5" customHeight="1" x14ac:dyDescent="0.3">
      <c r="A7060" s="15" t="s">
        <v>15623</v>
      </c>
      <c r="B7060" s="16" t="s">
        <v>15795</v>
      </c>
      <c r="C7060" s="16" t="s">
        <v>15798</v>
      </c>
      <c r="D7060" s="16" t="s">
        <v>536</v>
      </c>
      <c r="E7060" s="16" t="s">
        <v>15797</v>
      </c>
      <c r="F7060" s="16" t="s">
        <v>2019</v>
      </c>
      <c r="G7060" s="17" t="s">
        <v>3115</v>
      </c>
    </row>
    <row r="7061" spans="1:7" x14ac:dyDescent="0.3">
      <c r="A7061" s="15" t="s">
        <v>15623</v>
      </c>
      <c r="B7061" s="16" t="s">
        <v>15799</v>
      </c>
      <c r="C7061" s="16" t="s">
        <v>15800</v>
      </c>
      <c r="D7061" s="16" t="s">
        <v>536</v>
      </c>
      <c r="E7061" s="16" t="s">
        <v>15801</v>
      </c>
      <c r="F7061" s="16" t="s">
        <v>15801</v>
      </c>
      <c r="G7061" s="17" t="s">
        <v>3112</v>
      </c>
    </row>
    <row r="7062" spans="1:7" x14ac:dyDescent="0.3">
      <c r="A7062" s="15" t="s">
        <v>15623</v>
      </c>
      <c r="B7062" s="16" t="s">
        <v>15799</v>
      </c>
      <c r="C7062" s="16" t="s">
        <v>15802</v>
      </c>
      <c r="D7062" s="16" t="s">
        <v>536</v>
      </c>
      <c r="E7062" s="16" t="s">
        <v>15801</v>
      </c>
      <c r="F7062" s="16" t="s">
        <v>15803</v>
      </c>
      <c r="G7062" s="17" t="s">
        <v>3227</v>
      </c>
    </row>
    <row r="7063" spans="1:7" x14ac:dyDescent="0.3">
      <c r="A7063" s="15" t="s">
        <v>15623</v>
      </c>
      <c r="B7063" s="16" t="s">
        <v>15804</v>
      </c>
      <c r="C7063" s="16" t="s">
        <v>15805</v>
      </c>
      <c r="D7063" s="16" t="s">
        <v>536</v>
      </c>
      <c r="E7063" s="16" t="s">
        <v>4012</v>
      </c>
      <c r="F7063" s="16" t="s">
        <v>4012</v>
      </c>
      <c r="G7063" s="17" t="s">
        <v>3112</v>
      </c>
    </row>
    <row r="7064" spans="1:7" ht="13.5" customHeight="1" x14ac:dyDescent="0.3">
      <c r="A7064" s="15" t="s">
        <v>15623</v>
      </c>
      <c r="B7064" s="16" t="s">
        <v>15806</v>
      </c>
      <c r="C7064" s="16" t="s">
        <v>15807</v>
      </c>
      <c r="D7064" s="16" t="s">
        <v>536</v>
      </c>
      <c r="E7064" s="16" t="s">
        <v>15808</v>
      </c>
      <c r="F7064" s="16" t="s">
        <v>15808</v>
      </c>
      <c r="G7064" s="17" t="s">
        <v>3112</v>
      </c>
    </row>
    <row r="7065" spans="1:7" ht="13.5" customHeight="1" x14ac:dyDescent="0.3">
      <c r="A7065" s="15" t="s">
        <v>15623</v>
      </c>
      <c r="B7065" s="16" t="s">
        <v>15806</v>
      </c>
      <c r="C7065" s="16" t="s">
        <v>15809</v>
      </c>
      <c r="D7065" s="16" t="s">
        <v>536</v>
      </c>
      <c r="E7065" s="16" t="s">
        <v>15808</v>
      </c>
      <c r="F7065" s="16" t="s">
        <v>15810</v>
      </c>
      <c r="G7065" s="17" t="s">
        <v>3120</v>
      </c>
    </row>
    <row r="7066" spans="1:7" ht="13.5" customHeight="1" x14ac:dyDescent="0.3">
      <c r="A7066" s="15" t="s">
        <v>15623</v>
      </c>
      <c r="B7066" s="16" t="s">
        <v>15806</v>
      </c>
      <c r="C7066" s="16" t="s">
        <v>15811</v>
      </c>
      <c r="D7066" s="16" t="s">
        <v>536</v>
      </c>
      <c r="E7066" s="16" t="s">
        <v>15808</v>
      </c>
      <c r="F7066" s="16" t="s">
        <v>15812</v>
      </c>
      <c r="G7066" s="17" t="s">
        <v>3115</v>
      </c>
    </row>
    <row r="7067" spans="1:7" ht="13.5" customHeight="1" x14ac:dyDescent="0.3">
      <c r="A7067" s="15" t="s">
        <v>15623</v>
      </c>
      <c r="B7067" s="16" t="s">
        <v>15806</v>
      </c>
      <c r="C7067" s="16" t="s">
        <v>15813</v>
      </c>
      <c r="D7067" s="16" t="s">
        <v>536</v>
      </c>
      <c r="E7067" s="16" t="s">
        <v>15808</v>
      </c>
      <c r="F7067" s="16" t="s">
        <v>15814</v>
      </c>
      <c r="G7067" s="17" t="s">
        <v>3115</v>
      </c>
    </row>
    <row r="7068" spans="1:7" ht="13.5" customHeight="1" x14ac:dyDescent="0.3">
      <c r="A7068" s="15" t="s">
        <v>15623</v>
      </c>
      <c r="B7068" s="16" t="s">
        <v>15806</v>
      </c>
      <c r="C7068" s="16" t="s">
        <v>15815</v>
      </c>
      <c r="D7068" s="16" t="s">
        <v>536</v>
      </c>
      <c r="E7068" s="16" t="s">
        <v>15808</v>
      </c>
      <c r="F7068" s="16" t="s">
        <v>15339</v>
      </c>
      <c r="G7068" s="17" t="s">
        <v>3227</v>
      </c>
    </row>
    <row r="7069" spans="1:7" ht="13.5" customHeight="1" x14ac:dyDescent="0.3">
      <c r="A7069" s="15" t="s">
        <v>15623</v>
      </c>
      <c r="B7069" s="16" t="s">
        <v>15816</v>
      </c>
      <c r="C7069" s="16" t="s">
        <v>15817</v>
      </c>
      <c r="D7069" s="16" t="s">
        <v>536</v>
      </c>
      <c r="E7069" s="16" t="s">
        <v>15818</v>
      </c>
      <c r="F7069" s="16" t="s">
        <v>15818</v>
      </c>
      <c r="G7069" s="17" t="s">
        <v>3112</v>
      </c>
    </row>
    <row r="7070" spans="1:7" ht="13.5" customHeight="1" x14ac:dyDescent="0.3">
      <c r="A7070" s="15" t="s">
        <v>15623</v>
      </c>
      <c r="B7070" s="16" t="s">
        <v>15816</v>
      </c>
      <c r="C7070" s="16" t="s">
        <v>15819</v>
      </c>
      <c r="D7070" s="16" t="s">
        <v>536</v>
      </c>
      <c r="E7070" s="16" t="s">
        <v>15818</v>
      </c>
      <c r="F7070" s="16" t="s">
        <v>3279</v>
      </c>
      <c r="G7070" s="17" t="s">
        <v>3115</v>
      </c>
    </row>
    <row r="7071" spans="1:7" ht="13.5" customHeight="1" x14ac:dyDescent="0.3">
      <c r="A7071" s="15" t="s">
        <v>15623</v>
      </c>
      <c r="B7071" s="16" t="s">
        <v>15820</v>
      </c>
      <c r="C7071" s="16" t="s">
        <v>15821</v>
      </c>
      <c r="D7071" s="16" t="s">
        <v>536</v>
      </c>
      <c r="E7071" s="16" t="s">
        <v>5231</v>
      </c>
      <c r="F7071" s="16" t="s">
        <v>5231</v>
      </c>
      <c r="G7071" s="17" t="s">
        <v>3112</v>
      </c>
    </row>
    <row r="7072" spans="1:7" ht="13.5" customHeight="1" x14ac:dyDescent="0.3">
      <c r="A7072" s="15" t="s">
        <v>15623</v>
      </c>
      <c r="B7072" s="16" t="s">
        <v>15820</v>
      </c>
      <c r="C7072" s="16" t="s">
        <v>15822</v>
      </c>
      <c r="D7072" s="16" t="s">
        <v>536</v>
      </c>
      <c r="E7072" s="16" t="s">
        <v>5231</v>
      </c>
      <c r="F7072" s="16" t="s">
        <v>8236</v>
      </c>
      <c r="G7072" s="17" t="s">
        <v>3115</v>
      </c>
    </row>
    <row r="7073" spans="1:7" ht="13.5" customHeight="1" x14ac:dyDescent="0.3">
      <c r="A7073" s="15" t="s">
        <v>15623</v>
      </c>
      <c r="B7073" s="16" t="s">
        <v>15820</v>
      </c>
      <c r="C7073" s="16" t="s">
        <v>15823</v>
      </c>
      <c r="D7073" s="16" t="s">
        <v>536</v>
      </c>
      <c r="E7073" s="16" t="s">
        <v>5231</v>
      </c>
      <c r="F7073" s="16" t="s">
        <v>15824</v>
      </c>
      <c r="G7073" s="17" t="s">
        <v>3115</v>
      </c>
    </row>
    <row r="7074" spans="1:7" ht="13.5" customHeight="1" x14ac:dyDescent="0.3">
      <c r="A7074" s="15" t="s">
        <v>15623</v>
      </c>
      <c r="B7074" s="16" t="s">
        <v>15820</v>
      </c>
      <c r="C7074" s="16" t="s">
        <v>15825</v>
      </c>
      <c r="D7074" s="16" t="s">
        <v>536</v>
      </c>
      <c r="E7074" s="16" t="s">
        <v>5231</v>
      </c>
      <c r="F7074" s="16" t="s">
        <v>7169</v>
      </c>
      <c r="G7074" s="17" t="s">
        <v>3115</v>
      </c>
    </row>
    <row r="7075" spans="1:7" ht="13.5" customHeight="1" x14ac:dyDescent="0.3">
      <c r="A7075" s="15" t="s">
        <v>15623</v>
      </c>
      <c r="B7075" s="16" t="s">
        <v>15820</v>
      </c>
      <c r="C7075" s="16" t="s">
        <v>15826</v>
      </c>
      <c r="D7075" s="16" t="s">
        <v>536</v>
      </c>
      <c r="E7075" s="16" t="s">
        <v>5231</v>
      </c>
      <c r="F7075" s="16" t="s">
        <v>15827</v>
      </c>
      <c r="G7075" s="17" t="s">
        <v>3115</v>
      </c>
    </row>
    <row r="7076" spans="1:7" ht="13.5" customHeight="1" x14ac:dyDescent="0.3">
      <c r="A7076" s="15" t="s">
        <v>15623</v>
      </c>
      <c r="B7076" s="16" t="s">
        <v>15820</v>
      </c>
      <c r="C7076" s="16" t="s">
        <v>15828</v>
      </c>
      <c r="D7076" s="16" t="s">
        <v>536</v>
      </c>
      <c r="E7076" s="16" t="s">
        <v>5231</v>
      </c>
      <c r="F7076" s="16" t="s">
        <v>982</v>
      </c>
      <c r="G7076" s="17" t="s">
        <v>3125</v>
      </c>
    </row>
    <row r="7077" spans="1:7" ht="13.5" customHeight="1" x14ac:dyDescent="0.3">
      <c r="A7077" s="15" t="s">
        <v>15623</v>
      </c>
      <c r="B7077" s="16" t="s">
        <v>15820</v>
      </c>
      <c r="C7077" s="16" t="s">
        <v>15829</v>
      </c>
      <c r="D7077" s="16" t="s">
        <v>536</v>
      </c>
      <c r="E7077" s="16" t="s">
        <v>5231</v>
      </c>
      <c r="F7077" s="16" t="s">
        <v>10223</v>
      </c>
      <c r="G7077" s="17" t="s">
        <v>3227</v>
      </c>
    </row>
    <row r="7078" spans="1:7" ht="13.5" customHeight="1" x14ac:dyDescent="0.3">
      <c r="A7078" s="15" t="s">
        <v>15623</v>
      </c>
      <c r="B7078" s="16" t="s">
        <v>15820</v>
      </c>
      <c r="C7078" s="16" t="s">
        <v>15830</v>
      </c>
      <c r="D7078" s="16" t="s">
        <v>536</v>
      </c>
      <c r="E7078" s="16" t="s">
        <v>5231</v>
      </c>
      <c r="F7078" s="16" t="s">
        <v>2001</v>
      </c>
      <c r="G7078" s="17" t="s">
        <v>3227</v>
      </c>
    </row>
    <row r="7079" spans="1:7" ht="13.5" customHeight="1" x14ac:dyDescent="0.3">
      <c r="A7079" s="15" t="s">
        <v>15623</v>
      </c>
      <c r="B7079" s="16" t="s">
        <v>15831</v>
      </c>
      <c r="C7079" s="16" t="s">
        <v>15832</v>
      </c>
      <c r="D7079" s="16" t="s">
        <v>536</v>
      </c>
      <c r="E7079" s="16" t="s">
        <v>9220</v>
      </c>
      <c r="F7079" s="16" t="s">
        <v>9220</v>
      </c>
      <c r="G7079" s="17" t="s">
        <v>3112</v>
      </c>
    </row>
    <row r="7080" spans="1:7" ht="13.5" customHeight="1" x14ac:dyDescent="0.3">
      <c r="A7080" s="15" t="s">
        <v>15623</v>
      </c>
      <c r="B7080" s="16" t="s">
        <v>15831</v>
      </c>
      <c r="C7080" s="16" t="s">
        <v>15833</v>
      </c>
      <c r="D7080" s="16" t="s">
        <v>536</v>
      </c>
      <c r="E7080" s="16" t="s">
        <v>9220</v>
      </c>
      <c r="F7080" s="16" t="s">
        <v>3868</v>
      </c>
      <c r="G7080" s="17" t="s">
        <v>3115</v>
      </c>
    </row>
    <row r="7081" spans="1:7" ht="13.5" customHeight="1" x14ac:dyDescent="0.3">
      <c r="A7081" s="15" t="s">
        <v>15623</v>
      </c>
      <c r="B7081" s="16" t="s">
        <v>15831</v>
      </c>
      <c r="C7081" s="16" t="s">
        <v>15834</v>
      </c>
      <c r="D7081" s="16" t="s">
        <v>536</v>
      </c>
      <c r="E7081" s="16" t="s">
        <v>9220</v>
      </c>
      <c r="F7081" s="16" t="s">
        <v>3460</v>
      </c>
      <c r="G7081" s="17" t="s">
        <v>3115</v>
      </c>
    </row>
    <row r="7082" spans="1:7" ht="13.5" customHeight="1" x14ac:dyDescent="0.3">
      <c r="A7082" s="15" t="s">
        <v>15623</v>
      </c>
      <c r="B7082" s="16" t="s">
        <v>15831</v>
      </c>
      <c r="C7082" s="16" t="s">
        <v>15835</v>
      </c>
      <c r="D7082" s="16" t="s">
        <v>536</v>
      </c>
      <c r="E7082" s="16" t="s">
        <v>9220</v>
      </c>
      <c r="F7082" s="16" t="s">
        <v>15836</v>
      </c>
      <c r="G7082" s="17" t="s">
        <v>3227</v>
      </c>
    </row>
    <row r="7083" spans="1:7" ht="13.5" customHeight="1" x14ac:dyDescent="0.3">
      <c r="A7083" s="15" t="s">
        <v>15623</v>
      </c>
      <c r="B7083" s="16" t="s">
        <v>15831</v>
      </c>
      <c r="C7083" s="16" t="s">
        <v>15837</v>
      </c>
      <c r="D7083" s="16" t="s">
        <v>536</v>
      </c>
      <c r="E7083" s="16" t="s">
        <v>9220</v>
      </c>
      <c r="F7083" s="16" t="s">
        <v>15838</v>
      </c>
      <c r="G7083" s="17" t="s">
        <v>3120</v>
      </c>
    </row>
    <row r="7084" spans="1:7" ht="13.5" customHeight="1" x14ac:dyDescent="0.3">
      <c r="A7084" s="15" t="s">
        <v>15623</v>
      </c>
      <c r="B7084" s="16" t="s">
        <v>15831</v>
      </c>
      <c r="C7084" s="16" t="s">
        <v>15839</v>
      </c>
      <c r="D7084" s="16" t="s">
        <v>536</v>
      </c>
      <c r="E7084" s="16" t="s">
        <v>9220</v>
      </c>
      <c r="F7084" s="16" t="s">
        <v>2305</v>
      </c>
      <c r="G7084" s="17" t="s">
        <v>3120</v>
      </c>
    </row>
    <row r="7085" spans="1:7" ht="13.5" customHeight="1" x14ac:dyDescent="0.3">
      <c r="A7085" s="15" t="s">
        <v>15623</v>
      </c>
      <c r="B7085" s="16" t="s">
        <v>15831</v>
      </c>
      <c r="C7085" s="16" t="s">
        <v>15840</v>
      </c>
      <c r="D7085" s="16" t="s">
        <v>536</v>
      </c>
      <c r="E7085" s="16" t="s">
        <v>9220</v>
      </c>
      <c r="F7085" s="16" t="s">
        <v>15841</v>
      </c>
      <c r="G7085" s="17" t="s">
        <v>3115</v>
      </c>
    </row>
    <row r="7086" spans="1:7" ht="13.5" customHeight="1" x14ac:dyDescent="0.3">
      <c r="A7086" s="15" t="s">
        <v>15623</v>
      </c>
      <c r="B7086" s="16" t="s">
        <v>15831</v>
      </c>
      <c r="C7086" s="16" t="s">
        <v>15842</v>
      </c>
      <c r="D7086" s="16" t="s">
        <v>536</v>
      </c>
      <c r="E7086" s="16" t="s">
        <v>9220</v>
      </c>
      <c r="F7086" s="16" t="s">
        <v>15843</v>
      </c>
      <c r="G7086" s="17" t="s">
        <v>3120</v>
      </c>
    </row>
    <row r="7087" spans="1:7" ht="13.5" customHeight="1" x14ac:dyDescent="0.3">
      <c r="A7087" s="15" t="s">
        <v>15623</v>
      </c>
      <c r="B7087" s="16" t="s">
        <v>15844</v>
      </c>
      <c r="C7087" s="16" t="s">
        <v>15845</v>
      </c>
      <c r="D7087" s="16" t="s">
        <v>536</v>
      </c>
      <c r="E7087" s="16" t="s">
        <v>15846</v>
      </c>
      <c r="F7087" s="16" t="s">
        <v>15846</v>
      </c>
      <c r="G7087" s="17" t="s">
        <v>3112</v>
      </c>
    </row>
    <row r="7088" spans="1:7" ht="13.5" customHeight="1" x14ac:dyDescent="0.3">
      <c r="A7088" s="15" t="s">
        <v>15623</v>
      </c>
      <c r="B7088" s="16" t="s">
        <v>15844</v>
      </c>
      <c r="C7088" s="16" t="s">
        <v>15847</v>
      </c>
      <c r="D7088" s="16" t="s">
        <v>536</v>
      </c>
      <c r="E7088" s="16" t="s">
        <v>15846</v>
      </c>
      <c r="F7088" s="16" t="s">
        <v>14307</v>
      </c>
      <c r="G7088" s="17" t="s">
        <v>3227</v>
      </c>
    </row>
    <row r="7089" spans="1:7" ht="13.5" customHeight="1" x14ac:dyDescent="0.3">
      <c r="A7089" s="15" t="s">
        <v>15623</v>
      </c>
      <c r="B7089" s="16" t="s">
        <v>15848</v>
      </c>
      <c r="C7089" s="16" t="s">
        <v>15849</v>
      </c>
      <c r="D7089" s="16" t="s">
        <v>536</v>
      </c>
      <c r="E7089" s="16" t="s">
        <v>15850</v>
      </c>
      <c r="F7089" s="16" t="s">
        <v>15850</v>
      </c>
      <c r="G7089" s="17" t="s">
        <v>3112</v>
      </c>
    </row>
    <row r="7090" spans="1:7" ht="13.5" customHeight="1" x14ac:dyDescent="0.3">
      <c r="A7090" s="15" t="s">
        <v>15623</v>
      </c>
      <c r="B7090" s="16" t="s">
        <v>15848</v>
      </c>
      <c r="C7090" s="16" t="s">
        <v>15851</v>
      </c>
      <c r="D7090" s="16" t="s">
        <v>536</v>
      </c>
      <c r="E7090" s="16" t="s">
        <v>15850</v>
      </c>
      <c r="F7090" s="16" t="s">
        <v>14591</v>
      </c>
      <c r="G7090" s="17" t="s">
        <v>3115</v>
      </c>
    </row>
    <row r="7091" spans="1:7" ht="13.5" customHeight="1" x14ac:dyDescent="0.3">
      <c r="A7091" s="15" t="s">
        <v>15623</v>
      </c>
      <c r="B7091" s="16" t="s">
        <v>15852</v>
      </c>
      <c r="C7091" s="16" t="s">
        <v>15853</v>
      </c>
      <c r="D7091" s="16" t="s">
        <v>536</v>
      </c>
      <c r="E7091" s="16" t="s">
        <v>15854</v>
      </c>
      <c r="F7091" s="16" t="s">
        <v>15854</v>
      </c>
      <c r="G7091" s="17" t="s">
        <v>3112</v>
      </c>
    </row>
    <row r="7092" spans="1:7" ht="13.5" customHeight="1" x14ac:dyDescent="0.3">
      <c r="A7092" s="15" t="s">
        <v>15623</v>
      </c>
      <c r="B7092" s="16" t="s">
        <v>15852</v>
      </c>
      <c r="C7092" s="16" t="s">
        <v>15855</v>
      </c>
      <c r="D7092" s="16" t="s">
        <v>536</v>
      </c>
      <c r="E7092" s="16" t="s">
        <v>15854</v>
      </c>
      <c r="F7092" s="16" t="s">
        <v>7395</v>
      </c>
      <c r="G7092" s="17" t="s">
        <v>3115</v>
      </c>
    </row>
    <row r="7093" spans="1:7" ht="13.5" customHeight="1" x14ac:dyDescent="0.3">
      <c r="A7093" s="15" t="s">
        <v>15623</v>
      </c>
      <c r="B7093" s="16" t="s">
        <v>15852</v>
      </c>
      <c r="C7093" s="16" t="s">
        <v>15856</v>
      </c>
      <c r="D7093" s="16" t="s">
        <v>536</v>
      </c>
      <c r="E7093" s="16" t="s">
        <v>15854</v>
      </c>
      <c r="F7093" s="16" t="s">
        <v>15857</v>
      </c>
      <c r="G7093" s="17" t="s">
        <v>3125</v>
      </c>
    </row>
    <row r="7094" spans="1:7" ht="13.5" customHeight="1" x14ac:dyDescent="0.3">
      <c r="A7094" s="15" t="s">
        <v>15623</v>
      </c>
      <c r="B7094" s="16" t="s">
        <v>15852</v>
      </c>
      <c r="C7094" s="16" t="s">
        <v>15858</v>
      </c>
      <c r="D7094" s="16" t="s">
        <v>536</v>
      </c>
      <c r="E7094" s="16" t="s">
        <v>15854</v>
      </c>
      <c r="F7094" s="16" t="s">
        <v>15859</v>
      </c>
      <c r="G7094" s="17" t="s">
        <v>3125</v>
      </c>
    </row>
    <row r="7095" spans="1:7" ht="13.5" customHeight="1" x14ac:dyDescent="0.3">
      <c r="A7095" s="15" t="s">
        <v>15623</v>
      </c>
      <c r="B7095" s="16" t="s">
        <v>15860</v>
      </c>
      <c r="C7095" s="16" t="s">
        <v>15861</v>
      </c>
      <c r="D7095" s="16" t="s">
        <v>536</v>
      </c>
      <c r="E7095" s="16" t="s">
        <v>15862</v>
      </c>
      <c r="F7095" s="16" t="s">
        <v>15862</v>
      </c>
      <c r="G7095" s="17" t="s">
        <v>3112</v>
      </c>
    </row>
    <row r="7096" spans="1:7" ht="13.5" customHeight="1" x14ac:dyDescent="0.3">
      <c r="A7096" s="15" t="s">
        <v>15623</v>
      </c>
      <c r="B7096" s="16" t="s">
        <v>15860</v>
      </c>
      <c r="C7096" s="16" t="s">
        <v>15863</v>
      </c>
      <c r="D7096" s="16" t="s">
        <v>536</v>
      </c>
      <c r="E7096" s="16" t="s">
        <v>15862</v>
      </c>
      <c r="F7096" s="16" t="s">
        <v>15864</v>
      </c>
      <c r="G7096" s="17" t="s">
        <v>3227</v>
      </c>
    </row>
    <row r="7097" spans="1:7" ht="13.5" customHeight="1" x14ac:dyDescent="0.3">
      <c r="A7097" s="15" t="s">
        <v>15623</v>
      </c>
      <c r="B7097" s="16" t="s">
        <v>15860</v>
      </c>
      <c r="C7097" s="16" t="s">
        <v>15865</v>
      </c>
      <c r="D7097" s="16" t="s">
        <v>536</v>
      </c>
      <c r="E7097" s="16" t="s">
        <v>15862</v>
      </c>
      <c r="F7097" s="16" t="s">
        <v>15866</v>
      </c>
      <c r="G7097" s="17" t="s">
        <v>3227</v>
      </c>
    </row>
    <row r="7098" spans="1:7" ht="13.5" customHeight="1" x14ac:dyDescent="0.3">
      <c r="A7098" s="15" t="s">
        <v>15623</v>
      </c>
      <c r="B7098" s="16" t="s">
        <v>15860</v>
      </c>
      <c r="C7098" s="16" t="s">
        <v>15867</v>
      </c>
      <c r="D7098" s="16" t="s">
        <v>536</v>
      </c>
      <c r="E7098" s="16" t="s">
        <v>15862</v>
      </c>
      <c r="F7098" s="16" t="s">
        <v>15868</v>
      </c>
      <c r="G7098" s="17" t="s">
        <v>3227</v>
      </c>
    </row>
    <row r="7099" spans="1:7" ht="13.5" customHeight="1" x14ac:dyDescent="0.3">
      <c r="A7099" s="15" t="s">
        <v>15623</v>
      </c>
      <c r="B7099" s="16" t="s">
        <v>15860</v>
      </c>
      <c r="C7099" s="16" t="s">
        <v>15869</v>
      </c>
      <c r="D7099" s="16" t="s">
        <v>536</v>
      </c>
      <c r="E7099" s="16" t="s">
        <v>15862</v>
      </c>
      <c r="F7099" s="16" t="s">
        <v>15870</v>
      </c>
      <c r="G7099" s="17" t="s">
        <v>3227</v>
      </c>
    </row>
    <row r="7100" spans="1:7" ht="13.5" customHeight="1" x14ac:dyDescent="0.3">
      <c r="A7100" s="15" t="s">
        <v>15623</v>
      </c>
      <c r="B7100" s="16" t="s">
        <v>15860</v>
      </c>
      <c r="C7100" s="16" t="s">
        <v>15871</v>
      </c>
      <c r="D7100" s="16" t="s">
        <v>536</v>
      </c>
      <c r="E7100" s="16" t="s">
        <v>15862</v>
      </c>
      <c r="F7100" s="16" t="s">
        <v>15872</v>
      </c>
      <c r="G7100" s="17" t="s">
        <v>3227</v>
      </c>
    </row>
    <row r="7101" spans="1:7" ht="13.5" customHeight="1" x14ac:dyDescent="0.3">
      <c r="A7101" s="15" t="s">
        <v>15623</v>
      </c>
      <c r="B7101" s="16" t="s">
        <v>15873</v>
      </c>
      <c r="C7101" s="16" t="s">
        <v>15874</v>
      </c>
      <c r="D7101" s="16" t="s">
        <v>536</v>
      </c>
      <c r="E7101" s="16" t="s">
        <v>12142</v>
      </c>
      <c r="F7101" s="16" t="s">
        <v>12142</v>
      </c>
      <c r="G7101" s="17" t="s">
        <v>3112</v>
      </c>
    </row>
    <row r="7102" spans="1:7" ht="13.5" customHeight="1" x14ac:dyDescent="0.3">
      <c r="A7102" s="15" t="s">
        <v>15623</v>
      </c>
      <c r="B7102" s="16" t="s">
        <v>15875</v>
      </c>
      <c r="C7102" s="16" t="s">
        <v>15876</v>
      </c>
      <c r="D7102" s="16" t="s">
        <v>536</v>
      </c>
      <c r="E7102" s="16" t="s">
        <v>15877</v>
      </c>
      <c r="F7102" s="16" t="s">
        <v>15877</v>
      </c>
      <c r="G7102" s="17" t="s">
        <v>3112</v>
      </c>
    </row>
    <row r="7103" spans="1:7" ht="13.5" customHeight="1" x14ac:dyDescent="0.3">
      <c r="A7103" s="15" t="s">
        <v>15623</v>
      </c>
      <c r="B7103" s="16" t="s">
        <v>15875</v>
      </c>
      <c r="C7103" s="16" t="s">
        <v>15878</v>
      </c>
      <c r="D7103" s="16" t="s">
        <v>536</v>
      </c>
      <c r="E7103" s="16" t="s">
        <v>15877</v>
      </c>
      <c r="F7103" s="16" t="s">
        <v>3148</v>
      </c>
      <c r="G7103" s="17" t="s">
        <v>3227</v>
      </c>
    </row>
    <row r="7104" spans="1:7" ht="13.5" customHeight="1" x14ac:dyDescent="0.3">
      <c r="A7104" s="15" t="s">
        <v>15623</v>
      </c>
      <c r="B7104" s="16" t="s">
        <v>15879</v>
      </c>
      <c r="C7104" s="16" t="s">
        <v>15880</v>
      </c>
      <c r="D7104" s="16" t="s">
        <v>536</v>
      </c>
      <c r="E7104" s="16" t="s">
        <v>982</v>
      </c>
      <c r="F7104" s="16" t="s">
        <v>982</v>
      </c>
      <c r="G7104" s="17" t="s">
        <v>3112</v>
      </c>
    </row>
    <row r="7105" spans="1:7" ht="13.5" customHeight="1" x14ac:dyDescent="0.3">
      <c r="A7105" s="15" t="s">
        <v>15623</v>
      </c>
      <c r="B7105" s="16" t="s">
        <v>15879</v>
      </c>
      <c r="C7105" s="16" t="s">
        <v>15881</v>
      </c>
      <c r="D7105" s="16" t="s">
        <v>536</v>
      </c>
      <c r="E7105" s="16" t="s">
        <v>982</v>
      </c>
      <c r="F7105" s="16" t="s">
        <v>15882</v>
      </c>
      <c r="G7105" s="17" t="s">
        <v>3125</v>
      </c>
    </row>
    <row r="7106" spans="1:7" ht="13.5" customHeight="1" x14ac:dyDescent="0.3">
      <c r="A7106" s="15" t="s">
        <v>15623</v>
      </c>
      <c r="B7106" s="16" t="s">
        <v>15879</v>
      </c>
      <c r="C7106" s="16" t="s">
        <v>15883</v>
      </c>
      <c r="D7106" s="16" t="s">
        <v>536</v>
      </c>
      <c r="E7106" s="16" t="s">
        <v>982</v>
      </c>
      <c r="F7106" s="16" t="s">
        <v>15884</v>
      </c>
      <c r="G7106" s="17" t="s">
        <v>3125</v>
      </c>
    </row>
    <row r="7107" spans="1:7" ht="13.5" customHeight="1" x14ac:dyDescent="0.3">
      <c r="A7107" s="15" t="s">
        <v>15623</v>
      </c>
      <c r="B7107" s="16" t="s">
        <v>15879</v>
      </c>
      <c r="C7107" s="16" t="s">
        <v>15885</v>
      </c>
      <c r="D7107" s="16" t="s">
        <v>536</v>
      </c>
      <c r="E7107" s="16" t="s">
        <v>982</v>
      </c>
      <c r="F7107" s="16" t="s">
        <v>10147</v>
      </c>
      <c r="G7107" s="17" t="s">
        <v>3125</v>
      </c>
    </row>
    <row r="7108" spans="1:7" ht="13.5" customHeight="1" x14ac:dyDescent="0.3">
      <c r="A7108" s="15" t="s">
        <v>15623</v>
      </c>
      <c r="B7108" s="16" t="s">
        <v>15886</v>
      </c>
      <c r="C7108" s="16" t="s">
        <v>15887</v>
      </c>
      <c r="D7108" s="16" t="s">
        <v>536</v>
      </c>
      <c r="E7108" s="16" t="s">
        <v>15888</v>
      </c>
      <c r="F7108" s="16" t="s">
        <v>15888</v>
      </c>
      <c r="G7108" s="17" t="s">
        <v>3112</v>
      </c>
    </row>
    <row r="7109" spans="1:7" ht="13.5" customHeight="1" x14ac:dyDescent="0.3">
      <c r="A7109" s="15" t="s">
        <v>15623</v>
      </c>
      <c r="B7109" s="16" t="s">
        <v>15886</v>
      </c>
      <c r="C7109" s="16" t="s">
        <v>15889</v>
      </c>
      <c r="D7109" s="16" t="s">
        <v>536</v>
      </c>
      <c r="E7109" s="16" t="s">
        <v>15888</v>
      </c>
      <c r="F7109" s="16" t="s">
        <v>2170</v>
      </c>
      <c r="G7109" s="17" t="s">
        <v>3227</v>
      </c>
    </row>
    <row r="7110" spans="1:7" ht="13.5" customHeight="1" x14ac:dyDescent="0.3">
      <c r="A7110" s="15" t="s">
        <v>15623</v>
      </c>
      <c r="B7110" s="16" t="s">
        <v>15890</v>
      </c>
      <c r="C7110" s="16" t="s">
        <v>15891</v>
      </c>
      <c r="D7110" s="16" t="s">
        <v>536</v>
      </c>
      <c r="E7110" s="16" t="s">
        <v>2245</v>
      </c>
      <c r="F7110" s="16" t="s">
        <v>2245</v>
      </c>
      <c r="G7110" s="17" t="s">
        <v>3112</v>
      </c>
    </row>
    <row r="7111" spans="1:7" ht="13.5" customHeight="1" x14ac:dyDescent="0.3">
      <c r="A7111" s="15" t="s">
        <v>15623</v>
      </c>
      <c r="B7111" s="16" t="s">
        <v>15890</v>
      </c>
      <c r="C7111" s="16" t="s">
        <v>15892</v>
      </c>
      <c r="D7111" s="16" t="s">
        <v>536</v>
      </c>
      <c r="E7111" s="16" t="s">
        <v>2245</v>
      </c>
      <c r="F7111" s="16" t="s">
        <v>14516</v>
      </c>
      <c r="G7111" s="17" t="s">
        <v>3227</v>
      </c>
    </row>
    <row r="7112" spans="1:7" ht="13.5" customHeight="1" x14ac:dyDescent="0.3">
      <c r="A7112" s="15" t="s">
        <v>15623</v>
      </c>
      <c r="B7112" s="16" t="s">
        <v>15890</v>
      </c>
      <c r="C7112" s="16" t="s">
        <v>15893</v>
      </c>
      <c r="D7112" s="16" t="s">
        <v>536</v>
      </c>
      <c r="E7112" s="16" t="s">
        <v>2245</v>
      </c>
      <c r="F7112" s="16" t="s">
        <v>5102</v>
      </c>
      <c r="G7112" s="17" t="s">
        <v>3227</v>
      </c>
    </row>
    <row r="7113" spans="1:7" ht="13.5" customHeight="1" x14ac:dyDescent="0.3">
      <c r="A7113" s="15" t="s">
        <v>15623</v>
      </c>
      <c r="B7113" s="16" t="s">
        <v>15890</v>
      </c>
      <c r="C7113" s="16" t="s">
        <v>15894</v>
      </c>
      <c r="D7113" s="16" t="s">
        <v>536</v>
      </c>
      <c r="E7113" s="16" t="s">
        <v>2245</v>
      </c>
      <c r="F7113" s="16" t="s">
        <v>15895</v>
      </c>
      <c r="G7113" s="17" t="s">
        <v>3227</v>
      </c>
    </row>
    <row r="7114" spans="1:7" ht="13.5" customHeight="1" x14ac:dyDescent="0.3">
      <c r="A7114" s="15" t="s">
        <v>15623</v>
      </c>
      <c r="B7114" s="16" t="s">
        <v>15896</v>
      </c>
      <c r="C7114" s="16" t="s">
        <v>15897</v>
      </c>
      <c r="D7114" s="16" t="s">
        <v>536</v>
      </c>
      <c r="E7114" s="16" t="s">
        <v>15898</v>
      </c>
      <c r="F7114" s="16" t="s">
        <v>15898</v>
      </c>
      <c r="G7114" s="17" t="s">
        <v>3112</v>
      </c>
    </row>
    <row r="7115" spans="1:7" ht="13.5" customHeight="1" x14ac:dyDescent="0.3">
      <c r="A7115" s="15" t="s">
        <v>15623</v>
      </c>
      <c r="B7115" s="16" t="s">
        <v>15896</v>
      </c>
      <c r="C7115" s="16" t="s">
        <v>15899</v>
      </c>
      <c r="D7115" s="16" t="s">
        <v>536</v>
      </c>
      <c r="E7115" s="16" t="s">
        <v>15898</v>
      </c>
      <c r="F7115" s="16" t="s">
        <v>4291</v>
      </c>
      <c r="G7115" s="17" t="s">
        <v>3227</v>
      </c>
    </row>
    <row r="7116" spans="1:7" ht="13.5" customHeight="1" x14ac:dyDescent="0.3">
      <c r="A7116" s="15" t="s">
        <v>15623</v>
      </c>
      <c r="B7116" s="16" t="s">
        <v>15900</v>
      </c>
      <c r="C7116" s="16" t="s">
        <v>15901</v>
      </c>
      <c r="D7116" s="16" t="s">
        <v>536</v>
      </c>
      <c r="E7116" s="16" t="s">
        <v>15902</v>
      </c>
      <c r="F7116" s="16" t="s">
        <v>15902</v>
      </c>
      <c r="G7116" s="17" t="s">
        <v>3112</v>
      </c>
    </row>
    <row r="7117" spans="1:7" ht="13.5" customHeight="1" x14ac:dyDescent="0.3">
      <c r="A7117" s="15" t="s">
        <v>15623</v>
      </c>
      <c r="B7117" s="16" t="s">
        <v>15903</v>
      </c>
      <c r="C7117" s="16" t="s">
        <v>15904</v>
      </c>
      <c r="D7117" s="16" t="s">
        <v>536</v>
      </c>
      <c r="E7117" s="16" t="s">
        <v>15905</v>
      </c>
      <c r="F7117" s="16" t="s">
        <v>15905</v>
      </c>
      <c r="G7117" s="17" t="s">
        <v>3112</v>
      </c>
    </row>
    <row r="7118" spans="1:7" ht="13.5" customHeight="1" x14ac:dyDescent="0.3">
      <c r="A7118" s="15" t="s">
        <v>15623</v>
      </c>
      <c r="B7118" s="16" t="s">
        <v>15903</v>
      </c>
      <c r="C7118" s="16" t="s">
        <v>15906</v>
      </c>
      <c r="D7118" s="16" t="s">
        <v>536</v>
      </c>
      <c r="E7118" s="16" t="s">
        <v>15905</v>
      </c>
      <c r="F7118" s="16" t="s">
        <v>9164</v>
      </c>
      <c r="G7118" s="17" t="s">
        <v>3227</v>
      </c>
    </row>
    <row r="7119" spans="1:7" ht="13.5" customHeight="1" x14ac:dyDescent="0.3">
      <c r="A7119" s="15" t="s">
        <v>15623</v>
      </c>
      <c r="B7119" s="16" t="s">
        <v>15903</v>
      </c>
      <c r="C7119" s="16" t="s">
        <v>15907</v>
      </c>
      <c r="D7119" s="16" t="s">
        <v>536</v>
      </c>
      <c r="E7119" s="16" t="s">
        <v>15905</v>
      </c>
      <c r="F7119" s="16" t="s">
        <v>6596</v>
      </c>
      <c r="G7119" s="17" t="s">
        <v>3227</v>
      </c>
    </row>
    <row r="7120" spans="1:7" ht="13.5" customHeight="1" x14ac:dyDescent="0.3">
      <c r="A7120" s="15" t="s">
        <v>15623</v>
      </c>
      <c r="B7120" s="16" t="s">
        <v>15903</v>
      </c>
      <c r="C7120" s="16" t="s">
        <v>15908</v>
      </c>
      <c r="D7120" s="16" t="s">
        <v>536</v>
      </c>
      <c r="E7120" s="16" t="s">
        <v>15905</v>
      </c>
      <c r="F7120" s="16" t="s">
        <v>15909</v>
      </c>
      <c r="G7120" s="17" t="s">
        <v>3227</v>
      </c>
    </row>
    <row r="7121" spans="1:7" ht="13.5" customHeight="1" x14ac:dyDescent="0.3">
      <c r="A7121" s="15" t="s">
        <v>15623</v>
      </c>
      <c r="B7121" s="16" t="s">
        <v>15910</v>
      </c>
      <c r="C7121" s="16" t="s">
        <v>15911</v>
      </c>
      <c r="D7121" s="16" t="s">
        <v>536</v>
      </c>
      <c r="E7121" s="16" t="s">
        <v>15912</v>
      </c>
      <c r="F7121" s="16" t="s">
        <v>15912</v>
      </c>
      <c r="G7121" s="17" t="s">
        <v>3112</v>
      </c>
    </row>
    <row r="7122" spans="1:7" ht="13.5" customHeight="1" x14ac:dyDescent="0.3">
      <c r="A7122" s="15" t="s">
        <v>15623</v>
      </c>
      <c r="B7122" s="16" t="s">
        <v>15913</v>
      </c>
      <c r="C7122" s="16" t="s">
        <v>15914</v>
      </c>
      <c r="D7122" s="16" t="s">
        <v>536</v>
      </c>
      <c r="E7122" s="16" t="s">
        <v>15915</v>
      </c>
      <c r="F7122" s="16" t="s">
        <v>15915</v>
      </c>
      <c r="G7122" s="17" t="s">
        <v>3112</v>
      </c>
    </row>
    <row r="7123" spans="1:7" ht="13.5" customHeight="1" x14ac:dyDescent="0.3">
      <c r="A7123" s="15" t="s">
        <v>15623</v>
      </c>
      <c r="B7123" s="16" t="s">
        <v>15913</v>
      </c>
      <c r="C7123" s="16" t="s">
        <v>15916</v>
      </c>
      <c r="D7123" s="16" t="s">
        <v>536</v>
      </c>
      <c r="E7123" s="16" t="s">
        <v>15915</v>
      </c>
      <c r="F7123" s="16" t="s">
        <v>15917</v>
      </c>
      <c r="G7123" s="17" t="s">
        <v>3227</v>
      </c>
    </row>
    <row r="7124" spans="1:7" ht="13.5" customHeight="1" x14ac:dyDescent="0.3">
      <c r="A7124" s="15" t="s">
        <v>15623</v>
      </c>
      <c r="B7124" s="16" t="s">
        <v>15913</v>
      </c>
      <c r="C7124" s="16" t="s">
        <v>15918</v>
      </c>
      <c r="D7124" s="16" t="s">
        <v>536</v>
      </c>
      <c r="E7124" s="16" t="s">
        <v>15915</v>
      </c>
      <c r="F7124" s="16" t="s">
        <v>15919</v>
      </c>
      <c r="G7124" s="17" t="s">
        <v>3227</v>
      </c>
    </row>
    <row r="7125" spans="1:7" x14ac:dyDescent="0.3">
      <c r="A7125" s="15" t="s">
        <v>15623</v>
      </c>
      <c r="B7125" s="16" t="s">
        <v>15913</v>
      </c>
      <c r="C7125" s="16" t="s">
        <v>15920</v>
      </c>
      <c r="D7125" s="16" t="s">
        <v>536</v>
      </c>
      <c r="E7125" s="16" t="s">
        <v>15915</v>
      </c>
      <c r="F7125" s="16" t="s">
        <v>15921</v>
      </c>
      <c r="G7125" s="17" t="s">
        <v>3227</v>
      </c>
    </row>
    <row r="7126" spans="1:7" ht="13.5" customHeight="1" x14ac:dyDescent="0.3">
      <c r="A7126" s="15" t="s">
        <v>15623</v>
      </c>
      <c r="B7126" s="16" t="s">
        <v>15913</v>
      </c>
      <c r="C7126" s="16" t="s">
        <v>15922</v>
      </c>
      <c r="D7126" s="16" t="s">
        <v>536</v>
      </c>
      <c r="E7126" s="16" t="s">
        <v>15915</v>
      </c>
      <c r="F7126" s="16" t="s">
        <v>4422</v>
      </c>
      <c r="G7126" s="17" t="s">
        <v>3227</v>
      </c>
    </row>
    <row r="7127" spans="1:7" ht="13.5" customHeight="1" x14ac:dyDescent="0.3">
      <c r="A7127" s="15" t="s">
        <v>15623</v>
      </c>
      <c r="B7127" s="16" t="s">
        <v>15923</v>
      </c>
      <c r="C7127" s="16" t="s">
        <v>15924</v>
      </c>
      <c r="D7127" s="16" t="s">
        <v>536</v>
      </c>
      <c r="E7127" s="16" t="s">
        <v>15925</v>
      </c>
      <c r="F7127" s="16" t="s">
        <v>15926</v>
      </c>
      <c r="G7127" s="17" t="s">
        <v>3112</v>
      </c>
    </row>
    <row r="7128" spans="1:7" ht="13.5" customHeight="1" x14ac:dyDescent="0.3">
      <c r="A7128" s="15" t="s">
        <v>15623</v>
      </c>
      <c r="B7128" s="16" t="s">
        <v>15927</v>
      </c>
      <c r="C7128" s="16" t="s">
        <v>15928</v>
      </c>
      <c r="D7128" s="16" t="s">
        <v>536</v>
      </c>
      <c r="E7128" s="16" t="s">
        <v>7286</v>
      </c>
      <c r="F7128" s="16" t="s">
        <v>7286</v>
      </c>
      <c r="G7128" s="17" t="s">
        <v>3112</v>
      </c>
    </row>
    <row r="7129" spans="1:7" ht="13.5" customHeight="1" x14ac:dyDescent="0.3">
      <c r="A7129" s="15" t="s">
        <v>15623</v>
      </c>
      <c r="B7129" s="16" t="s">
        <v>15927</v>
      </c>
      <c r="C7129" s="16" t="s">
        <v>15929</v>
      </c>
      <c r="D7129" s="16" t="s">
        <v>536</v>
      </c>
      <c r="E7129" s="16" t="s">
        <v>7286</v>
      </c>
      <c r="F7129" s="16" t="s">
        <v>15930</v>
      </c>
      <c r="G7129" s="17" t="s">
        <v>3115</v>
      </c>
    </row>
    <row r="7130" spans="1:7" ht="13.5" customHeight="1" x14ac:dyDescent="0.3">
      <c r="A7130" s="15" t="s">
        <v>15623</v>
      </c>
      <c r="B7130" s="16" t="s">
        <v>15927</v>
      </c>
      <c r="C7130" s="16" t="s">
        <v>15931</v>
      </c>
      <c r="D7130" s="16" t="s">
        <v>536</v>
      </c>
      <c r="E7130" s="16" t="s">
        <v>7286</v>
      </c>
      <c r="F7130" s="16" t="s">
        <v>4714</v>
      </c>
      <c r="G7130" s="17" t="s">
        <v>3227</v>
      </c>
    </row>
    <row r="7131" spans="1:7" ht="13.5" customHeight="1" x14ac:dyDescent="0.3">
      <c r="A7131" s="15" t="s">
        <v>15623</v>
      </c>
      <c r="B7131" s="16" t="s">
        <v>15927</v>
      </c>
      <c r="C7131" s="16" t="s">
        <v>15932</v>
      </c>
      <c r="D7131" s="16" t="s">
        <v>536</v>
      </c>
      <c r="E7131" s="16" t="s">
        <v>7286</v>
      </c>
      <c r="F7131" s="16" t="s">
        <v>15933</v>
      </c>
      <c r="G7131" s="17" t="s">
        <v>3227</v>
      </c>
    </row>
    <row r="7132" spans="1:7" ht="13.5" customHeight="1" x14ac:dyDescent="0.3">
      <c r="A7132" s="15" t="s">
        <v>15623</v>
      </c>
      <c r="B7132" s="16" t="s">
        <v>15934</v>
      </c>
      <c r="C7132" s="16" t="s">
        <v>15935</v>
      </c>
      <c r="D7132" s="16" t="s">
        <v>536</v>
      </c>
      <c r="E7132" s="16" t="s">
        <v>15936</v>
      </c>
      <c r="F7132" s="16" t="s">
        <v>15936</v>
      </c>
      <c r="G7132" s="17" t="s">
        <v>3112</v>
      </c>
    </row>
    <row r="7133" spans="1:7" x14ac:dyDescent="0.3">
      <c r="A7133" s="15" t="s">
        <v>15623</v>
      </c>
      <c r="B7133" s="16" t="s">
        <v>15934</v>
      </c>
      <c r="C7133" s="16" t="s">
        <v>15937</v>
      </c>
      <c r="D7133" s="16" t="s">
        <v>536</v>
      </c>
      <c r="E7133" s="16" t="s">
        <v>15936</v>
      </c>
      <c r="F7133" s="16" t="s">
        <v>15938</v>
      </c>
      <c r="G7133" s="17" t="s">
        <v>3115</v>
      </c>
    </row>
    <row r="7134" spans="1:7" ht="13.5" customHeight="1" x14ac:dyDescent="0.3">
      <c r="A7134" s="15" t="s">
        <v>15623</v>
      </c>
      <c r="B7134" s="16" t="s">
        <v>15934</v>
      </c>
      <c r="C7134" s="16" t="s">
        <v>15939</v>
      </c>
      <c r="D7134" s="16" t="s">
        <v>536</v>
      </c>
      <c r="E7134" s="16" t="s">
        <v>15936</v>
      </c>
      <c r="F7134" s="16" t="s">
        <v>15940</v>
      </c>
      <c r="G7134" s="17" t="s">
        <v>3115</v>
      </c>
    </row>
    <row r="7135" spans="1:7" ht="13.5" customHeight="1" x14ac:dyDescent="0.3">
      <c r="A7135" s="15" t="s">
        <v>15623</v>
      </c>
      <c r="B7135" s="16" t="s">
        <v>15934</v>
      </c>
      <c r="C7135" s="16" t="s">
        <v>15941</v>
      </c>
      <c r="D7135" s="16" t="s">
        <v>536</v>
      </c>
      <c r="E7135" s="16" t="s">
        <v>15936</v>
      </c>
      <c r="F7135" s="16" t="s">
        <v>15942</v>
      </c>
      <c r="G7135" s="17" t="s">
        <v>3115</v>
      </c>
    </row>
    <row r="7136" spans="1:7" ht="13.5" customHeight="1" x14ac:dyDescent="0.3">
      <c r="A7136" s="15" t="s">
        <v>15623</v>
      </c>
      <c r="B7136" s="16" t="s">
        <v>15934</v>
      </c>
      <c r="C7136" s="16" t="s">
        <v>15943</v>
      </c>
      <c r="D7136" s="16" t="s">
        <v>536</v>
      </c>
      <c r="E7136" s="16" t="s">
        <v>15936</v>
      </c>
      <c r="F7136" s="16" t="s">
        <v>15944</v>
      </c>
      <c r="G7136" s="17" t="s">
        <v>3115</v>
      </c>
    </row>
    <row r="7137" spans="1:7" ht="13.5" customHeight="1" x14ac:dyDescent="0.3">
      <c r="A7137" s="15" t="s">
        <v>15623</v>
      </c>
      <c r="B7137" s="16" t="s">
        <v>15934</v>
      </c>
      <c r="C7137" s="16" t="s">
        <v>15945</v>
      </c>
      <c r="D7137" s="16" t="s">
        <v>536</v>
      </c>
      <c r="E7137" s="16" t="s">
        <v>15936</v>
      </c>
      <c r="F7137" s="16" t="s">
        <v>15946</v>
      </c>
      <c r="G7137" s="17" t="s">
        <v>3115</v>
      </c>
    </row>
    <row r="7138" spans="1:7" ht="13.5" customHeight="1" x14ac:dyDescent="0.3">
      <c r="A7138" s="15" t="s">
        <v>15623</v>
      </c>
      <c r="B7138" s="16" t="s">
        <v>15934</v>
      </c>
      <c r="C7138" s="16" t="s">
        <v>15947</v>
      </c>
      <c r="D7138" s="16" t="s">
        <v>536</v>
      </c>
      <c r="E7138" s="16" t="s">
        <v>15936</v>
      </c>
      <c r="F7138" s="16" t="s">
        <v>15295</v>
      </c>
      <c r="G7138" s="17" t="s">
        <v>3115</v>
      </c>
    </row>
    <row r="7139" spans="1:7" ht="13.5" customHeight="1" x14ac:dyDescent="0.3">
      <c r="A7139" s="15" t="s">
        <v>15623</v>
      </c>
      <c r="B7139" s="16" t="s">
        <v>15934</v>
      </c>
      <c r="C7139" s="16" t="s">
        <v>15948</v>
      </c>
      <c r="D7139" s="16" t="s">
        <v>536</v>
      </c>
      <c r="E7139" s="16" t="s">
        <v>15936</v>
      </c>
      <c r="F7139" s="16" t="s">
        <v>6621</v>
      </c>
      <c r="G7139" s="17" t="s">
        <v>3115</v>
      </c>
    </row>
    <row r="7140" spans="1:7" ht="13.5" customHeight="1" x14ac:dyDescent="0.3">
      <c r="A7140" s="15" t="s">
        <v>15623</v>
      </c>
      <c r="B7140" s="16" t="s">
        <v>15934</v>
      </c>
      <c r="C7140" s="16" t="s">
        <v>15949</v>
      </c>
      <c r="D7140" s="16" t="s">
        <v>536</v>
      </c>
      <c r="E7140" s="16" t="s">
        <v>15936</v>
      </c>
      <c r="F7140" s="16" t="s">
        <v>15950</v>
      </c>
      <c r="G7140" s="17" t="s">
        <v>3227</v>
      </c>
    </row>
    <row r="7141" spans="1:7" ht="13.5" customHeight="1" x14ac:dyDescent="0.3">
      <c r="A7141" s="15" t="s">
        <v>15623</v>
      </c>
      <c r="B7141" s="16" t="s">
        <v>15951</v>
      </c>
      <c r="C7141" s="16" t="s">
        <v>15952</v>
      </c>
      <c r="D7141" s="16" t="s">
        <v>536</v>
      </c>
      <c r="E7141" s="16" t="s">
        <v>781</v>
      </c>
      <c r="F7141" s="16" t="s">
        <v>781</v>
      </c>
      <c r="G7141" s="17" t="s">
        <v>3112</v>
      </c>
    </row>
    <row r="7142" spans="1:7" ht="13.5" customHeight="1" x14ac:dyDescent="0.3">
      <c r="A7142" s="15" t="s">
        <v>15623</v>
      </c>
      <c r="B7142" s="16" t="s">
        <v>15951</v>
      </c>
      <c r="C7142" s="16" t="s">
        <v>15953</v>
      </c>
      <c r="D7142" s="16" t="s">
        <v>536</v>
      </c>
      <c r="E7142" s="16" t="s">
        <v>781</v>
      </c>
      <c r="F7142" s="16" t="s">
        <v>3127</v>
      </c>
      <c r="G7142" s="17" t="s">
        <v>3227</v>
      </c>
    </row>
    <row r="7143" spans="1:7" ht="13.5" customHeight="1" x14ac:dyDescent="0.3">
      <c r="A7143" s="15" t="s">
        <v>15623</v>
      </c>
      <c r="B7143" s="16" t="s">
        <v>15954</v>
      </c>
      <c r="C7143" s="16" t="s">
        <v>15955</v>
      </c>
      <c r="D7143" s="16" t="s">
        <v>536</v>
      </c>
      <c r="E7143" s="16" t="s">
        <v>15956</v>
      </c>
      <c r="F7143" s="16" t="s">
        <v>15956</v>
      </c>
      <c r="G7143" s="17" t="s">
        <v>3112</v>
      </c>
    </row>
    <row r="7144" spans="1:7" ht="13.5" customHeight="1" x14ac:dyDescent="0.3">
      <c r="A7144" s="15" t="s">
        <v>15623</v>
      </c>
      <c r="B7144" s="16" t="s">
        <v>15954</v>
      </c>
      <c r="C7144" s="16" t="s">
        <v>15957</v>
      </c>
      <c r="D7144" s="16" t="s">
        <v>536</v>
      </c>
      <c r="E7144" s="16" t="s">
        <v>15956</v>
      </c>
      <c r="F7144" s="16" t="s">
        <v>15958</v>
      </c>
      <c r="G7144" s="17" t="s">
        <v>3115</v>
      </c>
    </row>
    <row r="7145" spans="1:7" ht="13.5" customHeight="1" x14ac:dyDescent="0.3">
      <c r="A7145" s="15" t="s">
        <v>15623</v>
      </c>
      <c r="B7145" s="16" t="s">
        <v>15954</v>
      </c>
      <c r="C7145" s="16" t="s">
        <v>15959</v>
      </c>
      <c r="D7145" s="16" t="s">
        <v>536</v>
      </c>
      <c r="E7145" s="16" t="s">
        <v>15956</v>
      </c>
      <c r="F7145" s="16" t="s">
        <v>3233</v>
      </c>
      <c r="G7145" s="17" t="s">
        <v>3115</v>
      </c>
    </row>
    <row r="7146" spans="1:7" ht="13.5" customHeight="1" x14ac:dyDescent="0.3">
      <c r="A7146" s="15" t="s">
        <v>15623</v>
      </c>
      <c r="B7146" s="16" t="s">
        <v>15954</v>
      </c>
      <c r="C7146" s="16" t="s">
        <v>15960</v>
      </c>
      <c r="D7146" s="16" t="s">
        <v>536</v>
      </c>
      <c r="E7146" s="16" t="s">
        <v>15956</v>
      </c>
      <c r="F7146" s="16" t="s">
        <v>13669</v>
      </c>
      <c r="G7146" s="17" t="s">
        <v>3115</v>
      </c>
    </row>
    <row r="7147" spans="1:7" ht="13.5" customHeight="1" x14ac:dyDescent="0.3">
      <c r="A7147" s="15" t="s">
        <v>15623</v>
      </c>
      <c r="B7147" s="16" t="s">
        <v>15954</v>
      </c>
      <c r="C7147" s="16" t="s">
        <v>15961</v>
      </c>
      <c r="D7147" s="16" t="s">
        <v>536</v>
      </c>
      <c r="E7147" s="16" t="s">
        <v>15956</v>
      </c>
      <c r="F7147" s="16" t="s">
        <v>6461</v>
      </c>
      <c r="G7147" s="17" t="s">
        <v>3115</v>
      </c>
    </row>
    <row r="7148" spans="1:7" x14ac:dyDescent="0.3">
      <c r="A7148" s="15" t="s">
        <v>15623</v>
      </c>
      <c r="B7148" s="16" t="s">
        <v>15962</v>
      </c>
      <c r="C7148" s="16" t="s">
        <v>15963</v>
      </c>
      <c r="D7148" s="16" t="s">
        <v>536</v>
      </c>
      <c r="E7148" s="16" t="s">
        <v>15964</v>
      </c>
      <c r="F7148" s="16" t="s">
        <v>15964</v>
      </c>
      <c r="G7148" s="17" t="s">
        <v>3112</v>
      </c>
    </row>
    <row r="7149" spans="1:7" ht="13.5" customHeight="1" x14ac:dyDescent="0.3">
      <c r="A7149" s="15" t="s">
        <v>15623</v>
      </c>
      <c r="B7149" s="16" t="s">
        <v>15965</v>
      </c>
      <c r="C7149" s="16" t="s">
        <v>15966</v>
      </c>
      <c r="D7149" s="16" t="s">
        <v>536</v>
      </c>
      <c r="E7149" s="16" t="s">
        <v>15967</v>
      </c>
      <c r="F7149" s="16" t="s">
        <v>15967</v>
      </c>
      <c r="G7149" s="17" t="s">
        <v>3112</v>
      </c>
    </row>
    <row r="7150" spans="1:7" ht="13.5" customHeight="1" x14ac:dyDescent="0.3">
      <c r="A7150" s="15" t="s">
        <v>15623</v>
      </c>
      <c r="B7150" s="16" t="s">
        <v>15965</v>
      </c>
      <c r="C7150" s="16" t="s">
        <v>15968</v>
      </c>
      <c r="D7150" s="16" t="s">
        <v>536</v>
      </c>
      <c r="E7150" s="16" t="s">
        <v>15967</v>
      </c>
      <c r="F7150" s="16" t="s">
        <v>216</v>
      </c>
      <c r="G7150" s="17" t="s">
        <v>3312</v>
      </c>
    </row>
    <row r="7151" spans="1:7" ht="13.5" customHeight="1" x14ac:dyDescent="0.3">
      <c r="A7151" s="15" t="s">
        <v>15623</v>
      </c>
      <c r="B7151" s="16" t="s">
        <v>15965</v>
      </c>
      <c r="C7151" s="16" t="s">
        <v>15969</v>
      </c>
      <c r="D7151" s="16" t="s">
        <v>536</v>
      </c>
      <c r="E7151" s="16" t="s">
        <v>15967</v>
      </c>
      <c r="F7151" s="16" t="s">
        <v>15970</v>
      </c>
      <c r="G7151" s="17" t="s">
        <v>3312</v>
      </c>
    </row>
    <row r="7152" spans="1:7" ht="13.5" customHeight="1" x14ac:dyDescent="0.3">
      <c r="A7152" s="15" t="s">
        <v>15623</v>
      </c>
      <c r="B7152" s="16" t="s">
        <v>15965</v>
      </c>
      <c r="C7152" s="16" t="s">
        <v>15971</v>
      </c>
      <c r="D7152" s="16" t="s">
        <v>536</v>
      </c>
      <c r="E7152" s="16" t="s">
        <v>15967</v>
      </c>
      <c r="F7152" s="16" t="s">
        <v>15972</v>
      </c>
      <c r="G7152" s="17" t="s">
        <v>3312</v>
      </c>
    </row>
    <row r="7153" spans="1:7" ht="13.5" customHeight="1" x14ac:dyDescent="0.3">
      <c r="A7153" s="15" t="s">
        <v>15623</v>
      </c>
      <c r="B7153" s="16" t="s">
        <v>15965</v>
      </c>
      <c r="C7153" s="16" t="s">
        <v>15973</v>
      </c>
      <c r="D7153" s="16" t="s">
        <v>536</v>
      </c>
      <c r="E7153" s="16" t="s">
        <v>15967</v>
      </c>
      <c r="F7153" s="16" t="s">
        <v>15974</v>
      </c>
      <c r="G7153" s="17" t="s">
        <v>3312</v>
      </c>
    </row>
    <row r="7154" spans="1:7" ht="13.5" customHeight="1" x14ac:dyDescent="0.3">
      <c r="A7154" s="15" t="s">
        <v>15623</v>
      </c>
      <c r="B7154" s="16" t="s">
        <v>15965</v>
      </c>
      <c r="C7154" s="16" t="s">
        <v>15975</v>
      </c>
      <c r="D7154" s="16" t="s">
        <v>536</v>
      </c>
      <c r="E7154" s="16" t="s">
        <v>15967</v>
      </c>
      <c r="F7154" s="16" t="s">
        <v>15976</v>
      </c>
      <c r="G7154" s="17" t="s">
        <v>3312</v>
      </c>
    </row>
    <row r="7155" spans="1:7" ht="13.5" customHeight="1" x14ac:dyDescent="0.3">
      <c r="A7155" s="15" t="s">
        <v>15623</v>
      </c>
      <c r="B7155" s="16" t="s">
        <v>15965</v>
      </c>
      <c r="C7155" s="16" t="s">
        <v>15977</v>
      </c>
      <c r="D7155" s="16" t="s">
        <v>536</v>
      </c>
      <c r="E7155" s="16" t="s">
        <v>15967</v>
      </c>
      <c r="F7155" s="16" t="s">
        <v>15978</v>
      </c>
      <c r="G7155" s="17" t="s">
        <v>3312</v>
      </c>
    </row>
    <row r="7156" spans="1:7" ht="13.5" customHeight="1" x14ac:dyDescent="0.3">
      <c r="A7156" s="15" t="s">
        <v>15623</v>
      </c>
      <c r="B7156" s="16" t="s">
        <v>15979</v>
      </c>
      <c r="C7156" s="16" t="s">
        <v>15980</v>
      </c>
      <c r="D7156" s="16" t="s">
        <v>536</v>
      </c>
      <c r="E7156" s="16" t="s">
        <v>1115</v>
      </c>
      <c r="F7156" s="16" t="s">
        <v>1115</v>
      </c>
      <c r="G7156" s="17" t="s">
        <v>3112</v>
      </c>
    </row>
    <row r="7157" spans="1:7" ht="13.5" customHeight="1" x14ac:dyDescent="0.3">
      <c r="A7157" s="15" t="s">
        <v>15623</v>
      </c>
      <c r="B7157" s="16" t="s">
        <v>15979</v>
      </c>
      <c r="C7157" s="16" t="s">
        <v>15981</v>
      </c>
      <c r="D7157" s="16" t="s">
        <v>536</v>
      </c>
      <c r="E7157" s="16" t="s">
        <v>1115</v>
      </c>
      <c r="F7157" s="16" t="s">
        <v>15982</v>
      </c>
      <c r="G7157" s="17" t="s">
        <v>3125</v>
      </c>
    </row>
    <row r="7158" spans="1:7" ht="13.5" customHeight="1" x14ac:dyDescent="0.3">
      <c r="A7158" s="15" t="s">
        <v>15623</v>
      </c>
      <c r="B7158" s="16" t="s">
        <v>15983</v>
      </c>
      <c r="C7158" s="16" t="s">
        <v>15984</v>
      </c>
      <c r="D7158" s="16" t="s">
        <v>536</v>
      </c>
      <c r="E7158" s="16" t="s">
        <v>1017</v>
      </c>
      <c r="F7158" s="16" t="s">
        <v>1017</v>
      </c>
      <c r="G7158" s="17" t="s">
        <v>3112</v>
      </c>
    </row>
    <row r="7159" spans="1:7" ht="13.5" customHeight="1" x14ac:dyDescent="0.3">
      <c r="A7159" s="15" t="s">
        <v>15623</v>
      </c>
      <c r="B7159" s="16" t="s">
        <v>15983</v>
      </c>
      <c r="C7159" s="16" t="s">
        <v>15985</v>
      </c>
      <c r="D7159" s="16" t="s">
        <v>536</v>
      </c>
      <c r="E7159" s="16" t="s">
        <v>1017</v>
      </c>
      <c r="F7159" s="16" t="s">
        <v>15986</v>
      </c>
      <c r="G7159" s="17" t="s">
        <v>3312</v>
      </c>
    </row>
    <row r="7160" spans="1:7" ht="13.5" customHeight="1" x14ac:dyDescent="0.3">
      <c r="A7160" s="15" t="s">
        <v>15623</v>
      </c>
      <c r="B7160" s="16" t="s">
        <v>15983</v>
      </c>
      <c r="C7160" s="16" t="s">
        <v>15987</v>
      </c>
      <c r="D7160" s="16" t="s">
        <v>536</v>
      </c>
      <c r="E7160" s="16" t="s">
        <v>1017</v>
      </c>
      <c r="F7160" s="16" t="s">
        <v>15988</v>
      </c>
      <c r="G7160" s="17" t="s">
        <v>3312</v>
      </c>
    </row>
    <row r="7161" spans="1:7" ht="13.5" customHeight="1" x14ac:dyDescent="0.3">
      <c r="A7161" s="15" t="s">
        <v>15623</v>
      </c>
      <c r="B7161" s="16" t="s">
        <v>15983</v>
      </c>
      <c r="C7161" s="16" t="s">
        <v>15989</v>
      </c>
      <c r="D7161" s="16" t="s">
        <v>536</v>
      </c>
      <c r="E7161" s="16" t="s">
        <v>1017</v>
      </c>
      <c r="F7161" s="16" t="s">
        <v>2001</v>
      </c>
      <c r="G7161" s="17" t="s">
        <v>3312</v>
      </c>
    </row>
    <row r="7162" spans="1:7" ht="13.5" customHeight="1" x14ac:dyDescent="0.3">
      <c r="A7162" s="15" t="s">
        <v>15623</v>
      </c>
      <c r="B7162" s="16" t="s">
        <v>15983</v>
      </c>
      <c r="C7162" s="16" t="s">
        <v>15990</v>
      </c>
      <c r="D7162" s="16" t="s">
        <v>536</v>
      </c>
      <c r="E7162" s="16" t="s">
        <v>1017</v>
      </c>
      <c r="F7162" s="16" t="s">
        <v>15991</v>
      </c>
      <c r="G7162" s="17" t="s">
        <v>3312</v>
      </c>
    </row>
    <row r="7163" spans="1:7" ht="13.5" customHeight="1" x14ac:dyDescent="0.3">
      <c r="A7163" s="15" t="s">
        <v>15623</v>
      </c>
      <c r="B7163" s="16" t="s">
        <v>15992</v>
      </c>
      <c r="C7163" s="16" t="s">
        <v>15993</v>
      </c>
      <c r="D7163" s="16" t="s">
        <v>536</v>
      </c>
      <c r="E7163" s="16" t="s">
        <v>1291</v>
      </c>
      <c r="F7163" s="16" t="s">
        <v>1291</v>
      </c>
      <c r="G7163" s="17" t="s">
        <v>3112</v>
      </c>
    </row>
    <row r="7164" spans="1:7" ht="13.5" customHeight="1" x14ac:dyDescent="0.3">
      <c r="A7164" s="15" t="s">
        <v>15623</v>
      </c>
      <c r="B7164" s="16" t="s">
        <v>15992</v>
      </c>
      <c r="C7164" s="16" t="s">
        <v>15994</v>
      </c>
      <c r="D7164" s="16" t="s">
        <v>536</v>
      </c>
      <c r="E7164" s="16" t="s">
        <v>1291</v>
      </c>
      <c r="F7164" s="16" t="s">
        <v>15995</v>
      </c>
      <c r="G7164" s="17" t="s">
        <v>3312</v>
      </c>
    </row>
    <row r="7165" spans="1:7" ht="13.5" customHeight="1" x14ac:dyDescent="0.3">
      <c r="A7165" s="15" t="s">
        <v>15623</v>
      </c>
      <c r="B7165" s="16" t="s">
        <v>15992</v>
      </c>
      <c r="C7165" s="16" t="s">
        <v>15996</v>
      </c>
      <c r="D7165" s="16" t="s">
        <v>536</v>
      </c>
      <c r="E7165" s="16" t="s">
        <v>1291</v>
      </c>
      <c r="F7165" s="16" t="s">
        <v>15997</v>
      </c>
      <c r="G7165" s="17" t="s">
        <v>3115</v>
      </c>
    </row>
    <row r="7166" spans="1:7" ht="13.5" customHeight="1" x14ac:dyDescent="0.3">
      <c r="A7166" s="15" t="s">
        <v>15623</v>
      </c>
      <c r="B7166" s="16" t="s">
        <v>15992</v>
      </c>
      <c r="C7166" s="16" t="s">
        <v>15998</v>
      </c>
      <c r="D7166" s="16" t="s">
        <v>536</v>
      </c>
      <c r="E7166" s="16" t="s">
        <v>1291</v>
      </c>
      <c r="F7166" s="16" t="s">
        <v>11904</v>
      </c>
      <c r="G7166" s="17" t="s">
        <v>3312</v>
      </c>
    </row>
    <row r="7167" spans="1:7" ht="13.5" customHeight="1" x14ac:dyDescent="0.3">
      <c r="A7167" s="15" t="s">
        <v>15623</v>
      </c>
      <c r="B7167" s="16" t="s">
        <v>15999</v>
      </c>
      <c r="C7167" s="16" t="s">
        <v>16000</v>
      </c>
      <c r="D7167" s="16" t="s">
        <v>536</v>
      </c>
      <c r="E7167" s="16" t="s">
        <v>16001</v>
      </c>
      <c r="F7167" s="16" t="s">
        <v>16001</v>
      </c>
      <c r="G7167" s="17" t="s">
        <v>3112</v>
      </c>
    </row>
    <row r="7168" spans="1:7" ht="13.5" customHeight="1" x14ac:dyDescent="0.3">
      <c r="A7168" s="15" t="s">
        <v>15623</v>
      </c>
      <c r="B7168" s="16" t="s">
        <v>15999</v>
      </c>
      <c r="C7168" s="16" t="s">
        <v>16002</v>
      </c>
      <c r="D7168" s="16" t="s">
        <v>536</v>
      </c>
      <c r="E7168" s="16" t="s">
        <v>16001</v>
      </c>
      <c r="F7168" s="16" t="s">
        <v>4248</v>
      </c>
      <c r="G7168" s="17" t="s">
        <v>3227</v>
      </c>
    </row>
    <row r="7169" spans="1:7" ht="13.5" customHeight="1" x14ac:dyDescent="0.3">
      <c r="A7169" s="15" t="s">
        <v>15623</v>
      </c>
      <c r="B7169" s="16" t="s">
        <v>16003</v>
      </c>
      <c r="C7169" s="16" t="s">
        <v>16004</v>
      </c>
      <c r="D7169" s="16" t="s">
        <v>536</v>
      </c>
      <c r="E7169" s="16" t="s">
        <v>16005</v>
      </c>
      <c r="F7169" s="16" t="s">
        <v>16005</v>
      </c>
      <c r="G7169" s="17" t="s">
        <v>3112</v>
      </c>
    </row>
    <row r="7170" spans="1:7" ht="13.5" customHeight="1" x14ac:dyDescent="0.3">
      <c r="A7170" s="15" t="s">
        <v>15623</v>
      </c>
      <c r="B7170" s="16" t="s">
        <v>16006</v>
      </c>
      <c r="C7170" s="16" t="s">
        <v>16007</v>
      </c>
      <c r="D7170" s="16" t="s">
        <v>536</v>
      </c>
      <c r="E7170" s="16" t="s">
        <v>16008</v>
      </c>
      <c r="F7170" s="16" t="s">
        <v>16008</v>
      </c>
      <c r="G7170" s="17" t="s">
        <v>3112</v>
      </c>
    </row>
    <row r="7171" spans="1:7" ht="13.5" customHeight="1" x14ac:dyDescent="0.3">
      <c r="A7171" s="15" t="s">
        <v>15623</v>
      </c>
      <c r="B7171" s="16" t="s">
        <v>16006</v>
      </c>
      <c r="C7171" s="16" t="s">
        <v>16009</v>
      </c>
      <c r="D7171" s="16" t="s">
        <v>536</v>
      </c>
      <c r="E7171" s="16" t="s">
        <v>16008</v>
      </c>
      <c r="F7171" s="16" t="s">
        <v>1212</v>
      </c>
      <c r="G7171" s="17" t="s">
        <v>3227</v>
      </c>
    </row>
    <row r="7172" spans="1:7" ht="13.5" customHeight="1" x14ac:dyDescent="0.3">
      <c r="A7172" s="15" t="s">
        <v>15623</v>
      </c>
      <c r="B7172" s="16" t="s">
        <v>16006</v>
      </c>
      <c r="C7172" s="16" t="s">
        <v>16010</v>
      </c>
      <c r="D7172" s="16" t="s">
        <v>536</v>
      </c>
      <c r="E7172" s="16" t="s">
        <v>16008</v>
      </c>
      <c r="F7172" s="16" t="s">
        <v>16011</v>
      </c>
      <c r="G7172" s="17" t="s">
        <v>3227</v>
      </c>
    </row>
    <row r="7173" spans="1:7" ht="13.5" customHeight="1" x14ac:dyDescent="0.3">
      <c r="A7173" s="15" t="s">
        <v>15623</v>
      </c>
      <c r="B7173" s="16" t="s">
        <v>16006</v>
      </c>
      <c r="C7173" s="16" t="s">
        <v>16012</v>
      </c>
      <c r="D7173" s="16" t="s">
        <v>536</v>
      </c>
      <c r="E7173" s="16" t="s">
        <v>16008</v>
      </c>
      <c r="F7173" s="16" t="s">
        <v>16013</v>
      </c>
      <c r="G7173" s="17" t="s">
        <v>3227</v>
      </c>
    </row>
    <row r="7174" spans="1:7" ht="13.5" customHeight="1" x14ac:dyDescent="0.3">
      <c r="A7174" s="15" t="s">
        <v>15623</v>
      </c>
      <c r="B7174" s="16" t="s">
        <v>16006</v>
      </c>
      <c r="C7174" s="16" t="s">
        <v>16014</v>
      </c>
      <c r="D7174" s="16" t="s">
        <v>536</v>
      </c>
      <c r="E7174" s="16" t="s">
        <v>16008</v>
      </c>
      <c r="F7174" s="16" t="s">
        <v>16015</v>
      </c>
      <c r="G7174" s="17" t="s">
        <v>3227</v>
      </c>
    </row>
    <row r="7175" spans="1:7" ht="13.5" customHeight="1" x14ac:dyDescent="0.3">
      <c r="A7175" s="15" t="s">
        <v>15623</v>
      </c>
      <c r="B7175" s="16" t="s">
        <v>16006</v>
      </c>
      <c r="C7175" s="16" t="s">
        <v>16016</v>
      </c>
      <c r="D7175" s="16" t="s">
        <v>536</v>
      </c>
      <c r="E7175" s="16" t="s">
        <v>16008</v>
      </c>
      <c r="F7175" s="16" t="s">
        <v>16017</v>
      </c>
      <c r="G7175" s="17" t="s">
        <v>3227</v>
      </c>
    </row>
    <row r="7176" spans="1:7" ht="13.5" customHeight="1" x14ac:dyDescent="0.3">
      <c r="A7176" s="15" t="s">
        <v>15623</v>
      </c>
      <c r="B7176" s="16" t="s">
        <v>16018</v>
      </c>
      <c r="C7176" s="16" t="s">
        <v>16019</v>
      </c>
      <c r="D7176" s="16" t="s">
        <v>536</v>
      </c>
      <c r="E7176" s="16" t="s">
        <v>16020</v>
      </c>
      <c r="F7176" s="16" t="s">
        <v>16020</v>
      </c>
      <c r="G7176" s="17" t="s">
        <v>3112</v>
      </c>
    </row>
    <row r="7177" spans="1:7" ht="13.5" customHeight="1" x14ac:dyDescent="0.3">
      <c r="A7177" s="15" t="s">
        <v>15623</v>
      </c>
      <c r="B7177" s="16" t="s">
        <v>16018</v>
      </c>
      <c r="C7177" s="16" t="s">
        <v>16021</v>
      </c>
      <c r="D7177" s="16" t="s">
        <v>536</v>
      </c>
      <c r="E7177" s="16" t="s">
        <v>16020</v>
      </c>
      <c r="F7177" s="16" t="s">
        <v>16022</v>
      </c>
      <c r="G7177" s="17" t="s">
        <v>3115</v>
      </c>
    </row>
    <row r="7178" spans="1:7" ht="13.5" customHeight="1" x14ac:dyDescent="0.3">
      <c r="A7178" s="15" t="s">
        <v>15623</v>
      </c>
      <c r="B7178" s="16" t="s">
        <v>16018</v>
      </c>
      <c r="C7178" s="16" t="s">
        <v>16023</v>
      </c>
      <c r="D7178" s="16" t="s">
        <v>536</v>
      </c>
      <c r="E7178" s="16" t="s">
        <v>16020</v>
      </c>
      <c r="F7178" s="16" t="s">
        <v>10592</v>
      </c>
      <c r="G7178" s="17" t="s">
        <v>3115</v>
      </c>
    </row>
    <row r="7179" spans="1:7" ht="13.5" customHeight="1" x14ac:dyDescent="0.3">
      <c r="A7179" s="15" t="s">
        <v>15623</v>
      </c>
      <c r="B7179" s="16" t="s">
        <v>16018</v>
      </c>
      <c r="C7179" s="16" t="s">
        <v>16024</v>
      </c>
      <c r="D7179" s="16" t="s">
        <v>536</v>
      </c>
      <c r="E7179" s="16" t="s">
        <v>16020</v>
      </c>
      <c r="F7179" s="16" t="s">
        <v>16025</v>
      </c>
      <c r="G7179" s="17" t="s">
        <v>3115</v>
      </c>
    </row>
    <row r="7180" spans="1:7" ht="13.5" customHeight="1" x14ac:dyDescent="0.3">
      <c r="A7180" s="15" t="s">
        <v>15623</v>
      </c>
      <c r="B7180" s="16" t="s">
        <v>16026</v>
      </c>
      <c r="C7180" s="16" t="s">
        <v>16027</v>
      </c>
      <c r="D7180" s="16" t="s">
        <v>536</v>
      </c>
      <c r="E7180" s="16" t="s">
        <v>16028</v>
      </c>
      <c r="F7180" s="16" t="s">
        <v>16028</v>
      </c>
      <c r="G7180" s="17" t="s">
        <v>3112</v>
      </c>
    </row>
    <row r="7181" spans="1:7" ht="13.5" customHeight="1" x14ac:dyDescent="0.3">
      <c r="A7181" s="15" t="s">
        <v>15623</v>
      </c>
      <c r="B7181" s="16" t="s">
        <v>16029</v>
      </c>
      <c r="C7181" s="16" t="s">
        <v>16030</v>
      </c>
      <c r="D7181" s="16" t="s">
        <v>536</v>
      </c>
      <c r="E7181" s="16" t="s">
        <v>16031</v>
      </c>
      <c r="F7181" s="16" t="s">
        <v>16031</v>
      </c>
      <c r="G7181" s="17" t="s">
        <v>3112</v>
      </c>
    </row>
    <row r="7182" spans="1:7" ht="13.5" customHeight="1" x14ac:dyDescent="0.3">
      <c r="A7182" s="15" t="s">
        <v>15623</v>
      </c>
      <c r="B7182" s="16" t="s">
        <v>16032</v>
      </c>
      <c r="C7182" s="16" t="s">
        <v>16033</v>
      </c>
      <c r="D7182" s="16" t="s">
        <v>536</v>
      </c>
      <c r="E7182" s="16" t="s">
        <v>6550</v>
      </c>
      <c r="F7182" s="16" t="s">
        <v>6550</v>
      </c>
      <c r="G7182" s="17" t="s">
        <v>3112</v>
      </c>
    </row>
    <row r="7183" spans="1:7" ht="13.5" customHeight="1" x14ac:dyDescent="0.3">
      <c r="A7183" s="15" t="s">
        <v>15623</v>
      </c>
      <c r="B7183" s="16" t="s">
        <v>16034</v>
      </c>
      <c r="C7183" s="16" t="s">
        <v>16035</v>
      </c>
      <c r="D7183" s="16" t="s">
        <v>536</v>
      </c>
      <c r="E7183" s="16" t="s">
        <v>14936</v>
      </c>
      <c r="F7183" s="16" t="s">
        <v>14936</v>
      </c>
      <c r="G7183" s="17" t="s">
        <v>3112</v>
      </c>
    </row>
    <row r="7184" spans="1:7" ht="13.5" customHeight="1" x14ac:dyDescent="0.3">
      <c r="A7184" s="15" t="s">
        <v>15623</v>
      </c>
      <c r="B7184" s="16" t="s">
        <v>16034</v>
      </c>
      <c r="C7184" s="16" t="s">
        <v>16036</v>
      </c>
      <c r="D7184" s="16" t="s">
        <v>536</v>
      </c>
      <c r="E7184" s="16" t="s">
        <v>14936</v>
      </c>
      <c r="F7184" s="16" t="s">
        <v>2321</v>
      </c>
      <c r="G7184" s="17" t="s">
        <v>3312</v>
      </c>
    </row>
    <row r="7185" spans="1:7" ht="13.5" customHeight="1" x14ac:dyDescent="0.3">
      <c r="A7185" s="15" t="s">
        <v>15623</v>
      </c>
      <c r="B7185" s="16" t="s">
        <v>16034</v>
      </c>
      <c r="C7185" s="16" t="s">
        <v>16037</v>
      </c>
      <c r="D7185" s="16" t="s">
        <v>536</v>
      </c>
      <c r="E7185" s="16" t="s">
        <v>14936</v>
      </c>
      <c r="F7185" s="16" t="s">
        <v>16038</v>
      </c>
      <c r="G7185" s="17" t="s">
        <v>3227</v>
      </c>
    </row>
    <row r="7186" spans="1:7" ht="13.5" customHeight="1" x14ac:dyDescent="0.3">
      <c r="A7186" s="15" t="s">
        <v>15623</v>
      </c>
      <c r="B7186" s="16" t="s">
        <v>16034</v>
      </c>
      <c r="C7186" s="16" t="s">
        <v>16039</v>
      </c>
      <c r="D7186" s="16" t="s">
        <v>536</v>
      </c>
      <c r="E7186" s="16" t="s">
        <v>14936</v>
      </c>
      <c r="F7186" s="16" t="s">
        <v>16040</v>
      </c>
      <c r="G7186" s="17" t="s">
        <v>3125</v>
      </c>
    </row>
    <row r="7187" spans="1:7" ht="13.5" customHeight="1" x14ac:dyDescent="0.3">
      <c r="A7187" s="15" t="s">
        <v>15623</v>
      </c>
      <c r="B7187" s="16" t="s">
        <v>16034</v>
      </c>
      <c r="C7187" s="16" t="s">
        <v>16041</v>
      </c>
      <c r="D7187" s="16" t="s">
        <v>536</v>
      </c>
      <c r="E7187" s="16" t="s">
        <v>14936</v>
      </c>
      <c r="F7187" s="16" t="s">
        <v>16042</v>
      </c>
      <c r="G7187" s="17" t="s">
        <v>3312</v>
      </c>
    </row>
    <row r="7188" spans="1:7" ht="13.5" customHeight="1" x14ac:dyDescent="0.3">
      <c r="A7188" s="15" t="s">
        <v>15623</v>
      </c>
      <c r="B7188" s="16" t="s">
        <v>16034</v>
      </c>
      <c r="C7188" s="16" t="s">
        <v>16043</v>
      </c>
      <c r="D7188" s="16" t="s">
        <v>536</v>
      </c>
      <c r="E7188" s="16" t="s">
        <v>14936</v>
      </c>
      <c r="F7188" s="16" t="s">
        <v>16044</v>
      </c>
      <c r="G7188" s="17" t="s">
        <v>3227</v>
      </c>
    </row>
    <row r="7189" spans="1:7" ht="13.5" customHeight="1" x14ac:dyDescent="0.3">
      <c r="A7189" s="15" t="s">
        <v>15623</v>
      </c>
      <c r="B7189" s="16" t="s">
        <v>16034</v>
      </c>
      <c r="C7189" s="16" t="s">
        <v>16045</v>
      </c>
      <c r="D7189" s="16" t="s">
        <v>536</v>
      </c>
      <c r="E7189" s="16" t="s">
        <v>14936</v>
      </c>
      <c r="F7189" s="16" t="s">
        <v>16046</v>
      </c>
      <c r="G7189" s="17" t="s">
        <v>3125</v>
      </c>
    </row>
    <row r="7190" spans="1:7" ht="13.5" customHeight="1" x14ac:dyDescent="0.3">
      <c r="A7190" s="15" t="s">
        <v>15623</v>
      </c>
      <c r="B7190" s="16" t="s">
        <v>16047</v>
      </c>
      <c r="C7190" s="16" t="s">
        <v>16048</v>
      </c>
      <c r="D7190" s="16" t="s">
        <v>536</v>
      </c>
      <c r="E7190" s="16" t="s">
        <v>16049</v>
      </c>
      <c r="F7190" s="16" t="s">
        <v>16049</v>
      </c>
      <c r="G7190" s="17" t="s">
        <v>3112</v>
      </c>
    </row>
    <row r="7191" spans="1:7" ht="13.5" customHeight="1" x14ac:dyDescent="0.3">
      <c r="A7191" s="15" t="s">
        <v>15623</v>
      </c>
      <c r="B7191" s="16" t="s">
        <v>16050</v>
      </c>
      <c r="C7191" s="16" t="s">
        <v>16051</v>
      </c>
      <c r="D7191" s="16" t="s">
        <v>536</v>
      </c>
      <c r="E7191" s="16" t="s">
        <v>1308</v>
      </c>
      <c r="F7191" s="16" t="s">
        <v>1308</v>
      </c>
      <c r="G7191" s="17" t="s">
        <v>3112</v>
      </c>
    </row>
    <row r="7192" spans="1:7" ht="13.5" customHeight="1" x14ac:dyDescent="0.3">
      <c r="A7192" s="15" t="s">
        <v>15623</v>
      </c>
      <c r="B7192" s="16" t="s">
        <v>16050</v>
      </c>
      <c r="C7192" s="16" t="s">
        <v>16052</v>
      </c>
      <c r="D7192" s="16" t="s">
        <v>536</v>
      </c>
      <c r="E7192" s="16" t="s">
        <v>1308</v>
      </c>
      <c r="F7192" s="16" t="s">
        <v>13683</v>
      </c>
      <c r="G7192" s="17" t="s">
        <v>3227</v>
      </c>
    </row>
    <row r="7193" spans="1:7" ht="13.5" customHeight="1" x14ac:dyDescent="0.3">
      <c r="A7193" s="15" t="s">
        <v>15623</v>
      </c>
      <c r="B7193" s="16" t="s">
        <v>16050</v>
      </c>
      <c r="C7193" s="16" t="s">
        <v>16053</v>
      </c>
      <c r="D7193" s="16" t="s">
        <v>536</v>
      </c>
      <c r="E7193" s="16" t="s">
        <v>1308</v>
      </c>
      <c r="F7193" s="16" t="s">
        <v>578</v>
      </c>
      <c r="G7193" s="17" t="s">
        <v>3227</v>
      </c>
    </row>
    <row r="7194" spans="1:7" ht="13.5" customHeight="1" x14ac:dyDescent="0.3">
      <c r="A7194" s="15" t="s">
        <v>15623</v>
      </c>
      <c r="B7194" s="16" t="s">
        <v>16050</v>
      </c>
      <c r="C7194" s="16" t="s">
        <v>16054</v>
      </c>
      <c r="D7194" s="16" t="s">
        <v>536</v>
      </c>
      <c r="E7194" s="16" t="s">
        <v>1308</v>
      </c>
      <c r="F7194" s="16" t="s">
        <v>16055</v>
      </c>
      <c r="G7194" s="17" t="s">
        <v>3227</v>
      </c>
    </row>
    <row r="7195" spans="1:7" ht="13.5" customHeight="1" x14ac:dyDescent="0.3">
      <c r="A7195" s="15" t="s">
        <v>15623</v>
      </c>
      <c r="B7195" s="16" t="s">
        <v>16050</v>
      </c>
      <c r="C7195" s="16" t="s">
        <v>16056</v>
      </c>
      <c r="D7195" s="16" t="s">
        <v>536</v>
      </c>
      <c r="E7195" s="16" t="s">
        <v>1308</v>
      </c>
      <c r="F7195" s="16" t="s">
        <v>5226</v>
      </c>
      <c r="G7195" s="17" t="s">
        <v>3227</v>
      </c>
    </row>
    <row r="7196" spans="1:7" ht="13.5" customHeight="1" x14ac:dyDescent="0.3">
      <c r="A7196" s="15" t="s">
        <v>15623</v>
      </c>
      <c r="B7196" s="16" t="s">
        <v>16050</v>
      </c>
      <c r="C7196" s="16" t="s">
        <v>16057</v>
      </c>
      <c r="D7196" s="16" t="s">
        <v>536</v>
      </c>
      <c r="E7196" s="16" t="s">
        <v>1308</v>
      </c>
      <c r="F7196" s="16" t="s">
        <v>13922</v>
      </c>
      <c r="G7196" s="17" t="s">
        <v>3227</v>
      </c>
    </row>
    <row r="7197" spans="1:7" ht="13.5" customHeight="1" x14ac:dyDescent="0.3">
      <c r="A7197" s="15" t="s">
        <v>15623</v>
      </c>
      <c r="B7197" s="16" t="s">
        <v>16050</v>
      </c>
      <c r="C7197" s="16" t="s">
        <v>16058</v>
      </c>
      <c r="D7197" s="16" t="s">
        <v>536</v>
      </c>
      <c r="E7197" s="16" t="s">
        <v>1308</v>
      </c>
      <c r="F7197" s="16" t="s">
        <v>7147</v>
      </c>
      <c r="G7197" s="17" t="s">
        <v>3227</v>
      </c>
    </row>
    <row r="7198" spans="1:7" ht="13.5" customHeight="1" x14ac:dyDescent="0.3">
      <c r="A7198" s="15" t="s">
        <v>15623</v>
      </c>
      <c r="B7198" s="16" t="s">
        <v>16059</v>
      </c>
      <c r="C7198" s="16" t="s">
        <v>16060</v>
      </c>
      <c r="D7198" s="16" t="s">
        <v>536</v>
      </c>
      <c r="E7198" s="16" t="s">
        <v>16061</v>
      </c>
      <c r="F7198" s="16" t="s">
        <v>16061</v>
      </c>
      <c r="G7198" s="17" t="s">
        <v>3112</v>
      </c>
    </row>
    <row r="7199" spans="1:7" ht="13.5" customHeight="1" x14ac:dyDescent="0.3">
      <c r="A7199" s="15" t="s">
        <v>15623</v>
      </c>
      <c r="B7199" s="16" t="s">
        <v>16059</v>
      </c>
      <c r="C7199" s="16" t="s">
        <v>16062</v>
      </c>
      <c r="D7199" s="16" t="s">
        <v>536</v>
      </c>
      <c r="E7199" s="16" t="s">
        <v>16061</v>
      </c>
      <c r="F7199" s="16" t="s">
        <v>16063</v>
      </c>
      <c r="G7199" s="17" t="s">
        <v>3312</v>
      </c>
    </row>
    <row r="7200" spans="1:7" ht="13.5" customHeight="1" x14ac:dyDescent="0.3">
      <c r="A7200" s="15" t="s">
        <v>15623</v>
      </c>
      <c r="B7200" s="16" t="s">
        <v>16059</v>
      </c>
      <c r="C7200" s="16" t="s">
        <v>16064</v>
      </c>
      <c r="D7200" s="16" t="s">
        <v>536</v>
      </c>
      <c r="E7200" s="16" t="s">
        <v>16061</v>
      </c>
      <c r="F7200" s="16" t="s">
        <v>16065</v>
      </c>
      <c r="G7200" s="17" t="s">
        <v>3312</v>
      </c>
    </row>
    <row r="7201" spans="1:7" ht="13.5" customHeight="1" x14ac:dyDescent="0.3">
      <c r="A7201" s="15" t="s">
        <v>15623</v>
      </c>
      <c r="B7201" s="16" t="s">
        <v>16059</v>
      </c>
      <c r="C7201" s="16" t="s">
        <v>16066</v>
      </c>
      <c r="D7201" s="16" t="s">
        <v>536</v>
      </c>
      <c r="E7201" s="16" t="s">
        <v>16061</v>
      </c>
      <c r="F7201" s="16" t="s">
        <v>16067</v>
      </c>
      <c r="G7201" s="17" t="s">
        <v>3312</v>
      </c>
    </row>
    <row r="7202" spans="1:7" ht="13.5" customHeight="1" x14ac:dyDescent="0.3">
      <c r="A7202" s="15" t="s">
        <v>15623</v>
      </c>
      <c r="B7202" s="16" t="s">
        <v>16059</v>
      </c>
      <c r="C7202" s="16" t="s">
        <v>16068</v>
      </c>
      <c r="D7202" s="16" t="s">
        <v>536</v>
      </c>
      <c r="E7202" s="16" t="s">
        <v>16061</v>
      </c>
      <c r="F7202" s="16" t="s">
        <v>3677</v>
      </c>
      <c r="G7202" s="17" t="s">
        <v>3312</v>
      </c>
    </row>
    <row r="7203" spans="1:7" ht="13.5" customHeight="1" x14ac:dyDescent="0.3">
      <c r="A7203" s="15" t="s">
        <v>15623</v>
      </c>
      <c r="B7203" s="16" t="s">
        <v>16069</v>
      </c>
      <c r="C7203" s="16" t="s">
        <v>16070</v>
      </c>
      <c r="D7203" s="16" t="s">
        <v>536</v>
      </c>
      <c r="E7203" s="16" t="s">
        <v>16071</v>
      </c>
      <c r="F7203" s="16" t="s">
        <v>16071</v>
      </c>
      <c r="G7203" s="17" t="s">
        <v>3112</v>
      </c>
    </row>
    <row r="7204" spans="1:7" ht="13.5" customHeight="1" x14ac:dyDescent="0.3">
      <c r="A7204" s="15" t="s">
        <v>15623</v>
      </c>
      <c r="B7204" s="16" t="s">
        <v>16069</v>
      </c>
      <c r="C7204" s="16" t="s">
        <v>16072</v>
      </c>
      <c r="D7204" s="16" t="s">
        <v>536</v>
      </c>
      <c r="E7204" s="16" t="s">
        <v>16071</v>
      </c>
      <c r="F7204" s="16" t="s">
        <v>3921</v>
      </c>
      <c r="G7204" s="17" t="s">
        <v>3312</v>
      </c>
    </row>
    <row r="7205" spans="1:7" ht="13.5" customHeight="1" x14ac:dyDescent="0.3">
      <c r="A7205" s="15" t="s">
        <v>15623</v>
      </c>
      <c r="B7205" s="16" t="s">
        <v>16069</v>
      </c>
      <c r="C7205" s="16" t="s">
        <v>16073</v>
      </c>
      <c r="D7205" s="16" t="s">
        <v>536</v>
      </c>
      <c r="E7205" s="16" t="s">
        <v>16071</v>
      </c>
      <c r="F7205" s="16" t="s">
        <v>16074</v>
      </c>
      <c r="G7205" s="17" t="s">
        <v>3312</v>
      </c>
    </row>
    <row r="7206" spans="1:7" ht="13.5" customHeight="1" x14ac:dyDescent="0.3">
      <c r="A7206" s="15" t="s">
        <v>15623</v>
      </c>
      <c r="B7206" s="16" t="s">
        <v>16069</v>
      </c>
      <c r="C7206" s="16" t="s">
        <v>16075</v>
      </c>
      <c r="D7206" s="16" t="s">
        <v>536</v>
      </c>
      <c r="E7206" s="16" t="s">
        <v>16071</v>
      </c>
      <c r="F7206" s="16" t="s">
        <v>7870</v>
      </c>
      <c r="G7206" s="17" t="s">
        <v>3312</v>
      </c>
    </row>
    <row r="7207" spans="1:7" ht="13.5" customHeight="1" x14ac:dyDescent="0.3">
      <c r="A7207" s="15" t="s">
        <v>15623</v>
      </c>
      <c r="B7207" s="16" t="s">
        <v>16069</v>
      </c>
      <c r="C7207" s="16" t="s">
        <v>16076</v>
      </c>
      <c r="D7207" s="16" t="s">
        <v>536</v>
      </c>
      <c r="E7207" s="16" t="s">
        <v>16071</v>
      </c>
      <c r="F7207" s="16" t="s">
        <v>16077</v>
      </c>
      <c r="G7207" s="17" t="s">
        <v>3312</v>
      </c>
    </row>
    <row r="7208" spans="1:7" ht="13.5" customHeight="1" x14ac:dyDescent="0.3">
      <c r="A7208" s="15" t="s">
        <v>15623</v>
      </c>
      <c r="B7208" s="16" t="s">
        <v>16069</v>
      </c>
      <c r="C7208" s="16" t="s">
        <v>16078</v>
      </c>
      <c r="D7208" s="16" t="s">
        <v>536</v>
      </c>
      <c r="E7208" s="16" t="s">
        <v>16071</v>
      </c>
      <c r="F7208" s="16" t="s">
        <v>3424</v>
      </c>
      <c r="G7208" s="17" t="s">
        <v>3312</v>
      </c>
    </row>
    <row r="7209" spans="1:7" ht="13.5" customHeight="1" x14ac:dyDescent="0.3">
      <c r="A7209" s="15" t="s">
        <v>15623</v>
      </c>
      <c r="B7209" s="16" t="s">
        <v>16069</v>
      </c>
      <c r="C7209" s="16" t="s">
        <v>16079</v>
      </c>
      <c r="D7209" s="16" t="s">
        <v>536</v>
      </c>
      <c r="E7209" s="16" t="s">
        <v>16071</v>
      </c>
      <c r="F7209" s="16" t="s">
        <v>16080</v>
      </c>
      <c r="G7209" s="17" t="s">
        <v>3312</v>
      </c>
    </row>
    <row r="7210" spans="1:7" ht="13.5" customHeight="1" x14ac:dyDescent="0.3">
      <c r="A7210" s="15" t="s">
        <v>15623</v>
      </c>
      <c r="B7210" s="16" t="s">
        <v>16069</v>
      </c>
      <c r="C7210" s="16" t="s">
        <v>16081</v>
      </c>
      <c r="D7210" s="16" t="s">
        <v>536</v>
      </c>
      <c r="E7210" s="16" t="s">
        <v>16071</v>
      </c>
      <c r="F7210" s="16" t="s">
        <v>16082</v>
      </c>
      <c r="G7210" s="17" t="s">
        <v>3312</v>
      </c>
    </row>
    <row r="7211" spans="1:7" ht="13.5" customHeight="1" x14ac:dyDescent="0.3">
      <c r="A7211" s="15" t="s">
        <v>15623</v>
      </c>
      <c r="B7211" s="16" t="s">
        <v>16069</v>
      </c>
      <c r="C7211" s="16" t="s">
        <v>16083</v>
      </c>
      <c r="D7211" s="16" t="s">
        <v>536</v>
      </c>
      <c r="E7211" s="16" t="s">
        <v>16071</v>
      </c>
      <c r="F7211" s="16" t="s">
        <v>16084</v>
      </c>
      <c r="G7211" s="17" t="s">
        <v>3312</v>
      </c>
    </row>
    <row r="7212" spans="1:7" ht="13.5" customHeight="1" x14ac:dyDescent="0.3">
      <c r="A7212" s="15" t="s">
        <v>15623</v>
      </c>
      <c r="B7212" s="16" t="s">
        <v>16069</v>
      </c>
      <c r="C7212" s="16" t="s">
        <v>16085</v>
      </c>
      <c r="D7212" s="16" t="s">
        <v>536</v>
      </c>
      <c r="E7212" s="16" t="s">
        <v>16071</v>
      </c>
      <c r="F7212" s="16" t="s">
        <v>16086</v>
      </c>
      <c r="G7212" s="17" t="s">
        <v>3312</v>
      </c>
    </row>
    <row r="7213" spans="1:7" ht="13.5" customHeight="1" x14ac:dyDescent="0.3">
      <c r="A7213" s="15" t="s">
        <v>15623</v>
      </c>
      <c r="B7213" s="16" t="s">
        <v>16069</v>
      </c>
      <c r="C7213" s="16" t="s">
        <v>16087</v>
      </c>
      <c r="D7213" s="16" t="s">
        <v>536</v>
      </c>
      <c r="E7213" s="16" t="s">
        <v>16071</v>
      </c>
      <c r="F7213" s="16" t="s">
        <v>10021</v>
      </c>
      <c r="G7213" s="17" t="s">
        <v>3312</v>
      </c>
    </row>
    <row r="7214" spans="1:7" ht="13.5" customHeight="1" x14ac:dyDescent="0.3">
      <c r="A7214" s="15" t="s">
        <v>15623</v>
      </c>
      <c r="B7214" s="16" t="s">
        <v>16069</v>
      </c>
      <c r="C7214" s="16" t="s">
        <v>16088</v>
      </c>
      <c r="D7214" s="16" t="s">
        <v>536</v>
      </c>
      <c r="E7214" s="16" t="s">
        <v>16071</v>
      </c>
      <c r="F7214" s="16" t="s">
        <v>16089</v>
      </c>
      <c r="G7214" s="17" t="s">
        <v>3312</v>
      </c>
    </row>
    <row r="7215" spans="1:7" ht="13.5" customHeight="1" x14ac:dyDescent="0.3">
      <c r="A7215" s="15" t="s">
        <v>15623</v>
      </c>
      <c r="B7215" s="16" t="s">
        <v>16069</v>
      </c>
      <c r="C7215" s="16" t="s">
        <v>16090</v>
      </c>
      <c r="D7215" s="16" t="s">
        <v>536</v>
      </c>
      <c r="E7215" s="16" t="s">
        <v>16071</v>
      </c>
      <c r="F7215" s="16" t="s">
        <v>3358</v>
      </c>
      <c r="G7215" s="17" t="s">
        <v>3312</v>
      </c>
    </row>
    <row r="7216" spans="1:7" ht="13.5" customHeight="1" x14ac:dyDescent="0.3">
      <c r="A7216" s="15" t="s">
        <v>15623</v>
      </c>
      <c r="B7216" s="16" t="s">
        <v>16069</v>
      </c>
      <c r="C7216" s="16" t="s">
        <v>16091</v>
      </c>
      <c r="D7216" s="16" t="s">
        <v>536</v>
      </c>
      <c r="E7216" s="16" t="s">
        <v>16071</v>
      </c>
      <c r="F7216" s="16" t="s">
        <v>16092</v>
      </c>
      <c r="G7216" s="17" t="s">
        <v>3312</v>
      </c>
    </row>
    <row r="7217" spans="1:7" ht="13.5" customHeight="1" x14ac:dyDescent="0.3">
      <c r="A7217" s="15" t="s">
        <v>15623</v>
      </c>
      <c r="B7217" s="16" t="s">
        <v>16069</v>
      </c>
      <c r="C7217" s="16" t="s">
        <v>16093</v>
      </c>
      <c r="D7217" s="16" t="s">
        <v>536</v>
      </c>
      <c r="E7217" s="16" t="s">
        <v>16071</v>
      </c>
      <c r="F7217" s="16" t="s">
        <v>5312</v>
      </c>
      <c r="G7217" s="17" t="s">
        <v>3312</v>
      </c>
    </row>
    <row r="7218" spans="1:7" ht="13.5" customHeight="1" x14ac:dyDescent="0.3">
      <c r="A7218" s="15" t="s">
        <v>15623</v>
      </c>
      <c r="B7218" s="16" t="s">
        <v>16069</v>
      </c>
      <c r="C7218" s="16" t="s">
        <v>16094</v>
      </c>
      <c r="D7218" s="16" t="s">
        <v>536</v>
      </c>
      <c r="E7218" s="16" t="s">
        <v>16071</v>
      </c>
      <c r="F7218" s="16" t="s">
        <v>16095</v>
      </c>
      <c r="G7218" s="17" t="s">
        <v>3227</v>
      </c>
    </row>
    <row r="7219" spans="1:7" ht="13.5" customHeight="1" x14ac:dyDescent="0.3">
      <c r="A7219" s="15" t="s">
        <v>15623</v>
      </c>
      <c r="B7219" s="16" t="s">
        <v>16069</v>
      </c>
      <c r="C7219" s="16" t="s">
        <v>16096</v>
      </c>
      <c r="D7219" s="16" t="s">
        <v>536</v>
      </c>
      <c r="E7219" s="16" t="s">
        <v>16071</v>
      </c>
      <c r="F7219" s="16" t="s">
        <v>16097</v>
      </c>
      <c r="G7219" s="17" t="s">
        <v>3227</v>
      </c>
    </row>
    <row r="7220" spans="1:7" ht="13.5" customHeight="1" x14ac:dyDescent="0.3">
      <c r="A7220" s="15" t="s">
        <v>15623</v>
      </c>
      <c r="B7220" s="16" t="s">
        <v>16069</v>
      </c>
      <c r="C7220" s="16" t="s">
        <v>16098</v>
      </c>
      <c r="D7220" s="16" t="s">
        <v>536</v>
      </c>
      <c r="E7220" s="16" t="s">
        <v>16071</v>
      </c>
      <c r="F7220" s="16" t="s">
        <v>16099</v>
      </c>
      <c r="G7220" s="17" t="s">
        <v>3125</v>
      </c>
    </row>
    <row r="7221" spans="1:7" ht="13.5" customHeight="1" x14ac:dyDescent="0.3">
      <c r="A7221" s="15" t="s">
        <v>15623</v>
      </c>
      <c r="B7221" s="16" t="s">
        <v>16100</v>
      </c>
      <c r="C7221" s="16" t="s">
        <v>16101</v>
      </c>
      <c r="D7221" s="16" t="s">
        <v>536</v>
      </c>
      <c r="E7221" s="16" t="s">
        <v>4239</v>
      </c>
      <c r="F7221" s="16" t="s">
        <v>4239</v>
      </c>
      <c r="G7221" s="17" t="s">
        <v>3112</v>
      </c>
    </row>
    <row r="7222" spans="1:7" ht="13.5" customHeight="1" x14ac:dyDescent="0.3">
      <c r="A7222" s="15" t="s">
        <v>15623</v>
      </c>
      <c r="B7222" s="16" t="s">
        <v>16100</v>
      </c>
      <c r="C7222" s="16" t="s">
        <v>16102</v>
      </c>
      <c r="D7222" s="16" t="s">
        <v>536</v>
      </c>
      <c r="E7222" s="16" t="s">
        <v>4239</v>
      </c>
      <c r="F7222" s="16" t="s">
        <v>16103</v>
      </c>
      <c r="G7222" s="17" t="s">
        <v>3312</v>
      </c>
    </row>
    <row r="7223" spans="1:7" ht="13.5" customHeight="1" x14ac:dyDescent="0.3">
      <c r="A7223" s="15" t="s">
        <v>15623</v>
      </c>
      <c r="B7223" s="16" t="s">
        <v>16100</v>
      </c>
      <c r="C7223" s="16" t="s">
        <v>16104</v>
      </c>
      <c r="D7223" s="16" t="s">
        <v>536</v>
      </c>
      <c r="E7223" s="16" t="s">
        <v>4239</v>
      </c>
      <c r="F7223" s="16" t="s">
        <v>16105</v>
      </c>
      <c r="G7223" s="17" t="s">
        <v>3312</v>
      </c>
    </row>
    <row r="7224" spans="1:7" ht="13.5" customHeight="1" x14ac:dyDescent="0.3">
      <c r="A7224" s="15" t="s">
        <v>15623</v>
      </c>
      <c r="B7224" s="16" t="s">
        <v>16100</v>
      </c>
      <c r="C7224" s="16" t="s">
        <v>16106</v>
      </c>
      <c r="D7224" s="16" t="s">
        <v>536</v>
      </c>
      <c r="E7224" s="16" t="s">
        <v>4239</v>
      </c>
      <c r="F7224" s="16" t="s">
        <v>16107</v>
      </c>
      <c r="G7224" s="17" t="s">
        <v>3312</v>
      </c>
    </row>
    <row r="7225" spans="1:7" ht="13.5" customHeight="1" x14ac:dyDescent="0.3">
      <c r="A7225" s="15" t="s">
        <v>15623</v>
      </c>
      <c r="B7225" s="16" t="s">
        <v>16100</v>
      </c>
      <c r="C7225" s="16" t="s">
        <v>16108</v>
      </c>
      <c r="D7225" s="16" t="s">
        <v>536</v>
      </c>
      <c r="E7225" s="16" t="s">
        <v>4239</v>
      </c>
      <c r="F7225" s="16" t="s">
        <v>6326</v>
      </c>
      <c r="G7225" s="17" t="s">
        <v>3312</v>
      </c>
    </row>
    <row r="7226" spans="1:7" ht="13.5" customHeight="1" x14ac:dyDescent="0.3">
      <c r="A7226" s="15" t="s">
        <v>15623</v>
      </c>
      <c r="B7226" s="16" t="s">
        <v>16100</v>
      </c>
      <c r="C7226" s="16" t="s">
        <v>16109</v>
      </c>
      <c r="D7226" s="16" t="s">
        <v>536</v>
      </c>
      <c r="E7226" s="16" t="s">
        <v>4239</v>
      </c>
      <c r="F7226" s="16" t="s">
        <v>16110</v>
      </c>
      <c r="G7226" s="17" t="s">
        <v>3312</v>
      </c>
    </row>
    <row r="7227" spans="1:7" ht="13.5" customHeight="1" x14ac:dyDescent="0.3">
      <c r="A7227" s="15" t="s">
        <v>15623</v>
      </c>
      <c r="B7227" s="16" t="s">
        <v>16100</v>
      </c>
      <c r="C7227" s="16" t="s">
        <v>16111</v>
      </c>
      <c r="D7227" s="16" t="s">
        <v>536</v>
      </c>
      <c r="E7227" s="16" t="s">
        <v>4239</v>
      </c>
      <c r="F7227" s="16" t="s">
        <v>16112</v>
      </c>
      <c r="G7227" s="17" t="s">
        <v>3312</v>
      </c>
    </row>
    <row r="7228" spans="1:7" ht="13.5" customHeight="1" x14ac:dyDescent="0.3">
      <c r="A7228" s="15" t="s">
        <v>15623</v>
      </c>
      <c r="B7228" s="16" t="s">
        <v>16100</v>
      </c>
      <c r="C7228" s="16" t="s">
        <v>16113</v>
      </c>
      <c r="D7228" s="16" t="s">
        <v>536</v>
      </c>
      <c r="E7228" s="16" t="s">
        <v>4239</v>
      </c>
      <c r="F7228" s="16" t="s">
        <v>5731</v>
      </c>
      <c r="G7228" s="17" t="s">
        <v>3312</v>
      </c>
    </row>
    <row r="7229" spans="1:7" ht="13.5" customHeight="1" x14ac:dyDescent="0.3">
      <c r="A7229" s="15" t="s">
        <v>15623</v>
      </c>
      <c r="B7229" s="16" t="s">
        <v>16100</v>
      </c>
      <c r="C7229" s="16" t="s">
        <v>16114</v>
      </c>
      <c r="D7229" s="16" t="s">
        <v>536</v>
      </c>
      <c r="E7229" s="16" t="s">
        <v>4239</v>
      </c>
      <c r="F7229" s="16" t="s">
        <v>7595</v>
      </c>
      <c r="G7229" s="17" t="s">
        <v>3227</v>
      </c>
    </row>
    <row r="7230" spans="1:7" ht="13.5" customHeight="1" x14ac:dyDescent="0.3">
      <c r="A7230" s="15" t="s">
        <v>15623</v>
      </c>
      <c r="B7230" s="16" t="s">
        <v>16100</v>
      </c>
      <c r="C7230" s="16" t="s">
        <v>16115</v>
      </c>
      <c r="D7230" s="16" t="s">
        <v>536</v>
      </c>
      <c r="E7230" s="16" t="s">
        <v>4239</v>
      </c>
      <c r="F7230" s="16" t="s">
        <v>16116</v>
      </c>
      <c r="G7230" s="17" t="s">
        <v>3120</v>
      </c>
    </row>
    <row r="7231" spans="1:7" ht="13.5" customHeight="1" x14ac:dyDescent="0.3">
      <c r="A7231" s="15" t="s">
        <v>15623</v>
      </c>
      <c r="B7231" s="16" t="s">
        <v>16100</v>
      </c>
      <c r="C7231" s="16" t="s">
        <v>16117</v>
      </c>
      <c r="D7231" s="16" t="s">
        <v>536</v>
      </c>
      <c r="E7231" s="16" t="s">
        <v>4239</v>
      </c>
      <c r="F7231" s="16" t="s">
        <v>16118</v>
      </c>
      <c r="G7231" s="17" t="s">
        <v>3120</v>
      </c>
    </row>
    <row r="7232" spans="1:7" ht="13.5" customHeight="1" x14ac:dyDescent="0.3">
      <c r="A7232" s="15" t="s">
        <v>15623</v>
      </c>
      <c r="B7232" s="16" t="s">
        <v>16100</v>
      </c>
      <c r="C7232" s="16" t="s">
        <v>16119</v>
      </c>
      <c r="D7232" s="16" t="s">
        <v>536</v>
      </c>
      <c r="E7232" s="16" t="s">
        <v>4239</v>
      </c>
      <c r="F7232" s="16" t="s">
        <v>16120</v>
      </c>
      <c r="G7232" s="17" t="s">
        <v>3120</v>
      </c>
    </row>
    <row r="7233" spans="1:7" ht="13.5" customHeight="1" x14ac:dyDescent="0.3">
      <c r="A7233" s="15" t="s">
        <v>15623</v>
      </c>
      <c r="B7233" s="16" t="s">
        <v>16100</v>
      </c>
      <c r="C7233" s="16" t="s">
        <v>16121</v>
      </c>
      <c r="D7233" s="16" t="s">
        <v>536</v>
      </c>
      <c r="E7233" s="16" t="s">
        <v>4239</v>
      </c>
      <c r="F7233" s="16" t="s">
        <v>2004</v>
      </c>
      <c r="G7233" s="17" t="s">
        <v>3312</v>
      </c>
    </row>
    <row r="7234" spans="1:7" ht="13.5" customHeight="1" x14ac:dyDescent="0.3">
      <c r="A7234" s="15" t="s">
        <v>15623</v>
      </c>
      <c r="B7234" s="16" t="s">
        <v>16100</v>
      </c>
      <c r="C7234" s="16" t="s">
        <v>16122</v>
      </c>
      <c r="D7234" s="16" t="s">
        <v>536</v>
      </c>
      <c r="E7234" s="16" t="s">
        <v>4239</v>
      </c>
      <c r="F7234" s="16" t="s">
        <v>16123</v>
      </c>
      <c r="G7234" s="17" t="s">
        <v>3120</v>
      </c>
    </row>
    <row r="7235" spans="1:7" ht="13.5" customHeight="1" x14ac:dyDescent="0.3">
      <c r="A7235" s="15" t="s">
        <v>15623</v>
      </c>
      <c r="B7235" s="16" t="s">
        <v>16100</v>
      </c>
      <c r="C7235" s="16" t="s">
        <v>16124</v>
      </c>
      <c r="D7235" s="16" t="s">
        <v>536</v>
      </c>
      <c r="E7235" s="16" t="s">
        <v>4239</v>
      </c>
      <c r="F7235" s="16" t="s">
        <v>16125</v>
      </c>
      <c r="G7235" s="17" t="s">
        <v>3125</v>
      </c>
    </row>
    <row r="7236" spans="1:7" ht="13.5" customHeight="1" x14ac:dyDescent="0.3">
      <c r="A7236" s="15" t="s">
        <v>15623</v>
      </c>
      <c r="B7236" s="16" t="s">
        <v>16126</v>
      </c>
      <c r="C7236" s="16" t="s">
        <v>16127</v>
      </c>
      <c r="D7236" s="16" t="s">
        <v>536</v>
      </c>
      <c r="E7236" s="16" t="s">
        <v>16128</v>
      </c>
      <c r="F7236" s="16" t="s">
        <v>16128</v>
      </c>
      <c r="G7236" s="17" t="s">
        <v>3112</v>
      </c>
    </row>
    <row r="7237" spans="1:7" ht="13.5" customHeight="1" x14ac:dyDescent="0.3">
      <c r="A7237" s="15" t="s">
        <v>15623</v>
      </c>
      <c r="B7237" s="16" t="s">
        <v>16126</v>
      </c>
      <c r="C7237" s="16" t="s">
        <v>16129</v>
      </c>
      <c r="D7237" s="16" t="s">
        <v>536</v>
      </c>
      <c r="E7237" s="16" t="s">
        <v>16128</v>
      </c>
      <c r="F7237" s="16" t="s">
        <v>16130</v>
      </c>
      <c r="G7237" s="17" t="s">
        <v>3115</v>
      </c>
    </row>
    <row r="7238" spans="1:7" ht="13.5" customHeight="1" x14ac:dyDescent="0.3">
      <c r="A7238" s="15" t="s">
        <v>15623</v>
      </c>
      <c r="B7238" s="16" t="s">
        <v>16126</v>
      </c>
      <c r="C7238" s="16" t="s">
        <v>16131</v>
      </c>
      <c r="D7238" s="16" t="s">
        <v>536</v>
      </c>
      <c r="E7238" s="16" t="s">
        <v>16128</v>
      </c>
      <c r="F7238" s="16" t="s">
        <v>4260</v>
      </c>
      <c r="G7238" s="17" t="s">
        <v>3115</v>
      </c>
    </row>
    <row r="7239" spans="1:7" ht="13.5" customHeight="1" x14ac:dyDescent="0.3">
      <c r="A7239" s="15" t="s">
        <v>15623</v>
      </c>
      <c r="B7239" s="16" t="s">
        <v>16126</v>
      </c>
      <c r="C7239" s="16" t="s">
        <v>16132</v>
      </c>
      <c r="D7239" s="16" t="s">
        <v>536</v>
      </c>
      <c r="E7239" s="16" t="s">
        <v>16128</v>
      </c>
      <c r="F7239" s="16" t="s">
        <v>16133</v>
      </c>
      <c r="G7239" s="17" t="s">
        <v>3115</v>
      </c>
    </row>
    <row r="7240" spans="1:7" ht="13.5" customHeight="1" x14ac:dyDescent="0.3">
      <c r="A7240" s="15" t="s">
        <v>15623</v>
      </c>
      <c r="B7240" s="16" t="s">
        <v>16126</v>
      </c>
      <c r="C7240" s="16" t="s">
        <v>16134</v>
      </c>
      <c r="D7240" s="16" t="s">
        <v>536</v>
      </c>
      <c r="E7240" s="16" t="s">
        <v>16128</v>
      </c>
      <c r="F7240" s="16" t="s">
        <v>16135</v>
      </c>
      <c r="G7240" s="17" t="s">
        <v>3115</v>
      </c>
    </row>
    <row r="7241" spans="1:7" ht="13.5" customHeight="1" x14ac:dyDescent="0.3">
      <c r="A7241" s="15" t="s">
        <v>15623</v>
      </c>
      <c r="B7241" s="16" t="s">
        <v>16126</v>
      </c>
      <c r="C7241" s="16" t="s">
        <v>16136</v>
      </c>
      <c r="D7241" s="16" t="s">
        <v>536</v>
      </c>
      <c r="E7241" s="16" t="s">
        <v>16128</v>
      </c>
      <c r="F7241" s="16" t="s">
        <v>16137</v>
      </c>
      <c r="G7241" s="17" t="s">
        <v>3312</v>
      </c>
    </row>
    <row r="7242" spans="1:7" ht="13.5" customHeight="1" x14ac:dyDescent="0.3">
      <c r="A7242" s="15" t="s">
        <v>15623</v>
      </c>
      <c r="B7242" s="16" t="s">
        <v>16126</v>
      </c>
      <c r="C7242" s="16" t="s">
        <v>16138</v>
      </c>
      <c r="D7242" s="16" t="s">
        <v>536</v>
      </c>
      <c r="E7242" s="16" t="s">
        <v>16128</v>
      </c>
      <c r="F7242" s="16" t="s">
        <v>16139</v>
      </c>
      <c r="G7242" s="17" t="s">
        <v>3312</v>
      </c>
    </row>
    <row r="7243" spans="1:7" x14ac:dyDescent="0.3">
      <c r="A7243" s="15" t="s">
        <v>15623</v>
      </c>
      <c r="B7243" s="16" t="s">
        <v>16126</v>
      </c>
      <c r="C7243" s="16" t="s">
        <v>16140</v>
      </c>
      <c r="D7243" s="16" t="s">
        <v>536</v>
      </c>
      <c r="E7243" s="16" t="s">
        <v>16128</v>
      </c>
      <c r="F7243" s="16" t="s">
        <v>16141</v>
      </c>
      <c r="G7243" s="17" t="s">
        <v>3125</v>
      </c>
    </row>
    <row r="7244" spans="1:7" ht="13.5" customHeight="1" x14ac:dyDescent="0.3">
      <c r="A7244" s="15" t="s">
        <v>15623</v>
      </c>
      <c r="B7244" s="16" t="s">
        <v>16142</v>
      </c>
      <c r="C7244" s="16" t="s">
        <v>16143</v>
      </c>
      <c r="D7244" s="16" t="s">
        <v>536</v>
      </c>
      <c r="E7244" s="16" t="s">
        <v>2094</v>
      </c>
      <c r="F7244" s="16" t="s">
        <v>2094</v>
      </c>
      <c r="G7244" s="17" t="s">
        <v>3112</v>
      </c>
    </row>
    <row r="7245" spans="1:7" ht="13.5" customHeight="1" x14ac:dyDescent="0.3">
      <c r="A7245" s="15" t="s">
        <v>15623</v>
      </c>
      <c r="B7245" s="16" t="s">
        <v>16142</v>
      </c>
      <c r="C7245" s="16" t="s">
        <v>16144</v>
      </c>
      <c r="D7245" s="16" t="s">
        <v>536</v>
      </c>
      <c r="E7245" s="16" t="s">
        <v>2094</v>
      </c>
      <c r="F7245" s="16" t="s">
        <v>16145</v>
      </c>
      <c r="G7245" s="17" t="s">
        <v>3227</v>
      </c>
    </row>
    <row r="7246" spans="1:7" ht="13.5" customHeight="1" x14ac:dyDescent="0.3">
      <c r="A7246" s="15" t="s">
        <v>15623</v>
      </c>
      <c r="B7246" s="16" t="s">
        <v>16142</v>
      </c>
      <c r="C7246" s="16" t="s">
        <v>16146</v>
      </c>
      <c r="D7246" s="16" t="s">
        <v>536</v>
      </c>
      <c r="E7246" s="16" t="s">
        <v>2094</v>
      </c>
      <c r="F7246" s="16" t="s">
        <v>16147</v>
      </c>
      <c r="G7246" s="17" t="s">
        <v>3227</v>
      </c>
    </row>
    <row r="7247" spans="1:7" ht="13.5" customHeight="1" x14ac:dyDescent="0.3">
      <c r="A7247" s="15" t="s">
        <v>15623</v>
      </c>
      <c r="B7247" s="16" t="s">
        <v>16148</v>
      </c>
      <c r="C7247" s="16" t="s">
        <v>16149</v>
      </c>
      <c r="D7247" s="16" t="s">
        <v>536</v>
      </c>
      <c r="E7247" s="16" t="s">
        <v>16150</v>
      </c>
      <c r="F7247" s="16" t="s">
        <v>16150</v>
      </c>
      <c r="G7247" s="17" t="s">
        <v>3112</v>
      </c>
    </row>
    <row r="7248" spans="1:7" ht="13.5" customHeight="1" x14ac:dyDescent="0.3">
      <c r="A7248" s="15" t="s">
        <v>15623</v>
      </c>
      <c r="B7248" s="16" t="s">
        <v>16148</v>
      </c>
      <c r="C7248" s="16" t="s">
        <v>16151</v>
      </c>
      <c r="D7248" s="16" t="s">
        <v>536</v>
      </c>
      <c r="E7248" s="16" t="s">
        <v>16150</v>
      </c>
      <c r="F7248" s="16" t="s">
        <v>16150</v>
      </c>
      <c r="G7248" s="17" t="s">
        <v>3312</v>
      </c>
    </row>
    <row r="7249" spans="1:7" ht="13.5" customHeight="1" x14ac:dyDescent="0.3">
      <c r="A7249" s="15" t="s">
        <v>15623</v>
      </c>
      <c r="B7249" s="16" t="s">
        <v>16148</v>
      </c>
      <c r="C7249" s="16" t="s">
        <v>16152</v>
      </c>
      <c r="D7249" s="16" t="s">
        <v>536</v>
      </c>
      <c r="E7249" s="16" t="s">
        <v>16150</v>
      </c>
      <c r="F7249" s="16" t="s">
        <v>16153</v>
      </c>
      <c r="G7249" s="17" t="s">
        <v>3115</v>
      </c>
    </row>
    <row r="7250" spans="1:7" ht="13.5" customHeight="1" x14ac:dyDescent="0.3">
      <c r="A7250" s="15" t="s">
        <v>15623</v>
      </c>
      <c r="B7250" s="16" t="s">
        <v>16148</v>
      </c>
      <c r="C7250" s="16" t="s">
        <v>16154</v>
      </c>
      <c r="D7250" s="16" t="s">
        <v>536</v>
      </c>
      <c r="E7250" s="16" t="s">
        <v>16150</v>
      </c>
      <c r="F7250" s="16" t="s">
        <v>16155</v>
      </c>
      <c r="G7250" s="17" t="s">
        <v>3312</v>
      </c>
    </row>
    <row r="7251" spans="1:7" ht="13.5" customHeight="1" x14ac:dyDescent="0.3">
      <c r="A7251" s="15" t="s">
        <v>15623</v>
      </c>
      <c r="B7251" s="16" t="s">
        <v>16148</v>
      </c>
      <c r="C7251" s="16" t="s">
        <v>16156</v>
      </c>
      <c r="D7251" s="16" t="s">
        <v>536</v>
      </c>
      <c r="E7251" s="16" t="s">
        <v>16150</v>
      </c>
      <c r="F7251" s="16" t="s">
        <v>7755</v>
      </c>
      <c r="G7251" s="17" t="s">
        <v>3125</v>
      </c>
    </row>
    <row r="7252" spans="1:7" ht="13.5" customHeight="1" x14ac:dyDescent="0.3">
      <c r="A7252" s="15" t="s">
        <v>15623</v>
      </c>
      <c r="B7252" s="16" t="s">
        <v>16148</v>
      </c>
      <c r="C7252" s="16" t="s">
        <v>16157</v>
      </c>
      <c r="D7252" s="16" t="s">
        <v>536</v>
      </c>
      <c r="E7252" s="16" t="s">
        <v>16150</v>
      </c>
      <c r="F7252" s="16" t="s">
        <v>8376</v>
      </c>
      <c r="G7252" s="17" t="s">
        <v>3125</v>
      </c>
    </row>
    <row r="7253" spans="1:7" ht="13.5" customHeight="1" x14ac:dyDescent="0.3">
      <c r="A7253" s="15" t="s">
        <v>15623</v>
      </c>
      <c r="B7253" s="16" t="s">
        <v>16158</v>
      </c>
      <c r="C7253" s="16" t="s">
        <v>16159</v>
      </c>
      <c r="D7253" s="16" t="s">
        <v>536</v>
      </c>
      <c r="E7253" s="16" t="s">
        <v>1111</v>
      </c>
      <c r="F7253" s="16" t="s">
        <v>1111</v>
      </c>
      <c r="G7253" s="17" t="s">
        <v>3112</v>
      </c>
    </row>
    <row r="7254" spans="1:7" ht="13.5" customHeight="1" x14ac:dyDescent="0.3">
      <c r="A7254" s="15" t="s">
        <v>15623</v>
      </c>
      <c r="B7254" s="16" t="s">
        <v>16160</v>
      </c>
      <c r="C7254" s="16" t="s">
        <v>16161</v>
      </c>
      <c r="D7254" s="16" t="s">
        <v>536</v>
      </c>
      <c r="E7254" s="16" t="s">
        <v>5354</v>
      </c>
      <c r="F7254" s="16" t="s">
        <v>5354</v>
      </c>
      <c r="G7254" s="17" t="s">
        <v>3112</v>
      </c>
    </row>
    <row r="7255" spans="1:7" ht="13.5" customHeight="1" x14ac:dyDescent="0.3">
      <c r="A7255" s="15" t="s">
        <v>15623</v>
      </c>
      <c r="B7255" s="16" t="s">
        <v>16160</v>
      </c>
      <c r="C7255" s="16" t="s">
        <v>16162</v>
      </c>
      <c r="D7255" s="16" t="s">
        <v>536</v>
      </c>
      <c r="E7255" s="16" t="s">
        <v>5354</v>
      </c>
      <c r="F7255" s="16" t="s">
        <v>845</v>
      </c>
      <c r="G7255" s="17" t="s">
        <v>3115</v>
      </c>
    </row>
    <row r="7256" spans="1:7" ht="13.5" customHeight="1" x14ac:dyDescent="0.3">
      <c r="A7256" s="15" t="s">
        <v>15623</v>
      </c>
      <c r="B7256" s="16" t="s">
        <v>16163</v>
      </c>
      <c r="C7256" s="16" t="s">
        <v>16164</v>
      </c>
      <c r="D7256" s="16" t="s">
        <v>536</v>
      </c>
      <c r="E7256" s="16" t="s">
        <v>16165</v>
      </c>
      <c r="F7256" s="16" t="s">
        <v>16165</v>
      </c>
      <c r="G7256" s="17" t="s">
        <v>3112</v>
      </c>
    </row>
    <row r="7257" spans="1:7" ht="13.5" customHeight="1" x14ac:dyDescent="0.3">
      <c r="A7257" s="15" t="s">
        <v>15623</v>
      </c>
      <c r="B7257" s="16" t="s">
        <v>16163</v>
      </c>
      <c r="C7257" s="16" t="s">
        <v>16166</v>
      </c>
      <c r="D7257" s="16" t="s">
        <v>536</v>
      </c>
      <c r="E7257" s="16" t="s">
        <v>16165</v>
      </c>
      <c r="F7257" s="16" t="s">
        <v>16167</v>
      </c>
      <c r="G7257" s="17" t="s">
        <v>3227</v>
      </c>
    </row>
    <row r="7258" spans="1:7" ht="13.5" customHeight="1" x14ac:dyDescent="0.3">
      <c r="A7258" s="15" t="s">
        <v>15623</v>
      </c>
      <c r="B7258" s="16" t="s">
        <v>16163</v>
      </c>
      <c r="C7258" s="16" t="s">
        <v>16168</v>
      </c>
      <c r="D7258" s="16" t="s">
        <v>536</v>
      </c>
      <c r="E7258" s="16" t="s">
        <v>16165</v>
      </c>
      <c r="F7258" s="16" t="s">
        <v>16169</v>
      </c>
      <c r="G7258" s="17" t="s">
        <v>3125</v>
      </c>
    </row>
    <row r="7259" spans="1:7" ht="13.5" customHeight="1" x14ac:dyDescent="0.3">
      <c r="A7259" s="15" t="s">
        <v>15623</v>
      </c>
      <c r="B7259" s="16" t="s">
        <v>16170</v>
      </c>
      <c r="C7259" s="16" t="s">
        <v>16171</v>
      </c>
      <c r="D7259" s="16" t="s">
        <v>536</v>
      </c>
      <c r="E7259" s="16" t="s">
        <v>3978</v>
      </c>
      <c r="F7259" s="16" t="s">
        <v>3978</v>
      </c>
      <c r="G7259" s="17" t="s">
        <v>3112</v>
      </c>
    </row>
    <row r="7260" spans="1:7" ht="13.5" customHeight="1" x14ac:dyDescent="0.3">
      <c r="A7260" s="15" t="s">
        <v>15623</v>
      </c>
      <c r="B7260" s="16" t="s">
        <v>16172</v>
      </c>
      <c r="C7260" s="16" t="s">
        <v>16173</v>
      </c>
      <c r="D7260" s="16" t="s">
        <v>536</v>
      </c>
      <c r="E7260" s="16" t="s">
        <v>2312</v>
      </c>
      <c r="F7260" s="16" t="s">
        <v>2312</v>
      </c>
      <c r="G7260" s="17" t="s">
        <v>3112</v>
      </c>
    </row>
    <row r="7261" spans="1:7" ht="13.5" customHeight="1" x14ac:dyDescent="0.3">
      <c r="A7261" s="15" t="s">
        <v>15623</v>
      </c>
      <c r="B7261" s="16" t="s">
        <v>16172</v>
      </c>
      <c r="C7261" s="16" t="s">
        <v>16174</v>
      </c>
      <c r="D7261" s="16" t="s">
        <v>536</v>
      </c>
      <c r="E7261" s="16" t="s">
        <v>2312</v>
      </c>
      <c r="F7261" s="16" t="s">
        <v>4538</v>
      </c>
      <c r="G7261" s="17" t="s">
        <v>3312</v>
      </c>
    </row>
    <row r="7262" spans="1:7" ht="13.5" customHeight="1" x14ac:dyDescent="0.3">
      <c r="A7262" s="15" t="s">
        <v>15623</v>
      </c>
      <c r="B7262" s="16" t="s">
        <v>16172</v>
      </c>
      <c r="C7262" s="16" t="s">
        <v>16175</v>
      </c>
      <c r="D7262" s="16" t="s">
        <v>536</v>
      </c>
      <c r="E7262" s="16" t="s">
        <v>2312</v>
      </c>
      <c r="F7262" s="16" t="s">
        <v>16176</v>
      </c>
      <c r="G7262" s="17" t="s">
        <v>3312</v>
      </c>
    </row>
    <row r="7263" spans="1:7" ht="13.5" customHeight="1" x14ac:dyDescent="0.3">
      <c r="A7263" s="15" t="s">
        <v>15623</v>
      </c>
      <c r="B7263" s="16" t="s">
        <v>16177</v>
      </c>
      <c r="C7263" s="16" t="s">
        <v>16178</v>
      </c>
      <c r="D7263" s="16" t="s">
        <v>536</v>
      </c>
      <c r="E7263" s="16" t="s">
        <v>1570</v>
      </c>
      <c r="F7263" s="16" t="s">
        <v>1570</v>
      </c>
      <c r="G7263" s="17" t="s">
        <v>3112</v>
      </c>
    </row>
    <row r="7264" spans="1:7" ht="13.5" customHeight="1" x14ac:dyDescent="0.3">
      <c r="A7264" s="15" t="s">
        <v>15623</v>
      </c>
      <c r="B7264" s="16" t="s">
        <v>16179</v>
      </c>
      <c r="C7264" s="16" t="s">
        <v>16180</v>
      </c>
      <c r="D7264" s="16" t="s">
        <v>536</v>
      </c>
      <c r="E7264" s="16" t="s">
        <v>16181</v>
      </c>
      <c r="F7264" s="16" t="s">
        <v>16181</v>
      </c>
      <c r="G7264" s="17" t="s">
        <v>3112</v>
      </c>
    </row>
    <row r="7265" spans="1:7" ht="13.5" customHeight="1" x14ac:dyDescent="0.3">
      <c r="A7265" s="15" t="s">
        <v>15623</v>
      </c>
      <c r="B7265" s="16" t="s">
        <v>16179</v>
      </c>
      <c r="C7265" s="16" t="s">
        <v>16182</v>
      </c>
      <c r="D7265" s="16" t="s">
        <v>536</v>
      </c>
      <c r="E7265" s="16" t="s">
        <v>16181</v>
      </c>
      <c r="F7265" s="16" t="s">
        <v>16183</v>
      </c>
      <c r="G7265" s="17" t="s">
        <v>3125</v>
      </c>
    </row>
    <row r="7266" spans="1:7" ht="13.5" customHeight="1" x14ac:dyDescent="0.3">
      <c r="A7266" s="15" t="s">
        <v>15623</v>
      </c>
      <c r="B7266" s="16" t="s">
        <v>16179</v>
      </c>
      <c r="C7266" s="16" t="s">
        <v>16184</v>
      </c>
      <c r="D7266" s="16" t="s">
        <v>536</v>
      </c>
      <c r="E7266" s="16" t="s">
        <v>16181</v>
      </c>
      <c r="F7266" s="16" t="s">
        <v>9880</v>
      </c>
      <c r="G7266" s="17" t="s">
        <v>3125</v>
      </c>
    </row>
    <row r="7267" spans="1:7" ht="13.5" customHeight="1" x14ac:dyDescent="0.3">
      <c r="A7267" s="15" t="s">
        <v>15623</v>
      </c>
      <c r="B7267" s="16" t="s">
        <v>16179</v>
      </c>
      <c r="C7267" s="16" t="s">
        <v>16185</v>
      </c>
      <c r="D7267" s="16" t="s">
        <v>536</v>
      </c>
      <c r="E7267" s="16" t="s">
        <v>16181</v>
      </c>
      <c r="F7267" s="16" t="s">
        <v>16186</v>
      </c>
      <c r="G7267" s="17" t="s">
        <v>3125</v>
      </c>
    </row>
    <row r="7268" spans="1:7" ht="13.5" customHeight="1" x14ac:dyDescent="0.3">
      <c r="A7268" s="15" t="s">
        <v>15623</v>
      </c>
      <c r="B7268" s="16" t="s">
        <v>16179</v>
      </c>
      <c r="C7268" s="16" t="s">
        <v>16187</v>
      </c>
      <c r="D7268" s="16" t="s">
        <v>536</v>
      </c>
      <c r="E7268" s="16" t="s">
        <v>16181</v>
      </c>
      <c r="F7268" s="16" t="s">
        <v>16188</v>
      </c>
      <c r="G7268" s="17" t="s">
        <v>3125</v>
      </c>
    </row>
    <row r="7269" spans="1:7" ht="13.5" customHeight="1" x14ac:dyDescent="0.3">
      <c r="A7269" s="15" t="s">
        <v>15623</v>
      </c>
      <c r="B7269" s="16" t="s">
        <v>16189</v>
      </c>
      <c r="C7269" s="16" t="s">
        <v>16190</v>
      </c>
      <c r="D7269" s="16" t="s">
        <v>536</v>
      </c>
      <c r="E7269" s="16" t="s">
        <v>16191</v>
      </c>
      <c r="F7269" s="16" t="s">
        <v>16191</v>
      </c>
      <c r="G7269" s="17" t="s">
        <v>3112</v>
      </c>
    </row>
    <row r="7270" spans="1:7" ht="13.5" customHeight="1" x14ac:dyDescent="0.3">
      <c r="A7270" s="15" t="s">
        <v>15623</v>
      </c>
      <c r="B7270" s="16" t="s">
        <v>16189</v>
      </c>
      <c r="C7270" s="16" t="s">
        <v>16192</v>
      </c>
      <c r="D7270" s="16" t="s">
        <v>536</v>
      </c>
      <c r="E7270" s="16" t="s">
        <v>16191</v>
      </c>
      <c r="F7270" s="16" t="s">
        <v>7089</v>
      </c>
      <c r="G7270" s="17" t="s">
        <v>3312</v>
      </c>
    </row>
    <row r="7271" spans="1:7" ht="13.5" customHeight="1" x14ac:dyDescent="0.3">
      <c r="A7271" s="15" t="s">
        <v>15623</v>
      </c>
      <c r="B7271" s="16" t="s">
        <v>16189</v>
      </c>
      <c r="C7271" s="16" t="s">
        <v>16193</v>
      </c>
      <c r="D7271" s="16" t="s">
        <v>536</v>
      </c>
      <c r="E7271" s="16" t="s">
        <v>16191</v>
      </c>
      <c r="F7271" s="16" t="s">
        <v>3847</v>
      </c>
      <c r="G7271" s="17" t="s">
        <v>3312</v>
      </c>
    </row>
    <row r="7272" spans="1:7" ht="13.5" customHeight="1" x14ac:dyDescent="0.3">
      <c r="A7272" s="15" t="s">
        <v>15623</v>
      </c>
      <c r="B7272" s="16" t="s">
        <v>16189</v>
      </c>
      <c r="C7272" s="16" t="s">
        <v>16194</v>
      </c>
      <c r="D7272" s="16" t="s">
        <v>536</v>
      </c>
      <c r="E7272" s="16" t="s">
        <v>16191</v>
      </c>
      <c r="F7272" s="16" t="s">
        <v>6161</v>
      </c>
      <c r="G7272" s="17" t="s">
        <v>3227</v>
      </c>
    </row>
    <row r="7273" spans="1:7" ht="13.5" customHeight="1" x14ac:dyDescent="0.3">
      <c r="A7273" s="15" t="s">
        <v>15623</v>
      </c>
      <c r="B7273" s="16" t="s">
        <v>16189</v>
      </c>
      <c r="C7273" s="16" t="s">
        <v>16195</v>
      </c>
      <c r="D7273" s="16" t="s">
        <v>536</v>
      </c>
      <c r="E7273" s="16" t="s">
        <v>16191</v>
      </c>
      <c r="F7273" s="16" t="s">
        <v>16196</v>
      </c>
      <c r="G7273" s="17" t="s">
        <v>3312</v>
      </c>
    </row>
    <row r="7274" spans="1:7" ht="13.5" customHeight="1" x14ac:dyDescent="0.3">
      <c r="A7274" s="15" t="s">
        <v>15623</v>
      </c>
      <c r="B7274" s="16" t="s">
        <v>16189</v>
      </c>
      <c r="C7274" s="16" t="s">
        <v>16197</v>
      </c>
      <c r="D7274" s="16" t="s">
        <v>536</v>
      </c>
      <c r="E7274" s="16" t="s">
        <v>16191</v>
      </c>
      <c r="F7274" s="16" t="s">
        <v>16198</v>
      </c>
      <c r="G7274" s="17" t="s">
        <v>3312</v>
      </c>
    </row>
    <row r="7275" spans="1:7" ht="13.5" customHeight="1" x14ac:dyDescent="0.3">
      <c r="A7275" s="15" t="s">
        <v>15623</v>
      </c>
      <c r="B7275" s="16" t="s">
        <v>16189</v>
      </c>
      <c r="C7275" s="16" t="s">
        <v>16199</v>
      </c>
      <c r="D7275" s="16" t="s">
        <v>536</v>
      </c>
      <c r="E7275" s="16" t="s">
        <v>16191</v>
      </c>
      <c r="F7275" s="16" t="s">
        <v>16200</v>
      </c>
      <c r="G7275" s="17" t="s">
        <v>3312</v>
      </c>
    </row>
    <row r="7276" spans="1:7" ht="13.5" customHeight="1" x14ac:dyDescent="0.3">
      <c r="A7276" s="15" t="s">
        <v>15623</v>
      </c>
      <c r="B7276" s="16" t="s">
        <v>16189</v>
      </c>
      <c r="C7276" s="16" t="s">
        <v>16201</v>
      </c>
      <c r="D7276" s="16" t="s">
        <v>536</v>
      </c>
      <c r="E7276" s="16" t="s">
        <v>16191</v>
      </c>
      <c r="F7276" s="16" t="s">
        <v>16202</v>
      </c>
      <c r="G7276" s="17" t="s">
        <v>3312</v>
      </c>
    </row>
    <row r="7277" spans="1:7" ht="13.5" customHeight="1" x14ac:dyDescent="0.3">
      <c r="A7277" s="15" t="s">
        <v>15623</v>
      </c>
      <c r="B7277" s="16" t="s">
        <v>16189</v>
      </c>
      <c r="C7277" s="16" t="s">
        <v>16203</v>
      </c>
      <c r="D7277" s="16" t="s">
        <v>536</v>
      </c>
      <c r="E7277" s="16" t="s">
        <v>16191</v>
      </c>
      <c r="F7277" s="16" t="s">
        <v>16204</v>
      </c>
      <c r="G7277" s="17" t="s">
        <v>3312</v>
      </c>
    </row>
    <row r="7278" spans="1:7" ht="13.5" customHeight="1" x14ac:dyDescent="0.3">
      <c r="A7278" s="15" t="s">
        <v>15623</v>
      </c>
      <c r="B7278" s="16" t="s">
        <v>16189</v>
      </c>
      <c r="C7278" s="16" t="s">
        <v>16205</v>
      </c>
      <c r="D7278" s="16" t="s">
        <v>536</v>
      </c>
      <c r="E7278" s="16" t="s">
        <v>16191</v>
      </c>
      <c r="F7278" s="16" t="s">
        <v>16206</v>
      </c>
      <c r="G7278" s="17" t="s">
        <v>3125</v>
      </c>
    </row>
    <row r="7279" spans="1:7" ht="13.5" customHeight="1" x14ac:dyDescent="0.3">
      <c r="A7279" s="15" t="s">
        <v>15623</v>
      </c>
      <c r="B7279" s="16" t="s">
        <v>16207</v>
      </c>
      <c r="C7279" s="16" t="s">
        <v>16208</v>
      </c>
      <c r="D7279" s="16" t="s">
        <v>536</v>
      </c>
      <c r="E7279" s="16" t="s">
        <v>2323</v>
      </c>
      <c r="F7279" s="16" t="s">
        <v>2323</v>
      </c>
      <c r="G7279" s="17" t="s">
        <v>3112</v>
      </c>
    </row>
    <row r="7280" spans="1:7" ht="13.5" customHeight="1" x14ac:dyDescent="0.3">
      <c r="A7280" s="15" t="s">
        <v>15623</v>
      </c>
      <c r="B7280" s="16" t="s">
        <v>16209</v>
      </c>
      <c r="C7280" s="16" t="s">
        <v>16210</v>
      </c>
      <c r="D7280" s="16" t="s">
        <v>536</v>
      </c>
      <c r="E7280" s="16" t="s">
        <v>16211</v>
      </c>
      <c r="F7280" s="16" t="s">
        <v>16211</v>
      </c>
      <c r="G7280" s="17" t="s">
        <v>3112</v>
      </c>
    </row>
    <row r="7281" spans="1:7" ht="13.5" customHeight="1" x14ac:dyDescent="0.3">
      <c r="A7281" s="15" t="s">
        <v>15623</v>
      </c>
      <c r="B7281" s="16" t="s">
        <v>16209</v>
      </c>
      <c r="C7281" s="16" t="s">
        <v>16212</v>
      </c>
      <c r="D7281" s="16" t="s">
        <v>536</v>
      </c>
      <c r="E7281" s="16" t="s">
        <v>16211</v>
      </c>
      <c r="F7281" s="16" t="s">
        <v>16213</v>
      </c>
      <c r="G7281" s="17" t="s">
        <v>3115</v>
      </c>
    </row>
    <row r="7282" spans="1:7" ht="13.5" customHeight="1" x14ac:dyDescent="0.3">
      <c r="A7282" s="15" t="s">
        <v>15623</v>
      </c>
      <c r="B7282" s="16" t="s">
        <v>16209</v>
      </c>
      <c r="C7282" s="16" t="s">
        <v>16214</v>
      </c>
      <c r="D7282" s="16" t="s">
        <v>536</v>
      </c>
      <c r="E7282" s="16" t="s">
        <v>16211</v>
      </c>
      <c r="F7282" s="16" t="s">
        <v>16215</v>
      </c>
      <c r="G7282" s="17" t="s">
        <v>3115</v>
      </c>
    </row>
    <row r="7283" spans="1:7" ht="13.5" customHeight="1" x14ac:dyDescent="0.3">
      <c r="A7283" s="15" t="s">
        <v>15623</v>
      </c>
      <c r="B7283" s="16" t="s">
        <v>16209</v>
      </c>
      <c r="C7283" s="16" t="s">
        <v>16216</v>
      </c>
      <c r="D7283" s="16" t="s">
        <v>536</v>
      </c>
      <c r="E7283" s="16" t="s">
        <v>16211</v>
      </c>
      <c r="F7283" s="16" t="s">
        <v>16217</v>
      </c>
      <c r="G7283" s="17" t="s">
        <v>3115</v>
      </c>
    </row>
    <row r="7284" spans="1:7" ht="13.5" customHeight="1" x14ac:dyDescent="0.3">
      <c r="A7284" s="15" t="s">
        <v>15623</v>
      </c>
      <c r="B7284" s="16" t="s">
        <v>16209</v>
      </c>
      <c r="C7284" s="16" t="s">
        <v>16218</v>
      </c>
      <c r="D7284" s="16" t="s">
        <v>536</v>
      </c>
      <c r="E7284" s="16" t="s">
        <v>16211</v>
      </c>
      <c r="F7284" s="16" t="s">
        <v>16219</v>
      </c>
      <c r="G7284" s="17" t="s">
        <v>3115</v>
      </c>
    </row>
    <row r="7285" spans="1:7" ht="13.5" customHeight="1" x14ac:dyDescent="0.3">
      <c r="A7285" s="15" t="s">
        <v>15623</v>
      </c>
      <c r="B7285" s="16" t="s">
        <v>16220</v>
      </c>
      <c r="C7285" s="16" t="s">
        <v>16221</v>
      </c>
      <c r="D7285" s="16" t="s">
        <v>536</v>
      </c>
      <c r="E7285" s="16" t="s">
        <v>284</v>
      </c>
      <c r="F7285" s="16" t="s">
        <v>284</v>
      </c>
      <c r="G7285" s="17" t="s">
        <v>3112</v>
      </c>
    </row>
    <row r="7286" spans="1:7" ht="13.5" customHeight="1" x14ac:dyDescent="0.3">
      <c r="A7286" s="15" t="s">
        <v>15623</v>
      </c>
      <c r="B7286" s="16" t="s">
        <v>16220</v>
      </c>
      <c r="C7286" s="16" t="s">
        <v>16222</v>
      </c>
      <c r="D7286" s="16" t="s">
        <v>536</v>
      </c>
      <c r="E7286" s="16" t="s">
        <v>284</v>
      </c>
      <c r="F7286" s="16" t="s">
        <v>3685</v>
      </c>
      <c r="G7286" s="17" t="s">
        <v>3115</v>
      </c>
    </row>
    <row r="7287" spans="1:7" ht="13.5" customHeight="1" x14ac:dyDescent="0.3">
      <c r="A7287" s="15" t="s">
        <v>15623</v>
      </c>
      <c r="B7287" s="16" t="s">
        <v>16220</v>
      </c>
      <c r="C7287" s="16" t="s">
        <v>16223</v>
      </c>
      <c r="D7287" s="16" t="s">
        <v>536</v>
      </c>
      <c r="E7287" s="16" t="s">
        <v>284</v>
      </c>
      <c r="F7287" s="16" t="s">
        <v>6924</v>
      </c>
      <c r="G7287" s="17" t="s">
        <v>3115</v>
      </c>
    </row>
    <row r="7288" spans="1:7" ht="13.5" customHeight="1" x14ac:dyDescent="0.3">
      <c r="A7288" s="15" t="s">
        <v>15623</v>
      </c>
      <c r="B7288" s="16" t="s">
        <v>16220</v>
      </c>
      <c r="C7288" s="16" t="s">
        <v>16224</v>
      </c>
      <c r="D7288" s="16" t="s">
        <v>536</v>
      </c>
      <c r="E7288" s="16" t="s">
        <v>284</v>
      </c>
      <c r="F7288" s="16" t="s">
        <v>16225</v>
      </c>
      <c r="G7288" s="17" t="s">
        <v>3115</v>
      </c>
    </row>
    <row r="7289" spans="1:7" ht="13.5" customHeight="1" x14ac:dyDescent="0.3">
      <c r="A7289" s="15" t="s">
        <v>15623</v>
      </c>
      <c r="B7289" s="16" t="s">
        <v>16220</v>
      </c>
      <c r="C7289" s="16" t="s">
        <v>16226</v>
      </c>
      <c r="D7289" s="16" t="s">
        <v>536</v>
      </c>
      <c r="E7289" s="16" t="s">
        <v>284</v>
      </c>
      <c r="F7289" s="16" t="s">
        <v>16227</v>
      </c>
      <c r="G7289" s="17" t="s">
        <v>3227</v>
      </c>
    </row>
    <row r="7290" spans="1:7" ht="13.5" customHeight="1" x14ac:dyDescent="0.3">
      <c r="A7290" s="15" t="s">
        <v>15623</v>
      </c>
      <c r="B7290" s="16" t="s">
        <v>16220</v>
      </c>
      <c r="C7290" s="16" t="s">
        <v>16228</v>
      </c>
      <c r="D7290" s="16" t="s">
        <v>536</v>
      </c>
      <c r="E7290" s="16" t="s">
        <v>284</v>
      </c>
      <c r="F7290" s="16" t="s">
        <v>4561</v>
      </c>
      <c r="G7290" s="17" t="s">
        <v>3227</v>
      </c>
    </row>
    <row r="7291" spans="1:7" ht="13.5" customHeight="1" x14ac:dyDescent="0.3">
      <c r="A7291" s="15" t="s">
        <v>15623</v>
      </c>
      <c r="B7291" s="16" t="s">
        <v>16220</v>
      </c>
      <c r="C7291" s="16" t="s">
        <v>16229</v>
      </c>
      <c r="D7291" s="16" t="s">
        <v>536</v>
      </c>
      <c r="E7291" s="16" t="s">
        <v>284</v>
      </c>
      <c r="F7291" s="16" t="s">
        <v>3293</v>
      </c>
      <c r="G7291" s="17" t="s">
        <v>3227</v>
      </c>
    </row>
    <row r="7292" spans="1:7" ht="13.5" customHeight="1" x14ac:dyDescent="0.3">
      <c r="A7292" s="15" t="s">
        <v>15623</v>
      </c>
      <c r="B7292" s="16" t="s">
        <v>16230</v>
      </c>
      <c r="C7292" s="16" t="s">
        <v>16231</v>
      </c>
      <c r="D7292" s="16" t="s">
        <v>536</v>
      </c>
      <c r="E7292" s="16" t="s">
        <v>16232</v>
      </c>
      <c r="F7292" s="16" t="s">
        <v>16232</v>
      </c>
      <c r="G7292" s="17" t="s">
        <v>3112</v>
      </c>
    </row>
    <row r="7293" spans="1:7" ht="13.5" customHeight="1" x14ac:dyDescent="0.3">
      <c r="A7293" s="15" t="s">
        <v>15623</v>
      </c>
      <c r="B7293" s="16" t="s">
        <v>16230</v>
      </c>
      <c r="C7293" s="16" t="s">
        <v>16233</v>
      </c>
      <c r="D7293" s="16" t="s">
        <v>536</v>
      </c>
      <c r="E7293" s="16" t="s">
        <v>16232</v>
      </c>
      <c r="F7293" s="16" t="s">
        <v>16234</v>
      </c>
      <c r="G7293" s="17" t="s">
        <v>3115</v>
      </c>
    </row>
    <row r="7294" spans="1:7" ht="13.5" customHeight="1" x14ac:dyDescent="0.3">
      <c r="A7294" s="15" t="s">
        <v>15623</v>
      </c>
      <c r="B7294" s="16" t="s">
        <v>16230</v>
      </c>
      <c r="C7294" s="16" t="s">
        <v>16235</v>
      </c>
      <c r="D7294" s="16" t="s">
        <v>536</v>
      </c>
      <c r="E7294" s="16" t="s">
        <v>16232</v>
      </c>
      <c r="F7294" s="16" t="s">
        <v>16236</v>
      </c>
      <c r="G7294" s="17" t="s">
        <v>3115</v>
      </c>
    </row>
    <row r="7295" spans="1:7" ht="13.5" customHeight="1" x14ac:dyDescent="0.3">
      <c r="A7295" s="15" t="s">
        <v>15623</v>
      </c>
      <c r="B7295" s="16" t="s">
        <v>16230</v>
      </c>
      <c r="C7295" s="16" t="s">
        <v>16237</v>
      </c>
      <c r="D7295" s="16" t="s">
        <v>536</v>
      </c>
      <c r="E7295" s="16" t="s">
        <v>16232</v>
      </c>
      <c r="F7295" s="16" t="s">
        <v>16238</v>
      </c>
      <c r="G7295" s="17" t="s">
        <v>3227</v>
      </c>
    </row>
    <row r="7296" spans="1:7" ht="13.5" customHeight="1" x14ac:dyDescent="0.3">
      <c r="A7296" s="15" t="s">
        <v>15623</v>
      </c>
      <c r="B7296" s="16" t="s">
        <v>16230</v>
      </c>
      <c r="C7296" s="16" t="s">
        <v>16239</v>
      </c>
      <c r="D7296" s="16" t="s">
        <v>536</v>
      </c>
      <c r="E7296" s="16" t="s">
        <v>16232</v>
      </c>
      <c r="F7296" s="16" t="s">
        <v>13659</v>
      </c>
      <c r="G7296" s="17" t="s">
        <v>3115</v>
      </c>
    </row>
    <row r="7297" spans="1:7" ht="13.5" customHeight="1" x14ac:dyDescent="0.3">
      <c r="A7297" s="15" t="s">
        <v>15623</v>
      </c>
      <c r="B7297" s="16" t="s">
        <v>16240</v>
      </c>
      <c r="C7297" s="16" t="s">
        <v>16241</v>
      </c>
      <c r="D7297" s="16" t="s">
        <v>536</v>
      </c>
      <c r="E7297" s="16" t="s">
        <v>16242</v>
      </c>
      <c r="F7297" s="16" t="s">
        <v>16242</v>
      </c>
      <c r="G7297" s="17" t="s">
        <v>3112</v>
      </c>
    </row>
    <row r="7298" spans="1:7" ht="13.5" customHeight="1" x14ac:dyDescent="0.3">
      <c r="A7298" s="15" t="s">
        <v>15623</v>
      </c>
      <c r="B7298" s="16" t="s">
        <v>16240</v>
      </c>
      <c r="C7298" s="16" t="s">
        <v>16243</v>
      </c>
      <c r="D7298" s="16" t="s">
        <v>536</v>
      </c>
      <c r="E7298" s="16" t="s">
        <v>16242</v>
      </c>
      <c r="F7298" s="16" t="s">
        <v>6890</v>
      </c>
      <c r="G7298" s="17" t="s">
        <v>3312</v>
      </c>
    </row>
    <row r="7299" spans="1:7" ht="13.5" customHeight="1" x14ac:dyDescent="0.3">
      <c r="A7299" s="15" t="s">
        <v>15623</v>
      </c>
      <c r="B7299" s="16" t="s">
        <v>16240</v>
      </c>
      <c r="C7299" s="16" t="s">
        <v>16244</v>
      </c>
      <c r="D7299" s="16" t="s">
        <v>536</v>
      </c>
      <c r="E7299" s="16" t="s">
        <v>16242</v>
      </c>
      <c r="F7299" s="16" t="s">
        <v>16245</v>
      </c>
      <c r="G7299" s="17" t="s">
        <v>3312</v>
      </c>
    </row>
    <row r="7300" spans="1:7" ht="13.5" customHeight="1" x14ac:dyDescent="0.3">
      <c r="A7300" s="15" t="s">
        <v>15623</v>
      </c>
      <c r="B7300" s="16" t="s">
        <v>16240</v>
      </c>
      <c r="C7300" s="16" t="s">
        <v>16246</v>
      </c>
      <c r="D7300" s="16" t="s">
        <v>536</v>
      </c>
      <c r="E7300" s="16" t="s">
        <v>16242</v>
      </c>
      <c r="F7300" s="16" t="s">
        <v>9643</v>
      </c>
      <c r="G7300" s="17" t="s">
        <v>3312</v>
      </c>
    </row>
    <row r="7301" spans="1:7" ht="13.5" customHeight="1" x14ac:dyDescent="0.3">
      <c r="A7301" s="15" t="s">
        <v>15623</v>
      </c>
      <c r="B7301" s="16" t="s">
        <v>16240</v>
      </c>
      <c r="C7301" s="16" t="s">
        <v>16247</v>
      </c>
      <c r="D7301" s="16" t="s">
        <v>536</v>
      </c>
      <c r="E7301" s="16" t="s">
        <v>16242</v>
      </c>
      <c r="F7301" s="16" t="s">
        <v>14198</v>
      </c>
      <c r="G7301" s="17" t="s">
        <v>3312</v>
      </c>
    </row>
    <row r="7302" spans="1:7" ht="13.5" customHeight="1" x14ac:dyDescent="0.3">
      <c r="A7302" s="15" t="s">
        <v>15623</v>
      </c>
      <c r="B7302" s="16" t="s">
        <v>16240</v>
      </c>
      <c r="C7302" s="16" t="s">
        <v>16248</v>
      </c>
      <c r="D7302" s="16" t="s">
        <v>536</v>
      </c>
      <c r="E7302" s="16" t="s">
        <v>16242</v>
      </c>
      <c r="F7302" s="16" t="s">
        <v>16249</v>
      </c>
      <c r="G7302" s="17" t="s">
        <v>3312</v>
      </c>
    </row>
    <row r="7303" spans="1:7" ht="13.5" customHeight="1" x14ac:dyDescent="0.3">
      <c r="A7303" s="15" t="s">
        <v>15623</v>
      </c>
      <c r="B7303" s="16" t="s">
        <v>16240</v>
      </c>
      <c r="C7303" s="16" t="s">
        <v>16250</v>
      </c>
      <c r="D7303" s="16" t="s">
        <v>536</v>
      </c>
      <c r="E7303" s="16" t="s">
        <v>16242</v>
      </c>
      <c r="F7303" s="16" t="s">
        <v>16251</v>
      </c>
      <c r="G7303" s="17" t="s">
        <v>3312</v>
      </c>
    </row>
    <row r="7304" spans="1:7" ht="13.5" customHeight="1" x14ac:dyDescent="0.3">
      <c r="A7304" s="15" t="s">
        <v>15623</v>
      </c>
      <c r="B7304" s="16" t="s">
        <v>16252</v>
      </c>
      <c r="C7304" s="16" t="s">
        <v>16253</v>
      </c>
      <c r="D7304" s="16" t="s">
        <v>536</v>
      </c>
      <c r="E7304" s="16" t="s">
        <v>16254</v>
      </c>
      <c r="F7304" s="16" t="s">
        <v>16254</v>
      </c>
      <c r="G7304" s="17" t="s">
        <v>3112</v>
      </c>
    </row>
    <row r="7305" spans="1:7" ht="13.5" customHeight="1" x14ac:dyDescent="0.3">
      <c r="A7305" s="15" t="s">
        <v>15623</v>
      </c>
      <c r="B7305" s="16" t="s">
        <v>16252</v>
      </c>
      <c r="C7305" s="16" t="s">
        <v>16255</v>
      </c>
      <c r="D7305" s="16" t="s">
        <v>536</v>
      </c>
      <c r="E7305" s="16" t="s">
        <v>16254</v>
      </c>
      <c r="F7305" s="16" t="s">
        <v>5636</v>
      </c>
      <c r="G7305" s="17" t="s">
        <v>3227</v>
      </c>
    </row>
    <row r="7306" spans="1:7" ht="13.5" customHeight="1" x14ac:dyDescent="0.3">
      <c r="A7306" s="15" t="s">
        <v>15623</v>
      </c>
      <c r="B7306" s="16" t="s">
        <v>16252</v>
      </c>
      <c r="C7306" s="16" t="s">
        <v>16256</v>
      </c>
      <c r="D7306" s="16" t="s">
        <v>536</v>
      </c>
      <c r="E7306" s="16" t="s">
        <v>16254</v>
      </c>
      <c r="F7306" s="16" t="s">
        <v>3133</v>
      </c>
      <c r="G7306" s="17" t="s">
        <v>3227</v>
      </c>
    </row>
    <row r="7307" spans="1:7" ht="13.5" customHeight="1" x14ac:dyDescent="0.3">
      <c r="A7307" s="15" t="s">
        <v>15623</v>
      </c>
      <c r="B7307" s="16" t="s">
        <v>16252</v>
      </c>
      <c r="C7307" s="16" t="s">
        <v>16257</v>
      </c>
      <c r="D7307" s="16" t="s">
        <v>536</v>
      </c>
      <c r="E7307" s="16" t="s">
        <v>16254</v>
      </c>
      <c r="F7307" s="16" t="s">
        <v>16258</v>
      </c>
      <c r="G7307" s="17" t="s">
        <v>3227</v>
      </c>
    </row>
    <row r="7308" spans="1:7" ht="13.5" customHeight="1" x14ac:dyDescent="0.3">
      <c r="A7308" s="15" t="s">
        <v>15623</v>
      </c>
      <c r="B7308" s="16" t="s">
        <v>16252</v>
      </c>
      <c r="C7308" s="16" t="s">
        <v>16259</v>
      </c>
      <c r="D7308" s="16" t="s">
        <v>536</v>
      </c>
      <c r="E7308" s="16" t="s">
        <v>16254</v>
      </c>
      <c r="F7308" s="16" t="s">
        <v>6064</v>
      </c>
      <c r="G7308" s="17" t="s">
        <v>3227</v>
      </c>
    </row>
    <row r="7309" spans="1:7" ht="13.5" customHeight="1" x14ac:dyDescent="0.3">
      <c r="A7309" s="15" t="s">
        <v>15623</v>
      </c>
      <c r="B7309" s="16" t="s">
        <v>16260</v>
      </c>
      <c r="C7309" s="16" t="s">
        <v>16261</v>
      </c>
      <c r="D7309" s="16" t="s">
        <v>536</v>
      </c>
      <c r="E7309" s="16" t="s">
        <v>16262</v>
      </c>
      <c r="F7309" s="16" t="s">
        <v>16262</v>
      </c>
      <c r="G7309" s="17" t="s">
        <v>3112</v>
      </c>
    </row>
    <row r="7310" spans="1:7" ht="13.5" customHeight="1" x14ac:dyDescent="0.3">
      <c r="A7310" s="15" t="s">
        <v>15623</v>
      </c>
      <c r="B7310" s="16" t="s">
        <v>16260</v>
      </c>
      <c r="C7310" s="16" t="s">
        <v>16263</v>
      </c>
      <c r="D7310" s="16" t="s">
        <v>536</v>
      </c>
      <c r="E7310" s="16" t="s">
        <v>16262</v>
      </c>
      <c r="F7310" s="16" t="s">
        <v>16264</v>
      </c>
      <c r="G7310" s="17" t="s">
        <v>3227</v>
      </c>
    </row>
    <row r="7311" spans="1:7" ht="13.5" customHeight="1" x14ac:dyDescent="0.3">
      <c r="A7311" s="15" t="s">
        <v>15623</v>
      </c>
      <c r="B7311" s="16" t="s">
        <v>16260</v>
      </c>
      <c r="C7311" s="16" t="s">
        <v>16265</v>
      </c>
      <c r="D7311" s="16" t="s">
        <v>536</v>
      </c>
      <c r="E7311" s="16" t="s">
        <v>16262</v>
      </c>
      <c r="F7311" s="16" t="s">
        <v>16266</v>
      </c>
      <c r="G7311" s="17" t="s">
        <v>3227</v>
      </c>
    </row>
    <row r="7312" spans="1:7" ht="13.5" customHeight="1" x14ac:dyDescent="0.3">
      <c r="A7312" s="15" t="s">
        <v>15623</v>
      </c>
      <c r="B7312" s="16" t="s">
        <v>16260</v>
      </c>
      <c r="C7312" s="16" t="s">
        <v>16267</v>
      </c>
      <c r="D7312" s="16" t="s">
        <v>536</v>
      </c>
      <c r="E7312" s="16" t="s">
        <v>16262</v>
      </c>
      <c r="F7312" s="16" t="s">
        <v>16268</v>
      </c>
      <c r="G7312" s="17" t="s">
        <v>3227</v>
      </c>
    </row>
    <row r="7313" spans="1:7" ht="13.5" customHeight="1" x14ac:dyDescent="0.3">
      <c r="A7313" s="15" t="s">
        <v>15623</v>
      </c>
      <c r="B7313" s="16" t="s">
        <v>16260</v>
      </c>
      <c r="C7313" s="16" t="s">
        <v>16269</v>
      </c>
      <c r="D7313" s="16" t="s">
        <v>536</v>
      </c>
      <c r="E7313" s="16" t="s">
        <v>16262</v>
      </c>
      <c r="F7313" s="16" t="s">
        <v>16270</v>
      </c>
      <c r="G7313" s="17" t="s">
        <v>3227</v>
      </c>
    </row>
    <row r="7314" spans="1:7" ht="13.5" customHeight="1" x14ac:dyDescent="0.3">
      <c r="A7314" s="15" t="s">
        <v>15623</v>
      </c>
      <c r="B7314" s="16" t="s">
        <v>16260</v>
      </c>
      <c r="C7314" s="16" t="s">
        <v>16271</v>
      </c>
      <c r="D7314" s="16" t="s">
        <v>536</v>
      </c>
      <c r="E7314" s="16" t="s">
        <v>16262</v>
      </c>
      <c r="F7314" s="16" t="s">
        <v>16272</v>
      </c>
      <c r="G7314" s="17" t="s">
        <v>3227</v>
      </c>
    </row>
    <row r="7315" spans="1:7" ht="13.5" customHeight="1" x14ac:dyDescent="0.3">
      <c r="A7315" s="15" t="s">
        <v>15623</v>
      </c>
      <c r="B7315" s="16" t="s">
        <v>16273</v>
      </c>
      <c r="C7315" s="16" t="s">
        <v>16274</v>
      </c>
      <c r="D7315" s="16" t="s">
        <v>536</v>
      </c>
      <c r="E7315" s="16" t="s">
        <v>16275</v>
      </c>
      <c r="F7315" s="16" t="s">
        <v>16275</v>
      </c>
      <c r="G7315" s="17" t="s">
        <v>3112</v>
      </c>
    </row>
    <row r="7316" spans="1:7" ht="13.5" customHeight="1" x14ac:dyDescent="0.3">
      <c r="A7316" s="15" t="s">
        <v>15623</v>
      </c>
      <c r="B7316" s="16" t="s">
        <v>16273</v>
      </c>
      <c r="C7316" s="16" t="s">
        <v>16276</v>
      </c>
      <c r="D7316" s="16" t="s">
        <v>536</v>
      </c>
      <c r="E7316" s="16" t="s">
        <v>16275</v>
      </c>
      <c r="F7316" s="16" t="s">
        <v>16277</v>
      </c>
      <c r="G7316" s="17" t="s">
        <v>3125</v>
      </c>
    </row>
    <row r="7317" spans="1:7" ht="13.5" customHeight="1" x14ac:dyDescent="0.3">
      <c r="A7317" s="15" t="s">
        <v>15623</v>
      </c>
      <c r="B7317" s="16" t="s">
        <v>16273</v>
      </c>
      <c r="C7317" s="16" t="s">
        <v>16278</v>
      </c>
      <c r="D7317" s="16" t="s">
        <v>536</v>
      </c>
      <c r="E7317" s="16" t="s">
        <v>16275</v>
      </c>
      <c r="F7317" s="16" t="s">
        <v>16279</v>
      </c>
      <c r="G7317" s="17" t="s">
        <v>3125</v>
      </c>
    </row>
    <row r="7318" spans="1:7" ht="13.5" customHeight="1" x14ac:dyDescent="0.3">
      <c r="A7318" s="15" t="s">
        <v>15623</v>
      </c>
      <c r="B7318" s="16" t="s">
        <v>16273</v>
      </c>
      <c r="C7318" s="16" t="s">
        <v>16280</v>
      </c>
      <c r="D7318" s="16" t="s">
        <v>536</v>
      </c>
      <c r="E7318" s="16" t="s">
        <v>16275</v>
      </c>
      <c r="F7318" s="16" t="s">
        <v>4569</v>
      </c>
      <c r="G7318" s="17" t="s">
        <v>3125</v>
      </c>
    </row>
    <row r="7319" spans="1:7" ht="13.5" customHeight="1" x14ac:dyDescent="0.3">
      <c r="A7319" s="15" t="s">
        <v>15623</v>
      </c>
      <c r="B7319" s="16" t="s">
        <v>16281</v>
      </c>
      <c r="C7319" s="16" t="s">
        <v>16282</v>
      </c>
      <c r="D7319" s="16" t="s">
        <v>536</v>
      </c>
      <c r="E7319" s="16" t="s">
        <v>1026</v>
      </c>
      <c r="F7319" s="16" t="s">
        <v>1026</v>
      </c>
      <c r="G7319" s="17" t="s">
        <v>3112</v>
      </c>
    </row>
    <row r="7320" spans="1:7" ht="13.5" customHeight="1" x14ac:dyDescent="0.3">
      <c r="A7320" s="15" t="s">
        <v>15623</v>
      </c>
      <c r="B7320" s="16" t="s">
        <v>16283</v>
      </c>
      <c r="C7320" s="16" t="s">
        <v>16284</v>
      </c>
      <c r="D7320" s="16" t="s">
        <v>536</v>
      </c>
      <c r="E7320" s="16" t="s">
        <v>16285</v>
      </c>
      <c r="F7320" s="16" t="s">
        <v>16285</v>
      </c>
      <c r="G7320" s="17" t="s">
        <v>3112</v>
      </c>
    </row>
    <row r="7321" spans="1:7" ht="13.5" customHeight="1" x14ac:dyDescent="0.3">
      <c r="A7321" s="15" t="s">
        <v>15623</v>
      </c>
      <c r="B7321" s="16" t="s">
        <v>16283</v>
      </c>
      <c r="C7321" s="16" t="s">
        <v>16286</v>
      </c>
      <c r="D7321" s="16" t="s">
        <v>536</v>
      </c>
      <c r="E7321" s="16" t="s">
        <v>16285</v>
      </c>
      <c r="F7321" s="16" t="s">
        <v>10665</v>
      </c>
      <c r="G7321" s="17" t="s">
        <v>3115</v>
      </c>
    </row>
    <row r="7322" spans="1:7" ht="13.5" customHeight="1" x14ac:dyDescent="0.3">
      <c r="A7322" s="15" t="s">
        <v>15623</v>
      </c>
      <c r="B7322" s="16" t="s">
        <v>16283</v>
      </c>
      <c r="C7322" s="16" t="s">
        <v>16287</v>
      </c>
      <c r="D7322" s="16" t="s">
        <v>536</v>
      </c>
      <c r="E7322" s="16" t="s">
        <v>16285</v>
      </c>
      <c r="F7322" s="16" t="s">
        <v>9997</v>
      </c>
      <c r="G7322" s="17" t="s">
        <v>3115</v>
      </c>
    </row>
    <row r="7323" spans="1:7" ht="13.5" customHeight="1" x14ac:dyDescent="0.3">
      <c r="A7323" s="15" t="s">
        <v>16288</v>
      </c>
      <c r="B7323" s="16" t="s">
        <v>16289</v>
      </c>
      <c r="C7323" s="16" t="s">
        <v>16290</v>
      </c>
      <c r="D7323" s="16" t="s">
        <v>284</v>
      </c>
      <c r="E7323" s="16" t="s">
        <v>587</v>
      </c>
      <c r="F7323" s="16" t="s">
        <v>587</v>
      </c>
      <c r="G7323" s="17" t="s">
        <v>3112</v>
      </c>
    </row>
    <row r="7324" spans="1:7" ht="13.5" customHeight="1" x14ac:dyDescent="0.3">
      <c r="A7324" s="15" t="s">
        <v>16288</v>
      </c>
      <c r="B7324" s="16" t="s">
        <v>16289</v>
      </c>
      <c r="C7324" s="16" t="s">
        <v>16291</v>
      </c>
      <c r="D7324" s="16" t="s">
        <v>284</v>
      </c>
      <c r="E7324" s="16" t="s">
        <v>587</v>
      </c>
      <c r="F7324" s="16" t="s">
        <v>216</v>
      </c>
      <c r="G7324" s="17" t="s">
        <v>3125</v>
      </c>
    </row>
    <row r="7325" spans="1:7" ht="13.5" customHeight="1" x14ac:dyDescent="0.3">
      <c r="A7325" s="15" t="s">
        <v>16288</v>
      </c>
      <c r="B7325" s="16" t="s">
        <v>16289</v>
      </c>
      <c r="C7325" s="16" t="s">
        <v>16292</v>
      </c>
      <c r="D7325" s="16" t="s">
        <v>284</v>
      </c>
      <c r="E7325" s="16" t="s">
        <v>587</v>
      </c>
      <c r="F7325" s="16" t="s">
        <v>16293</v>
      </c>
      <c r="G7325" s="17" t="s">
        <v>3125</v>
      </c>
    </row>
    <row r="7326" spans="1:7" ht="13.5" customHeight="1" x14ac:dyDescent="0.3">
      <c r="A7326" s="15" t="s">
        <v>16288</v>
      </c>
      <c r="B7326" s="16" t="s">
        <v>16289</v>
      </c>
      <c r="C7326" s="16" t="s">
        <v>16294</v>
      </c>
      <c r="D7326" s="16" t="s">
        <v>284</v>
      </c>
      <c r="E7326" s="16" t="s">
        <v>587</v>
      </c>
      <c r="F7326" s="16" t="s">
        <v>16295</v>
      </c>
      <c r="G7326" s="17" t="s">
        <v>3125</v>
      </c>
    </row>
    <row r="7327" spans="1:7" ht="13.5" customHeight="1" x14ac:dyDescent="0.3">
      <c r="A7327" s="15" t="s">
        <v>16288</v>
      </c>
      <c r="B7327" s="16" t="s">
        <v>16289</v>
      </c>
      <c r="C7327" s="16" t="s">
        <v>16296</v>
      </c>
      <c r="D7327" s="16" t="s">
        <v>284</v>
      </c>
      <c r="E7327" s="16" t="s">
        <v>587</v>
      </c>
      <c r="F7327" s="16" t="s">
        <v>16297</v>
      </c>
      <c r="G7327" s="17" t="s">
        <v>3125</v>
      </c>
    </row>
    <row r="7328" spans="1:7" ht="13.5" customHeight="1" x14ac:dyDescent="0.3">
      <c r="A7328" s="15" t="s">
        <v>16288</v>
      </c>
      <c r="B7328" s="16" t="s">
        <v>16289</v>
      </c>
      <c r="C7328" s="16" t="s">
        <v>16298</v>
      </c>
      <c r="D7328" s="16" t="s">
        <v>284</v>
      </c>
      <c r="E7328" s="16" t="s">
        <v>587</v>
      </c>
      <c r="F7328" s="16" t="s">
        <v>9103</v>
      </c>
      <c r="G7328" s="17" t="s">
        <v>3125</v>
      </c>
    </row>
    <row r="7329" spans="1:7" ht="13.5" customHeight="1" x14ac:dyDescent="0.3">
      <c r="A7329" s="15" t="s">
        <v>16288</v>
      </c>
      <c r="B7329" s="16" t="s">
        <v>16289</v>
      </c>
      <c r="C7329" s="16" t="s">
        <v>16299</v>
      </c>
      <c r="D7329" s="16" t="s">
        <v>284</v>
      </c>
      <c r="E7329" s="16" t="s">
        <v>587</v>
      </c>
      <c r="F7329" s="16" t="s">
        <v>16300</v>
      </c>
      <c r="G7329" s="17" t="s">
        <v>3125</v>
      </c>
    </row>
    <row r="7330" spans="1:7" ht="13.5" customHeight="1" x14ac:dyDescent="0.3">
      <c r="A7330" s="15" t="s">
        <v>16288</v>
      </c>
      <c r="B7330" s="16" t="s">
        <v>16289</v>
      </c>
      <c r="C7330" s="16" t="s">
        <v>16301</v>
      </c>
      <c r="D7330" s="16" t="s">
        <v>284</v>
      </c>
      <c r="E7330" s="16" t="s">
        <v>587</v>
      </c>
      <c r="F7330" s="16" t="s">
        <v>16302</v>
      </c>
      <c r="G7330" s="17" t="s">
        <v>3125</v>
      </c>
    </row>
    <row r="7331" spans="1:7" ht="13.5" customHeight="1" x14ac:dyDescent="0.3">
      <c r="A7331" s="15" t="s">
        <v>16288</v>
      </c>
      <c r="B7331" s="16" t="s">
        <v>16289</v>
      </c>
      <c r="C7331" s="16" t="s">
        <v>16303</v>
      </c>
      <c r="D7331" s="16" t="s">
        <v>284</v>
      </c>
      <c r="E7331" s="16" t="s">
        <v>587</v>
      </c>
      <c r="F7331" s="16" t="s">
        <v>16304</v>
      </c>
      <c r="G7331" s="17" t="s">
        <v>3125</v>
      </c>
    </row>
    <row r="7332" spans="1:7" ht="13.5" customHeight="1" x14ac:dyDescent="0.3">
      <c r="A7332" s="15" t="s">
        <v>16288</v>
      </c>
      <c r="B7332" s="16" t="s">
        <v>16289</v>
      </c>
      <c r="C7332" s="16" t="s">
        <v>16305</v>
      </c>
      <c r="D7332" s="16" t="s">
        <v>284</v>
      </c>
      <c r="E7332" s="16" t="s">
        <v>587</v>
      </c>
      <c r="F7332" s="16" t="s">
        <v>16306</v>
      </c>
      <c r="G7332" s="17" t="s">
        <v>3125</v>
      </c>
    </row>
    <row r="7333" spans="1:7" ht="13.5" customHeight="1" x14ac:dyDescent="0.3">
      <c r="A7333" s="15" t="s">
        <v>16288</v>
      </c>
      <c r="B7333" s="16" t="s">
        <v>16289</v>
      </c>
      <c r="C7333" s="16" t="s">
        <v>16307</v>
      </c>
      <c r="D7333" s="16" t="s">
        <v>284</v>
      </c>
      <c r="E7333" s="16" t="s">
        <v>587</v>
      </c>
      <c r="F7333" s="16" t="s">
        <v>7609</v>
      </c>
      <c r="G7333" s="17" t="s">
        <v>3125</v>
      </c>
    </row>
    <row r="7334" spans="1:7" ht="13.5" customHeight="1" x14ac:dyDescent="0.3">
      <c r="A7334" s="15" t="s">
        <v>16288</v>
      </c>
      <c r="B7334" s="16" t="s">
        <v>16289</v>
      </c>
      <c r="C7334" s="16" t="s">
        <v>16308</v>
      </c>
      <c r="D7334" s="16" t="s">
        <v>284</v>
      </c>
      <c r="E7334" s="16" t="s">
        <v>587</v>
      </c>
      <c r="F7334" s="16" t="s">
        <v>16309</v>
      </c>
      <c r="G7334" s="17" t="s">
        <v>3125</v>
      </c>
    </row>
    <row r="7335" spans="1:7" ht="13.5" customHeight="1" x14ac:dyDescent="0.3">
      <c r="A7335" s="15" t="s">
        <v>16288</v>
      </c>
      <c r="B7335" s="16" t="s">
        <v>16289</v>
      </c>
      <c r="C7335" s="16" t="s">
        <v>16310</v>
      </c>
      <c r="D7335" s="16" t="s">
        <v>284</v>
      </c>
      <c r="E7335" s="16" t="s">
        <v>587</v>
      </c>
      <c r="F7335" s="16" t="s">
        <v>16311</v>
      </c>
      <c r="G7335" s="17" t="s">
        <v>3125</v>
      </c>
    </row>
    <row r="7336" spans="1:7" ht="13.5" customHeight="1" x14ac:dyDescent="0.3">
      <c r="A7336" s="15" t="s">
        <v>16288</v>
      </c>
      <c r="B7336" s="16" t="s">
        <v>16289</v>
      </c>
      <c r="C7336" s="16" t="s">
        <v>16312</v>
      </c>
      <c r="D7336" s="16" t="s">
        <v>284</v>
      </c>
      <c r="E7336" s="16" t="s">
        <v>587</v>
      </c>
      <c r="F7336" s="16" t="s">
        <v>5102</v>
      </c>
      <c r="G7336" s="17" t="s">
        <v>3125</v>
      </c>
    </row>
    <row r="7337" spans="1:7" ht="13.5" customHeight="1" x14ac:dyDescent="0.3">
      <c r="A7337" s="15" t="s">
        <v>16288</v>
      </c>
      <c r="B7337" s="16" t="s">
        <v>16289</v>
      </c>
      <c r="C7337" s="16" t="s">
        <v>16313</v>
      </c>
      <c r="D7337" s="16" t="s">
        <v>284</v>
      </c>
      <c r="E7337" s="16" t="s">
        <v>587</v>
      </c>
      <c r="F7337" s="16" t="s">
        <v>249</v>
      </c>
      <c r="G7337" s="17" t="s">
        <v>3125</v>
      </c>
    </row>
    <row r="7338" spans="1:7" ht="13.5" customHeight="1" x14ac:dyDescent="0.3">
      <c r="A7338" s="15" t="s">
        <v>16288</v>
      </c>
      <c r="B7338" s="16" t="s">
        <v>16289</v>
      </c>
      <c r="C7338" s="16" t="s">
        <v>16314</v>
      </c>
      <c r="D7338" s="16" t="s">
        <v>284</v>
      </c>
      <c r="E7338" s="16" t="s">
        <v>587</v>
      </c>
      <c r="F7338" s="16" t="s">
        <v>2004</v>
      </c>
      <c r="G7338" s="17" t="s">
        <v>3125</v>
      </c>
    </row>
    <row r="7339" spans="1:7" ht="13.5" customHeight="1" x14ac:dyDescent="0.3">
      <c r="A7339" s="15" t="s">
        <v>16288</v>
      </c>
      <c r="B7339" s="16" t="s">
        <v>16289</v>
      </c>
      <c r="C7339" s="16" t="s">
        <v>16315</v>
      </c>
      <c r="D7339" s="16" t="s">
        <v>284</v>
      </c>
      <c r="E7339" s="16" t="s">
        <v>587</v>
      </c>
      <c r="F7339" s="16" t="s">
        <v>16316</v>
      </c>
      <c r="G7339" s="17" t="s">
        <v>3125</v>
      </c>
    </row>
    <row r="7340" spans="1:7" ht="13.5" customHeight="1" x14ac:dyDescent="0.3">
      <c r="A7340" s="15" t="s">
        <v>16288</v>
      </c>
      <c r="B7340" s="16" t="s">
        <v>16289</v>
      </c>
      <c r="C7340" s="16" t="s">
        <v>16317</v>
      </c>
      <c r="D7340" s="16" t="s">
        <v>284</v>
      </c>
      <c r="E7340" s="16" t="s">
        <v>587</v>
      </c>
      <c r="F7340" s="16" t="s">
        <v>3771</v>
      </c>
      <c r="G7340" s="17" t="s">
        <v>3125</v>
      </c>
    </row>
    <row r="7341" spans="1:7" ht="13.5" customHeight="1" x14ac:dyDescent="0.3">
      <c r="A7341" s="15" t="s">
        <v>16288</v>
      </c>
      <c r="B7341" s="16" t="s">
        <v>16289</v>
      </c>
      <c r="C7341" s="16" t="s">
        <v>16318</v>
      </c>
      <c r="D7341" s="16" t="s">
        <v>284</v>
      </c>
      <c r="E7341" s="16" t="s">
        <v>587</v>
      </c>
      <c r="F7341" s="16" t="s">
        <v>16319</v>
      </c>
      <c r="G7341" s="17" t="s">
        <v>3125</v>
      </c>
    </row>
    <row r="7342" spans="1:7" ht="13.5" customHeight="1" x14ac:dyDescent="0.3">
      <c r="A7342" s="15" t="s">
        <v>16288</v>
      </c>
      <c r="B7342" s="16" t="s">
        <v>16289</v>
      </c>
      <c r="C7342" s="16" t="s">
        <v>16320</v>
      </c>
      <c r="D7342" s="16" t="s">
        <v>284</v>
      </c>
      <c r="E7342" s="16" t="s">
        <v>587</v>
      </c>
      <c r="F7342" s="16" t="s">
        <v>246</v>
      </c>
      <c r="G7342" s="17" t="s">
        <v>3125</v>
      </c>
    </row>
    <row r="7343" spans="1:7" ht="13.5" customHeight="1" x14ac:dyDescent="0.3">
      <c r="A7343" s="15" t="s">
        <v>16288</v>
      </c>
      <c r="B7343" s="16" t="s">
        <v>16289</v>
      </c>
      <c r="C7343" s="16" t="s">
        <v>16321</v>
      </c>
      <c r="D7343" s="16" t="s">
        <v>284</v>
      </c>
      <c r="E7343" s="16" t="s">
        <v>587</v>
      </c>
      <c r="F7343" s="16" t="s">
        <v>5686</v>
      </c>
      <c r="G7343" s="17" t="s">
        <v>3115</v>
      </c>
    </row>
    <row r="7344" spans="1:7" ht="13.5" customHeight="1" x14ac:dyDescent="0.3">
      <c r="A7344" s="15" t="s">
        <v>16288</v>
      </c>
      <c r="B7344" s="16" t="s">
        <v>16289</v>
      </c>
      <c r="C7344" s="16" t="s">
        <v>16322</v>
      </c>
      <c r="D7344" s="16" t="s">
        <v>284</v>
      </c>
      <c r="E7344" s="16" t="s">
        <v>587</v>
      </c>
      <c r="F7344" s="16" t="s">
        <v>16323</v>
      </c>
      <c r="G7344" s="17" t="s">
        <v>3125</v>
      </c>
    </row>
    <row r="7345" spans="1:7" ht="13.5" customHeight="1" x14ac:dyDescent="0.3">
      <c r="A7345" s="15" t="s">
        <v>16288</v>
      </c>
      <c r="B7345" s="16" t="s">
        <v>16289</v>
      </c>
      <c r="C7345" s="16" t="s">
        <v>16324</v>
      </c>
      <c r="D7345" s="16" t="s">
        <v>284</v>
      </c>
      <c r="E7345" s="16" t="s">
        <v>587</v>
      </c>
      <c r="F7345" s="16" t="s">
        <v>16325</v>
      </c>
      <c r="G7345" s="17" t="s">
        <v>3227</v>
      </c>
    </row>
    <row r="7346" spans="1:7" ht="13.5" customHeight="1" x14ac:dyDescent="0.3">
      <c r="A7346" s="15" t="s">
        <v>16288</v>
      </c>
      <c r="B7346" s="16" t="s">
        <v>16289</v>
      </c>
      <c r="C7346" s="16" t="s">
        <v>16326</v>
      </c>
      <c r="D7346" s="16" t="s">
        <v>284</v>
      </c>
      <c r="E7346" s="16" t="s">
        <v>587</v>
      </c>
      <c r="F7346" s="16" t="s">
        <v>16327</v>
      </c>
      <c r="G7346" s="17" t="s">
        <v>3125</v>
      </c>
    </row>
    <row r="7347" spans="1:7" ht="13.5" customHeight="1" x14ac:dyDescent="0.3">
      <c r="A7347" s="15" t="s">
        <v>16288</v>
      </c>
      <c r="B7347" s="16" t="s">
        <v>16289</v>
      </c>
      <c r="C7347" s="16" t="s">
        <v>16328</v>
      </c>
      <c r="D7347" s="16" t="s">
        <v>284</v>
      </c>
      <c r="E7347" s="16" t="s">
        <v>587</v>
      </c>
      <c r="F7347" s="16" t="s">
        <v>3275</v>
      </c>
      <c r="G7347" s="17" t="s">
        <v>3125</v>
      </c>
    </row>
    <row r="7348" spans="1:7" ht="13.5" customHeight="1" x14ac:dyDescent="0.3">
      <c r="A7348" s="15" t="s">
        <v>16288</v>
      </c>
      <c r="B7348" s="16" t="s">
        <v>16289</v>
      </c>
      <c r="C7348" s="16" t="s">
        <v>16329</v>
      </c>
      <c r="D7348" s="16" t="s">
        <v>284</v>
      </c>
      <c r="E7348" s="16" t="s">
        <v>587</v>
      </c>
      <c r="F7348" s="16" t="s">
        <v>16330</v>
      </c>
      <c r="G7348" s="17" t="s">
        <v>3125</v>
      </c>
    </row>
    <row r="7349" spans="1:7" ht="13.5" customHeight="1" x14ac:dyDescent="0.3">
      <c r="A7349" s="15" t="s">
        <v>16288</v>
      </c>
      <c r="B7349" s="16" t="s">
        <v>16331</v>
      </c>
      <c r="C7349" s="16" t="s">
        <v>16332</v>
      </c>
      <c r="D7349" s="16" t="s">
        <v>284</v>
      </c>
      <c r="E7349" s="16" t="s">
        <v>216</v>
      </c>
      <c r="F7349" s="16" t="s">
        <v>216</v>
      </c>
      <c r="G7349" s="17" t="s">
        <v>3112</v>
      </c>
    </row>
    <row r="7350" spans="1:7" ht="13.5" customHeight="1" x14ac:dyDescent="0.3">
      <c r="A7350" s="15" t="s">
        <v>16288</v>
      </c>
      <c r="B7350" s="16" t="s">
        <v>16331</v>
      </c>
      <c r="C7350" s="16" t="s">
        <v>16333</v>
      </c>
      <c r="D7350" s="16" t="s">
        <v>284</v>
      </c>
      <c r="E7350" s="16" t="s">
        <v>216</v>
      </c>
      <c r="F7350" s="16" t="s">
        <v>16334</v>
      </c>
      <c r="G7350" s="17" t="s">
        <v>3115</v>
      </c>
    </row>
    <row r="7351" spans="1:7" ht="13.5" customHeight="1" x14ac:dyDescent="0.3">
      <c r="A7351" s="15" t="s">
        <v>16288</v>
      </c>
      <c r="B7351" s="16" t="s">
        <v>16331</v>
      </c>
      <c r="C7351" s="16" t="s">
        <v>16335</v>
      </c>
      <c r="D7351" s="16" t="s">
        <v>284</v>
      </c>
      <c r="E7351" s="16" t="s">
        <v>216</v>
      </c>
      <c r="F7351" s="16" t="s">
        <v>16336</v>
      </c>
      <c r="G7351" s="17" t="s">
        <v>3227</v>
      </c>
    </row>
    <row r="7352" spans="1:7" ht="13.5" customHeight="1" x14ac:dyDescent="0.3">
      <c r="A7352" s="15" t="s">
        <v>16288</v>
      </c>
      <c r="B7352" s="16" t="s">
        <v>16331</v>
      </c>
      <c r="C7352" s="16" t="s">
        <v>16337</v>
      </c>
      <c r="D7352" s="16" t="s">
        <v>284</v>
      </c>
      <c r="E7352" s="16" t="s">
        <v>216</v>
      </c>
      <c r="F7352" s="16" t="s">
        <v>578</v>
      </c>
      <c r="G7352" s="17" t="s">
        <v>3227</v>
      </c>
    </row>
    <row r="7353" spans="1:7" ht="13.5" customHeight="1" x14ac:dyDescent="0.3">
      <c r="A7353" s="15" t="s">
        <v>16288</v>
      </c>
      <c r="B7353" s="16" t="s">
        <v>16338</v>
      </c>
      <c r="C7353" s="16" t="s">
        <v>16339</v>
      </c>
      <c r="D7353" s="16" t="s">
        <v>284</v>
      </c>
      <c r="E7353" s="16" t="s">
        <v>16340</v>
      </c>
      <c r="F7353" s="16" t="s">
        <v>16340</v>
      </c>
      <c r="G7353" s="17" t="s">
        <v>3112</v>
      </c>
    </row>
    <row r="7354" spans="1:7" ht="13.5" customHeight="1" x14ac:dyDescent="0.3">
      <c r="A7354" s="15" t="s">
        <v>16288</v>
      </c>
      <c r="B7354" s="16" t="s">
        <v>16338</v>
      </c>
      <c r="C7354" s="16" t="s">
        <v>16341</v>
      </c>
      <c r="D7354" s="16" t="s">
        <v>284</v>
      </c>
      <c r="E7354" s="16" t="s">
        <v>16340</v>
      </c>
      <c r="F7354" s="16" t="s">
        <v>12898</v>
      </c>
      <c r="G7354" s="17" t="s">
        <v>3115</v>
      </c>
    </row>
    <row r="7355" spans="1:7" ht="13.5" customHeight="1" x14ac:dyDescent="0.3">
      <c r="A7355" s="15" t="s">
        <v>16288</v>
      </c>
      <c r="B7355" s="16" t="s">
        <v>16338</v>
      </c>
      <c r="C7355" s="16" t="s">
        <v>16342</v>
      </c>
      <c r="D7355" s="16" t="s">
        <v>284</v>
      </c>
      <c r="E7355" s="16" t="s">
        <v>16340</v>
      </c>
      <c r="F7355" s="16" t="s">
        <v>16343</v>
      </c>
      <c r="G7355" s="17" t="s">
        <v>3115</v>
      </c>
    </row>
    <row r="7356" spans="1:7" ht="13.5" customHeight="1" x14ac:dyDescent="0.3">
      <c r="A7356" s="15" t="s">
        <v>16288</v>
      </c>
      <c r="B7356" s="16" t="s">
        <v>16338</v>
      </c>
      <c r="C7356" s="16" t="s">
        <v>16344</v>
      </c>
      <c r="D7356" s="16" t="s">
        <v>284</v>
      </c>
      <c r="E7356" s="16" t="s">
        <v>16340</v>
      </c>
      <c r="F7356" s="16" t="s">
        <v>16345</v>
      </c>
      <c r="G7356" s="17" t="s">
        <v>3115</v>
      </c>
    </row>
    <row r="7357" spans="1:7" ht="13.5" customHeight="1" x14ac:dyDescent="0.3">
      <c r="A7357" s="15" t="s">
        <v>16288</v>
      </c>
      <c r="B7357" s="16" t="s">
        <v>16338</v>
      </c>
      <c r="C7357" s="16" t="s">
        <v>16346</v>
      </c>
      <c r="D7357" s="16" t="s">
        <v>284</v>
      </c>
      <c r="E7357" s="16" t="s">
        <v>16340</v>
      </c>
      <c r="F7357" s="16" t="s">
        <v>16347</v>
      </c>
      <c r="G7357" s="17" t="s">
        <v>3115</v>
      </c>
    </row>
    <row r="7358" spans="1:7" ht="13.5" customHeight="1" x14ac:dyDescent="0.3">
      <c r="A7358" s="15" t="s">
        <v>16288</v>
      </c>
      <c r="B7358" s="16" t="s">
        <v>16338</v>
      </c>
      <c r="C7358" s="16" t="s">
        <v>16348</v>
      </c>
      <c r="D7358" s="16" t="s">
        <v>284</v>
      </c>
      <c r="E7358" s="16" t="s">
        <v>16340</v>
      </c>
      <c r="F7358" s="16" t="s">
        <v>2202</v>
      </c>
      <c r="G7358" s="17" t="s">
        <v>3227</v>
      </c>
    </row>
    <row r="7359" spans="1:7" ht="13.5" customHeight="1" x14ac:dyDescent="0.3">
      <c r="A7359" s="15" t="s">
        <v>16288</v>
      </c>
      <c r="B7359" s="16" t="s">
        <v>16338</v>
      </c>
      <c r="C7359" s="16" t="s">
        <v>16349</v>
      </c>
      <c r="D7359" s="16" t="s">
        <v>284</v>
      </c>
      <c r="E7359" s="16" t="s">
        <v>16340</v>
      </c>
      <c r="F7359" s="16" t="s">
        <v>16350</v>
      </c>
      <c r="G7359" s="17" t="s">
        <v>3227</v>
      </c>
    </row>
    <row r="7360" spans="1:7" ht="13.5" customHeight="1" x14ac:dyDescent="0.3">
      <c r="A7360" s="15" t="s">
        <v>16288</v>
      </c>
      <c r="B7360" s="16" t="s">
        <v>16338</v>
      </c>
      <c r="C7360" s="16" t="s">
        <v>16351</v>
      </c>
      <c r="D7360" s="16" t="s">
        <v>284</v>
      </c>
      <c r="E7360" s="16" t="s">
        <v>16340</v>
      </c>
      <c r="F7360" s="16" t="s">
        <v>16352</v>
      </c>
      <c r="G7360" s="17" t="s">
        <v>3227</v>
      </c>
    </row>
    <row r="7361" spans="1:7" ht="13.5" customHeight="1" x14ac:dyDescent="0.3">
      <c r="A7361" s="15" t="s">
        <v>16288</v>
      </c>
      <c r="B7361" s="16" t="s">
        <v>16338</v>
      </c>
      <c r="C7361" s="16" t="s">
        <v>16353</v>
      </c>
      <c r="D7361" s="16" t="s">
        <v>284</v>
      </c>
      <c r="E7361" s="16" t="s">
        <v>16340</v>
      </c>
      <c r="F7361" s="16" t="s">
        <v>4694</v>
      </c>
      <c r="G7361" s="17" t="s">
        <v>3115</v>
      </c>
    </row>
    <row r="7362" spans="1:7" ht="13.5" customHeight="1" x14ac:dyDescent="0.3">
      <c r="A7362" s="15" t="s">
        <v>16288</v>
      </c>
      <c r="B7362" s="16" t="s">
        <v>16338</v>
      </c>
      <c r="C7362" s="16" t="s">
        <v>16354</v>
      </c>
      <c r="D7362" s="16" t="s">
        <v>284</v>
      </c>
      <c r="E7362" s="16" t="s">
        <v>16340</v>
      </c>
      <c r="F7362" s="16" t="s">
        <v>4903</v>
      </c>
      <c r="G7362" s="17" t="s">
        <v>3227</v>
      </c>
    </row>
    <row r="7363" spans="1:7" ht="13.5" customHeight="1" x14ac:dyDescent="0.3">
      <c r="A7363" s="15" t="s">
        <v>16288</v>
      </c>
      <c r="B7363" s="16" t="s">
        <v>16338</v>
      </c>
      <c r="C7363" s="16" t="s">
        <v>16355</v>
      </c>
      <c r="D7363" s="16" t="s">
        <v>284</v>
      </c>
      <c r="E7363" s="16" t="s">
        <v>16340</v>
      </c>
      <c r="F7363" s="16" t="s">
        <v>8860</v>
      </c>
      <c r="G7363" s="17" t="s">
        <v>3227</v>
      </c>
    </row>
    <row r="7364" spans="1:7" ht="13.5" customHeight="1" x14ac:dyDescent="0.3">
      <c r="A7364" s="15" t="s">
        <v>16288</v>
      </c>
      <c r="B7364" s="16" t="s">
        <v>16338</v>
      </c>
      <c r="C7364" s="16" t="s">
        <v>16356</v>
      </c>
      <c r="D7364" s="16" t="s">
        <v>284</v>
      </c>
      <c r="E7364" s="16" t="s">
        <v>16340</v>
      </c>
      <c r="F7364" s="16" t="s">
        <v>16357</v>
      </c>
      <c r="G7364" s="17" t="s">
        <v>3125</v>
      </c>
    </row>
    <row r="7365" spans="1:7" ht="13.5" customHeight="1" x14ac:dyDescent="0.3">
      <c r="A7365" s="15" t="s">
        <v>16288</v>
      </c>
      <c r="B7365" s="16" t="s">
        <v>16338</v>
      </c>
      <c r="C7365" s="16" t="s">
        <v>16358</v>
      </c>
      <c r="D7365" s="16" t="s">
        <v>284</v>
      </c>
      <c r="E7365" s="16" t="s">
        <v>16340</v>
      </c>
      <c r="F7365" s="16" t="s">
        <v>12579</v>
      </c>
      <c r="G7365" s="17" t="s">
        <v>3125</v>
      </c>
    </row>
    <row r="7366" spans="1:7" ht="13.5" customHeight="1" x14ac:dyDescent="0.3">
      <c r="A7366" s="15" t="s">
        <v>16288</v>
      </c>
      <c r="B7366" s="16" t="s">
        <v>16338</v>
      </c>
      <c r="C7366" s="16" t="s">
        <v>16359</v>
      </c>
      <c r="D7366" s="16" t="s">
        <v>284</v>
      </c>
      <c r="E7366" s="16" t="s">
        <v>16340</v>
      </c>
      <c r="F7366" s="16" t="s">
        <v>9634</v>
      </c>
      <c r="G7366" s="17" t="s">
        <v>3125</v>
      </c>
    </row>
    <row r="7367" spans="1:7" ht="13.5" customHeight="1" x14ac:dyDescent="0.3">
      <c r="A7367" s="15" t="s">
        <v>16288</v>
      </c>
      <c r="B7367" s="16" t="s">
        <v>16338</v>
      </c>
      <c r="C7367" s="16" t="s">
        <v>16360</v>
      </c>
      <c r="D7367" s="16" t="s">
        <v>284</v>
      </c>
      <c r="E7367" s="16" t="s">
        <v>16340</v>
      </c>
      <c r="F7367" s="16" t="s">
        <v>16361</v>
      </c>
      <c r="G7367" s="17" t="s">
        <v>3125</v>
      </c>
    </row>
    <row r="7368" spans="1:7" ht="13.5" customHeight="1" x14ac:dyDescent="0.3">
      <c r="A7368" s="15" t="s">
        <v>16288</v>
      </c>
      <c r="B7368" s="16" t="s">
        <v>16338</v>
      </c>
      <c r="C7368" s="16" t="s">
        <v>16362</v>
      </c>
      <c r="D7368" s="16" t="s">
        <v>284</v>
      </c>
      <c r="E7368" s="16" t="s">
        <v>16340</v>
      </c>
      <c r="F7368" s="16" t="s">
        <v>16363</v>
      </c>
      <c r="G7368" s="17" t="s">
        <v>3125</v>
      </c>
    </row>
    <row r="7369" spans="1:7" ht="13.5" customHeight="1" x14ac:dyDescent="0.3">
      <c r="A7369" s="15" t="s">
        <v>16288</v>
      </c>
      <c r="B7369" s="16" t="s">
        <v>16364</v>
      </c>
      <c r="C7369" s="16" t="s">
        <v>16365</v>
      </c>
      <c r="D7369" s="16" t="s">
        <v>284</v>
      </c>
      <c r="E7369" s="16" t="s">
        <v>16366</v>
      </c>
      <c r="F7369" s="16" t="s">
        <v>16367</v>
      </c>
      <c r="G7369" s="17" t="s">
        <v>3112</v>
      </c>
    </row>
    <row r="7370" spans="1:7" ht="13.5" customHeight="1" x14ac:dyDescent="0.3">
      <c r="A7370" s="15" t="s">
        <v>16288</v>
      </c>
      <c r="B7370" s="16" t="s">
        <v>16364</v>
      </c>
      <c r="C7370" s="16" t="s">
        <v>16368</v>
      </c>
      <c r="D7370" s="16" t="s">
        <v>284</v>
      </c>
      <c r="E7370" s="16" t="s">
        <v>16366</v>
      </c>
      <c r="F7370" s="16" t="s">
        <v>16369</v>
      </c>
      <c r="G7370" s="17" t="s">
        <v>3115</v>
      </c>
    </row>
    <row r="7371" spans="1:7" ht="13.5" customHeight="1" x14ac:dyDescent="0.3">
      <c r="A7371" s="15" t="s">
        <v>16288</v>
      </c>
      <c r="B7371" s="16" t="s">
        <v>16364</v>
      </c>
      <c r="C7371" s="16" t="s">
        <v>16370</v>
      </c>
      <c r="D7371" s="16" t="s">
        <v>284</v>
      </c>
      <c r="E7371" s="16" t="s">
        <v>16366</v>
      </c>
      <c r="F7371" s="16" t="s">
        <v>3133</v>
      </c>
      <c r="G7371" s="17" t="s">
        <v>3115</v>
      </c>
    </row>
    <row r="7372" spans="1:7" ht="13.5" customHeight="1" x14ac:dyDescent="0.3">
      <c r="A7372" s="15" t="s">
        <v>16288</v>
      </c>
      <c r="B7372" s="16" t="s">
        <v>16364</v>
      </c>
      <c r="C7372" s="16" t="s">
        <v>16371</v>
      </c>
      <c r="D7372" s="16" t="s">
        <v>284</v>
      </c>
      <c r="E7372" s="16" t="s">
        <v>16366</v>
      </c>
      <c r="F7372" s="16" t="s">
        <v>16372</v>
      </c>
      <c r="G7372" s="17" t="s">
        <v>3115</v>
      </c>
    </row>
    <row r="7373" spans="1:7" ht="13.5" customHeight="1" x14ac:dyDescent="0.3">
      <c r="A7373" s="15" t="s">
        <v>16288</v>
      </c>
      <c r="B7373" s="16" t="s">
        <v>16364</v>
      </c>
      <c r="C7373" s="16" t="s">
        <v>16373</v>
      </c>
      <c r="D7373" s="16" t="s">
        <v>284</v>
      </c>
      <c r="E7373" s="16" t="s">
        <v>16366</v>
      </c>
      <c r="F7373" s="16" t="s">
        <v>16374</v>
      </c>
      <c r="G7373" s="17" t="s">
        <v>3227</v>
      </c>
    </row>
    <row r="7374" spans="1:7" ht="13.5" customHeight="1" x14ac:dyDescent="0.3">
      <c r="A7374" s="15" t="s">
        <v>16288</v>
      </c>
      <c r="B7374" s="16" t="s">
        <v>16364</v>
      </c>
      <c r="C7374" s="16" t="s">
        <v>16375</v>
      </c>
      <c r="D7374" s="16" t="s">
        <v>284</v>
      </c>
      <c r="E7374" s="16" t="s">
        <v>16366</v>
      </c>
      <c r="F7374" s="16" t="s">
        <v>16376</v>
      </c>
      <c r="G7374" s="17" t="s">
        <v>3227</v>
      </c>
    </row>
    <row r="7375" spans="1:7" ht="13.5" customHeight="1" x14ac:dyDescent="0.3">
      <c r="A7375" s="15" t="s">
        <v>16288</v>
      </c>
      <c r="B7375" s="16" t="s">
        <v>16377</v>
      </c>
      <c r="C7375" s="16" t="s">
        <v>16378</v>
      </c>
      <c r="D7375" s="16" t="s">
        <v>284</v>
      </c>
      <c r="E7375" s="16" t="s">
        <v>6950</v>
      </c>
      <c r="F7375" s="16" t="s">
        <v>6950</v>
      </c>
      <c r="G7375" s="17" t="s">
        <v>3112</v>
      </c>
    </row>
    <row r="7376" spans="1:7" ht="13.5" customHeight="1" x14ac:dyDescent="0.3">
      <c r="A7376" s="15" t="s">
        <v>16288</v>
      </c>
      <c r="B7376" s="16" t="s">
        <v>16377</v>
      </c>
      <c r="C7376" s="16" t="s">
        <v>16379</v>
      </c>
      <c r="D7376" s="16" t="s">
        <v>284</v>
      </c>
      <c r="E7376" s="16" t="s">
        <v>6950</v>
      </c>
      <c r="F7376" s="16" t="s">
        <v>5119</v>
      </c>
      <c r="G7376" s="17" t="s">
        <v>3115</v>
      </c>
    </row>
    <row r="7377" spans="1:7" ht="13.5" customHeight="1" x14ac:dyDescent="0.3">
      <c r="A7377" s="15" t="s">
        <v>16288</v>
      </c>
      <c r="B7377" s="16" t="s">
        <v>16377</v>
      </c>
      <c r="C7377" s="16" t="s">
        <v>16380</v>
      </c>
      <c r="D7377" s="16" t="s">
        <v>284</v>
      </c>
      <c r="E7377" s="16" t="s">
        <v>6950</v>
      </c>
      <c r="F7377" s="16" t="s">
        <v>11726</v>
      </c>
      <c r="G7377" s="17" t="s">
        <v>3115</v>
      </c>
    </row>
    <row r="7378" spans="1:7" ht="13.5" customHeight="1" x14ac:dyDescent="0.3">
      <c r="A7378" s="15" t="s">
        <v>16288</v>
      </c>
      <c r="B7378" s="16" t="s">
        <v>16377</v>
      </c>
      <c r="C7378" s="16" t="s">
        <v>16381</v>
      </c>
      <c r="D7378" s="16" t="s">
        <v>284</v>
      </c>
      <c r="E7378" s="16" t="s">
        <v>6950</v>
      </c>
      <c r="F7378" s="16" t="s">
        <v>7965</v>
      </c>
      <c r="G7378" s="17" t="s">
        <v>3115</v>
      </c>
    </row>
    <row r="7379" spans="1:7" ht="13.5" customHeight="1" x14ac:dyDescent="0.3">
      <c r="A7379" s="15" t="s">
        <v>16288</v>
      </c>
      <c r="B7379" s="16" t="s">
        <v>16377</v>
      </c>
      <c r="C7379" s="16" t="s">
        <v>16382</v>
      </c>
      <c r="D7379" s="16" t="s">
        <v>284</v>
      </c>
      <c r="E7379" s="16" t="s">
        <v>6950</v>
      </c>
      <c r="F7379" s="16" t="s">
        <v>12898</v>
      </c>
      <c r="G7379" s="17" t="s">
        <v>3115</v>
      </c>
    </row>
    <row r="7380" spans="1:7" ht="13.5" customHeight="1" x14ac:dyDescent="0.3">
      <c r="A7380" s="15" t="s">
        <v>16288</v>
      </c>
      <c r="B7380" s="16" t="s">
        <v>16377</v>
      </c>
      <c r="C7380" s="16" t="s">
        <v>16383</v>
      </c>
      <c r="D7380" s="16" t="s">
        <v>284</v>
      </c>
      <c r="E7380" s="16" t="s">
        <v>6950</v>
      </c>
      <c r="F7380" s="16" t="s">
        <v>5209</v>
      </c>
      <c r="G7380" s="17" t="s">
        <v>3115</v>
      </c>
    </row>
    <row r="7381" spans="1:7" ht="13.5" customHeight="1" x14ac:dyDescent="0.3">
      <c r="A7381" s="15" t="s">
        <v>16288</v>
      </c>
      <c r="B7381" s="16" t="s">
        <v>16377</v>
      </c>
      <c r="C7381" s="16" t="s">
        <v>16384</v>
      </c>
      <c r="D7381" s="16" t="s">
        <v>284</v>
      </c>
      <c r="E7381" s="16" t="s">
        <v>6950</v>
      </c>
      <c r="F7381" s="16" t="s">
        <v>16385</v>
      </c>
      <c r="G7381" s="17" t="s">
        <v>3115</v>
      </c>
    </row>
    <row r="7382" spans="1:7" ht="13.5" customHeight="1" x14ac:dyDescent="0.3">
      <c r="A7382" s="15" t="s">
        <v>16288</v>
      </c>
      <c r="B7382" s="16" t="s">
        <v>16377</v>
      </c>
      <c r="C7382" s="16" t="s">
        <v>16386</v>
      </c>
      <c r="D7382" s="16" t="s">
        <v>284</v>
      </c>
      <c r="E7382" s="16" t="s">
        <v>6950</v>
      </c>
      <c r="F7382" s="16" t="s">
        <v>9260</v>
      </c>
      <c r="G7382" s="17" t="s">
        <v>3115</v>
      </c>
    </row>
    <row r="7383" spans="1:7" ht="13.5" customHeight="1" x14ac:dyDescent="0.3">
      <c r="A7383" s="15" t="s">
        <v>16288</v>
      </c>
      <c r="B7383" s="16" t="s">
        <v>16377</v>
      </c>
      <c r="C7383" s="16" t="s">
        <v>16387</v>
      </c>
      <c r="D7383" s="16" t="s">
        <v>284</v>
      </c>
      <c r="E7383" s="16" t="s">
        <v>6950</v>
      </c>
      <c r="F7383" s="16" t="s">
        <v>16388</v>
      </c>
      <c r="G7383" s="17" t="s">
        <v>3115</v>
      </c>
    </row>
    <row r="7384" spans="1:7" ht="13.5" customHeight="1" x14ac:dyDescent="0.3">
      <c r="A7384" s="15" t="s">
        <v>16288</v>
      </c>
      <c r="B7384" s="16" t="s">
        <v>16377</v>
      </c>
      <c r="C7384" s="16" t="s">
        <v>16389</v>
      </c>
      <c r="D7384" s="16" t="s">
        <v>284</v>
      </c>
      <c r="E7384" s="16" t="s">
        <v>6950</v>
      </c>
      <c r="F7384" s="16" t="s">
        <v>16390</v>
      </c>
      <c r="G7384" s="17" t="s">
        <v>3115</v>
      </c>
    </row>
    <row r="7385" spans="1:7" ht="13.5" customHeight="1" x14ac:dyDescent="0.3">
      <c r="A7385" s="15" t="s">
        <v>16288</v>
      </c>
      <c r="B7385" s="16" t="s">
        <v>16377</v>
      </c>
      <c r="C7385" s="16" t="s">
        <v>16391</v>
      </c>
      <c r="D7385" s="16" t="s">
        <v>284</v>
      </c>
      <c r="E7385" s="16" t="s">
        <v>6950</v>
      </c>
      <c r="F7385" s="16" t="s">
        <v>10597</v>
      </c>
      <c r="G7385" s="17" t="s">
        <v>3115</v>
      </c>
    </row>
    <row r="7386" spans="1:7" ht="13.5" customHeight="1" x14ac:dyDescent="0.3">
      <c r="A7386" s="15" t="s">
        <v>16288</v>
      </c>
      <c r="B7386" s="16" t="s">
        <v>16377</v>
      </c>
      <c r="C7386" s="16" t="s">
        <v>16392</v>
      </c>
      <c r="D7386" s="16" t="s">
        <v>284</v>
      </c>
      <c r="E7386" s="16" t="s">
        <v>6950</v>
      </c>
      <c r="F7386" s="16" t="s">
        <v>16393</v>
      </c>
      <c r="G7386" s="17" t="s">
        <v>3227</v>
      </c>
    </row>
    <row r="7387" spans="1:7" ht="13.5" customHeight="1" x14ac:dyDescent="0.3">
      <c r="A7387" s="15" t="s">
        <v>16288</v>
      </c>
      <c r="B7387" s="16" t="s">
        <v>16377</v>
      </c>
      <c r="C7387" s="16" t="s">
        <v>16394</v>
      </c>
      <c r="D7387" s="16" t="s">
        <v>284</v>
      </c>
      <c r="E7387" s="16" t="s">
        <v>6950</v>
      </c>
      <c r="F7387" s="16" t="s">
        <v>16395</v>
      </c>
      <c r="G7387" s="17" t="s">
        <v>3227</v>
      </c>
    </row>
    <row r="7388" spans="1:7" ht="13.5" customHeight="1" x14ac:dyDescent="0.3">
      <c r="A7388" s="15" t="s">
        <v>16288</v>
      </c>
      <c r="B7388" s="16" t="s">
        <v>16377</v>
      </c>
      <c r="C7388" s="16" t="s">
        <v>16396</v>
      </c>
      <c r="D7388" s="16" t="s">
        <v>284</v>
      </c>
      <c r="E7388" s="16" t="s">
        <v>6950</v>
      </c>
      <c r="F7388" s="16" t="s">
        <v>16397</v>
      </c>
      <c r="G7388" s="17" t="s">
        <v>3227</v>
      </c>
    </row>
    <row r="7389" spans="1:7" ht="13.5" customHeight="1" x14ac:dyDescent="0.3">
      <c r="A7389" s="15" t="s">
        <v>16288</v>
      </c>
      <c r="B7389" s="16" t="s">
        <v>16377</v>
      </c>
      <c r="C7389" s="16" t="s">
        <v>16398</v>
      </c>
      <c r="D7389" s="16" t="s">
        <v>284</v>
      </c>
      <c r="E7389" s="16" t="s">
        <v>6950</v>
      </c>
      <c r="F7389" s="16" t="s">
        <v>7360</v>
      </c>
      <c r="G7389" s="17" t="s">
        <v>3227</v>
      </c>
    </row>
    <row r="7390" spans="1:7" ht="13.5" customHeight="1" x14ac:dyDescent="0.3">
      <c r="A7390" s="15" t="s">
        <v>16288</v>
      </c>
      <c r="B7390" s="16" t="s">
        <v>16399</v>
      </c>
      <c r="C7390" s="16" t="s">
        <v>16400</v>
      </c>
      <c r="D7390" s="16" t="s">
        <v>284</v>
      </c>
      <c r="E7390" s="16" t="s">
        <v>1748</v>
      </c>
      <c r="F7390" s="16" t="s">
        <v>1748</v>
      </c>
      <c r="G7390" s="17" t="s">
        <v>3112</v>
      </c>
    </row>
    <row r="7391" spans="1:7" ht="13.5" customHeight="1" x14ac:dyDescent="0.3">
      <c r="A7391" s="15" t="s">
        <v>16288</v>
      </c>
      <c r="B7391" s="16" t="s">
        <v>16399</v>
      </c>
      <c r="C7391" s="16" t="s">
        <v>16401</v>
      </c>
      <c r="D7391" s="16" t="s">
        <v>284</v>
      </c>
      <c r="E7391" s="16" t="s">
        <v>1748</v>
      </c>
      <c r="F7391" s="16" t="s">
        <v>16402</v>
      </c>
      <c r="G7391" s="17" t="s">
        <v>3115</v>
      </c>
    </row>
    <row r="7392" spans="1:7" ht="13.5" customHeight="1" x14ac:dyDescent="0.3">
      <c r="A7392" s="15" t="s">
        <v>16288</v>
      </c>
      <c r="B7392" s="16" t="s">
        <v>16399</v>
      </c>
      <c r="C7392" s="16" t="s">
        <v>16403</v>
      </c>
      <c r="D7392" s="16" t="s">
        <v>284</v>
      </c>
      <c r="E7392" s="16" t="s">
        <v>1748</v>
      </c>
      <c r="F7392" s="16" t="s">
        <v>9346</v>
      </c>
      <c r="G7392" s="17" t="s">
        <v>3115</v>
      </c>
    </row>
    <row r="7393" spans="1:7" ht="13.5" customHeight="1" x14ac:dyDescent="0.3">
      <c r="A7393" s="15" t="s">
        <v>16288</v>
      </c>
      <c r="B7393" s="16" t="s">
        <v>16399</v>
      </c>
      <c r="C7393" s="16" t="s">
        <v>16404</v>
      </c>
      <c r="D7393" s="16" t="s">
        <v>284</v>
      </c>
      <c r="E7393" s="16" t="s">
        <v>1748</v>
      </c>
      <c r="F7393" s="16" t="s">
        <v>6161</v>
      </c>
      <c r="G7393" s="17" t="s">
        <v>3115</v>
      </c>
    </row>
    <row r="7394" spans="1:7" ht="13.5" customHeight="1" x14ac:dyDescent="0.3">
      <c r="A7394" s="15" t="s">
        <v>16288</v>
      </c>
      <c r="B7394" s="16" t="s">
        <v>16399</v>
      </c>
      <c r="C7394" s="16" t="s">
        <v>16405</v>
      </c>
      <c r="D7394" s="16" t="s">
        <v>284</v>
      </c>
      <c r="E7394" s="16" t="s">
        <v>1748</v>
      </c>
      <c r="F7394" s="16" t="s">
        <v>16406</v>
      </c>
      <c r="G7394" s="17" t="s">
        <v>3227</v>
      </c>
    </row>
    <row r="7395" spans="1:7" ht="13.5" customHeight="1" x14ac:dyDescent="0.3">
      <c r="A7395" s="15" t="s">
        <v>16288</v>
      </c>
      <c r="B7395" s="16" t="s">
        <v>16399</v>
      </c>
      <c r="C7395" s="16" t="s">
        <v>16407</v>
      </c>
      <c r="D7395" s="16" t="s">
        <v>284</v>
      </c>
      <c r="E7395" s="16" t="s">
        <v>1748</v>
      </c>
      <c r="F7395" s="16" t="s">
        <v>8543</v>
      </c>
      <c r="G7395" s="17" t="s">
        <v>3227</v>
      </c>
    </row>
    <row r="7396" spans="1:7" ht="13.5" customHeight="1" x14ac:dyDescent="0.3">
      <c r="A7396" s="15" t="s">
        <v>16288</v>
      </c>
      <c r="B7396" s="16" t="s">
        <v>16408</v>
      </c>
      <c r="C7396" s="16" t="s">
        <v>16409</v>
      </c>
      <c r="D7396" s="16" t="s">
        <v>284</v>
      </c>
      <c r="E7396" s="16" t="s">
        <v>16410</v>
      </c>
      <c r="F7396" s="16" t="s">
        <v>16410</v>
      </c>
      <c r="G7396" s="17" t="s">
        <v>3112</v>
      </c>
    </row>
    <row r="7397" spans="1:7" ht="13.5" customHeight="1" x14ac:dyDescent="0.3">
      <c r="A7397" s="15" t="s">
        <v>16288</v>
      </c>
      <c r="B7397" s="16" t="s">
        <v>16408</v>
      </c>
      <c r="C7397" s="16" t="s">
        <v>16411</v>
      </c>
      <c r="D7397" s="16" t="s">
        <v>284</v>
      </c>
      <c r="E7397" s="16" t="s">
        <v>16410</v>
      </c>
      <c r="F7397" s="16" t="s">
        <v>6326</v>
      </c>
      <c r="G7397" s="17" t="s">
        <v>3115</v>
      </c>
    </row>
    <row r="7398" spans="1:7" ht="13.5" customHeight="1" x14ac:dyDescent="0.3">
      <c r="A7398" s="15" t="s">
        <v>16288</v>
      </c>
      <c r="B7398" s="16" t="s">
        <v>16408</v>
      </c>
      <c r="C7398" s="16" t="s">
        <v>16412</v>
      </c>
      <c r="D7398" s="16" t="s">
        <v>284</v>
      </c>
      <c r="E7398" s="16" t="s">
        <v>16410</v>
      </c>
      <c r="F7398" s="16" t="s">
        <v>9558</v>
      </c>
      <c r="G7398" s="17" t="s">
        <v>3125</v>
      </c>
    </row>
    <row r="7399" spans="1:7" ht="13.5" customHeight="1" x14ac:dyDescent="0.3">
      <c r="A7399" s="15" t="s">
        <v>16288</v>
      </c>
      <c r="B7399" s="16" t="s">
        <v>16408</v>
      </c>
      <c r="C7399" s="16" t="s">
        <v>16413</v>
      </c>
      <c r="D7399" s="16" t="s">
        <v>284</v>
      </c>
      <c r="E7399" s="16" t="s">
        <v>16410</v>
      </c>
      <c r="F7399" s="16" t="s">
        <v>6743</v>
      </c>
      <c r="G7399" s="17" t="s">
        <v>3125</v>
      </c>
    </row>
    <row r="7400" spans="1:7" ht="13.5" customHeight="1" x14ac:dyDescent="0.3">
      <c r="A7400" s="15" t="s">
        <v>16288</v>
      </c>
      <c r="B7400" s="16" t="s">
        <v>16414</v>
      </c>
      <c r="C7400" s="16" t="s">
        <v>16415</v>
      </c>
      <c r="D7400" s="16" t="s">
        <v>284</v>
      </c>
      <c r="E7400" s="16" t="s">
        <v>285</v>
      </c>
      <c r="F7400" s="16" t="s">
        <v>285</v>
      </c>
      <c r="G7400" s="17" t="s">
        <v>3112</v>
      </c>
    </row>
    <row r="7401" spans="1:7" ht="13.5" customHeight="1" x14ac:dyDescent="0.3">
      <c r="A7401" s="15" t="s">
        <v>16288</v>
      </c>
      <c r="B7401" s="16" t="s">
        <v>16414</v>
      </c>
      <c r="C7401" s="16" t="s">
        <v>16416</v>
      </c>
      <c r="D7401" s="16" t="s">
        <v>284</v>
      </c>
      <c r="E7401" s="16" t="s">
        <v>285</v>
      </c>
      <c r="F7401" s="16" t="s">
        <v>16417</v>
      </c>
      <c r="G7401" s="17" t="s">
        <v>3115</v>
      </c>
    </row>
    <row r="7402" spans="1:7" ht="13.5" customHeight="1" x14ac:dyDescent="0.3">
      <c r="A7402" s="15" t="s">
        <v>16288</v>
      </c>
      <c r="B7402" s="16" t="s">
        <v>16414</v>
      </c>
      <c r="C7402" s="16" t="s">
        <v>16418</v>
      </c>
      <c r="D7402" s="16" t="s">
        <v>284</v>
      </c>
      <c r="E7402" s="16" t="s">
        <v>285</v>
      </c>
      <c r="F7402" s="16" t="s">
        <v>16419</v>
      </c>
      <c r="G7402" s="17" t="s">
        <v>3115</v>
      </c>
    </row>
    <row r="7403" spans="1:7" x14ac:dyDescent="0.3">
      <c r="A7403" s="15" t="s">
        <v>16288</v>
      </c>
      <c r="B7403" s="16" t="s">
        <v>16414</v>
      </c>
      <c r="C7403" s="16" t="s">
        <v>16420</v>
      </c>
      <c r="D7403" s="16" t="s">
        <v>284</v>
      </c>
      <c r="E7403" s="16" t="s">
        <v>285</v>
      </c>
      <c r="F7403" s="16" t="s">
        <v>16421</v>
      </c>
      <c r="G7403" s="17" t="s">
        <v>3115</v>
      </c>
    </row>
    <row r="7404" spans="1:7" x14ac:dyDescent="0.3">
      <c r="A7404" s="15" t="s">
        <v>16288</v>
      </c>
      <c r="B7404" s="16" t="s">
        <v>16414</v>
      </c>
      <c r="C7404" s="16" t="s">
        <v>16422</v>
      </c>
      <c r="D7404" s="16" t="s">
        <v>284</v>
      </c>
      <c r="E7404" s="16" t="s">
        <v>285</v>
      </c>
      <c r="F7404" s="16" t="s">
        <v>16423</v>
      </c>
      <c r="G7404" s="17" t="s">
        <v>3115</v>
      </c>
    </row>
    <row r="7405" spans="1:7" x14ac:dyDescent="0.3">
      <c r="A7405" s="15" t="s">
        <v>16288</v>
      </c>
      <c r="B7405" s="16" t="s">
        <v>16414</v>
      </c>
      <c r="C7405" s="16" t="s">
        <v>16424</v>
      </c>
      <c r="D7405" s="16" t="s">
        <v>284</v>
      </c>
      <c r="E7405" s="16" t="s">
        <v>285</v>
      </c>
      <c r="F7405" s="16" t="s">
        <v>16425</v>
      </c>
      <c r="G7405" s="17" t="s">
        <v>3115</v>
      </c>
    </row>
    <row r="7406" spans="1:7" ht="13.5" customHeight="1" x14ac:dyDescent="0.3">
      <c r="A7406" s="15" t="s">
        <v>16288</v>
      </c>
      <c r="B7406" s="16" t="s">
        <v>16414</v>
      </c>
      <c r="C7406" s="16" t="s">
        <v>16426</v>
      </c>
      <c r="D7406" s="16" t="s">
        <v>284</v>
      </c>
      <c r="E7406" s="16" t="s">
        <v>285</v>
      </c>
      <c r="F7406" s="16" t="s">
        <v>9000</v>
      </c>
      <c r="G7406" s="17" t="s">
        <v>3115</v>
      </c>
    </row>
    <row r="7407" spans="1:7" ht="13.5" customHeight="1" x14ac:dyDescent="0.3">
      <c r="A7407" s="15" t="s">
        <v>16288</v>
      </c>
      <c r="B7407" s="16" t="s">
        <v>16414</v>
      </c>
      <c r="C7407" s="16" t="s">
        <v>16427</v>
      </c>
      <c r="D7407" s="16" t="s">
        <v>284</v>
      </c>
      <c r="E7407" s="16" t="s">
        <v>285</v>
      </c>
      <c r="F7407" s="16" t="s">
        <v>8341</v>
      </c>
      <c r="G7407" s="17" t="s">
        <v>3115</v>
      </c>
    </row>
    <row r="7408" spans="1:7" ht="13.5" customHeight="1" x14ac:dyDescent="0.3">
      <c r="A7408" s="15" t="s">
        <v>16288</v>
      </c>
      <c r="B7408" s="16" t="s">
        <v>16414</v>
      </c>
      <c r="C7408" s="16" t="s">
        <v>16428</v>
      </c>
      <c r="D7408" s="16" t="s">
        <v>284</v>
      </c>
      <c r="E7408" s="16" t="s">
        <v>285</v>
      </c>
      <c r="F7408" s="16" t="s">
        <v>16429</v>
      </c>
      <c r="G7408" s="17" t="s">
        <v>3115</v>
      </c>
    </row>
    <row r="7409" spans="1:7" ht="13.5" customHeight="1" x14ac:dyDescent="0.3">
      <c r="A7409" s="15" t="s">
        <v>16288</v>
      </c>
      <c r="B7409" s="16" t="s">
        <v>16414</v>
      </c>
      <c r="C7409" s="16" t="s">
        <v>16430</v>
      </c>
      <c r="D7409" s="16" t="s">
        <v>284</v>
      </c>
      <c r="E7409" s="16" t="s">
        <v>285</v>
      </c>
      <c r="F7409" s="16" t="s">
        <v>16431</v>
      </c>
      <c r="G7409" s="17" t="s">
        <v>3227</v>
      </c>
    </row>
    <row r="7410" spans="1:7" ht="13.5" customHeight="1" x14ac:dyDescent="0.3">
      <c r="A7410" s="15" t="s">
        <v>16288</v>
      </c>
      <c r="B7410" s="16" t="s">
        <v>16414</v>
      </c>
      <c r="C7410" s="16" t="s">
        <v>16432</v>
      </c>
      <c r="D7410" s="16" t="s">
        <v>284</v>
      </c>
      <c r="E7410" s="16" t="s">
        <v>285</v>
      </c>
      <c r="F7410" s="16" t="s">
        <v>2001</v>
      </c>
      <c r="G7410" s="17" t="s">
        <v>3115</v>
      </c>
    </row>
    <row r="7411" spans="1:7" ht="13.5" customHeight="1" x14ac:dyDescent="0.3">
      <c r="A7411" s="15" t="s">
        <v>16288</v>
      </c>
      <c r="B7411" s="16" t="s">
        <v>16414</v>
      </c>
      <c r="C7411" s="16" t="s">
        <v>16433</v>
      </c>
      <c r="D7411" s="16" t="s">
        <v>284</v>
      </c>
      <c r="E7411" s="16" t="s">
        <v>285</v>
      </c>
      <c r="F7411" s="16" t="s">
        <v>5527</v>
      </c>
      <c r="G7411" s="17" t="s">
        <v>3227</v>
      </c>
    </row>
    <row r="7412" spans="1:7" ht="13.5" customHeight="1" x14ac:dyDescent="0.3">
      <c r="A7412" s="15" t="s">
        <v>16288</v>
      </c>
      <c r="B7412" s="16" t="s">
        <v>16414</v>
      </c>
      <c r="C7412" s="16" t="s">
        <v>16434</v>
      </c>
      <c r="D7412" s="16" t="s">
        <v>284</v>
      </c>
      <c r="E7412" s="16" t="s">
        <v>285</v>
      </c>
      <c r="F7412" s="16" t="s">
        <v>8855</v>
      </c>
      <c r="G7412" s="17" t="s">
        <v>3115</v>
      </c>
    </row>
    <row r="7413" spans="1:7" ht="13.5" customHeight="1" x14ac:dyDescent="0.3">
      <c r="A7413" s="15" t="s">
        <v>16288</v>
      </c>
      <c r="B7413" s="16" t="s">
        <v>16414</v>
      </c>
      <c r="C7413" s="16" t="s">
        <v>16435</v>
      </c>
      <c r="D7413" s="16" t="s">
        <v>284</v>
      </c>
      <c r="E7413" s="16" t="s">
        <v>285</v>
      </c>
      <c r="F7413" s="16" t="s">
        <v>636</v>
      </c>
      <c r="G7413" s="17" t="s">
        <v>3115</v>
      </c>
    </row>
    <row r="7414" spans="1:7" ht="13.5" customHeight="1" x14ac:dyDescent="0.3">
      <c r="A7414" s="15" t="s">
        <v>16288</v>
      </c>
      <c r="B7414" s="16" t="s">
        <v>16436</v>
      </c>
      <c r="C7414" s="16" t="s">
        <v>16437</v>
      </c>
      <c r="D7414" s="16" t="s">
        <v>284</v>
      </c>
      <c r="E7414" s="16" t="s">
        <v>2241</v>
      </c>
      <c r="F7414" s="16" t="s">
        <v>2241</v>
      </c>
      <c r="G7414" s="17" t="s">
        <v>3112</v>
      </c>
    </row>
    <row r="7415" spans="1:7" ht="13.5" customHeight="1" x14ac:dyDescent="0.3">
      <c r="A7415" s="15" t="s">
        <v>16288</v>
      </c>
      <c r="B7415" s="16" t="s">
        <v>16436</v>
      </c>
      <c r="C7415" s="16" t="s">
        <v>16438</v>
      </c>
      <c r="D7415" s="16" t="s">
        <v>284</v>
      </c>
      <c r="E7415" s="16" t="s">
        <v>2241</v>
      </c>
      <c r="F7415" s="16" t="s">
        <v>2170</v>
      </c>
      <c r="G7415" s="17" t="s">
        <v>3115</v>
      </c>
    </row>
    <row r="7416" spans="1:7" ht="13.5" customHeight="1" x14ac:dyDescent="0.3">
      <c r="A7416" s="15" t="s">
        <v>16288</v>
      </c>
      <c r="B7416" s="16" t="s">
        <v>16436</v>
      </c>
      <c r="C7416" s="16" t="s">
        <v>16439</v>
      </c>
      <c r="D7416" s="16" t="s">
        <v>284</v>
      </c>
      <c r="E7416" s="16" t="s">
        <v>2241</v>
      </c>
      <c r="F7416" s="16" t="s">
        <v>16440</v>
      </c>
      <c r="G7416" s="17" t="s">
        <v>3115</v>
      </c>
    </row>
    <row r="7417" spans="1:7" ht="13.5" customHeight="1" x14ac:dyDescent="0.3">
      <c r="A7417" s="15" t="s">
        <v>16288</v>
      </c>
      <c r="B7417" s="16" t="s">
        <v>16436</v>
      </c>
      <c r="C7417" s="16" t="s">
        <v>16441</v>
      </c>
      <c r="D7417" s="16" t="s">
        <v>284</v>
      </c>
      <c r="E7417" s="16" t="s">
        <v>2241</v>
      </c>
      <c r="F7417" s="16" t="s">
        <v>16442</v>
      </c>
      <c r="G7417" s="17" t="s">
        <v>3115</v>
      </c>
    </row>
    <row r="7418" spans="1:7" ht="13.5" customHeight="1" x14ac:dyDescent="0.3">
      <c r="A7418" s="15" t="s">
        <v>16288</v>
      </c>
      <c r="B7418" s="16" t="s">
        <v>16436</v>
      </c>
      <c r="C7418" s="16" t="s">
        <v>16443</v>
      </c>
      <c r="D7418" s="16" t="s">
        <v>284</v>
      </c>
      <c r="E7418" s="16" t="s">
        <v>2241</v>
      </c>
      <c r="F7418" s="16" t="s">
        <v>16444</v>
      </c>
      <c r="G7418" s="17" t="s">
        <v>3227</v>
      </c>
    </row>
    <row r="7419" spans="1:7" ht="13.5" customHeight="1" x14ac:dyDescent="0.3">
      <c r="A7419" s="15" t="s">
        <v>16288</v>
      </c>
      <c r="B7419" s="16" t="s">
        <v>16436</v>
      </c>
      <c r="C7419" s="16" t="s">
        <v>16445</v>
      </c>
      <c r="D7419" s="16" t="s">
        <v>284</v>
      </c>
      <c r="E7419" s="16" t="s">
        <v>2241</v>
      </c>
      <c r="F7419" s="16" t="s">
        <v>16446</v>
      </c>
      <c r="G7419" s="17" t="s">
        <v>3227</v>
      </c>
    </row>
    <row r="7420" spans="1:7" ht="13.5" customHeight="1" x14ac:dyDescent="0.3">
      <c r="A7420" s="15" t="s">
        <v>16288</v>
      </c>
      <c r="B7420" s="16" t="s">
        <v>16436</v>
      </c>
      <c r="C7420" s="16" t="s">
        <v>16447</v>
      </c>
      <c r="D7420" s="16" t="s">
        <v>284</v>
      </c>
      <c r="E7420" s="16" t="s">
        <v>2241</v>
      </c>
      <c r="F7420" s="16" t="s">
        <v>16448</v>
      </c>
      <c r="G7420" s="17" t="s">
        <v>3115</v>
      </c>
    </row>
    <row r="7421" spans="1:7" ht="13.5" customHeight="1" x14ac:dyDescent="0.3">
      <c r="A7421" s="15" t="s">
        <v>16288</v>
      </c>
      <c r="B7421" s="16" t="s">
        <v>16449</v>
      </c>
      <c r="C7421" s="16" t="s">
        <v>16450</v>
      </c>
      <c r="D7421" s="16" t="s">
        <v>284</v>
      </c>
      <c r="E7421" s="16" t="s">
        <v>16451</v>
      </c>
      <c r="F7421" s="16" t="s">
        <v>16451</v>
      </c>
      <c r="G7421" s="17" t="s">
        <v>3112</v>
      </c>
    </row>
    <row r="7422" spans="1:7" ht="13.5" customHeight="1" x14ac:dyDescent="0.3">
      <c r="A7422" s="15" t="s">
        <v>16288</v>
      </c>
      <c r="B7422" s="16" t="s">
        <v>16449</v>
      </c>
      <c r="C7422" s="16" t="s">
        <v>16452</v>
      </c>
      <c r="D7422" s="16" t="s">
        <v>284</v>
      </c>
      <c r="E7422" s="16" t="s">
        <v>16451</v>
      </c>
      <c r="F7422" s="16" t="s">
        <v>16453</v>
      </c>
      <c r="G7422" s="17" t="s">
        <v>3115</v>
      </c>
    </row>
    <row r="7423" spans="1:7" ht="13.5" customHeight="1" x14ac:dyDescent="0.3">
      <c r="A7423" s="15" t="s">
        <v>16288</v>
      </c>
      <c r="B7423" s="16" t="s">
        <v>16449</v>
      </c>
      <c r="C7423" s="16" t="s">
        <v>16454</v>
      </c>
      <c r="D7423" s="16" t="s">
        <v>284</v>
      </c>
      <c r="E7423" s="16" t="s">
        <v>16451</v>
      </c>
      <c r="F7423" s="16" t="s">
        <v>16455</v>
      </c>
      <c r="G7423" s="17" t="s">
        <v>3115</v>
      </c>
    </row>
    <row r="7424" spans="1:7" ht="13.5" customHeight="1" x14ac:dyDescent="0.3">
      <c r="A7424" s="15" t="s">
        <v>16288</v>
      </c>
      <c r="B7424" s="16" t="s">
        <v>16449</v>
      </c>
      <c r="C7424" s="16" t="s">
        <v>16456</v>
      </c>
      <c r="D7424" s="16" t="s">
        <v>284</v>
      </c>
      <c r="E7424" s="16" t="s">
        <v>16451</v>
      </c>
      <c r="F7424" s="16" t="s">
        <v>16457</v>
      </c>
      <c r="G7424" s="17" t="s">
        <v>3115</v>
      </c>
    </row>
    <row r="7425" spans="1:7" ht="13.5" customHeight="1" x14ac:dyDescent="0.3">
      <c r="A7425" s="15" t="s">
        <v>16288</v>
      </c>
      <c r="B7425" s="16" t="s">
        <v>16449</v>
      </c>
      <c r="C7425" s="16" t="s">
        <v>16458</v>
      </c>
      <c r="D7425" s="16" t="s">
        <v>284</v>
      </c>
      <c r="E7425" s="16" t="s">
        <v>16451</v>
      </c>
      <c r="F7425" s="16" t="s">
        <v>16459</v>
      </c>
      <c r="G7425" s="17" t="s">
        <v>3115</v>
      </c>
    </row>
    <row r="7426" spans="1:7" ht="13.5" customHeight="1" x14ac:dyDescent="0.3">
      <c r="A7426" s="15" t="s">
        <v>16288</v>
      </c>
      <c r="B7426" s="16" t="s">
        <v>16449</v>
      </c>
      <c r="C7426" s="16" t="s">
        <v>16460</v>
      </c>
      <c r="D7426" s="16" t="s">
        <v>284</v>
      </c>
      <c r="E7426" s="16" t="s">
        <v>16451</v>
      </c>
      <c r="F7426" s="16" t="s">
        <v>3755</v>
      </c>
      <c r="G7426" s="17" t="s">
        <v>3115</v>
      </c>
    </row>
    <row r="7427" spans="1:7" ht="13.5" customHeight="1" x14ac:dyDescent="0.3">
      <c r="A7427" s="15" t="s">
        <v>16288</v>
      </c>
      <c r="B7427" s="16" t="s">
        <v>16461</v>
      </c>
      <c r="C7427" s="16" t="s">
        <v>16462</v>
      </c>
      <c r="D7427" s="16" t="s">
        <v>284</v>
      </c>
      <c r="E7427" s="16" t="s">
        <v>1589</v>
      </c>
      <c r="F7427" s="16" t="s">
        <v>1589</v>
      </c>
      <c r="G7427" s="17" t="s">
        <v>3112</v>
      </c>
    </row>
    <row r="7428" spans="1:7" ht="13.5" customHeight="1" x14ac:dyDescent="0.3">
      <c r="A7428" s="15" t="s">
        <v>16288</v>
      </c>
      <c r="B7428" s="16" t="s">
        <v>16461</v>
      </c>
      <c r="C7428" s="16" t="s">
        <v>16463</v>
      </c>
      <c r="D7428" s="16" t="s">
        <v>284</v>
      </c>
      <c r="E7428" s="16" t="s">
        <v>1589</v>
      </c>
      <c r="F7428" s="16" t="s">
        <v>16464</v>
      </c>
      <c r="G7428" s="17" t="s">
        <v>3115</v>
      </c>
    </row>
    <row r="7429" spans="1:7" ht="13.5" customHeight="1" x14ac:dyDescent="0.3">
      <c r="A7429" s="15" t="s">
        <v>16288</v>
      </c>
      <c r="B7429" s="16" t="s">
        <v>16461</v>
      </c>
      <c r="C7429" s="16" t="s">
        <v>16465</v>
      </c>
      <c r="D7429" s="16" t="s">
        <v>284</v>
      </c>
      <c r="E7429" s="16" t="s">
        <v>1589</v>
      </c>
      <c r="F7429" s="16" t="s">
        <v>6257</v>
      </c>
      <c r="G7429" s="17" t="s">
        <v>3115</v>
      </c>
    </row>
    <row r="7430" spans="1:7" ht="13.5" customHeight="1" x14ac:dyDescent="0.3">
      <c r="A7430" s="15" t="s">
        <v>16288</v>
      </c>
      <c r="B7430" s="16" t="s">
        <v>16461</v>
      </c>
      <c r="C7430" s="16" t="s">
        <v>16466</v>
      </c>
      <c r="D7430" s="16" t="s">
        <v>284</v>
      </c>
      <c r="E7430" s="16" t="s">
        <v>1589</v>
      </c>
      <c r="F7430" s="16" t="s">
        <v>16467</v>
      </c>
      <c r="G7430" s="17" t="s">
        <v>3227</v>
      </c>
    </row>
    <row r="7431" spans="1:7" ht="13.5" customHeight="1" x14ac:dyDescent="0.3">
      <c r="A7431" s="15" t="s">
        <v>16288</v>
      </c>
      <c r="B7431" s="16" t="s">
        <v>16461</v>
      </c>
      <c r="C7431" s="16" t="s">
        <v>16468</v>
      </c>
      <c r="D7431" s="16" t="s">
        <v>284</v>
      </c>
      <c r="E7431" s="16" t="s">
        <v>1589</v>
      </c>
      <c r="F7431" s="16" t="s">
        <v>8620</v>
      </c>
      <c r="G7431" s="17" t="s">
        <v>3227</v>
      </c>
    </row>
    <row r="7432" spans="1:7" ht="13.5" customHeight="1" x14ac:dyDescent="0.3">
      <c r="A7432" s="15" t="s">
        <v>16288</v>
      </c>
      <c r="B7432" s="16" t="s">
        <v>16461</v>
      </c>
      <c r="C7432" s="16" t="s">
        <v>16469</v>
      </c>
      <c r="D7432" s="16" t="s">
        <v>284</v>
      </c>
      <c r="E7432" s="16" t="s">
        <v>1589</v>
      </c>
      <c r="F7432" s="16" t="s">
        <v>4260</v>
      </c>
      <c r="G7432" s="17" t="s">
        <v>3227</v>
      </c>
    </row>
    <row r="7433" spans="1:7" ht="13.5" customHeight="1" x14ac:dyDescent="0.3">
      <c r="A7433" s="15" t="s">
        <v>16288</v>
      </c>
      <c r="B7433" s="16" t="s">
        <v>16461</v>
      </c>
      <c r="C7433" s="16" t="s">
        <v>16470</v>
      </c>
      <c r="D7433" s="16" t="s">
        <v>284</v>
      </c>
      <c r="E7433" s="16" t="s">
        <v>1589</v>
      </c>
      <c r="F7433" s="16" t="s">
        <v>16471</v>
      </c>
      <c r="G7433" s="17" t="s">
        <v>3125</v>
      </c>
    </row>
    <row r="7434" spans="1:7" ht="13.5" customHeight="1" x14ac:dyDescent="0.3">
      <c r="A7434" s="15" t="s">
        <v>16288</v>
      </c>
      <c r="B7434" s="16" t="s">
        <v>16461</v>
      </c>
      <c r="C7434" s="16" t="s">
        <v>16472</v>
      </c>
      <c r="D7434" s="16" t="s">
        <v>284</v>
      </c>
      <c r="E7434" s="16" t="s">
        <v>1589</v>
      </c>
      <c r="F7434" s="16" t="s">
        <v>16473</v>
      </c>
      <c r="G7434" s="17" t="s">
        <v>3125</v>
      </c>
    </row>
    <row r="7435" spans="1:7" ht="13.5" customHeight="1" x14ac:dyDescent="0.3">
      <c r="A7435" s="15" t="s">
        <v>16288</v>
      </c>
      <c r="B7435" s="16" t="s">
        <v>16461</v>
      </c>
      <c r="C7435" s="16" t="s">
        <v>16474</v>
      </c>
      <c r="D7435" s="16" t="s">
        <v>284</v>
      </c>
      <c r="E7435" s="16" t="s">
        <v>1589</v>
      </c>
      <c r="F7435" s="16" t="s">
        <v>1062</v>
      </c>
      <c r="G7435" s="17" t="s">
        <v>3125</v>
      </c>
    </row>
    <row r="7436" spans="1:7" ht="13.5" customHeight="1" x14ac:dyDescent="0.3">
      <c r="A7436" s="15" t="s">
        <v>16288</v>
      </c>
      <c r="B7436" s="16" t="s">
        <v>16461</v>
      </c>
      <c r="C7436" s="16" t="s">
        <v>16475</v>
      </c>
      <c r="D7436" s="16" t="s">
        <v>284</v>
      </c>
      <c r="E7436" s="16" t="s">
        <v>1589</v>
      </c>
      <c r="F7436" s="16" t="s">
        <v>8857</v>
      </c>
      <c r="G7436" s="17" t="s">
        <v>3125</v>
      </c>
    </row>
    <row r="7437" spans="1:7" ht="13.5" customHeight="1" x14ac:dyDescent="0.3">
      <c r="A7437" s="15" t="s">
        <v>16288</v>
      </c>
      <c r="B7437" s="16" t="s">
        <v>16476</v>
      </c>
      <c r="C7437" s="16" t="s">
        <v>16477</v>
      </c>
      <c r="D7437" s="16" t="s">
        <v>284</v>
      </c>
      <c r="E7437" s="16" t="s">
        <v>16478</v>
      </c>
      <c r="F7437" s="16" t="s">
        <v>16478</v>
      </c>
      <c r="G7437" s="17" t="s">
        <v>3112</v>
      </c>
    </row>
    <row r="7438" spans="1:7" ht="13.5" customHeight="1" x14ac:dyDescent="0.3">
      <c r="A7438" s="15" t="s">
        <v>16288</v>
      </c>
      <c r="B7438" s="16" t="s">
        <v>16476</v>
      </c>
      <c r="C7438" s="16" t="s">
        <v>16479</v>
      </c>
      <c r="D7438" s="16" t="s">
        <v>284</v>
      </c>
      <c r="E7438" s="16" t="s">
        <v>16478</v>
      </c>
      <c r="F7438" s="16" t="s">
        <v>16480</v>
      </c>
      <c r="G7438" s="17" t="s">
        <v>3115</v>
      </c>
    </row>
    <row r="7439" spans="1:7" ht="13.5" customHeight="1" x14ac:dyDescent="0.3">
      <c r="A7439" s="15" t="s">
        <v>16288</v>
      </c>
      <c r="B7439" s="16" t="s">
        <v>16476</v>
      </c>
      <c r="C7439" s="16" t="s">
        <v>16481</v>
      </c>
      <c r="D7439" s="16" t="s">
        <v>284</v>
      </c>
      <c r="E7439" s="16" t="s">
        <v>16478</v>
      </c>
      <c r="F7439" s="16" t="s">
        <v>10751</v>
      </c>
      <c r="G7439" s="17" t="s">
        <v>3115</v>
      </c>
    </row>
    <row r="7440" spans="1:7" ht="13.5" customHeight="1" x14ac:dyDescent="0.3">
      <c r="A7440" s="15" t="s">
        <v>16288</v>
      </c>
      <c r="B7440" s="16" t="s">
        <v>16476</v>
      </c>
      <c r="C7440" s="16" t="s">
        <v>16482</v>
      </c>
      <c r="D7440" s="16" t="s">
        <v>284</v>
      </c>
      <c r="E7440" s="16" t="s">
        <v>16478</v>
      </c>
      <c r="F7440" s="16" t="s">
        <v>14989</v>
      </c>
      <c r="G7440" s="17" t="s">
        <v>3115</v>
      </c>
    </row>
    <row r="7441" spans="1:7" ht="13.5" customHeight="1" x14ac:dyDescent="0.3">
      <c r="A7441" s="15" t="s">
        <v>16288</v>
      </c>
      <c r="B7441" s="16" t="s">
        <v>16476</v>
      </c>
      <c r="C7441" s="16" t="s">
        <v>16483</v>
      </c>
      <c r="D7441" s="16" t="s">
        <v>284</v>
      </c>
      <c r="E7441" s="16" t="s">
        <v>16478</v>
      </c>
      <c r="F7441" s="16" t="s">
        <v>16484</v>
      </c>
      <c r="G7441" s="17" t="s">
        <v>3115</v>
      </c>
    </row>
    <row r="7442" spans="1:7" ht="13.5" customHeight="1" x14ac:dyDescent="0.3">
      <c r="A7442" s="15" t="s">
        <v>16288</v>
      </c>
      <c r="B7442" s="16" t="s">
        <v>16476</v>
      </c>
      <c r="C7442" s="16" t="s">
        <v>16485</v>
      </c>
      <c r="D7442" s="16" t="s">
        <v>284</v>
      </c>
      <c r="E7442" s="16" t="s">
        <v>16478</v>
      </c>
      <c r="F7442" s="16" t="s">
        <v>16486</v>
      </c>
      <c r="G7442" s="17" t="s">
        <v>3115</v>
      </c>
    </row>
    <row r="7443" spans="1:7" ht="13.5" customHeight="1" x14ac:dyDescent="0.3">
      <c r="A7443" s="15" t="s">
        <v>16288</v>
      </c>
      <c r="B7443" s="16" t="s">
        <v>16476</v>
      </c>
      <c r="C7443" s="16" t="s">
        <v>16487</v>
      </c>
      <c r="D7443" s="16" t="s">
        <v>284</v>
      </c>
      <c r="E7443" s="16" t="s">
        <v>16478</v>
      </c>
      <c r="F7443" s="16" t="s">
        <v>3418</v>
      </c>
      <c r="G7443" s="17" t="s">
        <v>3227</v>
      </c>
    </row>
    <row r="7444" spans="1:7" ht="13.5" customHeight="1" x14ac:dyDescent="0.3">
      <c r="A7444" s="15" t="s">
        <v>16288</v>
      </c>
      <c r="B7444" s="16" t="s">
        <v>16476</v>
      </c>
      <c r="C7444" s="16" t="s">
        <v>16488</v>
      </c>
      <c r="D7444" s="16" t="s">
        <v>284</v>
      </c>
      <c r="E7444" s="16" t="s">
        <v>16478</v>
      </c>
      <c r="F7444" s="16" t="s">
        <v>12095</v>
      </c>
      <c r="G7444" s="17" t="s">
        <v>3115</v>
      </c>
    </row>
    <row r="7445" spans="1:7" ht="13.5" customHeight="1" x14ac:dyDescent="0.3">
      <c r="A7445" s="15" t="s">
        <v>16288</v>
      </c>
      <c r="B7445" s="16" t="s">
        <v>16476</v>
      </c>
      <c r="C7445" s="16" t="s">
        <v>16489</v>
      </c>
      <c r="D7445" s="16" t="s">
        <v>284</v>
      </c>
      <c r="E7445" s="16" t="s">
        <v>16478</v>
      </c>
      <c r="F7445" s="16" t="s">
        <v>16490</v>
      </c>
      <c r="G7445" s="17" t="s">
        <v>3115</v>
      </c>
    </row>
    <row r="7446" spans="1:7" ht="13.5" customHeight="1" x14ac:dyDescent="0.3">
      <c r="A7446" s="15" t="s">
        <v>16288</v>
      </c>
      <c r="B7446" s="16" t="s">
        <v>16491</v>
      </c>
      <c r="C7446" s="16" t="s">
        <v>16492</v>
      </c>
      <c r="D7446" s="16" t="s">
        <v>284</v>
      </c>
      <c r="E7446" s="16" t="s">
        <v>16493</v>
      </c>
      <c r="F7446" s="16" t="s">
        <v>16493</v>
      </c>
      <c r="G7446" s="17" t="s">
        <v>3112</v>
      </c>
    </row>
    <row r="7447" spans="1:7" ht="13.5" customHeight="1" x14ac:dyDescent="0.3">
      <c r="A7447" s="15" t="s">
        <v>16288</v>
      </c>
      <c r="B7447" s="16" t="s">
        <v>16491</v>
      </c>
      <c r="C7447" s="16" t="s">
        <v>16494</v>
      </c>
      <c r="D7447" s="16" t="s">
        <v>284</v>
      </c>
      <c r="E7447" s="16" t="s">
        <v>16493</v>
      </c>
      <c r="F7447" s="16" t="s">
        <v>3490</v>
      </c>
      <c r="G7447" s="17" t="s">
        <v>3115</v>
      </c>
    </row>
    <row r="7448" spans="1:7" x14ac:dyDescent="0.3">
      <c r="A7448" s="15" t="s">
        <v>16288</v>
      </c>
      <c r="B7448" s="16" t="s">
        <v>16491</v>
      </c>
      <c r="C7448" s="16" t="s">
        <v>16495</v>
      </c>
      <c r="D7448" s="16" t="s">
        <v>284</v>
      </c>
      <c r="E7448" s="16" t="s">
        <v>16493</v>
      </c>
      <c r="F7448" s="16" t="s">
        <v>16496</v>
      </c>
      <c r="G7448" s="17" t="s">
        <v>3115</v>
      </c>
    </row>
    <row r="7449" spans="1:7" x14ac:dyDescent="0.3">
      <c r="A7449" s="15" t="s">
        <v>16288</v>
      </c>
      <c r="B7449" s="16" t="s">
        <v>16491</v>
      </c>
      <c r="C7449" s="16" t="s">
        <v>16497</v>
      </c>
      <c r="D7449" s="16" t="s">
        <v>284</v>
      </c>
      <c r="E7449" s="16" t="s">
        <v>16493</v>
      </c>
      <c r="F7449" s="16" t="s">
        <v>8620</v>
      </c>
      <c r="G7449" s="17" t="s">
        <v>3115</v>
      </c>
    </row>
    <row r="7450" spans="1:7" x14ac:dyDescent="0.3">
      <c r="A7450" s="15" t="s">
        <v>16288</v>
      </c>
      <c r="B7450" s="16" t="s">
        <v>16491</v>
      </c>
      <c r="C7450" s="16" t="s">
        <v>16498</v>
      </c>
      <c r="D7450" s="16" t="s">
        <v>284</v>
      </c>
      <c r="E7450" s="16" t="s">
        <v>16493</v>
      </c>
      <c r="F7450" s="16" t="s">
        <v>16499</v>
      </c>
      <c r="G7450" s="17" t="s">
        <v>3115</v>
      </c>
    </row>
    <row r="7451" spans="1:7" x14ac:dyDescent="0.3">
      <c r="A7451" s="15" t="s">
        <v>16288</v>
      </c>
      <c r="B7451" s="16" t="s">
        <v>16491</v>
      </c>
      <c r="C7451" s="16" t="s">
        <v>16500</v>
      </c>
      <c r="D7451" s="16" t="s">
        <v>284</v>
      </c>
      <c r="E7451" s="16" t="s">
        <v>16493</v>
      </c>
      <c r="F7451" s="16" t="s">
        <v>5535</v>
      </c>
      <c r="G7451" s="17" t="s">
        <v>3115</v>
      </c>
    </row>
    <row r="7452" spans="1:7" ht="13.5" customHeight="1" x14ac:dyDescent="0.3">
      <c r="A7452" s="15" t="s">
        <v>16288</v>
      </c>
      <c r="B7452" s="16" t="s">
        <v>16491</v>
      </c>
      <c r="C7452" s="16" t="s">
        <v>16501</v>
      </c>
      <c r="D7452" s="16" t="s">
        <v>284</v>
      </c>
      <c r="E7452" s="16" t="s">
        <v>16493</v>
      </c>
      <c r="F7452" s="16" t="s">
        <v>4420</v>
      </c>
      <c r="G7452" s="17" t="s">
        <v>3115</v>
      </c>
    </row>
    <row r="7453" spans="1:7" ht="13.5" customHeight="1" x14ac:dyDescent="0.3">
      <c r="A7453" s="15" t="s">
        <v>16288</v>
      </c>
      <c r="B7453" s="16" t="s">
        <v>16491</v>
      </c>
      <c r="C7453" s="16" t="s">
        <v>16502</v>
      </c>
      <c r="D7453" s="16" t="s">
        <v>284</v>
      </c>
      <c r="E7453" s="16" t="s">
        <v>16493</v>
      </c>
      <c r="F7453" s="16" t="s">
        <v>536</v>
      </c>
      <c r="G7453" s="17" t="s">
        <v>3115</v>
      </c>
    </row>
    <row r="7454" spans="1:7" ht="13.5" customHeight="1" x14ac:dyDescent="0.3">
      <c r="A7454" s="15" t="s">
        <v>16288</v>
      </c>
      <c r="B7454" s="16" t="s">
        <v>16491</v>
      </c>
      <c r="C7454" s="16" t="s">
        <v>16503</v>
      </c>
      <c r="D7454" s="16" t="s">
        <v>284</v>
      </c>
      <c r="E7454" s="16" t="s">
        <v>16493</v>
      </c>
      <c r="F7454" s="16" t="s">
        <v>16504</v>
      </c>
      <c r="G7454" s="17" t="s">
        <v>3115</v>
      </c>
    </row>
    <row r="7455" spans="1:7" ht="13.5" customHeight="1" x14ac:dyDescent="0.3">
      <c r="A7455" s="15" t="s">
        <v>16288</v>
      </c>
      <c r="B7455" s="16" t="s">
        <v>16491</v>
      </c>
      <c r="C7455" s="16" t="s">
        <v>16505</v>
      </c>
      <c r="D7455" s="16" t="s">
        <v>284</v>
      </c>
      <c r="E7455" s="16" t="s">
        <v>16493</v>
      </c>
      <c r="F7455" s="16" t="s">
        <v>4099</v>
      </c>
      <c r="G7455" s="17" t="s">
        <v>3115</v>
      </c>
    </row>
    <row r="7456" spans="1:7" ht="13.5" customHeight="1" x14ac:dyDescent="0.3">
      <c r="A7456" s="15" t="s">
        <v>16288</v>
      </c>
      <c r="B7456" s="16" t="s">
        <v>16491</v>
      </c>
      <c r="C7456" s="16" t="s">
        <v>16506</v>
      </c>
      <c r="D7456" s="16" t="s">
        <v>284</v>
      </c>
      <c r="E7456" s="16" t="s">
        <v>16493</v>
      </c>
      <c r="F7456" s="16" t="s">
        <v>5173</v>
      </c>
      <c r="G7456" s="17" t="s">
        <v>3115</v>
      </c>
    </row>
    <row r="7457" spans="1:7" x14ac:dyDescent="0.3">
      <c r="A7457" s="15" t="s">
        <v>16288</v>
      </c>
      <c r="B7457" s="16" t="s">
        <v>16491</v>
      </c>
      <c r="C7457" s="16" t="s">
        <v>16507</v>
      </c>
      <c r="D7457" s="16" t="s">
        <v>284</v>
      </c>
      <c r="E7457" s="16" t="s">
        <v>16493</v>
      </c>
      <c r="F7457" s="16" t="s">
        <v>3741</v>
      </c>
      <c r="G7457" s="17" t="s">
        <v>3227</v>
      </c>
    </row>
    <row r="7458" spans="1:7" x14ac:dyDescent="0.3">
      <c r="A7458" s="15" t="s">
        <v>16288</v>
      </c>
      <c r="B7458" s="16" t="s">
        <v>16491</v>
      </c>
      <c r="C7458" s="16" t="s">
        <v>16508</v>
      </c>
      <c r="D7458" s="16" t="s">
        <v>284</v>
      </c>
      <c r="E7458" s="16" t="s">
        <v>16493</v>
      </c>
      <c r="F7458" s="16" t="s">
        <v>16509</v>
      </c>
      <c r="G7458" s="17" t="s">
        <v>3227</v>
      </c>
    </row>
    <row r="7459" spans="1:7" x14ac:dyDescent="0.3">
      <c r="A7459" s="15" t="s">
        <v>16288</v>
      </c>
      <c r="B7459" s="16" t="s">
        <v>16491</v>
      </c>
      <c r="C7459" s="16" t="s">
        <v>16510</v>
      </c>
      <c r="D7459" s="16" t="s">
        <v>284</v>
      </c>
      <c r="E7459" s="16" t="s">
        <v>16493</v>
      </c>
      <c r="F7459" s="16" t="s">
        <v>16511</v>
      </c>
      <c r="G7459" s="17" t="s">
        <v>3227</v>
      </c>
    </row>
    <row r="7460" spans="1:7" x14ac:dyDescent="0.3">
      <c r="A7460" s="15" t="s">
        <v>16288</v>
      </c>
      <c r="B7460" s="16" t="s">
        <v>16491</v>
      </c>
      <c r="C7460" s="16" t="s">
        <v>16512</v>
      </c>
      <c r="D7460" s="16" t="s">
        <v>284</v>
      </c>
      <c r="E7460" s="16" t="s">
        <v>16493</v>
      </c>
      <c r="F7460" s="16" t="s">
        <v>16513</v>
      </c>
      <c r="G7460" s="17" t="s">
        <v>3115</v>
      </c>
    </row>
    <row r="7461" spans="1:7" x14ac:dyDescent="0.3">
      <c r="A7461" s="15" t="s">
        <v>16288</v>
      </c>
      <c r="B7461" s="16" t="s">
        <v>16491</v>
      </c>
      <c r="C7461" s="16" t="s">
        <v>16514</v>
      </c>
      <c r="D7461" s="16" t="s">
        <v>284</v>
      </c>
      <c r="E7461" s="16" t="s">
        <v>16493</v>
      </c>
      <c r="F7461" s="16" t="s">
        <v>3978</v>
      </c>
      <c r="G7461" s="17" t="s">
        <v>3115</v>
      </c>
    </row>
    <row r="7462" spans="1:7" x14ac:dyDescent="0.3">
      <c r="A7462" s="15" t="s">
        <v>16288</v>
      </c>
      <c r="B7462" s="16" t="s">
        <v>16491</v>
      </c>
      <c r="C7462" s="16" t="s">
        <v>16515</v>
      </c>
      <c r="D7462" s="16" t="s">
        <v>284</v>
      </c>
      <c r="E7462" s="16" t="s">
        <v>16493</v>
      </c>
      <c r="F7462" s="16" t="s">
        <v>16516</v>
      </c>
      <c r="G7462" s="17" t="s">
        <v>3115</v>
      </c>
    </row>
    <row r="7463" spans="1:7" x14ac:dyDescent="0.3">
      <c r="A7463" s="15" t="s">
        <v>16288</v>
      </c>
      <c r="B7463" s="16" t="s">
        <v>16491</v>
      </c>
      <c r="C7463" s="16" t="s">
        <v>16517</v>
      </c>
      <c r="D7463" s="16" t="s">
        <v>284</v>
      </c>
      <c r="E7463" s="16" t="s">
        <v>16493</v>
      </c>
      <c r="F7463" s="16" t="s">
        <v>12574</v>
      </c>
      <c r="G7463" s="17" t="s">
        <v>3115</v>
      </c>
    </row>
    <row r="7464" spans="1:7" x14ac:dyDescent="0.3">
      <c r="A7464" s="15" t="s">
        <v>16288</v>
      </c>
      <c r="B7464" s="16" t="s">
        <v>16491</v>
      </c>
      <c r="C7464" s="16" t="s">
        <v>16518</v>
      </c>
      <c r="D7464" s="16" t="s">
        <v>284</v>
      </c>
      <c r="E7464" s="16" t="s">
        <v>16493</v>
      </c>
      <c r="F7464" s="16" t="s">
        <v>6167</v>
      </c>
      <c r="G7464" s="17" t="s">
        <v>3115</v>
      </c>
    </row>
    <row r="7465" spans="1:7" x14ac:dyDescent="0.3">
      <c r="A7465" s="15" t="s">
        <v>16288</v>
      </c>
      <c r="B7465" s="16" t="s">
        <v>16491</v>
      </c>
      <c r="C7465" s="16" t="s">
        <v>16519</v>
      </c>
      <c r="D7465" s="16" t="s">
        <v>284</v>
      </c>
      <c r="E7465" s="16" t="s">
        <v>16493</v>
      </c>
      <c r="F7465" s="16" t="s">
        <v>5293</v>
      </c>
      <c r="G7465" s="17" t="s">
        <v>3227</v>
      </c>
    </row>
    <row r="7466" spans="1:7" x14ac:dyDescent="0.3">
      <c r="A7466" s="15" t="s">
        <v>16288</v>
      </c>
      <c r="B7466" s="16" t="s">
        <v>16520</v>
      </c>
      <c r="C7466" s="16" t="s">
        <v>16521</v>
      </c>
      <c r="D7466" s="16" t="s">
        <v>284</v>
      </c>
      <c r="E7466" s="16" t="s">
        <v>16522</v>
      </c>
      <c r="F7466" s="16" t="s">
        <v>16522</v>
      </c>
      <c r="G7466" s="17" t="s">
        <v>3112</v>
      </c>
    </row>
    <row r="7467" spans="1:7" x14ac:dyDescent="0.3">
      <c r="A7467" s="15" t="s">
        <v>16288</v>
      </c>
      <c r="B7467" s="16" t="s">
        <v>16520</v>
      </c>
      <c r="C7467" s="16" t="s">
        <v>16523</v>
      </c>
      <c r="D7467" s="16" t="s">
        <v>284</v>
      </c>
      <c r="E7467" s="16" t="s">
        <v>16522</v>
      </c>
      <c r="F7467" s="16" t="s">
        <v>16524</v>
      </c>
      <c r="G7467" s="17" t="s">
        <v>3115</v>
      </c>
    </row>
    <row r="7468" spans="1:7" x14ac:dyDescent="0.3">
      <c r="A7468" s="15" t="s">
        <v>16288</v>
      </c>
      <c r="B7468" s="16" t="s">
        <v>16520</v>
      </c>
      <c r="C7468" s="16" t="s">
        <v>16525</v>
      </c>
      <c r="D7468" s="16" t="s">
        <v>284</v>
      </c>
      <c r="E7468" s="16" t="s">
        <v>16522</v>
      </c>
      <c r="F7468" s="16" t="s">
        <v>8692</v>
      </c>
      <c r="G7468" s="17" t="s">
        <v>3115</v>
      </c>
    </row>
    <row r="7469" spans="1:7" x14ac:dyDescent="0.3">
      <c r="A7469" s="15" t="s">
        <v>16288</v>
      </c>
      <c r="B7469" s="16" t="s">
        <v>16520</v>
      </c>
      <c r="C7469" s="16" t="s">
        <v>16526</v>
      </c>
      <c r="D7469" s="16" t="s">
        <v>284</v>
      </c>
      <c r="E7469" s="16" t="s">
        <v>16522</v>
      </c>
      <c r="F7469" s="16" t="s">
        <v>3373</v>
      </c>
      <c r="G7469" s="17" t="s">
        <v>3115</v>
      </c>
    </row>
    <row r="7470" spans="1:7" x14ac:dyDescent="0.3">
      <c r="A7470" s="15" t="s">
        <v>16288</v>
      </c>
      <c r="B7470" s="16" t="s">
        <v>16520</v>
      </c>
      <c r="C7470" s="16" t="s">
        <v>16527</v>
      </c>
      <c r="D7470" s="16" t="s">
        <v>284</v>
      </c>
      <c r="E7470" s="16" t="s">
        <v>16522</v>
      </c>
      <c r="F7470" s="16" t="s">
        <v>4119</v>
      </c>
      <c r="G7470" s="17" t="s">
        <v>3115</v>
      </c>
    </row>
    <row r="7471" spans="1:7" ht="13.5" customHeight="1" x14ac:dyDescent="0.3">
      <c r="A7471" s="15" t="s">
        <v>16288</v>
      </c>
      <c r="B7471" s="16" t="s">
        <v>16520</v>
      </c>
      <c r="C7471" s="16" t="s">
        <v>16528</v>
      </c>
      <c r="D7471" s="16" t="s">
        <v>284</v>
      </c>
      <c r="E7471" s="16" t="s">
        <v>16522</v>
      </c>
      <c r="F7471" s="16" t="s">
        <v>4260</v>
      </c>
      <c r="G7471" s="17" t="s">
        <v>3115</v>
      </c>
    </row>
    <row r="7472" spans="1:7" ht="13.5" customHeight="1" x14ac:dyDescent="0.3">
      <c r="A7472" s="15" t="s">
        <v>16288</v>
      </c>
      <c r="B7472" s="16" t="s">
        <v>16520</v>
      </c>
      <c r="C7472" s="16" t="s">
        <v>16529</v>
      </c>
      <c r="D7472" s="16" t="s">
        <v>284</v>
      </c>
      <c r="E7472" s="16" t="s">
        <v>16522</v>
      </c>
      <c r="F7472" s="16" t="s">
        <v>16530</v>
      </c>
      <c r="G7472" s="17" t="s">
        <v>3115</v>
      </c>
    </row>
    <row r="7473" spans="1:7" ht="13.5" customHeight="1" x14ac:dyDescent="0.3">
      <c r="A7473" s="15" t="s">
        <v>16288</v>
      </c>
      <c r="B7473" s="16" t="s">
        <v>16520</v>
      </c>
      <c r="C7473" s="16" t="s">
        <v>16531</v>
      </c>
      <c r="D7473" s="16" t="s">
        <v>284</v>
      </c>
      <c r="E7473" s="16" t="s">
        <v>16522</v>
      </c>
      <c r="F7473" s="16" t="s">
        <v>567</v>
      </c>
      <c r="G7473" s="17" t="s">
        <v>3227</v>
      </c>
    </row>
    <row r="7474" spans="1:7" ht="13.5" customHeight="1" x14ac:dyDescent="0.3">
      <c r="A7474" s="15" t="s">
        <v>16288</v>
      </c>
      <c r="B7474" s="16" t="s">
        <v>16520</v>
      </c>
      <c r="C7474" s="16" t="s">
        <v>16532</v>
      </c>
      <c r="D7474" s="16" t="s">
        <v>284</v>
      </c>
      <c r="E7474" s="16" t="s">
        <v>16522</v>
      </c>
      <c r="F7474" s="16" t="s">
        <v>16533</v>
      </c>
      <c r="G7474" s="17" t="s">
        <v>3227</v>
      </c>
    </row>
    <row r="7475" spans="1:7" ht="13.5" customHeight="1" x14ac:dyDescent="0.3">
      <c r="A7475" s="15" t="s">
        <v>16288</v>
      </c>
      <c r="B7475" s="16" t="s">
        <v>16520</v>
      </c>
      <c r="C7475" s="16" t="s">
        <v>16534</v>
      </c>
      <c r="D7475" s="16" t="s">
        <v>284</v>
      </c>
      <c r="E7475" s="16" t="s">
        <v>16522</v>
      </c>
      <c r="F7475" s="16" t="s">
        <v>9508</v>
      </c>
      <c r="G7475" s="17" t="s">
        <v>3227</v>
      </c>
    </row>
    <row r="7476" spans="1:7" ht="13.5" customHeight="1" x14ac:dyDescent="0.3">
      <c r="A7476" s="15" t="s">
        <v>16288</v>
      </c>
      <c r="B7476" s="16" t="s">
        <v>16535</v>
      </c>
      <c r="C7476" s="16" t="s">
        <v>16536</v>
      </c>
      <c r="D7476" s="16" t="s">
        <v>284</v>
      </c>
      <c r="E7476" s="16" t="s">
        <v>741</v>
      </c>
      <c r="F7476" s="16" t="s">
        <v>741</v>
      </c>
      <c r="G7476" s="17" t="s">
        <v>3112</v>
      </c>
    </row>
    <row r="7477" spans="1:7" ht="13.5" customHeight="1" x14ac:dyDescent="0.3">
      <c r="A7477" s="15" t="s">
        <v>16288</v>
      </c>
      <c r="B7477" s="16" t="s">
        <v>16535</v>
      </c>
      <c r="C7477" s="16" t="s">
        <v>16537</v>
      </c>
      <c r="D7477" s="16" t="s">
        <v>284</v>
      </c>
      <c r="E7477" s="16" t="s">
        <v>741</v>
      </c>
      <c r="F7477" s="16" t="s">
        <v>16538</v>
      </c>
      <c r="G7477" s="17" t="s">
        <v>3227</v>
      </c>
    </row>
    <row r="7478" spans="1:7" ht="13.5" customHeight="1" x14ac:dyDescent="0.3">
      <c r="A7478" s="15" t="s">
        <v>16288</v>
      </c>
      <c r="B7478" s="16" t="s">
        <v>16535</v>
      </c>
      <c r="C7478" s="16" t="s">
        <v>16539</v>
      </c>
      <c r="D7478" s="16" t="s">
        <v>284</v>
      </c>
      <c r="E7478" s="16" t="s">
        <v>741</v>
      </c>
      <c r="F7478" s="16" t="s">
        <v>16540</v>
      </c>
      <c r="G7478" s="17" t="s">
        <v>3115</v>
      </c>
    </row>
    <row r="7479" spans="1:7" ht="13.5" customHeight="1" x14ac:dyDescent="0.3">
      <c r="A7479" s="15" t="s">
        <v>16288</v>
      </c>
      <c r="B7479" s="16" t="s">
        <v>16535</v>
      </c>
      <c r="C7479" s="16" t="s">
        <v>16541</v>
      </c>
      <c r="D7479" s="16" t="s">
        <v>284</v>
      </c>
      <c r="E7479" s="16" t="s">
        <v>741</v>
      </c>
      <c r="F7479" s="16" t="s">
        <v>16542</v>
      </c>
      <c r="G7479" s="17" t="s">
        <v>3115</v>
      </c>
    </row>
    <row r="7480" spans="1:7" ht="13.5" customHeight="1" x14ac:dyDescent="0.3">
      <c r="A7480" s="15" t="s">
        <v>16288</v>
      </c>
      <c r="B7480" s="16" t="s">
        <v>16535</v>
      </c>
      <c r="C7480" s="16" t="s">
        <v>16543</v>
      </c>
      <c r="D7480" s="16" t="s">
        <v>284</v>
      </c>
      <c r="E7480" s="16" t="s">
        <v>741</v>
      </c>
      <c r="F7480" s="16" t="s">
        <v>16544</v>
      </c>
      <c r="G7480" s="17" t="s">
        <v>3115</v>
      </c>
    </row>
    <row r="7481" spans="1:7" ht="13.5" customHeight="1" x14ac:dyDescent="0.3">
      <c r="A7481" s="15" t="s">
        <v>16288</v>
      </c>
      <c r="B7481" s="16" t="s">
        <v>16535</v>
      </c>
      <c r="C7481" s="16" t="s">
        <v>16545</v>
      </c>
      <c r="D7481" s="16" t="s">
        <v>284</v>
      </c>
      <c r="E7481" s="16" t="s">
        <v>741</v>
      </c>
      <c r="F7481" s="16" t="s">
        <v>4435</v>
      </c>
      <c r="G7481" s="17" t="s">
        <v>3227</v>
      </c>
    </row>
    <row r="7482" spans="1:7" ht="13.5" customHeight="1" x14ac:dyDescent="0.3">
      <c r="A7482" s="15" t="s">
        <v>16288</v>
      </c>
      <c r="B7482" s="16" t="s">
        <v>16535</v>
      </c>
      <c r="C7482" s="16" t="s">
        <v>16546</v>
      </c>
      <c r="D7482" s="16" t="s">
        <v>284</v>
      </c>
      <c r="E7482" s="16" t="s">
        <v>741</v>
      </c>
      <c r="F7482" s="16" t="s">
        <v>16547</v>
      </c>
      <c r="G7482" s="17" t="s">
        <v>3115</v>
      </c>
    </row>
    <row r="7483" spans="1:7" ht="13.5" customHeight="1" x14ac:dyDescent="0.3">
      <c r="A7483" s="15" t="s">
        <v>16288</v>
      </c>
      <c r="B7483" s="16" t="s">
        <v>16535</v>
      </c>
      <c r="C7483" s="16" t="s">
        <v>16548</v>
      </c>
      <c r="D7483" s="16" t="s">
        <v>284</v>
      </c>
      <c r="E7483" s="16" t="s">
        <v>741</v>
      </c>
      <c r="F7483" s="16" t="s">
        <v>16549</v>
      </c>
      <c r="G7483" s="17" t="s">
        <v>3115</v>
      </c>
    </row>
    <row r="7484" spans="1:7" ht="13.5" customHeight="1" x14ac:dyDescent="0.3">
      <c r="A7484" s="15" t="s">
        <v>16288</v>
      </c>
      <c r="B7484" s="16" t="s">
        <v>16535</v>
      </c>
      <c r="C7484" s="16" t="s">
        <v>16550</v>
      </c>
      <c r="D7484" s="16" t="s">
        <v>284</v>
      </c>
      <c r="E7484" s="16" t="s">
        <v>741</v>
      </c>
      <c r="F7484" s="16" t="s">
        <v>5669</v>
      </c>
      <c r="G7484" s="17" t="s">
        <v>3227</v>
      </c>
    </row>
    <row r="7485" spans="1:7" ht="13.5" customHeight="1" x14ac:dyDescent="0.3">
      <c r="A7485" s="15" t="s">
        <v>16288</v>
      </c>
      <c r="B7485" s="16" t="s">
        <v>16535</v>
      </c>
      <c r="C7485" s="16" t="s">
        <v>16551</v>
      </c>
      <c r="D7485" s="16" t="s">
        <v>284</v>
      </c>
      <c r="E7485" s="16" t="s">
        <v>741</v>
      </c>
      <c r="F7485" s="16" t="s">
        <v>16552</v>
      </c>
      <c r="G7485" s="17" t="s">
        <v>3115</v>
      </c>
    </row>
    <row r="7486" spans="1:7" ht="13.5" customHeight="1" x14ac:dyDescent="0.3">
      <c r="A7486" s="15" t="s">
        <v>16288</v>
      </c>
      <c r="B7486" s="16" t="s">
        <v>16535</v>
      </c>
      <c r="C7486" s="16" t="s">
        <v>16553</v>
      </c>
      <c r="D7486" s="16" t="s">
        <v>284</v>
      </c>
      <c r="E7486" s="16" t="s">
        <v>741</v>
      </c>
      <c r="F7486" s="16" t="s">
        <v>4050</v>
      </c>
      <c r="G7486" s="17" t="s">
        <v>3115</v>
      </c>
    </row>
    <row r="7487" spans="1:7" ht="13.5" customHeight="1" x14ac:dyDescent="0.3">
      <c r="A7487" s="15" t="s">
        <v>16288</v>
      </c>
      <c r="B7487" s="16" t="s">
        <v>16535</v>
      </c>
      <c r="C7487" s="16" t="s">
        <v>16554</v>
      </c>
      <c r="D7487" s="16" t="s">
        <v>284</v>
      </c>
      <c r="E7487" s="16" t="s">
        <v>741</v>
      </c>
      <c r="F7487" s="16" t="s">
        <v>16555</v>
      </c>
      <c r="G7487" s="17" t="s">
        <v>3227</v>
      </c>
    </row>
    <row r="7488" spans="1:7" ht="13.5" customHeight="1" x14ac:dyDescent="0.3">
      <c r="A7488" s="15" t="s">
        <v>16288</v>
      </c>
      <c r="B7488" s="16" t="s">
        <v>16535</v>
      </c>
      <c r="C7488" s="16" t="s">
        <v>16556</v>
      </c>
      <c r="D7488" s="16" t="s">
        <v>284</v>
      </c>
      <c r="E7488" s="16" t="s">
        <v>741</v>
      </c>
      <c r="F7488" s="16" t="s">
        <v>16557</v>
      </c>
      <c r="G7488" s="17" t="s">
        <v>3115</v>
      </c>
    </row>
    <row r="7489" spans="1:7" ht="13.5" customHeight="1" x14ac:dyDescent="0.3">
      <c r="A7489" s="15" t="s">
        <v>16288</v>
      </c>
      <c r="B7489" s="16" t="s">
        <v>16535</v>
      </c>
      <c r="C7489" s="16" t="s">
        <v>16558</v>
      </c>
      <c r="D7489" s="16" t="s">
        <v>284</v>
      </c>
      <c r="E7489" s="16" t="s">
        <v>741</v>
      </c>
      <c r="F7489" s="16" t="s">
        <v>2004</v>
      </c>
      <c r="G7489" s="17" t="s">
        <v>3115</v>
      </c>
    </row>
    <row r="7490" spans="1:7" ht="13.5" customHeight="1" x14ac:dyDescent="0.3">
      <c r="A7490" s="15" t="s">
        <v>16288</v>
      </c>
      <c r="B7490" s="16" t="s">
        <v>16535</v>
      </c>
      <c r="C7490" s="16" t="s">
        <v>16559</v>
      </c>
      <c r="D7490" s="16" t="s">
        <v>284</v>
      </c>
      <c r="E7490" s="16" t="s">
        <v>741</v>
      </c>
      <c r="F7490" s="16" t="s">
        <v>9472</v>
      </c>
      <c r="G7490" s="17" t="s">
        <v>3227</v>
      </c>
    </row>
    <row r="7491" spans="1:7" ht="13.5" customHeight="1" x14ac:dyDescent="0.3">
      <c r="A7491" s="15" t="s">
        <v>16288</v>
      </c>
      <c r="B7491" s="16" t="s">
        <v>16535</v>
      </c>
      <c r="C7491" s="16" t="s">
        <v>16560</v>
      </c>
      <c r="D7491" s="16" t="s">
        <v>284</v>
      </c>
      <c r="E7491" s="16" t="s">
        <v>741</v>
      </c>
      <c r="F7491" s="16" t="s">
        <v>16561</v>
      </c>
      <c r="G7491" s="17" t="s">
        <v>3227</v>
      </c>
    </row>
    <row r="7492" spans="1:7" ht="13.5" customHeight="1" x14ac:dyDescent="0.3">
      <c r="A7492" s="15" t="s">
        <v>16288</v>
      </c>
      <c r="B7492" s="16" t="s">
        <v>16535</v>
      </c>
      <c r="C7492" s="16" t="s">
        <v>16562</v>
      </c>
      <c r="D7492" s="16" t="s">
        <v>284</v>
      </c>
      <c r="E7492" s="16" t="s">
        <v>741</v>
      </c>
      <c r="F7492" s="16" t="s">
        <v>16563</v>
      </c>
      <c r="G7492" s="17" t="s">
        <v>3227</v>
      </c>
    </row>
    <row r="7493" spans="1:7" ht="13.5" customHeight="1" x14ac:dyDescent="0.3">
      <c r="A7493" s="15" t="s">
        <v>16288</v>
      </c>
      <c r="B7493" s="16" t="s">
        <v>16535</v>
      </c>
      <c r="C7493" s="16" t="s">
        <v>16564</v>
      </c>
      <c r="D7493" s="16" t="s">
        <v>284</v>
      </c>
      <c r="E7493" s="16" t="s">
        <v>741</v>
      </c>
      <c r="F7493" s="16" t="s">
        <v>16565</v>
      </c>
      <c r="G7493" s="17" t="s">
        <v>3125</v>
      </c>
    </row>
    <row r="7494" spans="1:7" ht="13.5" customHeight="1" x14ac:dyDescent="0.3">
      <c r="A7494" s="15" t="s">
        <v>16288</v>
      </c>
      <c r="B7494" s="16" t="s">
        <v>16535</v>
      </c>
      <c r="C7494" s="16" t="s">
        <v>16566</v>
      </c>
      <c r="D7494" s="16" t="s">
        <v>284</v>
      </c>
      <c r="E7494" s="16" t="s">
        <v>741</v>
      </c>
      <c r="F7494" s="16" t="s">
        <v>5197</v>
      </c>
      <c r="G7494" s="17" t="s">
        <v>3125</v>
      </c>
    </row>
    <row r="7495" spans="1:7" ht="13.5" customHeight="1" x14ac:dyDescent="0.3">
      <c r="A7495" s="15" t="s">
        <v>16288</v>
      </c>
      <c r="B7495" s="16" t="s">
        <v>16535</v>
      </c>
      <c r="C7495" s="16" t="s">
        <v>16567</v>
      </c>
      <c r="D7495" s="16" t="s">
        <v>284</v>
      </c>
      <c r="E7495" s="16" t="s">
        <v>741</v>
      </c>
      <c r="F7495" s="16" t="s">
        <v>16568</v>
      </c>
      <c r="G7495" s="17" t="s">
        <v>3125</v>
      </c>
    </row>
    <row r="7496" spans="1:7" ht="13.5" customHeight="1" x14ac:dyDescent="0.3">
      <c r="A7496" s="15" t="s">
        <v>16288</v>
      </c>
      <c r="B7496" s="16" t="s">
        <v>16535</v>
      </c>
      <c r="C7496" s="16" t="s">
        <v>16569</v>
      </c>
      <c r="D7496" s="16" t="s">
        <v>284</v>
      </c>
      <c r="E7496" s="16" t="s">
        <v>741</v>
      </c>
      <c r="F7496" s="16" t="s">
        <v>16570</v>
      </c>
      <c r="G7496" s="17" t="s">
        <v>3125</v>
      </c>
    </row>
    <row r="7497" spans="1:7" ht="13.5" customHeight="1" x14ac:dyDescent="0.3">
      <c r="A7497" s="15" t="s">
        <v>16288</v>
      </c>
      <c r="B7497" s="16" t="s">
        <v>16535</v>
      </c>
      <c r="C7497" s="16" t="s">
        <v>16571</v>
      </c>
      <c r="D7497" s="16" t="s">
        <v>284</v>
      </c>
      <c r="E7497" s="16" t="s">
        <v>741</v>
      </c>
      <c r="F7497" s="16" t="s">
        <v>2262</v>
      </c>
      <c r="G7497" s="17" t="s">
        <v>3125</v>
      </c>
    </row>
    <row r="7498" spans="1:7" ht="13.5" customHeight="1" x14ac:dyDescent="0.3">
      <c r="A7498" s="15" t="s">
        <v>16288</v>
      </c>
      <c r="B7498" s="16" t="s">
        <v>16535</v>
      </c>
      <c r="C7498" s="16" t="s">
        <v>16572</v>
      </c>
      <c r="D7498" s="16" t="s">
        <v>284</v>
      </c>
      <c r="E7498" s="16" t="s">
        <v>741</v>
      </c>
      <c r="F7498" s="16" t="s">
        <v>567</v>
      </c>
      <c r="G7498" s="17" t="s">
        <v>3125</v>
      </c>
    </row>
    <row r="7499" spans="1:7" ht="13.5" customHeight="1" x14ac:dyDescent="0.3">
      <c r="A7499" s="15" t="s">
        <v>16288</v>
      </c>
      <c r="B7499" s="16" t="s">
        <v>16535</v>
      </c>
      <c r="C7499" s="16" t="s">
        <v>16573</v>
      </c>
      <c r="D7499" s="16" t="s">
        <v>284</v>
      </c>
      <c r="E7499" s="16" t="s">
        <v>741</v>
      </c>
      <c r="F7499" s="16" t="s">
        <v>7069</v>
      </c>
      <c r="G7499" s="17" t="s">
        <v>3125</v>
      </c>
    </row>
    <row r="7500" spans="1:7" ht="13.5" customHeight="1" x14ac:dyDescent="0.3">
      <c r="A7500" s="15" t="s">
        <v>16288</v>
      </c>
      <c r="B7500" s="16" t="s">
        <v>16535</v>
      </c>
      <c r="C7500" s="16" t="s">
        <v>16574</v>
      </c>
      <c r="D7500" s="16" t="s">
        <v>284</v>
      </c>
      <c r="E7500" s="16" t="s">
        <v>741</v>
      </c>
      <c r="F7500" s="16" t="s">
        <v>7693</v>
      </c>
      <c r="G7500" s="17" t="s">
        <v>3125</v>
      </c>
    </row>
    <row r="7501" spans="1:7" ht="13.5" customHeight="1" x14ac:dyDescent="0.3">
      <c r="A7501" s="15" t="s">
        <v>16288</v>
      </c>
      <c r="B7501" s="16" t="s">
        <v>16535</v>
      </c>
      <c r="C7501" s="16" t="s">
        <v>16575</v>
      </c>
      <c r="D7501" s="16" t="s">
        <v>284</v>
      </c>
      <c r="E7501" s="16" t="s">
        <v>741</v>
      </c>
      <c r="F7501" s="16" t="s">
        <v>2001</v>
      </c>
      <c r="G7501" s="17" t="s">
        <v>3125</v>
      </c>
    </row>
    <row r="7502" spans="1:7" ht="13.5" customHeight="1" x14ac:dyDescent="0.3">
      <c r="A7502" s="15" t="s">
        <v>16288</v>
      </c>
      <c r="B7502" s="16" t="s">
        <v>16535</v>
      </c>
      <c r="C7502" s="16" t="s">
        <v>16576</v>
      </c>
      <c r="D7502" s="16" t="s">
        <v>284</v>
      </c>
      <c r="E7502" s="16" t="s">
        <v>741</v>
      </c>
      <c r="F7502" s="16" t="s">
        <v>5527</v>
      </c>
      <c r="G7502" s="17" t="s">
        <v>3125</v>
      </c>
    </row>
    <row r="7503" spans="1:7" ht="13.5" customHeight="1" x14ac:dyDescent="0.3">
      <c r="A7503" s="15" t="s">
        <v>16288</v>
      </c>
      <c r="B7503" s="16" t="s">
        <v>16535</v>
      </c>
      <c r="C7503" s="16" t="s">
        <v>16577</v>
      </c>
      <c r="D7503" s="16" t="s">
        <v>284</v>
      </c>
      <c r="E7503" s="16" t="s">
        <v>741</v>
      </c>
      <c r="F7503" s="16" t="s">
        <v>13479</v>
      </c>
      <c r="G7503" s="17" t="s">
        <v>3125</v>
      </c>
    </row>
    <row r="7504" spans="1:7" ht="13.5" customHeight="1" x14ac:dyDescent="0.3">
      <c r="A7504" s="15" t="s">
        <v>16288</v>
      </c>
      <c r="B7504" s="16" t="s">
        <v>16535</v>
      </c>
      <c r="C7504" s="16" t="s">
        <v>16578</v>
      </c>
      <c r="D7504" s="16" t="s">
        <v>284</v>
      </c>
      <c r="E7504" s="16" t="s">
        <v>741</v>
      </c>
      <c r="F7504" s="16" t="s">
        <v>11105</v>
      </c>
      <c r="G7504" s="17" t="s">
        <v>3125</v>
      </c>
    </row>
    <row r="7505" spans="1:7" ht="13.5" customHeight="1" x14ac:dyDescent="0.3">
      <c r="A7505" s="15" t="s">
        <v>16288</v>
      </c>
      <c r="B7505" s="16" t="s">
        <v>16535</v>
      </c>
      <c r="C7505" s="16" t="s">
        <v>16579</v>
      </c>
      <c r="D7505" s="16" t="s">
        <v>284</v>
      </c>
      <c r="E7505" s="16" t="s">
        <v>741</v>
      </c>
      <c r="F7505" s="16" t="s">
        <v>16580</v>
      </c>
      <c r="G7505" s="17" t="s">
        <v>3125</v>
      </c>
    </row>
    <row r="7506" spans="1:7" ht="13.5" customHeight="1" x14ac:dyDescent="0.3">
      <c r="A7506" s="15" t="s">
        <v>16288</v>
      </c>
      <c r="B7506" s="16" t="s">
        <v>16581</v>
      </c>
      <c r="C7506" s="16" t="s">
        <v>16582</v>
      </c>
      <c r="D7506" s="16" t="s">
        <v>284</v>
      </c>
      <c r="E7506" s="16" t="s">
        <v>16583</v>
      </c>
      <c r="F7506" s="16" t="s">
        <v>16583</v>
      </c>
      <c r="G7506" s="17" t="s">
        <v>3112</v>
      </c>
    </row>
    <row r="7507" spans="1:7" ht="13.5" customHeight="1" x14ac:dyDescent="0.3">
      <c r="A7507" s="15" t="s">
        <v>16288</v>
      </c>
      <c r="B7507" s="16" t="s">
        <v>16581</v>
      </c>
      <c r="C7507" s="16" t="s">
        <v>16584</v>
      </c>
      <c r="D7507" s="16" t="s">
        <v>284</v>
      </c>
      <c r="E7507" s="16" t="s">
        <v>16583</v>
      </c>
      <c r="F7507" s="16" t="s">
        <v>9783</v>
      </c>
      <c r="G7507" s="17" t="s">
        <v>3115</v>
      </c>
    </row>
    <row r="7508" spans="1:7" ht="13.5" customHeight="1" x14ac:dyDescent="0.3">
      <c r="A7508" s="15" t="s">
        <v>16288</v>
      </c>
      <c r="B7508" s="16" t="s">
        <v>16581</v>
      </c>
      <c r="C7508" s="16" t="s">
        <v>16585</v>
      </c>
      <c r="D7508" s="16" t="s">
        <v>284</v>
      </c>
      <c r="E7508" s="16" t="s">
        <v>16583</v>
      </c>
      <c r="F7508" s="16" t="s">
        <v>4930</v>
      </c>
      <c r="G7508" s="17" t="s">
        <v>3115</v>
      </c>
    </row>
    <row r="7509" spans="1:7" ht="13.5" customHeight="1" x14ac:dyDescent="0.3">
      <c r="A7509" s="15" t="s">
        <v>16288</v>
      </c>
      <c r="B7509" s="16" t="s">
        <v>16581</v>
      </c>
      <c r="C7509" s="16" t="s">
        <v>16586</v>
      </c>
      <c r="D7509" s="16" t="s">
        <v>284</v>
      </c>
      <c r="E7509" s="16" t="s">
        <v>16583</v>
      </c>
      <c r="F7509" s="16" t="s">
        <v>16587</v>
      </c>
      <c r="G7509" s="17" t="s">
        <v>3115</v>
      </c>
    </row>
    <row r="7510" spans="1:7" ht="13.5" customHeight="1" x14ac:dyDescent="0.3">
      <c r="A7510" s="15" t="s">
        <v>16288</v>
      </c>
      <c r="B7510" s="16" t="s">
        <v>16581</v>
      </c>
      <c r="C7510" s="16" t="s">
        <v>16588</v>
      </c>
      <c r="D7510" s="16" t="s">
        <v>284</v>
      </c>
      <c r="E7510" s="16" t="s">
        <v>16583</v>
      </c>
      <c r="F7510" s="16" t="s">
        <v>16589</v>
      </c>
      <c r="G7510" s="17" t="s">
        <v>3125</v>
      </c>
    </row>
    <row r="7511" spans="1:7" ht="13.5" customHeight="1" x14ac:dyDescent="0.3">
      <c r="A7511" s="15" t="s">
        <v>16288</v>
      </c>
      <c r="B7511" s="16" t="s">
        <v>16581</v>
      </c>
      <c r="C7511" s="16" t="s">
        <v>16590</v>
      </c>
      <c r="D7511" s="16" t="s">
        <v>284</v>
      </c>
      <c r="E7511" s="16" t="s">
        <v>16583</v>
      </c>
      <c r="F7511" s="16" t="s">
        <v>16591</v>
      </c>
      <c r="G7511" s="17" t="s">
        <v>3125</v>
      </c>
    </row>
    <row r="7512" spans="1:7" ht="13.5" customHeight="1" x14ac:dyDescent="0.3">
      <c r="A7512" s="15" t="s">
        <v>16288</v>
      </c>
      <c r="B7512" s="16" t="s">
        <v>16581</v>
      </c>
      <c r="C7512" s="16" t="s">
        <v>16592</v>
      </c>
      <c r="D7512" s="16" t="s">
        <v>284</v>
      </c>
      <c r="E7512" s="16" t="s">
        <v>16583</v>
      </c>
      <c r="F7512" s="16" t="s">
        <v>16593</v>
      </c>
      <c r="G7512" s="17" t="s">
        <v>3125</v>
      </c>
    </row>
    <row r="7513" spans="1:7" ht="13.5" customHeight="1" x14ac:dyDescent="0.3">
      <c r="A7513" s="15" t="s">
        <v>16288</v>
      </c>
      <c r="B7513" s="16" t="s">
        <v>16581</v>
      </c>
      <c r="C7513" s="16" t="s">
        <v>16594</v>
      </c>
      <c r="D7513" s="16" t="s">
        <v>284</v>
      </c>
      <c r="E7513" s="16" t="s">
        <v>16583</v>
      </c>
      <c r="F7513" s="16" t="s">
        <v>16595</v>
      </c>
      <c r="G7513" s="17" t="s">
        <v>3125</v>
      </c>
    </row>
    <row r="7514" spans="1:7" ht="13.5" customHeight="1" x14ac:dyDescent="0.3">
      <c r="A7514" s="15" t="s">
        <v>16288</v>
      </c>
      <c r="B7514" s="16" t="s">
        <v>16581</v>
      </c>
      <c r="C7514" s="16" t="s">
        <v>16596</v>
      </c>
      <c r="D7514" s="16" t="s">
        <v>284</v>
      </c>
      <c r="E7514" s="16" t="s">
        <v>16583</v>
      </c>
      <c r="F7514" s="16" t="s">
        <v>8754</v>
      </c>
      <c r="G7514" s="17" t="s">
        <v>3125</v>
      </c>
    </row>
    <row r="7515" spans="1:7" ht="13.5" customHeight="1" x14ac:dyDescent="0.3">
      <c r="A7515" s="15" t="s">
        <v>16288</v>
      </c>
      <c r="B7515" s="16" t="s">
        <v>16581</v>
      </c>
      <c r="C7515" s="16" t="s">
        <v>16597</v>
      </c>
      <c r="D7515" s="16" t="s">
        <v>284</v>
      </c>
      <c r="E7515" s="16" t="s">
        <v>16583</v>
      </c>
      <c r="F7515" s="16" t="s">
        <v>9549</v>
      </c>
      <c r="G7515" s="17" t="s">
        <v>3125</v>
      </c>
    </row>
    <row r="7516" spans="1:7" ht="13.5" customHeight="1" x14ac:dyDescent="0.3">
      <c r="A7516" s="15" t="s">
        <v>16288</v>
      </c>
      <c r="B7516" s="16" t="s">
        <v>16581</v>
      </c>
      <c r="C7516" s="16" t="s">
        <v>16598</v>
      </c>
      <c r="D7516" s="16" t="s">
        <v>284</v>
      </c>
      <c r="E7516" s="16" t="s">
        <v>16583</v>
      </c>
      <c r="F7516" s="16" t="s">
        <v>16599</v>
      </c>
      <c r="G7516" s="17" t="s">
        <v>3125</v>
      </c>
    </row>
    <row r="7517" spans="1:7" ht="13.5" customHeight="1" x14ac:dyDescent="0.3">
      <c r="A7517" s="15" t="s">
        <v>16288</v>
      </c>
      <c r="B7517" s="16" t="s">
        <v>16581</v>
      </c>
      <c r="C7517" s="16" t="s">
        <v>16600</v>
      </c>
      <c r="D7517" s="16" t="s">
        <v>284</v>
      </c>
      <c r="E7517" s="16" t="s">
        <v>16583</v>
      </c>
      <c r="F7517" s="16" t="s">
        <v>8139</v>
      </c>
      <c r="G7517" s="17" t="s">
        <v>3125</v>
      </c>
    </row>
    <row r="7518" spans="1:7" ht="13.5" customHeight="1" x14ac:dyDescent="0.3">
      <c r="A7518" s="15" t="s">
        <v>16288</v>
      </c>
      <c r="B7518" s="16" t="s">
        <v>16581</v>
      </c>
      <c r="C7518" s="16" t="s">
        <v>16601</v>
      </c>
      <c r="D7518" s="16" t="s">
        <v>284</v>
      </c>
      <c r="E7518" s="16" t="s">
        <v>16583</v>
      </c>
      <c r="F7518" s="16" t="s">
        <v>4097</v>
      </c>
      <c r="G7518" s="17" t="s">
        <v>3125</v>
      </c>
    </row>
    <row r="7519" spans="1:7" ht="13.5" customHeight="1" x14ac:dyDescent="0.3">
      <c r="A7519" s="15" t="s">
        <v>16288</v>
      </c>
      <c r="B7519" s="16" t="s">
        <v>16581</v>
      </c>
      <c r="C7519" s="16" t="s">
        <v>16602</v>
      </c>
      <c r="D7519" s="16" t="s">
        <v>284</v>
      </c>
      <c r="E7519" s="16" t="s">
        <v>16583</v>
      </c>
      <c r="F7519" s="16" t="s">
        <v>3978</v>
      </c>
      <c r="G7519" s="17" t="s">
        <v>3125</v>
      </c>
    </row>
    <row r="7520" spans="1:7" ht="13.5" customHeight="1" x14ac:dyDescent="0.3">
      <c r="A7520" s="15" t="s">
        <v>16288</v>
      </c>
      <c r="B7520" s="16" t="s">
        <v>16603</v>
      </c>
      <c r="C7520" s="16" t="s">
        <v>16604</v>
      </c>
      <c r="D7520" s="16" t="s">
        <v>284</v>
      </c>
      <c r="E7520" s="16" t="s">
        <v>12465</v>
      </c>
      <c r="F7520" s="16" t="s">
        <v>12465</v>
      </c>
      <c r="G7520" s="17" t="s">
        <v>3112</v>
      </c>
    </row>
    <row r="7521" spans="1:7" ht="13.5" customHeight="1" x14ac:dyDescent="0.3">
      <c r="A7521" s="15" t="s">
        <v>16288</v>
      </c>
      <c r="B7521" s="16" t="s">
        <v>16603</v>
      </c>
      <c r="C7521" s="16" t="s">
        <v>16605</v>
      </c>
      <c r="D7521" s="16" t="s">
        <v>284</v>
      </c>
      <c r="E7521" s="16" t="s">
        <v>12465</v>
      </c>
      <c r="F7521" s="16" t="s">
        <v>16606</v>
      </c>
      <c r="G7521" s="17" t="s">
        <v>3115</v>
      </c>
    </row>
    <row r="7522" spans="1:7" ht="13.5" customHeight="1" x14ac:dyDescent="0.3">
      <c r="A7522" s="15" t="s">
        <v>16288</v>
      </c>
      <c r="B7522" s="16" t="s">
        <v>16603</v>
      </c>
      <c r="C7522" s="16" t="s">
        <v>16607</v>
      </c>
      <c r="D7522" s="16" t="s">
        <v>284</v>
      </c>
      <c r="E7522" s="16" t="s">
        <v>12465</v>
      </c>
      <c r="F7522" s="16" t="s">
        <v>16608</v>
      </c>
      <c r="G7522" s="17" t="s">
        <v>3115</v>
      </c>
    </row>
    <row r="7523" spans="1:7" ht="13.5" customHeight="1" x14ac:dyDescent="0.3">
      <c r="A7523" s="15" t="s">
        <v>16288</v>
      </c>
      <c r="B7523" s="16" t="s">
        <v>16603</v>
      </c>
      <c r="C7523" s="16" t="s">
        <v>16609</v>
      </c>
      <c r="D7523" s="16" t="s">
        <v>284</v>
      </c>
      <c r="E7523" s="16" t="s">
        <v>12465</v>
      </c>
      <c r="F7523" s="16" t="s">
        <v>16610</v>
      </c>
      <c r="G7523" s="17" t="s">
        <v>3115</v>
      </c>
    </row>
    <row r="7524" spans="1:7" ht="13.5" customHeight="1" x14ac:dyDescent="0.3">
      <c r="A7524" s="15" t="s">
        <v>16288</v>
      </c>
      <c r="B7524" s="16" t="s">
        <v>16603</v>
      </c>
      <c r="C7524" s="16" t="s">
        <v>16611</v>
      </c>
      <c r="D7524" s="16" t="s">
        <v>284</v>
      </c>
      <c r="E7524" s="16" t="s">
        <v>12465</v>
      </c>
      <c r="F7524" s="16" t="s">
        <v>16612</v>
      </c>
      <c r="G7524" s="17" t="s">
        <v>3115</v>
      </c>
    </row>
    <row r="7525" spans="1:7" ht="13.5" customHeight="1" x14ac:dyDescent="0.3">
      <c r="A7525" s="15" t="s">
        <v>16288</v>
      </c>
      <c r="B7525" s="16" t="s">
        <v>16603</v>
      </c>
      <c r="C7525" s="16" t="s">
        <v>16613</v>
      </c>
      <c r="D7525" s="16" t="s">
        <v>284</v>
      </c>
      <c r="E7525" s="16" t="s">
        <v>12465</v>
      </c>
      <c r="F7525" s="16" t="s">
        <v>16614</v>
      </c>
      <c r="G7525" s="17" t="s">
        <v>3115</v>
      </c>
    </row>
    <row r="7526" spans="1:7" ht="13.5" customHeight="1" x14ac:dyDescent="0.3">
      <c r="A7526" s="15" t="s">
        <v>16288</v>
      </c>
      <c r="B7526" s="16" t="s">
        <v>16603</v>
      </c>
      <c r="C7526" s="16" t="s">
        <v>16615</v>
      </c>
      <c r="D7526" s="16" t="s">
        <v>284</v>
      </c>
      <c r="E7526" s="16" t="s">
        <v>12465</v>
      </c>
      <c r="F7526" s="16" t="s">
        <v>16616</v>
      </c>
      <c r="G7526" s="17" t="s">
        <v>3115</v>
      </c>
    </row>
    <row r="7527" spans="1:7" ht="13.5" customHeight="1" x14ac:dyDescent="0.3">
      <c r="A7527" s="15" t="s">
        <v>16288</v>
      </c>
      <c r="B7527" s="16" t="s">
        <v>16603</v>
      </c>
      <c r="C7527" s="16" t="s">
        <v>16617</v>
      </c>
      <c r="D7527" s="16" t="s">
        <v>284</v>
      </c>
      <c r="E7527" s="16" t="s">
        <v>12465</v>
      </c>
      <c r="F7527" s="16" t="s">
        <v>16618</v>
      </c>
      <c r="G7527" s="17" t="s">
        <v>3115</v>
      </c>
    </row>
    <row r="7528" spans="1:7" ht="13.5" customHeight="1" x14ac:dyDescent="0.3">
      <c r="A7528" s="15" t="s">
        <v>16288</v>
      </c>
      <c r="B7528" s="16" t="s">
        <v>16603</v>
      </c>
      <c r="C7528" s="16" t="s">
        <v>16619</v>
      </c>
      <c r="D7528" s="16" t="s">
        <v>284</v>
      </c>
      <c r="E7528" s="16" t="s">
        <v>12465</v>
      </c>
      <c r="F7528" s="16" t="s">
        <v>16620</v>
      </c>
      <c r="G7528" s="17" t="s">
        <v>3115</v>
      </c>
    </row>
    <row r="7529" spans="1:7" ht="13.5" customHeight="1" x14ac:dyDescent="0.3">
      <c r="A7529" s="15" t="s">
        <v>16288</v>
      </c>
      <c r="B7529" s="16" t="s">
        <v>16603</v>
      </c>
      <c r="C7529" s="16" t="s">
        <v>16621</v>
      </c>
      <c r="D7529" s="16" t="s">
        <v>284</v>
      </c>
      <c r="E7529" s="16" t="s">
        <v>12465</v>
      </c>
      <c r="F7529" s="16" t="s">
        <v>3594</v>
      </c>
      <c r="G7529" s="17" t="s">
        <v>3115</v>
      </c>
    </row>
    <row r="7530" spans="1:7" ht="13.5" customHeight="1" x14ac:dyDescent="0.3">
      <c r="A7530" s="15" t="s">
        <v>16288</v>
      </c>
      <c r="B7530" s="16" t="s">
        <v>16603</v>
      </c>
      <c r="C7530" s="16" t="s">
        <v>16622</v>
      </c>
      <c r="D7530" s="16" t="s">
        <v>284</v>
      </c>
      <c r="E7530" s="16" t="s">
        <v>12465</v>
      </c>
      <c r="F7530" s="16" t="s">
        <v>275</v>
      </c>
      <c r="G7530" s="17" t="s">
        <v>3115</v>
      </c>
    </row>
    <row r="7531" spans="1:7" ht="13.5" customHeight="1" x14ac:dyDescent="0.3">
      <c r="A7531" s="15" t="s">
        <v>16288</v>
      </c>
      <c r="B7531" s="16" t="s">
        <v>16603</v>
      </c>
      <c r="C7531" s="16" t="s">
        <v>16623</v>
      </c>
      <c r="D7531" s="16" t="s">
        <v>284</v>
      </c>
      <c r="E7531" s="16" t="s">
        <v>12465</v>
      </c>
      <c r="F7531" s="16" t="s">
        <v>2309</v>
      </c>
      <c r="G7531" s="17" t="s">
        <v>3115</v>
      </c>
    </row>
    <row r="7532" spans="1:7" ht="13.5" customHeight="1" x14ac:dyDescent="0.3">
      <c r="A7532" s="15" t="s">
        <v>16288</v>
      </c>
      <c r="B7532" s="16" t="s">
        <v>16603</v>
      </c>
      <c r="C7532" s="16" t="s">
        <v>16624</v>
      </c>
      <c r="D7532" s="16" t="s">
        <v>284</v>
      </c>
      <c r="E7532" s="16" t="s">
        <v>12465</v>
      </c>
      <c r="F7532" s="16" t="s">
        <v>4479</v>
      </c>
      <c r="G7532" s="17" t="s">
        <v>3115</v>
      </c>
    </row>
    <row r="7533" spans="1:7" ht="13.5" customHeight="1" x14ac:dyDescent="0.3">
      <c r="A7533" s="15" t="s">
        <v>16288</v>
      </c>
      <c r="B7533" s="16" t="s">
        <v>16603</v>
      </c>
      <c r="C7533" s="16" t="s">
        <v>16625</v>
      </c>
      <c r="D7533" s="16" t="s">
        <v>284</v>
      </c>
      <c r="E7533" s="16" t="s">
        <v>12465</v>
      </c>
      <c r="F7533" s="16" t="s">
        <v>16626</v>
      </c>
      <c r="G7533" s="17" t="s">
        <v>3115</v>
      </c>
    </row>
    <row r="7534" spans="1:7" ht="13.5" customHeight="1" x14ac:dyDescent="0.3">
      <c r="A7534" s="15" t="s">
        <v>16288</v>
      </c>
      <c r="B7534" s="16" t="s">
        <v>16603</v>
      </c>
      <c r="C7534" s="16" t="s">
        <v>16627</v>
      </c>
      <c r="D7534" s="16" t="s">
        <v>284</v>
      </c>
      <c r="E7534" s="16" t="s">
        <v>12465</v>
      </c>
      <c r="F7534" s="16" t="s">
        <v>16628</v>
      </c>
      <c r="G7534" s="17" t="s">
        <v>3115</v>
      </c>
    </row>
    <row r="7535" spans="1:7" ht="13.5" customHeight="1" x14ac:dyDescent="0.3">
      <c r="A7535" s="15" t="s">
        <v>16288</v>
      </c>
      <c r="B7535" s="16" t="s">
        <v>16603</v>
      </c>
      <c r="C7535" s="16" t="s">
        <v>16629</v>
      </c>
      <c r="D7535" s="16" t="s">
        <v>284</v>
      </c>
      <c r="E7535" s="16" t="s">
        <v>12465</v>
      </c>
      <c r="F7535" s="16" t="s">
        <v>9360</v>
      </c>
      <c r="G7535" s="17" t="s">
        <v>3115</v>
      </c>
    </row>
    <row r="7536" spans="1:7" ht="13.5" customHeight="1" x14ac:dyDescent="0.3">
      <c r="A7536" s="15" t="s">
        <v>16288</v>
      </c>
      <c r="B7536" s="16" t="s">
        <v>16603</v>
      </c>
      <c r="C7536" s="16" t="s">
        <v>16630</v>
      </c>
      <c r="D7536" s="16" t="s">
        <v>284</v>
      </c>
      <c r="E7536" s="16" t="s">
        <v>12465</v>
      </c>
      <c r="F7536" s="16" t="s">
        <v>9206</v>
      </c>
      <c r="G7536" s="17" t="s">
        <v>3115</v>
      </c>
    </row>
    <row r="7537" spans="1:7" ht="13.5" customHeight="1" x14ac:dyDescent="0.3">
      <c r="A7537" s="15" t="s">
        <v>16288</v>
      </c>
      <c r="B7537" s="16" t="s">
        <v>16603</v>
      </c>
      <c r="C7537" s="16" t="s">
        <v>16631</v>
      </c>
      <c r="D7537" s="16" t="s">
        <v>284</v>
      </c>
      <c r="E7537" s="16" t="s">
        <v>12465</v>
      </c>
      <c r="F7537" s="16" t="s">
        <v>16632</v>
      </c>
      <c r="G7537" s="17" t="s">
        <v>3115</v>
      </c>
    </row>
    <row r="7538" spans="1:7" ht="13.5" customHeight="1" x14ac:dyDescent="0.3">
      <c r="A7538" s="15" t="s">
        <v>16288</v>
      </c>
      <c r="B7538" s="16" t="s">
        <v>16603</v>
      </c>
      <c r="C7538" s="16" t="s">
        <v>16633</v>
      </c>
      <c r="D7538" s="16" t="s">
        <v>284</v>
      </c>
      <c r="E7538" s="16" t="s">
        <v>12465</v>
      </c>
      <c r="F7538" s="16" t="s">
        <v>16634</v>
      </c>
      <c r="G7538" s="17" t="s">
        <v>3115</v>
      </c>
    </row>
    <row r="7539" spans="1:7" ht="13.5" customHeight="1" x14ac:dyDescent="0.3">
      <c r="A7539" s="15" t="s">
        <v>16288</v>
      </c>
      <c r="B7539" s="16" t="s">
        <v>16603</v>
      </c>
      <c r="C7539" s="16" t="s">
        <v>16635</v>
      </c>
      <c r="D7539" s="16" t="s">
        <v>284</v>
      </c>
      <c r="E7539" s="16" t="s">
        <v>12465</v>
      </c>
      <c r="F7539" s="16" t="s">
        <v>7360</v>
      </c>
      <c r="G7539" s="17" t="s">
        <v>3115</v>
      </c>
    </row>
    <row r="7540" spans="1:7" ht="13.5" customHeight="1" x14ac:dyDescent="0.3">
      <c r="A7540" s="15" t="s">
        <v>16288</v>
      </c>
      <c r="B7540" s="16" t="s">
        <v>16636</v>
      </c>
      <c r="C7540" s="16" t="s">
        <v>16637</v>
      </c>
      <c r="D7540" s="16" t="s">
        <v>284</v>
      </c>
      <c r="E7540" s="16" t="s">
        <v>16638</v>
      </c>
      <c r="F7540" s="16" t="s">
        <v>16638</v>
      </c>
      <c r="G7540" s="17" t="s">
        <v>3112</v>
      </c>
    </row>
    <row r="7541" spans="1:7" ht="13.5" customHeight="1" x14ac:dyDescent="0.3">
      <c r="A7541" s="15" t="s">
        <v>16288</v>
      </c>
      <c r="B7541" s="16" t="s">
        <v>16636</v>
      </c>
      <c r="C7541" s="16" t="s">
        <v>16639</v>
      </c>
      <c r="D7541" s="16" t="s">
        <v>284</v>
      </c>
      <c r="E7541" s="16" t="s">
        <v>16638</v>
      </c>
      <c r="F7541" s="16" t="s">
        <v>16640</v>
      </c>
      <c r="G7541" s="17" t="s">
        <v>3115</v>
      </c>
    </row>
    <row r="7542" spans="1:7" ht="13.5" customHeight="1" x14ac:dyDescent="0.3">
      <c r="A7542" s="15" t="s">
        <v>16288</v>
      </c>
      <c r="B7542" s="16" t="s">
        <v>16636</v>
      </c>
      <c r="C7542" s="16" t="s">
        <v>16641</v>
      </c>
      <c r="D7542" s="16" t="s">
        <v>284</v>
      </c>
      <c r="E7542" s="16" t="s">
        <v>16638</v>
      </c>
      <c r="F7542" s="16" t="s">
        <v>16642</v>
      </c>
      <c r="G7542" s="17" t="s">
        <v>3115</v>
      </c>
    </row>
    <row r="7543" spans="1:7" ht="13.5" customHeight="1" x14ac:dyDescent="0.3">
      <c r="A7543" s="15" t="s">
        <v>16288</v>
      </c>
      <c r="B7543" s="16" t="s">
        <v>16636</v>
      </c>
      <c r="C7543" s="16" t="s">
        <v>16643</v>
      </c>
      <c r="D7543" s="16" t="s">
        <v>284</v>
      </c>
      <c r="E7543" s="16" t="s">
        <v>16638</v>
      </c>
      <c r="F7543" s="16" t="s">
        <v>6326</v>
      </c>
      <c r="G7543" s="17" t="s">
        <v>3227</v>
      </c>
    </row>
    <row r="7544" spans="1:7" ht="13.5" customHeight="1" x14ac:dyDescent="0.3">
      <c r="A7544" s="15" t="s">
        <v>16288</v>
      </c>
      <c r="B7544" s="16" t="s">
        <v>16636</v>
      </c>
      <c r="C7544" s="16" t="s">
        <v>16644</v>
      </c>
      <c r="D7544" s="16" t="s">
        <v>284</v>
      </c>
      <c r="E7544" s="16" t="s">
        <v>16638</v>
      </c>
      <c r="F7544" s="16" t="s">
        <v>16645</v>
      </c>
      <c r="G7544" s="17" t="s">
        <v>3115</v>
      </c>
    </row>
    <row r="7545" spans="1:7" ht="13.5" customHeight="1" x14ac:dyDescent="0.3">
      <c r="A7545" s="15" t="s">
        <v>16288</v>
      </c>
      <c r="B7545" s="16" t="s">
        <v>16636</v>
      </c>
      <c r="C7545" s="16" t="s">
        <v>16646</v>
      </c>
      <c r="D7545" s="16" t="s">
        <v>284</v>
      </c>
      <c r="E7545" s="16" t="s">
        <v>16638</v>
      </c>
      <c r="F7545" s="16" t="s">
        <v>16647</v>
      </c>
      <c r="G7545" s="17" t="s">
        <v>3115</v>
      </c>
    </row>
    <row r="7546" spans="1:7" ht="13.5" customHeight="1" x14ac:dyDescent="0.3">
      <c r="A7546" s="15" t="s">
        <v>16288</v>
      </c>
      <c r="B7546" s="16" t="s">
        <v>16636</v>
      </c>
      <c r="C7546" s="16" t="s">
        <v>16648</v>
      </c>
      <c r="D7546" s="16" t="s">
        <v>284</v>
      </c>
      <c r="E7546" s="16" t="s">
        <v>16638</v>
      </c>
      <c r="F7546" s="16" t="s">
        <v>4420</v>
      </c>
      <c r="G7546" s="17" t="s">
        <v>3115</v>
      </c>
    </row>
    <row r="7547" spans="1:7" ht="13.5" customHeight="1" x14ac:dyDescent="0.3">
      <c r="A7547" s="15" t="s">
        <v>16288</v>
      </c>
      <c r="B7547" s="16" t="s">
        <v>16636</v>
      </c>
      <c r="C7547" s="16" t="s">
        <v>16649</v>
      </c>
      <c r="D7547" s="16" t="s">
        <v>284</v>
      </c>
      <c r="E7547" s="16" t="s">
        <v>16638</v>
      </c>
      <c r="F7547" s="16" t="s">
        <v>16650</v>
      </c>
      <c r="G7547" s="17" t="s">
        <v>3115</v>
      </c>
    </row>
    <row r="7548" spans="1:7" ht="13.5" customHeight="1" x14ac:dyDescent="0.3">
      <c r="A7548" s="15" t="s">
        <v>16288</v>
      </c>
      <c r="B7548" s="16" t="s">
        <v>16636</v>
      </c>
      <c r="C7548" s="16" t="s">
        <v>16651</v>
      </c>
      <c r="D7548" s="16" t="s">
        <v>284</v>
      </c>
      <c r="E7548" s="16" t="s">
        <v>16638</v>
      </c>
      <c r="F7548" s="16" t="s">
        <v>14302</v>
      </c>
      <c r="G7548" s="17" t="s">
        <v>3115</v>
      </c>
    </row>
    <row r="7549" spans="1:7" ht="13.5" customHeight="1" x14ac:dyDescent="0.3">
      <c r="A7549" s="15" t="s">
        <v>16288</v>
      </c>
      <c r="B7549" s="16" t="s">
        <v>16636</v>
      </c>
      <c r="C7549" s="16" t="s">
        <v>16652</v>
      </c>
      <c r="D7549" s="16" t="s">
        <v>284</v>
      </c>
      <c r="E7549" s="16" t="s">
        <v>16638</v>
      </c>
      <c r="F7549" s="16" t="s">
        <v>6161</v>
      </c>
      <c r="G7549" s="17" t="s">
        <v>3115</v>
      </c>
    </row>
    <row r="7550" spans="1:7" ht="13.5" customHeight="1" x14ac:dyDescent="0.3">
      <c r="A7550" s="15" t="s">
        <v>16288</v>
      </c>
      <c r="B7550" s="16" t="s">
        <v>16636</v>
      </c>
      <c r="C7550" s="16" t="s">
        <v>16653</v>
      </c>
      <c r="D7550" s="16" t="s">
        <v>284</v>
      </c>
      <c r="E7550" s="16" t="s">
        <v>16638</v>
      </c>
      <c r="F7550" s="16" t="s">
        <v>3673</v>
      </c>
      <c r="G7550" s="17" t="s">
        <v>3115</v>
      </c>
    </row>
    <row r="7551" spans="1:7" ht="13.5" customHeight="1" x14ac:dyDescent="0.3">
      <c r="A7551" s="15" t="s">
        <v>16288</v>
      </c>
      <c r="B7551" s="16" t="s">
        <v>16636</v>
      </c>
      <c r="C7551" s="16" t="s">
        <v>16654</v>
      </c>
      <c r="D7551" s="16" t="s">
        <v>284</v>
      </c>
      <c r="E7551" s="16" t="s">
        <v>16638</v>
      </c>
      <c r="F7551" s="16" t="s">
        <v>5288</v>
      </c>
      <c r="G7551" s="17" t="s">
        <v>3115</v>
      </c>
    </row>
    <row r="7552" spans="1:7" ht="13.5" customHeight="1" x14ac:dyDescent="0.3">
      <c r="A7552" s="15" t="s">
        <v>16288</v>
      </c>
      <c r="B7552" s="16" t="s">
        <v>16636</v>
      </c>
      <c r="C7552" s="16" t="s">
        <v>16655</v>
      </c>
      <c r="D7552" s="16" t="s">
        <v>284</v>
      </c>
      <c r="E7552" s="16" t="s">
        <v>16638</v>
      </c>
      <c r="F7552" s="16" t="s">
        <v>16656</v>
      </c>
      <c r="G7552" s="17" t="s">
        <v>3115</v>
      </c>
    </row>
    <row r="7553" spans="1:7" ht="13.5" customHeight="1" x14ac:dyDescent="0.3">
      <c r="A7553" s="15" t="s">
        <v>16288</v>
      </c>
      <c r="B7553" s="16" t="s">
        <v>16636</v>
      </c>
      <c r="C7553" s="16" t="s">
        <v>16657</v>
      </c>
      <c r="D7553" s="16" t="s">
        <v>284</v>
      </c>
      <c r="E7553" s="16" t="s">
        <v>16638</v>
      </c>
      <c r="F7553" s="16" t="s">
        <v>16658</v>
      </c>
      <c r="G7553" s="17" t="s">
        <v>3115</v>
      </c>
    </row>
    <row r="7554" spans="1:7" ht="13.5" customHeight="1" x14ac:dyDescent="0.3">
      <c r="A7554" s="15" t="s">
        <v>16288</v>
      </c>
      <c r="B7554" s="16" t="s">
        <v>16636</v>
      </c>
      <c r="C7554" s="16" t="s">
        <v>16659</v>
      </c>
      <c r="D7554" s="16" t="s">
        <v>284</v>
      </c>
      <c r="E7554" s="16" t="s">
        <v>16638</v>
      </c>
      <c r="F7554" s="16" t="s">
        <v>5106</v>
      </c>
      <c r="G7554" s="17" t="s">
        <v>3115</v>
      </c>
    </row>
    <row r="7555" spans="1:7" ht="13.5" customHeight="1" x14ac:dyDescent="0.3">
      <c r="A7555" s="15" t="s">
        <v>16288</v>
      </c>
      <c r="B7555" s="16" t="s">
        <v>16636</v>
      </c>
      <c r="C7555" s="16" t="s">
        <v>16660</v>
      </c>
      <c r="D7555" s="16" t="s">
        <v>284</v>
      </c>
      <c r="E7555" s="16" t="s">
        <v>16638</v>
      </c>
      <c r="F7555" s="16" t="s">
        <v>16661</v>
      </c>
      <c r="G7555" s="17" t="s">
        <v>3115</v>
      </c>
    </row>
    <row r="7556" spans="1:7" ht="13.5" customHeight="1" x14ac:dyDescent="0.3">
      <c r="A7556" s="15" t="s">
        <v>16288</v>
      </c>
      <c r="B7556" s="16" t="s">
        <v>16636</v>
      </c>
      <c r="C7556" s="16" t="s">
        <v>16662</v>
      </c>
      <c r="D7556" s="16" t="s">
        <v>284</v>
      </c>
      <c r="E7556" s="16" t="s">
        <v>16638</v>
      </c>
      <c r="F7556" s="16" t="s">
        <v>3293</v>
      </c>
      <c r="G7556" s="17" t="s">
        <v>3115</v>
      </c>
    </row>
    <row r="7557" spans="1:7" ht="13.5" customHeight="1" x14ac:dyDescent="0.3">
      <c r="A7557" s="15" t="s">
        <v>16288</v>
      </c>
      <c r="B7557" s="16" t="s">
        <v>16636</v>
      </c>
      <c r="C7557" s="16" t="s">
        <v>16663</v>
      </c>
      <c r="D7557" s="16" t="s">
        <v>284</v>
      </c>
      <c r="E7557" s="16" t="s">
        <v>16638</v>
      </c>
      <c r="F7557" s="16" t="s">
        <v>7360</v>
      </c>
      <c r="G7557" s="17" t="s">
        <v>3115</v>
      </c>
    </row>
    <row r="7558" spans="1:7" ht="13.5" customHeight="1" x14ac:dyDescent="0.3">
      <c r="A7558" s="15" t="s">
        <v>16288</v>
      </c>
      <c r="B7558" s="16" t="s">
        <v>16636</v>
      </c>
      <c r="C7558" s="16" t="s">
        <v>16664</v>
      </c>
      <c r="D7558" s="16" t="s">
        <v>284</v>
      </c>
      <c r="E7558" s="16" t="s">
        <v>16638</v>
      </c>
      <c r="F7558" s="16" t="s">
        <v>12740</v>
      </c>
      <c r="G7558" s="17" t="s">
        <v>3227</v>
      </c>
    </row>
    <row r="7559" spans="1:7" ht="13.5" customHeight="1" x14ac:dyDescent="0.3">
      <c r="A7559" s="15" t="s">
        <v>16288</v>
      </c>
      <c r="B7559" s="16" t="s">
        <v>16636</v>
      </c>
      <c r="C7559" s="16" t="s">
        <v>16665</v>
      </c>
      <c r="D7559" s="16" t="s">
        <v>284</v>
      </c>
      <c r="E7559" s="16" t="s">
        <v>16638</v>
      </c>
      <c r="F7559" s="16" t="s">
        <v>16666</v>
      </c>
      <c r="G7559" s="17" t="s">
        <v>3115</v>
      </c>
    </row>
    <row r="7560" spans="1:7" ht="13.5" customHeight="1" x14ac:dyDescent="0.3">
      <c r="A7560" s="15" t="s">
        <v>16288</v>
      </c>
      <c r="B7560" s="16" t="s">
        <v>16636</v>
      </c>
      <c r="C7560" s="16" t="s">
        <v>16667</v>
      </c>
      <c r="D7560" s="16" t="s">
        <v>284</v>
      </c>
      <c r="E7560" s="16" t="s">
        <v>16638</v>
      </c>
      <c r="F7560" s="16" t="s">
        <v>16668</v>
      </c>
      <c r="G7560" s="17" t="s">
        <v>3115</v>
      </c>
    </row>
    <row r="7561" spans="1:7" ht="13.5" customHeight="1" x14ac:dyDescent="0.3">
      <c r="A7561" s="15" t="s">
        <v>16288</v>
      </c>
      <c r="B7561" s="16" t="s">
        <v>16636</v>
      </c>
      <c r="C7561" s="16" t="s">
        <v>16669</v>
      </c>
      <c r="D7561" s="16" t="s">
        <v>284</v>
      </c>
      <c r="E7561" s="16" t="s">
        <v>16638</v>
      </c>
      <c r="F7561" s="16" t="s">
        <v>16670</v>
      </c>
      <c r="G7561" s="17" t="s">
        <v>3115</v>
      </c>
    </row>
    <row r="7562" spans="1:7" ht="13.5" customHeight="1" x14ac:dyDescent="0.3">
      <c r="A7562" s="15" t="s">
        <v>16288</v>
      </c>
      <c r="B7562" s="16" t="s">
        <v>16636</v>
      </c>
      <c r="C7562" s="16" t="s">
        <v>16671</v>
      </c>
      <c r="D7562" s="16" t="s">
        <v>284</v>
      </c>
      <c r="E7562" s="16" t="s">
        <v>16638</v>
      </c>
      <c r="F7562" s="16" t="s">
        <v>16672</v>
      </c>
      <c r="G7562" s="17" t="s">
        <v>3115</v>
      </c>
    </row>
    <row r="7563" spans="1:7" ht="13.5" customHeight="1" x14ac:dyDescent="0.3">
      <c r="A7563" s="15" t="s">
        <v>16288</v>
      </c>
      <c r="B7563" s="16" t="s">
        <v>16673</v>
      </c>
      <c r="C7563" s="16" t="s">
        <v>16674</v>
      </c>
      <c r="D7563" s="16" t="s">
        <v>284</v>
      </c>
      <c r="E7563" s="16" t="s">
        <v>2307</v>
      </c>
      <c r="F7563" s="16" t="s">
        <v>1723</v>
      </c>
      <c r="G7563" s="17" t="s">
        <v>3112</v>
      </c>
    </row>
    <row r="7564" spans="1:7" ht="13.5" customHeight="1" x14ac:dyDescent="0.3">
      <c r="A7564" s="15" t="s">
        <v>16288</v>
      </c>
      <c r="B7564" s="16" t="s">
        <v>16673</v>
      </c>
      <c r="C7564" s="16" t="s">
        <v>16675</v>
      </c>
      <c r="D7564" s="16" t="s">
        <v>284</v>
      </c>
      <c r="E7564" s="16" t="s">
        <v>2307</v>
      </c>
      <c r="F7564" s="16" t="s">
        <v>4538</v>
      </c>
      <c r="G7564" s="17" t="s">
        <v>3115</v>
      </c>
    </row>
    <row r="7565" spans="1:7" ht="13.5" customHeight="1" x14ac:dyDescent="0.3">
      <c r="A7565" s="15" t="s">
        <v>16288</v>
      </c>
      <c r="B7565" s="16" t="s">
        <v>16673</v>
      </c>
      <c r="C7565" s="16" t="s">
        <v>16676</v>
      </c>
      <c r="D7565" s="16" t="s">
        <v>284</v>
      </c>
      <c r="E7565" s="16" t="s">
        <v>2307</v>
      </c>
      <c r="F7565" s="16" t="s">
        <v>3454</v>
      </c>
      <c r="G7565" s="17" t="s">
        <v>3115</v>
      </c>
    </row>
    <row r="7566" spans="1:7" ht="13.5" customHeight="1" x14ac:dyDescent="0.3">
      <c r="A7566" s="15" t="s">
        <v>16288</v>
      </c>
      <c r="B7566" s="16" t="s">
        <v>16673</v>
      </c>
      <c r="C7566" s="16" t="s">
        <v>16677</v>
      </c>
      <c r="D7566" s="16" t="s">
        <v>284</v>
      </c>
      <c r="E7566" s="16" t="s">
        <v>2307</v>
      </c>
      <c r="F7566" s="16" t="s">
        <v>4260</v>
      </c>
      <c r="G7566" s="17" t="s">
        <v>3115</v>
      </c>
    </row>
    <row r="7567" spans="1:7" ht="13.5" customHeight="1" x14ac:dyDescent="0.3">
      <c r="A7567" s="15" t="s">
        <v>16288</v>
      </c>
      <c r="B7567" s="16" t="s">
        <v>16673</v>
      </c>
      <c r="C7567" s="16" t="s">
        <v>16678</v>
      </c>
      <c r="D7567" s="16" t="s">
        <v>284</v>
      </c>
      <c r="E7567" s="16" t="s">
        <v>2307</v>
      </c>
      <c r="F7567" s="16" t="s">
        <v>16679</v>
      </c>
      <c r="G7567" s="17" t="s">
        <v>3115</v>
      </c>
    </row>
    <row r="7568" spans="1:7" ht="13.5" customHeight="1" x14ac:dyDescent="0.3">
      <c r="A7568" s="15" t="s">
        <v>16288</v>
      </c>
      <c r="B7568" s="16" t="s">
        <v>16673</v>
      </c>
      <c r="C7568" s="16" t="s">
        <v>16680</v>
      </c>
      <c r="D7568" s="16" t="s">
        <v>284</v>
      </c>
      <c r="E7568" s="16" t="s">
        <v>2307</v>
      </c>
      <c r="F7568" s="16" t="s">
        <v>3681</v>
      </c>
      <c r="G7568" s="17" t="s">
        <v>3227</v>
      </c>
    </row>
    <row r="7569" spans="1:7" ht="13.5" customHeight="1" x14ac:dyDescent="0.3">
      <c r="A7569" s="15" t="s">
        <v>16288</v>
      </c>
      <c r="B7569" s="16" t="s">
        <v>16673</v>
      </c>
      <c r="C7569" s="16" t="s">
        <v>16681</v>
      </c>
      <c r="D7569" s="16" t="s">
        <v>284</v>
      </c>
      <c r="E7569" s="16" t="s">
        <v>2307</v>
      </c>
      <c r="F7569" s="16" t="s">
        <v>16682</v>
      </c>
      <c r="G7569" s="17" t="s">
        <v>3227</v>
      </c>
    </row>
    <row r="7570" spans="1:7" ht="13.5" customHeight="1" x14ac:dyDescent="0.3">
      <c r="A7570" s="15" t="s">
        <v>16288</v>
      </c>
      <c r="B7570" s="16" t="s">
        <v>16673</v>
      </c>
      <c r="C7570" s="16" t="s">
        <v>16683</v>
      </c>
      <c r="D7570" s="16" t="s">
        <v>284</v>
      </c>
      <c r="E7570" s="16" t="s">
        <v>2307</v>
      </c>
      <c r="F7570" s="16" t="s">
        <v>4916</v>
      </c>
      <c r="G7570" s="17" t="s">
        <v>3227</v>
      </c>
    </row>
    <row r="7571" spans="1:7" ht="13.5" customHeight="1" x14ac:dyDescent="0.3">
      <c r="A7571" s="15" t="s">
        <v>16288</v>
      </c>
      <c r="B7571" s="16" t="s">
        <v>16673</v>
      </c>
      <c r="C7571" s="16" t="s">
        <v>16684</v>
      </c>
      <c r="D7571" s="16" t="s">
        <v>284</v>
      </c>
      <c r="E7571" s="16" t="s">
        <v>2307</v>
      </c>
      <c r="F7571" s="16" t="s">
        <v>3400</v>
      </c>
      <c r="G7571" s="17" t="s">
        <v>3125</v>
      </c>
    </row>
    <row r="7572" spans="1:7" ht="13.5" customHeight="1" x14ac:dyDescent="0.3">
      <c r="A7572" s="15" t="s">
        <v>16288</v>
      </c>
      <c r="B7572" s="16" t="s">
        <v>16685</v>
      </c>
      <c r="C7572" s="16" t="s">
        <v>16686</v>
      </c>
      <c r="D7572" s="16" t="s">
        <v>284</v>
      </c>
      <c r="E7572" s="16" t="s">
        <v>2053</v>
      </c>
      <c r="F7572" s="16" t="s">
        <v>2053</v>
      </c>
      <c r="G7572" s="17" t="s">
        <v>3112</v>
      </c>
    </row>
    <row r="7573" spans="1:7" ht="13.5" customHeight="1" x14ac:dyDescent="0.3">
      <c r="A7573" s="15" t="s">
        <v>16288</v>
      </c>
      <c r="B7573" s="16" t="s">
        <v>16685</v>
      </c>
      <c r="C7573" s="16" t="s">
        <v>16687</v>
      </c>
      <c r="D7573" s="16" t="s">
        <v>284</v>
      </c>
      <c r="E7573" s="16" t="s">
        <v>2053</v>
      </c>
      <c r="F7573" s="16" t="s">
        <v>4018</v>
      </c>
      <c r="G7573" s="17" t="s">
        <v>3115</v>
      </c>
    </row>
    <row r="7574" spans="1:7" ht="13.5" customHeight="1" x14ac:dyDescent="0.3">
      <c r="A7574" s="15" t="s">
        <v>16288</v>
      </c>
      <c r="B7574" s="16" t="s">
        <v>16685</v>
      </c>
      <c r="C7574" s="16" t="s">
        <v>16688</v>
      </c>
      <c r="D7574" s="16" t="s">
        <v>284</v>
      </c>
      <c r="E7574" s="16" t="s">
        <v>2053</v>
      </c>
      <c r="F7574" s="16" t="s">
        <v>216</v>
      </c>
      <c r="G7574" s="17" t="s">
        <v>3115</v>
      </c>
    </row>
    <row r="7575" spans="1:7" ht="13.5" customHeight="1" x14ac:dyDescent="0.3">
      <c r="A7575" s="15" t="s">
        <v>16288</v>
      </c>
      <c r="B7575" s="16" t="s">
        <v>16685</v>
      </c>
      <c r="C7575" s="16" t="s">
        <v>16689</v>
      </c>
      <c r="D7575" s="16" t="s">
        <v>284</v>
      </c>
      <c r="E7575" s="16" t="s">
        <v>2053</v>
      </c>
      <c r="F7575" s="16" t="s">
        <v>2202</v>
      </c>
      <c r="G7575" s="17" t="s">
        <v>3227</v>
      </c>
    </row>
    <row r="7576" spans="1:7" ht="13.5" customHeight="1" x14ac:dyDescent="0.3">
      <c r="A7576" s="15" t="s">
        <v>16288</v>
      </c>
      <c r="B7576" s="16" t="s">
        <v>16685</v>
      </c>
      <c r="C7576" s="16" t="s">
        <v>16690</v>
      </c>
      <c r="D7576" s="16" t="s">
        <v>284</v>
      </c>
      <c r="E7576" s="16" t="s">
        <v>2053</v>
      </c>
      <c r="F7576" s="16" t="s">
        <v>16691</v>
      </c>
      <c r="G7576" s="17" t="s">
        <v>3115</v>
      </c>
    </row>
    <row r="7577" spans="1:7" ht="13.5" customHeight="1" x14ac:dyDescent="0.3">
      <c r="A7577" s="15" t="s">
        <v>16288</v>
      </c>
      <c r="B7577" s="16" t="s">
        <v>16685</v>
      </c>
      <c r="C7577" s="16" t="s">
        <v>16692</v>
      </c>
      <c r="D7577" s="16" t="s">
        <v>284</v>
      </c>
      <c r="E7577" s="16" t="s">
        <v>2053</v>
      </c>
      <c r="F7577" s="16" t="s">
        <v>16693</v>
      </c>
      <c r="G7577" s="17" t="s">
        <v>3115</v>
      </c>
    </row>
    <row r="7578" spans="1:7" ht="13.5" customHeight="1" x14ac:dyDescent="0.3">
      <c r="A7578" s="15" t="s">
        <v>16288</v>
      </c>
      <c r="B7578" s="16" t="s">
        <v>16685</v>
      </c>
      <c r="C7578" s="16" t="s">
        <v>16694</v>
      </c>
      <c r="D7578" s="16" t="s">
        <v>284</v>
      </c>
      <c r="E7578" s="16" t="s">
        <v>2053</v>
      </c>
      <c r="F7578" s="16" t="s">
        <v>3673</v>
      </c>
      <c r="G7578" s="17" t="s">
        <v>3115</v>
      </c>
    </row>
    <row r="7579" spans="1:7" ht="13.5" customHeight="1" x14ac:dyDescent="0.3">
      <c r="A7579" s="15" t="s">
        <v>16288</v>
      </c>
      <c r="B7579" s="16" t="s">
        <v>16685</v>
      </c>
      <c r="C7579" s="16" t="s">
        <v>16695</v>
      </c>
      <c r="D7579" s="16" t="s">
        <v>284</v>
      </c>
      <c r="E7579" s="16" t="s">
        <v>2053</v>
      </c>
      <c r="F7579" s="16" t="s">
        <v>7212</v>
      </c>
      <c r="G7579" s="17" t="s">
        <v>3115</v>
      </c>
    </row>
    <row r="7580" spans="1:7" ht="13.5" customHeight="1" x14ac:dyDescent="0.3">
      <c r="A7580" s="15" t="s">
        <v>16288</v>
      </c>
      <c r="B7580" s="16" t="s">
        <v>16685</v>
      </c>
      <c r="C7580" s="16" t="s">
        <v>16696</v>
      </c>
      <c r="D7580" s="16" t="s">
        <v>284</v>
      </c>
      <c r="E7580" s="16" t="s">
        <v>2053</v>
      </c>
      <c r="F7580" s="16" t="s">
        <v>16697</v>
      </c>
      <c r="G7580" s="17" t="s">
        <v>3227</v>
      </c>
    </row>
    <row r="7581" spans="1:7" ht="13.5" customHeight="1" x14ac:dyDescent="0.3">
      <c r="A7581" s="15" t="s">
        <v>16288</v>
      </c>
      <c r="B7581" s="16" t="s">
        <v>16685</v>
      </c>
      <c r="C7581" s="16" t="s">
        <v>16698</v>
      </c>
      <c r="D7581" s="16" t="s">
        <v>284</v>
      </c>
      <c r="E7581" s="16" t="s">
        <v>2053</v>
      </c>
      <c r="F7581" s="16" t="s">
        <v>4119</v>
      </c>
      <c r="G7581" s="17" t="s">
        <v>3115</v>
      </c>
    </row>
    <row r="7582" spans="1:7" ht="13.5" customHeight="1" x14ac:dyDescent="0.3">
      <c r="A7582" s="15" t="s">
        <v>16288</v>
      </c>
      <c r="B7582" s="16" t="s">
        <v>16685</v>
      </c>
      <c r="C7582" s="16" t="s">
        <v>16699</v>
      </c>
      <c r="D7582" s="16" t="s">
        <v>284</v>
      </c>
      <c r="E7582" s="16" t="s">
        <v>2053</v>
      </c>
      <c r="F7582" s="16" t="s">
        <v>16700</v>
      </c>
      <c r="G7582" s="17" t="s">
        <v>3227</v>
      </c>
    </row>
    <row r="7583" spans="1:7" ht="13.5" customHeight="1" x14ac:dyDescent="0.3">
      <c r="A7583" s="15" t="s">
        <v>16288</v>
      </c>
      <c r="B7583" s="16" t="s">
        <v>16685</v>
      </c>
      <c r="C7583" s="16" t="s">
        <v>16701</v>
      </c>
      <c r="D7583" s="16" t="s">
        <v>284</v>
      </c>
      <c r="E7583" s="16" t="s">
        <v>2053</v>
      </c>
      <c r="F7583" s="16" t="s">
        <v>16702</v>
      </c>
      <c r="G7583" s="17" t="s">
        <v>3227</v>
      </c>
    </row>
    <row r="7584" spans="1:7" ht="13.5" customHeight="1" x14ac:dyDescent="0.3">
      <c r="A7584" s="15" t="s">
        <v>16288</v>
      </c>
      <c r="B7584" s="16" t="s">
        <v>16685</v>
      </c>
      <c r="C7584" s="16" t="s">
        <v>16703</v>
      </c>
      <c r="D7584" s="16" t="s">
        <v>284</v>
      </c>
      <c r="E7584" s="16" t="s">
        <v>2053</v>
      </c>
      <c r="F7584" s="16" t="s">
        <v>4628</v>
      </c>
      <c r="G7584" s="17" t="s">
        <v>3115</v>
      </c>
    </row>
    <row r="7585" spans="1:7" ht="13.5" customHeight="1" x14ac:dyDescent="0.3">
      <c r="A7585" s="15" t="s">
        <v>16288</v>
      </c>
      <c r="B7585" s="16" t="s">
        <v>16685</v>
      </c>
      <c r="C7585" s="16" t="s">
        <v>16704</v>
      </c>
      <c r="D7585" s="16" t="s">
        <v>284</v>
      </c>
      <c r="E7585" s="16" t="s">
        <v>2053</v>
      </c>
      <c r="F7585" s="16" t="s">
        <v>3283</v>
      </c>
      <c r="G7585" s="17" t="s">
        <v>3115</v>
      </c>
    </row>
    <row r="7586" spans="1:7" ht="13.5" customHeight="1" x14ac:dyDescent="0.3">
      <c r="A7586" s="15" t="s">
        <v>16288</v>
      </c>
      <c r="B7586" s="16" t="s">
        <v>16685</v>
      </c>
      <c r="C7586" s="16" t="s">
        <v>16705</v>
      </c>
      <c r="D7586" s="16" t="s">
        <v>284</v>
      </c>
      <c r="E7586" s="16" t="s">
        <v>2053</v>
      </c>
      <c r="F7586" s="16" t="s">
        <v>7499</v>
      </c>
      <c r="G7586" s="17" t="s">
        <v>3115</v>
      </c>
    </row>
    <row r="7587" spans="1:7" ht="13.5" customHeight="1" x14ac:dyDescent="0.3">
      <c r="A7587" s="15" t="s">
        <v>16288</v>
      </c>
      <c r="B7587" s="16" t="s">
        <v>16685</v>
      </c>
      <c r="C7587" s="16" t="s">
        <v>16706</v>
      </c>
      <c r="D7587" s="16" t="s">
        <v>284</v>
      </c>
      <c r="E7587" s="16" t="s">
        <v>2053</v>
      </c>
      <c r="F7587" s="16" t="s">
        <v>6756</v>
      </c>
      <c r="G7587" s="17" t="s">
        <v>3227</v>
      </c>
    </row>
    <row r="7588" spans="1:7" ht="13.5" customHeight="1" x14ac:dyDescent="0.3">
      <c r="A7588" s="15" t="s">
        <v>16288</v>
      </c>
      <c r="B7588" s="16" t="s">
        <v>16685</v>
      </c>
      <c r="C7588" s="16" t="s">
        <v>16707</v>
      </c>
      <c r="D7588" s="16" t="s">
        <v>284</v>
      </c>
      <c r="E7588" s="16" t="s">
        <v>2053</v>
      </c>
      <c r="F7588" s="16" t="s">
        <v>1646</v>
      </c>
      <c r="G7588" s="17" t="s">
        <v>3115</v>
      </c>
    </row>
    <row r="7589" spans="1:7" ht="13.5" customHeight="1" x14ac:dyDescent="0.3">
      <c r="A7589" s="15" t="s">
        <v>16288</v>
      </c>
      <c r="B7589" s="16" t="s">
        <v>16685</v>
      </c>
      <c r="C7589" s="16" t="s">
        <v>16708</v>
      </c>
      <c r="D7589" s="16" t="s">
        <v>284</v>
      </c>
      <c r="E7589" s="16" t="s">
        <v>2053</v>
      </c>
      <c r="F7589" s="16" t="s">
        <v>16709</v>
      </c>
      <c r="G7589" s="17" t="s">
        <v>3125</v>
      </c>
    </row>
    <row r="7590" spans="1:7" ht="13.5" customHeight="1" x14ac:dyDescent="0.3">
      <c r="A7590" s="15" t="s">
        <v>16288</v>
      </c>
      <c r="B7590" s="16" t="s">
        <v>16685</v>
      </c>
      <c r="C7590" s="16" t="s">
        <v>16710</v>
      </c>
      <c r="D7590" s="16" t="s">
        <v>284</v>
      </c>
      <c r="E7590" s="16" t="s">
        <v>2053</v>
      </c>
      <c r="F7590" s="16" t="s">
        <v>9258</v>
      </c>
      <c r="G7590" s="17" t="s">
        <v>3125</v>
      </c>
    </row>
    <row r="7591" spans="1:7" ht="13.5" customHeight="1" x14ac:dyDescent="0.3">
      <c r="A7591" s="15" t="s">
        <v>16288</v>
      </c>
      <c r="B7591" s="16" t="s">
        <v>16685</v>
      </c>
      <c r="C7591" s="16" t="s">
        <v>16711</v>
      </c>
      <c r="D7591" s="16" t="s">
        <v>284</v>
      </c>
      <c r="E7591" s="16" t="s">
        <v>2053</v>
      </c>
      <c r="F7591" s="16" t="s">
        <v>14756</v>
      </c>
      <c r="G7591" s="17" t="s">
        <v>3125</v>
      </c>
    </row>
    <row r="7592" spans="1:7" ht="13.5" customHeight="1" x14ac:dyDescent="0.3">
      <c r="A7592" s="15" t="s">
        <v>16288</v>
      </c>
      <c r="B7592" s="16" t="s">
        <v>16685</v>
      </c>
      <c r="C7592" s="16" t="s">
        <v>16712</v>
      </c>
      <c r="D7592" s="16" t="s">
        <v>284</v>
      </c>
      <c r="E7592" s="16" t="s">
        <v>2053</v>
      </c>
      <c r="F7592" s="16" t="s">
        <v>16713</v>
      </c>
      <c r="G7592" s="17" t="s">
        <v>3125</v>
      </c>
    </row>
    <row r="7593" spans="1:7" ht="13.5" customHeight="1" x14ac:dyDescent="0.3">
      <c r="A7593" s="15" t="s">
        <v>16288</v>
      </c>
      <c r="B7593" s="16" t="s">
        <v>16714</v>
      </c>
      <c r="C7593" s="16" t="s">
        <v>16715</v>
      </c>
      <c r="D7593" s="16" t="s">
        <v>284</v>
      </c>
      <c r="E7593" s="16" t="s">
        <v>6010</v>
      </c>
      <c r="F7593" s="16" t="s">
        <v>6010</v>
      </c>
      <c r="G7593" s="17" t="s">
        <v>3112</v>
      </c>
    </row>
    <row r="7594" spans="1:7" ht="13.5" customHeight="1" x14ac:dyDescent="0.3">
      <c r="A7594" s="15" t="s">
        <v>16288</v>
      </c>
      <c r="B7594" s="16" t="s">
        <v>16714</v>
      </c>
      <c r="C7594" s="16" t="s">
        <v>16716</v>
      </c>
      <c r="D7594" s="16" t="s">
        <v>284</v>
      </c>
      <c r="E7594" s="16" t="s">
        <v>6010</v>
      </c>
      <c r="F7594" s="16" t="s">
        <v>11339</v>
      </c>
      <c r="G7594" s="17" t="s">
        <v>3115</v>
      </c>
    </row>
    <row r="7595" spans="1:7" ht="13.5" customHeight="1" x14ac:dyDescent="0.3">
      <c r="A7595" s="15" t="s">
        <v>16288</v>
      </c>
      <c r="B7595" s="16" t="s">
        <v>16714</v>
      </c>
      <c r="C7595" s="16" t="s">
        <v>16717</v>
      </c>
      <c r="D7595" s="16" t="s">
        <v>284</v>
      </c>
      <c r="E7595" s="16" t="s">
        <v>6010</v>
      </c>
      <c r="F7595" s="16" t="s">
        <v>6890</v>
      </c>
      <c r="G7595" s="17" t="s">
        <v>3115</v>
      </c>
    </row>
    <row r="7596" spans="1:7" ht="13.5" customHeight="1" x14ac:dyDescent="0.3">
      <c r="A7596" s="15" t="s">
        <v>16288</v>
      </c>
      <c r="B7596" s="16" t="s">
        <v>16714</v>
      </c>
      <c r="C7596" s="16" t="s">
        <v>16718</v>
      </c>
      <c r="D7596" s="16" t="s">
        <v>284</v>
      </c>
      <c r="E7596" s="16" t="s">
        <v>6010</v>
      </c>
      <c r="F7596" s="16" t="s">
        <v>16719</v>
      </c>
      <c r="G7596" s="17" t="s">
        <v>3115</v>
      </c>
    </row>
    <row r="7597" spans="1:7" ht="13.5" customHeight="1" x14ac:dyDescent="0.3">
      <c r="A7597" s="15" t="s">
        <v>16288</v>
      </c>
      <c r="B7597" s="16" t="s">
        <v>16714</v>
      </c>
      <c r="C7597" s="16" t="s">
        <v>16720</v>
      </c>
      <c r="D7597" s="16" t="s">
        <v>284</v>
      </c>
      <c r="E7597" s="16" t="s">
        <v>6010</v>
      </c>
      <c r="F7597" s="16" t="s">
        <v>3275</v>
      </c>
      <c r="G7597" s="17" t="s">
        <v>3115</v>
      </c>
    </row>
    <row r="7598" spans="1:7" ht="13.5" customHeight="1" x14ac:dyDescent="0.3">
      <c r="A7598" s="15" t="s">
        <v>16288</v>
      </c>
      <c r="B7598" s="16" t="s">
        <v>16714</v>
      </c>
      <c r="C7598" s="16" t="s">
        <v>16721</v>
      </c>
      <c r="D7598" s="16" t="s">
        <v>284</v>
      </c>
      <c r="E7598" s="16" t="s">
        <v>6010</v>
      </c>
      <c r="F7598" s="16" t="s">
        <v>16722</v>
      </c>
      <c r="G7598" s="17" t="s">
        <v>3115</v>
      </c>
    </row>
    <row r="7599" spans="1:7" ht="13.5" customHeight="1" x14ac:dyDescent="0.3">
      <c r="A7599" s="15" t="s">
        <v>16288</v>
      </c>
      <c r="B7599" s="16" t="s">
        <v>16714</v>
      </c>
      <c r="C7599" s="16" t="s">
        <v>16723</v>
      </c>
      <c r="D7599" s="16" t="s">
        <v>284</v>
      </c>
      <c r="E7599" s="16" t="s">
        <v>6010</v>
      </c>
      <c r="F7599" s="16" t="s">
        <v>16724</v>
      </c>
      <c r="G7599" s="17" t="s">
        <v>3115</v>
      </c>
    </row>
    <row r="7600" spans="1:7" ht="13.5" customHeight="1" x14ac:dyDescent="0.3">
      <c r="A7600" s="15" t="s">
        <v>16288</v>
      </c>
      <c r="B7600" s="16" t="s">
        <v>16714</v>
      </c>
      <c r="C7600" s="16" t="s">
        <v>16725</v>
      </c>
      <c r="D7600" s="16" t="s">
        <v>284</v>
      </c>
      <c r="E7600" s="16" t="s">
        <v>6010</v>
      </c>
      <c r="F7600" s="16" t="s">
        <v>9020</v>
      </c>
      <c r="G7600" s="17" t="s">
        <v>3115</v>
      </c>
    </row>
    <row r="7601" spans="1:7" ht="13.5" customHeight="1" x14ac:dyDescent="0.3">
      <c r="A7601" s="15" t="s">
        <v>16288</v>
      </c>
      <c r="B7601" s="16" t="s">
        <v>16714</v>
      </c>
      <c r="C7601" s="16" t="s">
        <v>16726</v>
      </c>
      <c r="D7601" s="16" t="s">
        <v>284</v>
      </c>
      <c r="E7601" s="16" t="s">
        <v>6010</v>
      </c>
      <c r="F7601" s="16" t="s">
        <v>16702</v>
      </c>
      <c r="G7601" s="17" t="s">
        <v>3115</v>
      </c>
    </row>
    <row r="7602" spans="1:7" ht="13.5" customHeight="1" x14ac:dyDescent="0.3">
      <c r="A7602" s="15" t="s">
        <v>16288</v>
      </c>
      <c r="B7602" s="16" t="s">
        <v>16714</v>
      </c>
      <c r="C7602" s="16" t="s">
        <v>16727</v>
      </c>
      <c r="D7602" s="16" t="s">
        <v>284</v>
      </c>
      <c r="E7602" s="16" t="s">
        <v>6010</v>
      </c>
      <c r="F7602" s="16" t="s">
        <v>16728</v>
      </c>
      <c r="G7602" s="17" t="s">
        <v>3115</v>
      </c>
    </row>
    <row r="7603" spans="1:7" ht="13.5" customHeight="1" x14ac:dyDescent="0.3">
      <c r="A7603" s="15" t="s">
        <v>16288</v>
      </c>
      <c r="B7603" s="16" t="s">
        <v>16714</v>
      </c>
      <c r="C7603" s="16" t="s">
        <v>16729</v>
      </c>
      <c r="D7603" s="16" t="s">
        <v>284</v>
      </c>
      <c r="E7603" s="16" t="s">
        <v>6010</v>
      </c>
      <c r="F7603" s="16" t="s">
        <v>16730</v>
      </c>
      <c r="G7603" s="17" t="s">
        <v>3115</v>
      </c>
    </row>
    <row r="7604" spans="1:7" ht="13.5" customHeight="1" x14ac:dyDescent="0.3">
      <c r="A7604" s="15" t="s">
        <v>16288</v>
      </c>
      <c r="B7604" s="16" t="s">
        <v>16714</v>
      </c>
      <c r="C7604" s="16" t="s">
        <v>16731</v>
      </c>
      <c r="D7604" s="16" t="s">
        <v>284</v>
      </c>
      <c r="E7604" s="16" t="s">
        <v>6010</v>
      </c>
      <c r="F7604" s="16" t="s">
        <v>16732</v>
      </c>
      <c r="G7604" s="17" t="s">
        <v>3115</v>
      </c>
    </row>
    <row r="7605" spans="1:7" ht="13.5" customHeight="1" x14ac:dyDescent="0.3">
      <c r="A7605" s="15" t="s">
        <v>16288</v>
      </c>
      <c r="B7605" s="16" t="s">
        <v>16714</v>
      </c>
      <c r="C7605" s="16" t="s">
        <v>16733</v>
      </c>
      <c r="D7605" s="16" t="s">
        <v>284</v>
      </c>
      <c r="E7605" s="16" t="s">
        <v>6010</v>
      </c>
      <c r="F7605" s="16" t="s">
        <v>5102</v>
      </c>
      <c r="G7605" s="17" t="s">
        <v>3115</v>
      </c>
    </row>
    <row r="7606" spans="1:7" ht="13.5" customHeight="1" x14ac:dyDescent="0.3">
      <c r="A7606" s="15" t="s">
        <v>16288</v>
      </c>
      <c r="B7606" s="16" t="s">
        <v>16714</v>
      </c>
      <c r="C7606" s="16" t="s">
        <v>16734</v>
      </c>
      <c r="D7606" s="16" t="s">
        <v>284</v>
      </c>
      <c r="E7606" s="16" t="s">
        <v>6010</v>
      </c>
      <c r="F7606" s="16" t="s">
        <v>16735</v>
      </c>
      <c r="G7606" s="17" t="s">
        <v>3115</v>
      </c>
    </row>
    <row r="7607" spans="1:7" ht="13.5" customHeight="1" x14ac:dyDescent="0.3">
      <c r="A7607" s="15" t="s">
        <v>16288</v>
      </c>
      <c r="B7607" s="16" t="s">
        <v>16714</v>
      </c>
      <c r="C7607" s="16" t="s">
        <v>16736</v>
      </c>
      <c r="D7607" s="16" t="s">
        <v>284</v>
      </c>
      <c r="E7607" s="16" t="s">
        <v>6010</v>
      </c>
      <c r="F7607" s="16" t="s">
        <v>16737</v>
      </c>
      <c r="G7607" s="17" t="s">
        <v>3115</v>
      </c>
    </row>
    <row r="7608" spans="1:7" ht="13.5" customHeight="1" x14ac:dyDescent="0.3">
      <c r="A7608" s="15" t="s">
        <v>16288</v>
      </c>
      <c r="B7608" s="16" t="s">
        <v>16714</v>
      </c>
      <c r="C7608" s="16" t="s">
        <v>16738</v>
      </c>
      <c r="D7608" s="16" t="s">
        <v>284</v>
      </c>
      <c r="E7608" s="16" t="s">
        <v>6010</v>
      </c>
      <c r="F7608" s="16" t="s">
        <v>12189</v>
      </c>
      <c r="G7608" s="17" t="s">
        <v>3115</v>
      </c>
    </row>
    <row r="7609" spans="1:7" ht="13.5" customHeight="1" x14ac:dyDescent="0.3">
      <c r="A7609" s="15" t="s">
        <v>16288</v>
      </c>
      <c r="B7609" s="16" t="s">
        <v>16714</v>
      </c>
      <c r="C7609" s="16" t="s">
        <v>16739</v>
      </c>
      <c r="D7609" s="16" t="s">
        <v>284</v>
      </c>
      <c r="E7609" s="16" t="s">
        <v>6010</v>
      </c>
      <c r="F7609" s="16" t="s">
        <v>16740</v>
      </c>
      <c r="G7609" s="17" t="s">
        <v>3115</v>
      </c>
    </row>
    <row r="7610" spans="1:7" ht="13.5" customHeight="1" x14ac:dyDescent="0.3">
      <c r="A7610" s="15" t="s">
        <v>16288</v>
      </c>
      <c r="B7610" s="16" t="s">
        <v>16714</v>
      </c>
      <c r="C7610" s="16" t="s">
        <v>16741</v>
      </c>
      <c r="D7610" s="16" t="s">
        <v>284</v>
      </c>
      <c r="E7610" s="16" t="s">
        <v>6010</v>
      </c>
      <c r="F7610" s="16" t="s">
        <v>16742</v>
      </c>
      <c r="G7610" s="17" t="s">
        <v>3115</v>
      </c>
    </row>
    <row r="7611" spans="1:7" ht="13.5" customHeight="1" x14ac:dyDescent="0.3">
      <c r="A7611" s="15" t="s">
        <v>16288</v>
      </c>
      <c r="B7611" s="16" t="s">
        <v>16714</v>
      </c>
      <c r="C7611" s="16" t="s">
        <v>16743</v>
      </c>
      <c r="D7611" s="16" t="s">
        <v>284</v>
      </c>
      <c r="E7611" s="16" t="s">
        <v>6010</v>
      </c>
      <c r="F7611" s="16" t="s">
        <v>4701</v>
      </c>
      <c r="G7611" s="17" t="s">
        <v>3115</v>
      </c>
    </row>
    <row r="7612" spans="1:7" ht="13.5" customHeight="1" x14ac:dyDescent="0.3">
      <c r="A7612" s="15" t="s">
        <v>16288</v>
      </c>
      <c r="B7612" s="16" t="s">
        <v>16714</v>
      </c>
      <c r="C7612" s="16" t="s">
        <v>16744</v>
      </c>
      <c r="D7612" s="16" t="s">
        <v>284</v>
      </c>
      <c r="E7612" s="16" t="s">
        <v>6010</v>
      </c>
      <c r="F7612" s="16" t="s">
        <v>5853</v>
      </c>
      <c r="G7612" s="17" t="s">
        <v>3115</v>
      </c>
    </row>
    <row r="7613" spans="1:7" ht="13.5" customHeight="1" x14ac:dyDescent="0.3">
      <c r="A7613" s="15" t="s">
        <v>16288</v>
      </c>
      <c r="B7613" s="16" t="s">
        <v>16714</v>
      </c>
      <c r="C7613" s="16" t="s">
        <v>16745</v>
      </c>
      <c r="D7613" s="16" t="s">
        <v>284</v>
      </c>
      <c r="E7613" s="16" t="s">
        <v>6010</v>
      </c>
      <c r="F7613" s="16" t="s">
        <v>11734</v>
      </c>
      <c r="G7613" s="17" t="s">
        <v>3115</v>
      </c>
    </row>
    <row r="7614" spans="1:7" ht="13.5" customHeight="1" x14ac:dyDescent="0.3">
      <c r="A7614" s="15" t="s">
        <v>16288</v>
      </c>
      <c r="B7614" s="16" t="s">
        <v>16714</v>
      </c>
      <c r="C7614" s="16" t="s">
        <v>16746</v>
      </c>
      <c r="D7614" s="16" t="s">
        <v>284</v>
      </c>
      <c r="E7614" s="16" t="s">
        <v>6010</v>
      </c>
      <c r="F7614" s="16" t="s">
        <v>16747</v>
      </c>
      <c r="G7614" s="17" t="s">
        <v>3115</v>
      </c>
    </row>
    <row r="7615" spans="1:7" ht="13.5" customHeight="1" x14ac:dyDescent="0.3">
      <c r="A7615" s="15" t="s">
        <v>16288</v>
      </c>
      <c r="B7615" s="16" t="s">
        <v>16714</v>
      </c>
      <c r="C7615" s="16" t="s">
        <v>16748</v>
      </c>
      <c r="D7615" s="16" t="s">
        <v>284</v>
      </c>
      <c r="E7615" s="16" t="s">
        <v>6010</v>
      </c>
      <c r="F7615" s="16" t="s">
        <v>1243</v>
      </c>
      <c r="G7615" s="17" t="s">
        <v>3115</v>
      </c>
    </row>
    <row r="7616" spans="1:7" ht="13.5" customHeight="1" x14ac:dyDescent="0.3">
      <c r="A7616" s="15" t="s">
        <v>16288</v>
      </c>
      <c r="B7616" s="16" t="s">
        <v>16714</v>
      </c>
      <c r="C7616" s="16" t="s">
        <v>16749</v>
      </c>
      <c r="D7616" s="16" t="s">
        <v>284</v>
      </c>
      <c r="E7616" s="16" t="s">
        <v>6010</v>
      </c>
      <c r="F7616" s="16" t="s">
        <v>16750</v>
      </c>
      <c r="G7616" s="17" t="s">
        <v>3227</v>
      </c>
    </row>
    <row r="7617" spans="1:7" ht="13.5" customHeight="1" x14ac:dyDescent="0.3">
      <c r="A7617" s="15" t="s">
        <v>16288</v>
      </c>
      <c r="B7617" s="16" t="s">
        <v>16714</v>
      </c>
      <c r="C7617" s="16" t="s">
        <v>16751</v>
      </c>
      <c r="D7617" s="16" t="s">
        <v>284</v>
      </c>
      <c r="E7617" s="16" t="s">
        <v>6010</v>
      </c>
      <c r="F7617" s="16" t="s">
        <v>16752</v>
      </c>
      <c r="G7617" s="17" t="s">
        <v>3227</v>
      </c>
    </row>
    <row r="7618" spans="1:7" ht="13.5" customHeight="1" x14ac:dyDescent="0.3">
      <c r="A7618" s="15" t="s">
        <v>16288</v>
      </c>
      <c r="B7618" s="16" t="s">
        <v>16714</v>
      </c>
      <c r="C7618" s="16" t="s">
        <v>16753</v>
      </c>
      <c r="D7618" s="16" t="s">
        <v>284</v>
      </c>
      <c r="E7618" s="16" t="s">
        <v>6010</v>
      </c>
      <c r="F7618" s="16" t="s">
        <v>4274</v>
      </c>
      <c r="G7618" s="17" t="s">
        <v>3227</v>
      </c>
    </row>
    <row r="7619" spans="1:7" ht="13.5" customHeight="1" x14ac:dyDescent="0.3">
      <c r="A7619" s="15" t="s">
        <v>16288</v>
      </c>
      <c r="B7619" s="16" t="s">
        <v>16714</v>
      </c>
      <c r="C7619" s="16" t="s">
        <v>16754</v>
      </c>
      <c r="D7619" s="16" t="s">
        <v>284</v>
      </c>
      <c r="E7619" s="16" t="s">
        <v>6010</v>
      </c>
      <c r="F7619" s="16" t="s">
        <v>16755</v>
      </c>
      <c r="G7619" s="17" t="s">
        <v>3227</v>
      </c>
    </row>
    <row r="7620" spans="1:7" ht="13.5" customHeight="1" x14ac:dyDescent="0.3">
      <c r="A7620" s="15" t="s">
        <v>16288</v>
      </c>
      <c r="B7620" s="16" t="s">
        <v>16714</v>
      </c>
      <c r="C7620" s="16" t="s">
        <v>16756</v>
      </c>
      <c r="D7620" s="16" t="s">
        <v>284</v>
      </c>
      <c r="E7620" s="16" t="s">
        <v>6010</v>
      </c>
      <c r="F7620" s="16" t="s">
        <v>16757</v>
      </c>
      <c r="G7620" s="17" t="s">
        <v>3227</v>
      </c>
    </row>
    <row r="7621" spans="1:7" ht="13.5" customHeight="1" x14ac:dyDescent="0.3">
      <c r="A7621" s="15" t="s">
        <v>16288</v>
      </c>
      <c r="B7621" s="16" t="s">
        <v>16714</v>
      </c>
      <c r="C7621" s="16" t="s">
        <v>16758</v>
      </c>
      <c r="D7621" s="16" t="s">
        <v>284</v>
      </c>
      <c r="E7621" s="16" t="s">
        <v>6010</v>
      </c>
      <c r="F7621" s="16" t="s">
        <v>16759</v>
      </c>
      <c r="G7621" s="17" t="s">
        <v>3227</v>
      </c>
    </row>
    <row r="7622" spans="1:7" ht="13.5" customHeight="1" x14ac:dyDescent="0.3">
      <c r="A7622" s="15" t="s">
        <v>16288</v>
      </c>
      <c r="B7622" s="16" t="s">
        <v>16760</v>
      </c>
      <c r="C7622" s="16" t="s">
        <v>16761</v>
      </c>
      <c r="D7622" s="16" t="s">
        <v>284</v>
      </c>
      <c r="E7622" s="16" t="s">
        <v>1212</v>
      </c>
      <c r="F7622" s="16" t="s">
        <v>1212</v>
      </c>
      <c r="G7622" s="17" t="s">
        <v>3112</v>
      </c>
    </row>
    <row r="7623" spans="1:7" ht="13.5" customHeight="1" x14ac:dyDescent="0.3">
      <c r="A7623" s="15" t="s">
        <v>16288</v>
      </c>
      <c r="B7623" s="16" t="s">
        <v>16760</v>
      </c>
      <c r="C7623" s="16" t="s">
        <v>16762</v>
      </c>
      <c r="D7623" s="16" t="s">
        <v>284</v>
      </c>
      <c r="E7623" s="16" t="s">
        <v>1212</v>
      </c>
      <c r="F7623" s="16" t="s">
        <v>5493</v>
      </c>
      <c r="G7623" s="17" t="s">
        <v>3115</v>
      </c>
    </row>
    <row r="7624" spans="1:7" ht="13.5" customHeight="1" x14ac:dyDescent="0.3">
      <c r="A7624" s="15" t="s">
        <v>16288</v>
      </c>
      <c r="B7624" s="16" t="s">
        <v>16760</v>
      </c>
      <c r="C7624" s="16" t="s">
        <v>16763</v>
      </c>
      <c r="D7624" s="16" t="s">
        <v>284</v>
      </c>
      <c r="E7624" s="16" t="s">
        <v>1212</v>
      </c>
      <c r="F7624" s="16" t="s">
        <v>7160</v>
      </c>
      <c r="G7624" s="17" t="s">
        <v>3115</v>
      </c>
    </row>
    <row r="7625" spans="1:7" ht="13.5" customHeight="1" x14ac:dyDescent="0.3">
      <c r="A7625" s="15" t="s">
        <v>16288</v>
      </c>
      <c r="B7625" s="16" t="s">
        <v>16760</v>
      </c>
      <c r="C7625" s="16" t="s">
        <v>16764</v>
      </c>
      <c r="D7625" s="16" t="s">
        <v>284</v>
      </c>
      <c r="E7625" s="16" t="s">
        <v>1212</v>
      </c>
      <c r="F7625" s="16" t="s">
        <v>16765</v>
      </c>
      <c r="G7625" s="17" t="s">
        <v>3115</v>
      </c>
    </row>
    <row r="7626" spans="1:7" ht="13.5" customHeight="1" x14ac:dyDescent="0.3">
      <c r="A7626" s="15" t="s">
        <v>16288</v>
      </c>
      <c r="B7626" s="16" t="s">
        <v>16760</v>
      </c>
      <c r="C7626" s="16" t="s">
        <v>16766</v>
      </c>
      <c r="D7626" s="16" t="s">
        <v>284</v>
      </c>
      <c r="E7626" s="16" t="s">
        <v>1212</v>
      </c>
      <c r="F7626" s="16" t="s">
        <v>16767</v>
      </c>
      <c r="G7626" s="17" t="s">
        <v>3227</v>
      </c>
    </row>
    <row r="7627" spans="1:7" ht="13.5" customHeight="1" x14ac:dyDescent="0.3">
      <c r="A7627" s="15" t="s">
        <v>16288</v>
      </c>
      <c r="B7627" s="16" t="s">
        <v>16760</v>
      </c>
      <c r="C7627" s="16" t="s">
        <v>16768</v>
      </c>
      <c r="D7627" s="16" t="s">
        <v>284</v>
      </c>
      <c r="E7627" s="16" t="s">
        <v>1212</v>
      </c>
      <c r="F7627" s="16" t="s">
        <v>16769</v>
      </c>
      <c r="G7627" s="17" t="s">
        <v>3227</v>
      </c>
    </row>
    <row r="7628" spans="1:7" ht="13.5" customHeight="1" x14ac:dyDescent="0.3">
      <c r="A7628" s="15" t="s">
        <v>16288</v>
      </c>
      <c r="B7628" s="16" t="s">
        <v>16770</v>
      </c>
      <c r="C7628" s="16" t="s">
        <v>16771</v>
      </c>
      <c r="D7628" s="16" t="s">
        <v>284</v>
      </c>
      <c r="E7628" s="16" t="s">
        <v>16772</v>
      </c>
      <c r="F7628" s="16" t="s">
        <v>16773</v>
      </c>
      <c r="G7628" s="17" t="s">
        <v>3112</v>
      </c>
    </row>
    <row r="7629" spans="1:7" ht="13.5" customHeight="1" x14ac:dyDescent="0.3">
      <c r="A7629" s="15" t="s">
        <v>16288</v>
      </c>
      <c r="B7629" s="16" t="s">
        <v>16770</v>
      </c>
      <c r="C7629" s="16" t="s">
        <v>16774</v>
      </c>
      <c r="D7629" s="16" t="s">
        <v>284</v>
      </c>
      <c r="E7629" s="16" t="s">
        <v>16772</v>
      </c>
      <c r="F7629" s="16" t="s">
        <v>13681</v>
      </c>
      <c r="G7629" s="17" t="s">
        <v>3115</v>
      </c>
    </row>
    <row r="7630" spans="1:7" ht="13.5" customHeight="1" x14ac:dyDescent="0.3">
      <c r="A7630" s="15" t="s">
        <v>16288</v>
      </c>
      <c r="B7630" s="16" t="s">
        <v>16770</v>
      </c>
      <c r="C7630" s="16" t="s">
        <v>16775</v>
      </c>
      <c r="D7630" s="16" t="s">
        <v>284</v>
      </c>
      <c r="E7630" s="16" t="s">
        <v>16772</v>
      </c>
      <c r="F7630" s="16" t="s">
        <v>16776</v>
      </c>
      <c r="G7630" s="17" t="s">
        <v>3115</v>
      </c>
    </row>
    <row r="7631" spans="1:7" ht="13.5" customHeight="1" x14ac:dyDescent="0.3">
      <c r="A7631" s="15" t="s">
        <v>16288</v>
      </c>
      <c r="B7631" s="16" t="s">
        <v>16770</v>
      </c>
      <c r="C7631" s="16" t="s">
        <v>16777</v>
      </c>
      <c r="D7631" s="16" t="s">
        <v>284</v>
      </c>
      <c r="E7631" s="16" t="s">
        <v>16772</v>
      </c>
      <c r="F7631" s="16" t="s">
        <v>486</v>
      </c>
      <c r="G7631" s="17" t="s">
        <v>3115</v>
      </c>
    </row>
    <row r="7632" spans="1:7" ht="13.5" customHeight="1" x14ac:dyDescent="0.3">
      <c r="A7632" s="15" t="s">
        <v>16288</v>
      </c>
      <c r="B7632" s="16" t="s">
        <v>16770</v>
      </c>
      <c r="C7632" s="16" t="s">
        <v>16778</v>
      </c>
      <c r="D7632" s="16" t="s">
        <v>284</v>
      </c>
      <c r="E7632" s="16" t="s">
        <v>16772</v>
      </c>
      <c r="F7632" s="16" t="s">
        <v>5613</v>
      </c>
      <c r="G7632" s="17" t="s">
        <v>3115</v>
      </c>
    </row>
    <row r="7633" spans="1:7" ht="13.5" customHeight="1" x14ac:dyDescent="0.3">
      <c r="A7633" s="15" t="s">
        <v>16288</v>
      </c>
      <c r="B7633" s="16" t="s">
        <v>16770</v>
      </c>
      <c r="C7633" s="16" t="s">
        <v>16779</v>
      </c>
      <c r="D7633" s="16" t="s">
        <v>284</v>
      </c>
      <c r="E7633" s="16" t="s">
        <v>16772</v>
      </c>
      <c r="F7633" s="16" t="s">
        <v>8066</v>
      </c>
      <c r="G7633" s="17" t="s">
        <v>3115</v>
      </c>
    </row>
    <row r="7634" spans="1:7" ht="13.5" customHeight="1" x14ac:dyDescent="0.3">
      <c r="A7634" s="15" t="s">
        <v>16288</v>
      </c>
      <c r="B7634" s="16" t="s">
        <v>16770</v>
      </c>
      <c r="C7634" s="16" t="s">
        <v>16780</v>
      </c>
      <c r="D7634" s="16" t="s">
        <v>284</v>
      </c>
      <c r="E7634" s="16" t="s">
        <v>16772</v>
      </c>
      <c r="F7634" s="16" t="s">
        <v>16262</v>
      </c>
      <c r="G7634" s="17" t="s">
        <v>3115</v>
      </c>
    </row>
    <row r="7635" spans="1:7" ht="13.5" customHeight="1" x14ac:dyDescent="0.3">
      <c r="A7635" s="15" t="s">
        <v>16288</v>
      </c>
      <c r="B7635" s="16" t="s">
        <v>16770</v>
      </c>
      <c r="C7635" s="16" t="s">
        <v>16781</v>
      </c>
      <c r="D7635" s="16" t="s">
        <v>284</v>
      </c>
      <c r="E7635" s="16" t="s">
        <v>16772</v>
      </c>
      <c r="F7635" s="16" t="s">
        <v>16782</v>
      </c>
      <c r="G7635" s="17" t="s">
        <v>3115</v>
      </c>
    </row>
    <row r="7636" spans="1:7" ht="13.5" customHeight="1" x14ac:dyDescent="0.3">
      <c r="A7636" s="15" t="s">
        <v>16288</v>
      </c>
      <c r="B7636" s="16" t="s">
        <v>16770</v>
      </c>
      <c r="C7636" s="16" t="s">
        <v>16783</v>
      </c>
      <c r="D7636" s="16" t="s">
        <v>284</v>
      </c>
      <c r="E7636" s="16" t="s">
        <v>16772</v>
      </c>
      <c r="F7636" s="16" t="s">
        <v>16769</v>
      </c>
      <c r="G7636" s="17" t="s">
        <v>3115</v>
      </c>
    </row>
    <row r="7637" spans="1:7" ht="13.5" customHeight="1" x14ac:dyDescent="0.3">
      <c r="A7637" s="15" t="s">
        <v>16288</v>
      </c>
      <c r="B7637" s="16" t="s">
        <v>16770</v>
      </c>
      <c r="C7637" s="16" t="s">
        <v>16784</v>
      </c>
      <c r="D7637" s="16" t="s">
        <v>284</v>
      </c>
      <c r="E7637" s="16" t="s">
        <v>16772</v>
      </c>
      <c r="F7637" s="16" t="s">
        <v>16785</v>
      </c>
      <c r="G7637" s="17" t="s">
        <v>3115</v>
      </c>
    </row>
    <row r="7638" spans="1:7" ht="13.5" customHeight="1" x14ac:dyDescent="0.3">
      <c r="A7638" s="15" t="s">
        <v>16288</v>
      </c>
      <c r="B7638" s="16" t="s">
        <v>16770</v>
      </c>
      <c r="C7638" s="16" t="s">
        <v>16786</v>
      </c>
      <c r="D7638" s="16" t="s">
        <v>284</v>
      </c>
      <c r="E7638" s="16" t="s">
        <v>16772</v>
      </c>
      <c r="F7638" s="16" t="s">
        <v>16787</v>
      </c>
      <c r="G7638" s="17" t="s">
        <v>3115</v>
      </c>
    </row>
    <row r="7639" spans="1:7" ht="13.5" customHeight="1" x14ac:dyDescent="0.3">
      <c r="A7639" s="15" t="s">
        <v>16288</v>
      </c>
      <c r="B7639" s="16" t="s">
        <v>16788</v>
      </c>
      <c r="C7639" s="16" t="s">
        <v>16789</v>
      </c>
      <c r="D7639" s="16" t="s">
        <v>284</v>
      </c>
      <c r="E7639" s="16" t="s">
        <v>284</v>
      </c>
      <c r="F7639" s="16" t="s">
        <v>284</v>
      </c>
      <c r="G7639" s="17" t="s">
        <v>3112</v>
      </c>
    </row>
    <row r="7640" spans="1:7" ht="13.5" customHeight="1" x14ac:dyDescent="0.3">
      <c r="A7640" s="15" t="s">
        <v>16288</v>
      </c>
      <c r="B7640" s="16" t="s">
        <v>16788</v>
      </c>
      <c r="C7640" s="16" t="s">
        <v>16790</v>
      </c>
      <c r="D7640" s="16" t="s">
        <v>284</v>
      </c>
      <c r="E7640" s="16" t="s">
        <v>284</v>
      </c>
      <c r="F7640" s="16" t="s">
        <v>6831</v>
      </c>
      <c r="G7640" s="17" t="s">
        <v>3115</v>
      </c>
    </row>
    <row r="7641" spans="1:7" ht="13.5" customHeight="1" x14ac:dyDescent="0.3">
      <c r="A7641" s="15" t="s">
        <v>16288</v>
      </c>
      <c r="B7641" s="16" t="s">
        <v>16788</v>
      </c>
      <c r="C7641" s="16" t="s">
        <v>16791</v>
      </c>
      <c r="D7641" s="16" t="s">
        <v>284</v>
      </c>
      <c r="E7641" s="16" t="s">
        <v>284</v>
      </c>
      <c r="F7641" s="16" t="s">
        <v>16792</v>
      </c>
      <c r="G7641" s="17" t="s">
        <v>3115</v>
      </c>
    </row>
    <row r="7642" spans="1:7" ht="13.5" customHeight="1" x14ac:dyDescent="0.3">
      <c r="A7642" s="15" t="s">
        <v>16288</v>
      </c>
      <c r="B7642" s="16" t="s">
        <v>16788</v>
      </c>
      <c r="C7642" s="16" t="s">
        <v>16793</v>
      </c>
      <c r="D7642" s="16" t="s">
        <v>284</v>
      </c>
      <c r="E7642" s="16" t="s">
        <v>284</v>
      </c>
      <c r="F7642" s="16" t="s">
        <v>16794</v>
      </c>
      <c r="G7642" s="17" t="s">
        <v>3115</v>
      </c>
    </row>
    <row r="7643" spans="1:7" ht="13.5" customHeight="1" x14ac:dyDescent="0.3">
      <c r="A7643" s="15" t="s">
        <v>16288</v>
      </c>
      <c r="B7643" s="16" t="s">
        <v>16788</v>
      </c>
      <c r="C7643" s="16" t="s">
        <v>16795</v>
      </c>
      <c r="D7643" s="16" t="s">
        <v>284</v>
      </c>
      <c r="E7643" s="16" t="s">
        <v>284</v>
      </c>
      <c r="F7643" s="16" t="s">
        <v>16796</v>
      </c>
      <c r="G7643" s="17" t="s">
        <v>3115</v>
      </c>
    </row>
    <row r="7644" spans="1:7" ht="13.5" customHeight="1" x14ac:dyDescent="0.3">
      <c r="A7644" s="15" t="s">
        <v>16288</v>
      </c>
      <c r="B7644" s="16" t="s">
        <v>16788</v>
      </c>
      <c r="C7644" s="16" t="s">
        <v>16797</v>
      </c>
      <c r="D7644" s="16" t="s">
        <v>284</v>
      </c>
      <c r="E7644" s="16" t="s">
        <v>284</v>
      </c>
      <c r="F7644" s="16" t="s">
        <v>3645</v>
      </c>
      <c r="G7644" s="17" t="s">
        <v>3115</v>
      </c>
    </row>
    <row r="7645" spans="1:7" ht="13.5" customHeight="1" x14ac:dyDescent="0.3">
      <c r="A7645" s="15" t="s">
        <v>16288</v>
      </c>
      <c r="B7645" s="16" t="s">
        <v>16788</v>
      </c>
      <c r="C7645" s="16" t="s">
        <v>16798</v>
      </c>
      <c r="D7645" s="16" t="s">
        <v>284</v>
      </c>
      <c r="E7645" s="16" t="s">
        <v>284</v>
      </c>
      <c r="F7645" s="16" t="s">
        <v>172</v>
      </c>
      <c r="G7645" s="17" t="s">
        <v>3115</v>
      </c>
    </row>
    <row r="7646" spans="1:7" ht="13.5" customHeight="1" x14ac:dyDescent="0.3">
      <c r="A7646" s="15" t="s">
        <v>16288</v>
      </c>
      <c r="B7646" s="16" t="s">
        <v>16788</v>
      </c>
      <c r="C7646" s="16" t="s">
        <v>16799</v>
      </c>
      <c r="D7646" s="16" t="s">
        <v>284</v>
      </c>
      <c r="E7646" s="16" t="s">
        <v>284</v>
      </c>
      <c r="F7646" s="16" t="s">
        <v>16800</v>
      </c>
      <c r="G7646" s="17" t="s">
        <v>3115</v>
      </c>
    </row>
    <row r="7647" spans="1:7" ht="13.5" customHeight="1" x14ac:dyDescent="0.3">
      <c r="A7647" s="15" t="s">
        <v>16288</v>
      </c>
      <c r="B7647" s="16" t="s">
        <v>16788</v>
      </c>
      <c r="C7647" s="16" t="s">
        <v>16801</v>
      </c>
      <c r="D7647" s="16" t="s">
        <v>284</v>
      </c>
      <c r="E7647" s="16" t="s">
        <v>284</v>
      </c>
      <c r="F7647" s="16" t="s">
        <v>16802</v>
      </c>
      <c r="G7647" s="17" t="s">
        <v>3115</v>
      </c>
    </row>
    <row r="7648" spans="1:7" ht="13.5" customHeight="1" x14ac:dyDescent="0.3">
      <c r="A7648" s="15" t="s">
        <v>16288</v>
      </c>
      <c r="B7648" s="16" t="s">
        <v>16788</v>
      </c>
      <c r="C7648" s="16" t="s">
        <v>16803</v>
      </c>
      <c r="D7648" s="16" t="s">
        <v>284</v>
      </c>
      <c r="E7648" s="16" t="s">
        <v>284</v>
      </c>
      <c r="F7648" s="16" t="s">
        <v>5282</v>
      </c>
      <c r="G7648" s="17" t="s">
        <v>3115</v>
      </c>
    </row>
    <row r="7649" spans="1:7" ht="13.5" customHeight="1" x14ac:dyDescent="0.3">
      <c r="A7649" s="15" t="s">
        <v>16288</v>
      </c>
      <c r="B7649" s="16" t="s">
        <v>16788</v>
      </c>
      <c r="C7649" s="16" t="s">
        <v>16804</v>
      </c>
      <c r="D7649" s="16" t="s">
        <v>284</v>
      </c>
      <c r="E7649" s="16" t="s">
        <v>284</v>
      </c>
      <c r="F7649" s="16" t="s">
        <v>16805</v>
      </c>
      <c r="G7649" s="17" t="s">
        <v>3115</v>
      </c>
    </row>
    <row r="7650" spans="1:7" ht="13.5" customHeight="1" x14ac:dyDescent="0.3">
      <c r="A7650" s="15" t="s">
        <v>16288</v>
      </c>
      <c r="B7650" s="16" t="s">
        <v>16788</v>
      </c>
      <c r="C7650" s="16" t="s">
        <v>16806</v>
      </c>
      <c r="D7650" s="16" t="s">
        <v>284</v>
      </c>
      <c r="E7650" s="16" t="s">
        <v>284</v>
      </c>
      <c r="F7650" s="16" t="s">
        <v>5288</v>
      </c>
      <c r="G7650" s="17" t="s">
        <v>3115</v>
      </c>
    </row>
    <row r="7651" spans="1:7" ht="13.5" customHeight="1" x14ac:dyDescent="0.3">
      <c r="A7651" s="15" t="s">
        <v>16288</v>
      </c>
      <c r="B7651" s="16" t="s">
        <v>16788</v>
      </c>
      <c r="C7651" s="16" t="s">
        <v>16807</v>
      </c>
      <c r="D7651" s="16" t="s">
        <v>284</v>
      </c>
      <c r="E7651" s="16" t="s">
        <v>284</v>
      </c>
      <c r="F7651" s="16" t="s">
        <v>8747</v>
      </c>
      <c r="G7651" s="17" t="s">
        <v>3115</v>
      </c>
    </row>
    <row r="7652" spans="1:7" ht="13.5" customHeight="1" x14ac:dyDescent="0.3">
      <c r="A7652" s="15" t="s">
        <v>16288</v>
      </c>
      <c r="B7652" s="16" t="s">
        <v>16788</v>
      </c>
      <c r="C7652" s="16" t="s">
        <v>16808</v>
      </c>
      <c r="D7652" s="16" t="s">
        <v>284</v>
      </c>
      <c r="E7652" s="16" t="s">
        <v>284</v>
      </c>
      <c r="F7652" s="16" t="s">
        <v>12095</v>
      </c>
      <c r="G7652" s="17" t="s">
        <v>3115</v>
      </c>
    </row>
    <row r="7653" spans="1:7" ht="13.5" customHeight="1" x14ac:dyDescent="0.3">
      <c r="A7653" s="15" t="s">
        <v>16288</v>
      </c>
      <c r="B7653" s="16" t="s">
        <v>16788</v>
      </c>
      <c r="C7653" s="16" t="s">
        <v>16809</v>
      </c>
      <c r="D7653" s="16" t="s">
        <v>284</v>
      </c>
      <c r="E7653" s="16" t="s">
        <v>284</v>
      </c>
      <c r="F7653" s="16" t="s">
        <v>212</v>
      </c>
      <c r="G7653" s="17" t="s">
        <v>3115</v>
      </c>
    </row>
    <row r="7654" spans="1:7" ht="13.5" customHeight="1" x14ac:dyDescent="0.3">
      <c r="A7654" s="15" t="s">
        <v>16288</v>
      </c>
      <c r="B7654" s="16" t="s">
        <v>16788</v>
      </c>
      <c r="C7654" s="16" t="s">
        <v>16810</v>
      </c>
      <c r="D7654" s="16" t="s">
        <v>284</v>
      </c>
      <c r="E7654" s="16" t="s">
        <v>284</v>
      </c>
      <c r="F7654" s="16" t="s">
        <v>16811</v>
      </c>
      <c r="G7654" s="17" t="s">
        <v>3115</v>
      </c>
    </row>
    <row r="7655" spans="1:7" ht="13.5" customHeight="1" x14ac:dyDescent="0.3">
      <c r="A7655" s="15" t="s">
        <v>16288</v>
      </c>
      <c r="B7655" s="16" t="s">
        <v>16788</v>
      </c>
      <c r="C7655" s="16" t="s">
        <v>16812</v>
      </c>
      <c r="D7655" s="16" t="s">
        <v>284</v>
      </c>
      <c r="E7655" s="16" t="s">
        <v>284</v>
      </c>
      <c r="F7655" s="16" t="s">
        <v>2309</v>
      </c>
      <c r="G7655" s="17" t="s">
        <v>3115</v>
      </c>
    </row>
    <row r="7656" spans="1:7" ht="13.5" customHeight="1" x14ac:dyDescent="0.3">
      <c r="A7656" s="15" t="s">
        <v>16288</v>
      </c>
      <c r="B7656" s="16" t="s">
        <v>16788</v>
      </c>
      <c r="C7656" s="16" t="s">
        <v>16813</v>
      </c>
      <c r="D7656" s="16" t="s">
        <v>284</v>
      </c>
      <c r="E7656" s="16" t="s">
        <v>284</v>
      </c>
      <c r="F7656" s="16" t="s">
        <v>16814</v>
      </c>
      <c r="G7656" s="17" t="s">
        <v>3115</v>
      </c>
    </row>
    <row r="7657" spans="1:7" ht="13.5" customHeight="1" x14ac:dyDescent="0.3">
      <c r="A7657" s="15" t="s">
        <v>16288</v>
      </c>
      <c r="B7657" s="16" t="s">
        <v>16788</v>
      </c>
      <c r="C7657" s="16" t="s">
        <v>16815</v>
      </c>
      <c r="D7657" s="16" t="s">
        <v>284</v>
      </c>
      <c r="E7657" s="16" t="s">
        <v>284</v>
      </c>
      <c r="F7657" s="16" t="s">
        <v>5209</v>
      </c>
      <c r="G7657" s="17" t="s">
        <v>3115</v>
      </c>
    </row>
    <row r="7658" spans="1:7" ht="13.5" customHeight="1" x14ac:dyDescent="0.3">
      <c r="A7658" s="15" t="s">
        <v>16288</v>
      </c>
      <c r="B7658" s="16" t="s">
        <v>16788</v>
      </c>
      <c r="C7658" s="16" t="s">
        <v>16816</v>
      </c>
      <c r="D7658" s="16" t="s">
        <v>284</v>
      </c>
      <c r="E7658" s="16" t="s">
        <v>284</v>
      </c>
      <c r="F7658" s="16" t="s">
        <v>16817</v>
      </c>
      <c r="G7658" s="17" t="s">
        <v>3115</v>
      </c>
    </row>
    <row r="7659" spans="1:7" ht="13.5" customHeight="1" x14ac:dyDescent="0.3">
      <c r="A7659" s="15" t="s">
        <v>16288</v>
      </c>
      <c r="B7659" s="16" t="s">
        <v>16788</v>
      </c>
      <c r="C7659" s="16" t="s">
        <v>16818</v>
      </c>
      <c r="D7659" s="16" t="s">
        <v>284</v>
      </c>
      <c r="E7659" s="16" t="s">
        <v>284</v>
      </c>
      <c r="F7659" s="16" t="s">
        <v>16350</v>
      </c>
      <c r="G7659" s="17" t="s">
        <v>3115</v>
      </c>
    </row>
    <row r="7660" spans="1:7" ht="13.5" customHeight="1" x14ac:dyDescent="0.3">
      <c r="A7660" s="15" t="s">
        <v>16288</v>
      </c>
      <c r="B7660" s="16" t="s">
        <v>16788</v>
      </c>
      <c r="C7660" s="16" t="s">
        <v>16819</v>
      </c>
      <c r="D7660" s="16" t="s">
        <v>284</v>
      </c>
      <c r="E7660" s="16" t="s">
        <v>284</v>
      </c>
      <c r="F7660" s="16" t="s">
        <v>16820</v>
      </c>
      <c r="G7660" s="17" t="s">
        <v>3115</v>
      </c>
    </row>
    <row r="7661" spans="1:7" ht="13.5" customHeight="1" x14ac:dyDescent="0.3">
      <c r="A7661" s="15" t="s">
        <v>16288</v>
      </c>
      <c r="B7661" s="16" t="s">
        <v>16788</v>
      </c>
      <c r="C7661" s="16" t="s">
        <v>16821</v>
      </c>
      <c r="D7661" s="16" t="s">
        <v>284</v>
      </c>
      <c r="E7661" s="16" t="s">
        <v>284</v>
      </c>
      <c r="F7661" s="16" t="s">
        <v>3148</v>
      </c>
      <c r="G7661" s="17" t="s">
        <v>3115</v>
      </c>
    </row>
    <row r="7662" spans="1:7" ht="13.5" customHeight="1" x14ac:dyDescent="0.3">
      <c r="A7662" s="15" t="s">
        <v>16288</v>
      </c>
      <c r="B7662" s="16" t="s">
        <v>16788</v>
      </c>
      <c r="C7662" s="16" t="s">
        <v>16822</v>
      </c>
      <c r="D7662" s="16" t="s">
        <v>284</v>
      </c>
      <c r="E7662" s="16" t="s">
        <v>284</v>
      </c>
      <c r="F7662" s="16" t="s">
        <v>16823</v>
      </c>
      <c r="G7662" s="17" t="s">
        <v>3115</v>
      </c>
    </row>
    <row r="7663" spans="1:7" ht="13.5" customHeight="1" x14ac:dyDescent="0.3">
      <c r="A7663" s="15" t="s">
        <v>16288</v>
      </c>
      <c r="B7663" s="16" t="s">
        <v>16788</v>
      </c>
      <c r="C7663" s="16" t="s">
        <v>16824</v>
      </c>
      <c r="D7663" s="16" t="s">
        <v>284</v>
      </c>
      <c r="E7663" s="16" t="s">
        <v>284</v>
      </c>
      <c r="F7663" s="16" t="s">
        <v>4463</v>
      </c>
      <c r="G7663" s="17" t="s">
        <v>3115</v>
      </c>
    </row>
    <row r="7664" spans="1:7" ht="13.5" customHeight="1" x14ac:dyDescent="0.3">
      <c r="A7664" s="15" t="s">
        <v>16288</v>
      </c>
      <c r="B7664" s="16" t="s">
        <v>16788</v>
      </c>
      <c r="C7664" s="16" t="s">
        <v>16825</v>
      </c>
      <c r="D7664" s="16" t="s">
        <v>284</v>
      </c>
      <c r="E7664" s="16" t="s">
        <v>284</v>
      </c>
      <c r="F7664" s="16" t="s">
        <v>5493</v>
      </c>
      <c r="G7664" s="17" t="s">
        <v>3115</v>
      </c>
    </row>
    <row r="7665" spans="1:7" ht="13.5" customHeight="1" x14ac:dyDescent="0.3">
      <c r="A7665" s="15" t="s">
        <v>16288</v>
      </c>
      <c r="B7665" s="16" t="s">
        <v>16788</v>
      </c>
      <c r="C7665" s="16" t="s">
        <v>16826</v>
      </c>
      <c r="D7665" s="16" t="s">
        <v>284</v>
      </c>
      <c r="E7665" s="16" t="s">
        <v>284</v>
      </c>
      <c r="F7665" s="16" t="s">
        <v>216</v>
      </c>
      <c r="G7665" s="17" t="s">
        <v>3125</v>
      </c>
    </row>
    <row r="7666" spans="1:7" ht="13.5" customHeight="1" x14ac:dyDescent="0.3">
      <c r="A7666" s="15" t="s">
        <v>16288</v>
      </c>
      <c r="B7666" s="16" t="s">
        <v>16788</v>
      </c>
      <c r="C7666" s="16" t="s">
        <v>16827</v>
      </c>
      <c r="D7666" s="16" t="s">
        <v>284</v>
      </c>
      <c r="E7666" s="16" t="s">
        <v>284</v>
      </c>
      <c r="F7666" s="16" t="s">
        <v>3275</v>
      </c>
      <c r="G7666" s="17" t="s">
        <v>3125</v>
      </c>
    </row>
    <row r="7667" spans="1:7" ht="13.5" customHeight="1" x14ac:dyDescent="0.3">
      <c r="A7667" s="15" t="s">
        <v>16288</v>
      </c>
      <c r="B7667" s="16" t="s">
        <v>16788</v>
      </c>
      <c r="C7667" s="16" t="s">
        <v>16828</v>
      </c>
      <c r="D7667" s="16" t="s">
        <v>284</v>
      </c>
      <c r="E7667" s="16" t="s">
        <v>284</v>
      </c>
      <c r="F7667" s="16" t="s">
        <v>14541</v>
      </c>
      <c r="G7667" s="17" t="s">
        <v>3125</v>
      </c>
    </row>
    <row r="7668" spans="1:7" ht="13.5" customHeight="1" x14ac:dyDescent="0.3">
      <c r="A7668" s="15" t="s">
        <v>16288</v>
      </c>
      <c r="B7668" s="16" t="s">
        <v>16788</v>
      </c>
      <c r="C7668" s="16" t="s">
        <v>16829</v>
      </c>
      <c r="D7668" s="16" t="s">
        <v>284</v>
      </c>
      <c r="E7668" s="16" t="s">
        <v>284</v>
      </c>
      <c r="F7668" s="16" t="s">
        <v>16830</v>
      </c>
      <c r="G7668" s="17" t="s">
        <v>3125</v>
      </c>
    </row>
    <row r="7669" spans="1:7" ht="13.5" customHeight="1" x14ac:dyDescent="0.3">
      <c r="A7669" s="15" t="s">
        <v>16288</v>
      </c>
      <c r="B7669" s="16" t="s">
        <v>16788</v>
      </c>
      <c r="C7669" s="16" t="s">
        <v>16831</v>
      </c>
      <c r="D7669" s="16" t="s">
        <v>284</v>
      </c>
      <c r="E7669" s="16" t="s">
        <v>284</v>
      </c>
      <c r="F7669" s="16" t="s">
        <v>3690</v>
      </c>
      <c r="G7669" s="17" t="s">
        <v>3125</v>
      </c>
    </row>
    <row r="7670" spans="1:7" ht="13.5" customHeight="1" x14ac:dyDescent="0.3">
      <c r="A7670" s="15" t="s">
        <v>16288</v>
      </c>
      <c r="B7670" s="16" t="s">
        <v>16788</v>
      </c>
      <c r="C7670" s="16" t="s">
        <v>16832</v>
      </c>
      <c r="D7670" s="16" t="s">
        <v>284</v>
      </c>
      <c r="E7670" s="16" t="s">
        <v>284</v>
      </c>
      <c r="F7670" s="16" t="s">
        <v>16833</v>
      </c>
      <c r="G7670" s="17" t="s">
        <v>3125</v>
      </c>
    </row>
    <row r="7671" spans="1:7" ht="13.5" customHeight="1" x14ac:dyDescent="0.3">
      <c r="A7671" s="15" t="s">
        <v>16288</v>
      </c>
      <c r="B7671" s="16" t="s">
        <v>16788</v>
      </c>
      <c r="C7671" s="16" t="s">
        <v>16834</v>
      </c>
      <c r="D7671" s="16" t="s">
        <v>284</v>
      </c>
      <c r="E7671" s="16" t="s">
        <v>284</v>
      </c>
      <c r="F7671" s="16" t="s">
        <v>3256</v>
      </c>
      <c r="G7671" s="17" t="s">
        <v>3125</v>
      </c>
    </row>
    <row r="7672" spans="1:7" ht="13.5" customHeight="1" x14ac:dyDescent="0.3">
      <c r="A7672" s="15" t="s">
        <v>16288</v>
      </c>
      <c r="B7672" s="16" t="s">
        <v>16788</v>
      </c>
      <c r="C7672" s="16" t="s">
        <v>16835</v>
      </c>
      <c r="D7672" s="16" t="s">
        <v>284</v>
      </c>
      <c r="E7672" s="16" t="s">
        <v>284</v>
      </c>
      <c r="F7672" s="16" t="s">
        <v>16836</v>
      </c>
      <c r="G7672" s="17" t="s">
        <v>3125</v>
      </c>
    </row>
    <row r="7673" spans="1:7" ht="13.5" customHeight="1" x14ac:dyDescent="0.3">
      <c r="A7673" s="15" t="s">
        <v>16288</v>
      </c>
      <c r="B7673" s="16" t="s">
        <v>16788</v>
      </c>
      <c r="C7673" s="16" t="s">
        <v>16837</v>
      </c>
      <c r="D7673" s="16" t="s">
        <v>284</v>
      </c>
      <c r="E7673" s="16" t="s">
        <v>284</v>
      </c>
      <c r="F7673" s="16" t="s">
        <v>16838</v>
      </c>
      <c r="G7673" s="17" t="s">
        <v>3125</v>
      </c>
    </row>
    <row r="7674" spans="1:7" ht="13.5" customHeight="1" x14ac:dyDescent="0.3">
      <c r="A7674" s="15" t="s">
        <v>16288</v>
      </c>
      <c r="B7674" s="16" t="s">
        <v>16788</v>
      </c>
      <c r="C7674" s="16" t="s">
        <v>16839</v>
      </c>
      <c r="D7674" s="16" t="s">
        <v>284</v>
      </c>
      <c r="E7674" s="16" t="s">
        <v>284</v>
      </c>
      <c r="F7674" s="16" t="s">
        <v>3400</v>
      </c>
      <c r="G7674" s="17" t="s">
        <v>3125</v>
      </c>
    </row>
    <row r="7675" spans="1:7" ht="13.5" customHeight="1" x14ac:dyDescent="0.3">
      <c r="A7675" s="15" t="s">
        <v>16288</v>
      </c>
      <c r="B7675" s="16" t="s">
        <v>16788</v>
      </c>
      <c r="C7675" s="16" t="s">
        <v>16840</v>
      </c>
      <c r="D7675" s="16" t="s">
        <v>284</v>
      </c>
      <c r="E7675" s="16" t="s">
        <v>284</v>
      </c>
      <c r="F7675" s="16" t="s">
        <v>1436</v>
      </c>
      <c r="G7675" s="17" t="s">
        <v>3125</v>
      </c>
    </row>
    <row r="7676" spans="1:7" ht="13.5" customHeight="1" x14ac:dyDescent="0.3">
      <c r="A7676" s="15" t="s">
        <v>16288</v>
      </c>
      <c r="B7676" s="16" t="s">
        <v>16788</v>
      </c>
      <c r="C7676" s="16" t="s">
        <v>16841</v>
      </c>
      <c r="D7676" s="16" t="s">
        <v>284</v>
      </c>
      <c r="E7676" s="16" t="s">
        <v>284</v>
      </c>
      <c r="F7676" s="16" t="s">
        <v>5708</v>
      </c>
      <c r="G7676" s="17" t="s">
        <v>3125</v>
      </c>
    </row>
    <row r="7677" spans="1:7" ht="13.5" customHeight="1" x14ac:dyDescent="0.3">
      <c r="A7677" s="15" t="s">
        <v>16288</v>
      </c>
      <c r="B7677" s="16" t="s">
        <v>16788</v>
      </c>
      <c r="C7677" s="16" t="s">
        <v>16842</v>
      </c>
      <c r="D7677" s="16" t="s">
        <v>284</v>
      </c>
      <c r="E7677" s="16" t="s">
        <v>284</v>
      </c>
      <c r="F7677" s="16" t="s">
        <v>16843</v>
      </c>
      <c r="G7677" s="17" t="s">
        <v>3125</v>
      </c>
    </row>
    <row r="7678" spans="1:7" ht="13.5" customHeight="1" x14ac:dyDescent="0.3">
      <c r="A7678" s="15" t="s">
        <v>16288</v>
      </c>
      <c r="B7678" s="16" t="s">
        <v>16788</v>
      </c>
      <c r="C7678" s="16" t="s">
        <v>16844</v>
      </c>
      <c r="D7678" s="16" t="s">
        <v>284</v>
      </c>
      <c r="E7678" s="16" t="s">
        <v>284</v>
      </c>
      <c r="F7678" s="16" t="s">
        <v>14963</v>
      </c>
      <c r="G7678" s="17" t="s">
        <v>3125</v>
      </c>
    </row>
    <row r="7679" spans="1:7" ht="13.5" customHeight="1" x14ac:dyDescent="0.3">
      <c r="A7679" s="15" t="s">
        <v>16288</v>
      </c>
      <c r="B7679" s="16" t="s">
        <v>16788</v>
      </c>
      <c r="C7679" s="16" t="s">
        <v>16845</v>
      </c>
      <c r="D7679" s="16" t="s">
        <v>284</v>
      </c>
      <c r="E7679" s="16" t="s">
        <v>284</v>
      </c>
      <c r="F7679" s="16" t="s">
        <v>16846</v>
      </c>
      <c r="G7679" s="17" t="s">
        <v>3125</v>
      </c>
    </row>
    <row r="7680" spans="1:7" ht="13.5" customHeight="1" x14ac:dyDescent="0.3">
      <c r="A7680" s="15" t="s">
        <v>16288</v>
      </c>
      <c r="B7680" s="16" t="s">
        <v>16788</v>
      </c>
      <c r="C7680" s="16" t="s">
        <v>16847</v>
      </c>
      <c r="D7680" s="16" t="s">
        <v>284</v>
      </c>
      <c r="E7680" s="16" t="s">
        <v>284</v>
      </c>
      <c r="F7680" s="16" t="s">
        <v>16848</v>
      </c>
      <c r="G7680" s="17" t="s">
        <v>3125</v>
      </c>
    </row>
    <row r="7681" spans="1:7" ht="13.5" customHeight="1" x14ac:dyDescent="0.3">
      <c r="A7681" s="15" t="s">
        <v>16288</v>
      </c>
      <c r="B7681" s="16" t="s">
        <v>16788</v>
      </c>
      <c r="C7681" s="16" t="s">
        <v>16849</v>
      </c>
      <c r="D7681" s="16" t="s">
        <v>284</v>
      </c>
      <c r="E7681" s="16" t="s">
        <v>284</v>
      </c>
      <c r="F7681" s="16" t="s">
        <v>16850</v>
      </c>
      <c r="G7681" s="17" t="s">
        <v>3125</v>
      </c>
    </row>
    <row r="7682" spans="1:7" ht="13.5" customHeight="1" x14ac:dyDescent="0.3">
      <c r="A7682" s="15" t="s">
        <v>16288</v>
      </c>
      <c r="B7682" s="16" t="s">
        <v>16788</v>
      </c>
      <c r="C7682" s="16" t="s">
        <v>16851</v>
      </c>
      <c r="D7682" s="16" t="s">
        <v>284</v>
      </c>
      <c r="E7682" s="16" t="s">
        <v>284</v>
      </c>
      <c r="F7682" s="16" t="s">
        <v>3681</v>
      </c>
      <c r="G7682" s="17" t="s">
        <v>3125</v>
      </c>
    </row>
    <row r="7683" spans="1:7" ht="13.5" customHeight="1" x14ac:dyDescent="0.3">
      <c r="A7683" s="15" t="s">
        <v>16288</v>
      </c>
      <c r="B7683" s="16" t="s">
        <v>16788</v>
      </c>
      <c r="C7683" s="16" t="s">
        <v>16852</v>
      </c>
      <c r="D7683" s="16" t="s">
        <v>284</v>
      </c>
      <c r="E7683" s="16" t="s">
        <v>284</v>
      </c>
      <c r="F7683" s="16" t="s">
        <v>16853</v>
      </c>
      <c r="G7683" s="17" t="s">
        <v>3125</v>
      </c>
    </row>
    <row r="7684" spans="1:7" ht="13.5" customHeight="1" x14ac:dyDescent="0.3">
      <c r="A7684" s="15" t="s">
        <v>16288</v>
      </c>
      <c r="B7684" s="16" t="s">
        <v>16788</v>
      </c>
      <c r="C7684" s="16" t="s">
        <v>16854</v>
      </c>
      <c r="D7684" s="16" t="s">
        <v>284</v>
      </c>
      <c r="E7684" s="16" t="s">
        <v>284</v>
      </c>
      <c r="F7684" s="16" t="s">
        <v>4097</v>
      </c>
      <c r="G7684" s="17" t="s">
        <v>3125</v>
      </c>
    </row>
    <row r="7685" spans="1:7" ht="13.5" customHeight="1" x14ac:dyDescent="0.3">
      <c r="A7685" s="15" t="s">
        <v>16288</v>
      </c>
      <c r="B7685" s="16" t="s">
        <v>16788</v>
      </c>
      <c r="C7685" s="16" t="s">
        <v>16855</v>
      </c>
      <c r="D7685" s="16" t="s">
        <v>284</v>
      </c>
      <c r="E7685" s="16" t="s">
        <v>284</v>
      </c>
      <c r="F7685" s="16" t="s">
        <v>16856</v>
      </c>
      <c r="G7685" s="17" t="s">
        <v>3125</v>
      </c>
    </row>
    <row r="7686" spans="1:7" ht="13.5" customHeight="1" x14ac:dyDescent="0.3">
      <c r="A7686" s="15" t="s">
        <v>16288</v>
      </c>
      <c r="B7686" s="16" t="s">
        <v>16788</v>
      </c>
      <c r="C7686" s="16" t="s">
        <v>16857</v>
      </c>
      <c r="D7686" s="16" t="s">
        <v>284</v>
      </c>
      <c r="E7686" s="16" t="s">
        <v>284</v>
      </c>
      <c r="F7686" s="16" t="s">
        <v>5634</v>
      </c>
      <c r="G7686" s="17" t="s">
        <v>3125</v>
      </c>
    </row>
    <row r="7687" spans="1:7" ht="13.5" customHeight="1" x14ac:dyDescent="0.3">
      <c r="A7687" s="15" t="s">
        <v>16288</v>
      </c>
      <c r="B7687" s="16" t="s">
        <v>16788</v>
      </c>
      <c r="C7687" s="16" t="s">
        <v>16858</v>
      </c>
      <c r="D7687" s="16" t="s">
        <v>284</v>
      </c>
      <c r="E7687" s="16" t="s">
        <v>284</v>
      </c>
      <c r="F7687" s="16" t="s">
        <v>3277</v>
      </c>
      <c r="G7687" s="17" t="s">
        <v>3125</v>
      </c>
    </row>
    <row r="7688" spans="1:7" ht="13.5" customHeight="1" x14ac:dyDescent="0.3">
      <c r="A7688" s="15" t="s">
        <v>16288</v>
      </c>
      <c r="B7688" s="16" t="s">
        <v>16788</v>
      </c>
      <c r="C7688" s="16" t="s">
        <v>16859</v>
      </c>
      <c r="D7688" s="16" t="s">
        <v>284</v>
      </c>
      <c r="E7688" s="16" t="s">
        <v>284</v>
      </c>
      <c r="F7688" s="16" t="s">
        <v>16860</v>
      </c>
      <c r="G7688" s="17" t="s">
        <v>3125</v>
      </c>
    </row>
    <row r="7689" spans="1:7" ht="13.5" customHeight="1" x14ac:dyDescent="0.3">
      <c r="A7689" s="15" t="s">
        <v>16288</v>
      </c>
      <c r="B7689" s="16" t="s">
        <v>16788</v>
      </c>
      <c r="C7689" s="16" t="s">
        <v>16861</v>
      </c>
      <c r="D7689" s="16" t="s">
        <v>284</v>
      </c>
      <c r="E7689" s="16" t="s">
        <v>284</v>
      </c>
      <c r="F7689" s="16" t="s">
        <v>2004</v>
      </c>
      <c r="G7689" s="17" t="s">
        <v>3125</v>
      </c>
    </row>
    <row r="7690" spans="1:7" ht="13.5" customHeight="1" x14ac:dyDescent="0.3">
      <c r="A7690" s="15" t="s">
        <v>16288</v>
      </c>
      <c r="B7690" s="16" t="s">
        <v>16862</v>
      </c>
      <c r="C7690" s="16" t="s">
        <v>16863</v>
      </c>
      <c r="D7690" s="16" t="s">
        <v>284</v>
      </c>
      <c r="E7690" s="16" t="s">
        <v>1099</v>
      </c>
      <c r="F7690" s="16" t="s">
        <v>1099</v>
      </c>
      <c r="G7690" s="17" t="s">
        <v>3112</v>
      </c>
    </row>
    <row r="7691" spans="1:7" ht="13.5" customHeight="1" x14ac:dyDescent="0.3">
      <c r="A7691" s="15" t="s">
        <v>16288</v>
      </c>
      <c r="B7691" s="16" t="s">
        <v>16862</v>
      </c>
      <c r="C7691" s="16" t="s">
        <v>16864</v>
      </c>
      <c r="D7691" s="16" t="s">
        <v>284</v>
      </c>
      <c r="E7691" s="16" t="s">
        <v>1099</v>
      </c>
      <c r="F7691" s="16" t="s">
        <v>16865</v>
      </c>
      <c r="G7691" s="17" t="s">
        <v>3115</v>
      </c>
    </row>
    <row r="7692" spans="1:7" ht="13.5" customHeight="1" x14ac:dyDescent="0.3">
      <c r="A7692" s="15" t="s">
        <v>16288</v>
      </c>
      <c r="B7692" s="16" t="s">
        <v>16862</v>
      </c>
      <c r="C7692" s="16" t="s">
        <v>16866</v>
      </c>
      <c r="D7692" s="16" t="s">
        <v>284</v>
      </c>
      <c r="E7692" s="16" t="s">
        <v>1099</v>
      </c>
      <c r="F7692" s="16" t="s">
        <v>16867</v>
      </c>
      <c r="G7692" s="17" t="s">
        <v>3115</v>
      </c>
    </row>
    <row r="7693" spans="1:7" ht="13.5" customHeight="1" x14ac:dyDescent="0.3">
      <c r="A7693" s="15" t="s">
        <v>16288</v>
      </c>
      <c r="B7693" s="16" t="s">
        <v>16862</v>
      </c>
      <c r="C7693" s="16" t="s">
        <v>16868</v>
      </c>
      <c r="D7693" s="16" t="s">
        <v>284</v>
      </c>
      <c r="E7693" s="16" t="s">
        <v>1099</v>
      </c>
      <c r="F7693" s="16" t="s">
        <v>8578</v>
      </c>
      <c r="G7693" s="17" t="s">
        <v>3115</v>
      </c>
    </row>
    <row r="7694" spans="1:7" ht="13.5" customHeight="1" x14ac:dyDescent="0.3">
      <c r="A7694" s="15" t="s">
        <v>16288</v>
      </c>
      <c r="B7694" s="16" t="s">
        <v>16862</v>
      </c>
      <c r="C7694" s="16" t="s">
        <v>16869</v>
      </c>
      <c r="D7694" s="16" t="s">
        <v>284</v>
      </c>
      <c r="E7694" s="16" t="s">
        <v>1099</v>
      </c>
      <c r="F7694" s="16" t="s">
        <v>16870</v>
      </c>
      <c r="G7694" s="17" t="s">
        <v>3115</v>
      </c>
    </row>
    <row r="7695" spans="1:7" ht="13.5" customHeight="1" x14ac:dyDescent="0.3">
      <c r="A7695" s="15" t="s">
        <v>16288</v>
      </c>
      <c r="B7695" s="16" t="s">
        <v>16862</v>
      </c>
      <c r="C7695" s="16" t="s">
        <v>16871</v>
      </c>
      <c r="D7695" s="16" t="s">
        <v>284</v>
      </c>
      <c r="E7695" s="16" t="s">
        <v>1099</v>
      </c>
      <c r="F7695" s="16" t="s">
        <v>3929</v>
      </c>
      <c r="G7695" s="17" t="s">
        <v>3115</v>
      </c>
    </row>
    <row r="7696" spans="1:7" ht="13.5" customHeight="1" x14ac:dyDescent="0.3">
      <c r="A7696" s="15" t="s">
        <v>16288</v>
      </c>
      <c r="B7696" s="16" t="s">
        <v>16872</v>
      </c>
      <c r="C7696" s="16" t="s">
        <v>16873</v>
      </c>
      <c r="D7696" s="16" t="s">
        <v>284</v>
      </c>
      <c r="E7696" s="16" t="s">
        <v>16874</v>
      </c>
      <c r="F7696" s="16" t="s">
        <v>16874</v>
      </c>
      <c r="G7696" s="17" t="s">
        <v>3112</v>
      </c>
    </row>
    <row r="7697" spans="1:7" ht="13.5" customHeight="1" x14ac:dyDescent="0.3">
      <c r="A7697" s="15" t="s">
        <v>16288</v>
      </c>
      <c r="B7697" s="16" t="s">
        <v>16872</v>
      </c>
      <c r="C7697" s="16" t="s">
        <v>16875</v>
      </c>
      <c r="D7697" s="16" t="s">
        <v>284</v>
      </c>
      <c r="E7697" s="16" t="s">
        <v>16874</v>
      </c>
      <c r="F7697" s="16" t="s">
        <v>4550</v>
      </c>
      <c r="G7697" s="17" t="s">
        <v>3115</v>
      </c>
    </row>
    <row r="7698" spans="1:7" ht="13.5" customHeight="1" x14ac:dyDescent="0.3">
      <c r="A7698" s="15" t="s">
        <v>16288</v>
      </c>
      <c r="B7698" s="16" t="s">
        <v>16872</v>
      </c>
      <c r="C7698" s="16" t="s">
        <v>16876</v>
      </c>
      <c r="D7698" s="16" t="s">
        <v>284</v>
      </c>
      <c r="E7698" s="16" t="s">
        <v>16874</v>
      </c>
      <c r="F7698" s="16" t="s">
        <v>5657</v>
      </c>
      <c r="G7698" s="17" t="s">
        <v>3115</v>
      </c>
    </row>
    <row r="7699" spans="1:7" ht="13.5" customHeight="1" x14ac:dyDescent="0.3">
      <c r="A7699" s="15" t="s">
        <v>16288</v>
      </c>
      <c r="B7699" s="16" t="s">
        <v>16872</v>
      </c>
      <c r="C7699" s="16" t="s">
        <v>16877</v>
      </c>
      <c r="D7699" s="16" t="s">
        <v>284</v>
      </c>
      <c r="E7699" s="16" t="s">
        <v>16874</v>
      </c>
      <c r="F7699" s="16" t="s">
        <v>16878</v>
      </c>
      <c r="G7699" s="17" t="s">
        <v>3115</v>
      </c>
    </row>
    <row r="7700" spans="1:7" ht="13.5" customHeight="1" x14ac:dyDescent="0.3">
      <c r="A7700" s="15" t="s">
        <v>16288</v>
      </c>
      <c r="B7700" s="16" t="s">
        <v>16872</v>
      </c>
      <c r="C7700" s="16" t="s">
        <v>16879</v>
      </c>
      <c r="D7700" s="16" t="s">
        <v>284</v>
      </c>
      <c r="E7700" s="16" t="s">
        <v>16874</v>
      </c>
      <c r="F7700" s="16" t="s">
        <v>1243</v>
      </c>
      <c r="G7700" s="17" t="s">
        <v>3115</v>
      </c>
    </row>
    <row r="7701" spans="1:7" ht="13.5" customHeight="1" x14ac:dyDescent="0.3">
      <c r="A7701" s="15" t="s">
        <v>16288</v>
      </c>
      <c r="B7701" s="16" t="s">
        <v>16872</v>
      </c>
      <c r="C7701" s="16" t="s">
        <v>16880</v>
      </c>
      <c r="D7701" s="16" t="s">
        <v>284</v>
      </c>
      <c r="E7701" s="16" t="s">
        <v>16874</v>
      </c>
      <c r="F7701" s="16" t="s">
        <v>16881</v>
      </c>
      <c r="G7701" s="17" t="s">
        <v>3115</v>
      </c>
    </row>
    <row r="7702" spans="1:7" ht="13.5" customHeight="1" x14ac:dyDescent="0.3">
      <c r="A7702" s="15" t="s">
        <v>16288</v>
      </c>
      <c r="B7702" s="16" t="s">
        <v>16872</v>
      </c>
      <c r="C7702" s="16" t="s">
        <v>16882</v>
      </c>
      <c r="D7702" s="16" t="s">
        <v>284</v>
      </c>
      <c r="E7702" s="16" t="s">
        <v>16874</v>
      </c>
      <c r="F7702" s="16" t="s">
        <v>16883</v>
      </c>
      <c r="G7702" s="17" t="s">
        <v>3115</v>
      </c>
    </row>
    <row r="7703" spans="1:7" ht="13.5" customHeight="1" x14ac:dyDescent="0.3">
      <c r="A7703" s="15" t="s">
        <v>16288</v>
      </c>
      <c r="B7703" s="16" t="s">
        <v>16872</v>
      </c>
      <c r="C7703" s="16" t="s">
        <v>16884</v>
      </c>
      <c r="D7703" s="16" t="s">
        <v>284</v>
      </c>
      <c r="E7703" s="16" t="s">
        <v>16874</v>
      </c>
      <c r="F7703" s="16" t="s">
        <v>3298</v>
      </c>
      <c r="G7703" s="17" t="s">
        <v>3227</v>
      </c>
    </row>
    <row r="7704" spans="1:7" ht="13.5" customHeight="1" x14ac:dyDescent="0.3">
      <c r="A7704" s="15" t="s">
        <v>16288</v>
      </c>
      <c r="B7704" s="16" t="s">
        <v>16872</v>
      </c>
      <c r="C7704" s="16" t="s">
        <v>16885</v>
      </c>
      <c r="D7704" s="16" t="s">
        <v>284</v>
      </c>
      <c r="E7704" s="16" t="s">
        <v>16874</v>
      </c>
      <c r="F7704" s="16" t="s">
        <v>1589</v>
      </c>
      <c r="G7704" s="17" t="s">
        <v>3115</v>
      </c>
    </row>
    <row r="7705" spans="1:7" ht="13.5" customHeight="1" x14ac:dyDescent="0.3">
      <c r="A7705" s="15" t="s">
        <v>16288</v>
      </c>
      <c r="B7705" s="16" t="s">
        <v>16872</v>
      </c>
      <c r="C7705" s="16" t="s">
        <v>16886</v>
      </c>
      <c r="D7705" s="16" t="s">
        <v>284</v>
      </c>
      <c r="E7705" s="16" t="s">
        <v>16874</v>
      </c>
      <c r="F7705" s="16" t="s">
        <v>16887</v>
      </c>
      <c r="G7705" s="17" t="s">
        <v>3115</v>
      </c>
    </row>
    <row r="7706" spans="1:7" ht="13.5" customHeight="1" x14ac:dyDescent="0.3">
      <c r="A7706" s="15" t="s">
        <v>16288</v>
      </c>
      <c r="B7706" s="16" t="s">
        <v>16872</v>
      </c>
      <c r="C7706" s="16" t="s">
        <v>16888</v>
      </c>
      <c r="D7706" s="16" t="s">
        <v>284</v>
      </c>
      <c r="E7706" s="16" t="s">
        <v>16874</v>
      </c>
      <c r="F7706" s="16" t="s">
        <v>16889</v>
      </c>
      <c r="G7706" s="17" t="s">
        <v>3115</v>
      </c>
    </row>
    <row r="7707" spans="1:7" ht="13.5" customHeight="1" x14ac:dyDescent="0.3">
      <c r="A7707" s="15" t="s">
        <v>16288</v>
      </c>
      <c r="B7707" s="16" t="s">
        <v>16872</v>
      </c>
      <c r="C7707" s="16" t="s">
        <v>16890</v>
      </c>
      <c r="D7707" s="16" t="s">
        <v>284</v>
      </c>
      <c r="E7707" s="16" t="s">
        <v>16874</v>
      </c>
      <c r="F7707" s="16" t="s">
        <v>16891</v>
      </c>
      <c r="G7707" s="17" t="s">
        <v>3115</v>
      </c>
    </row>
    <row r="7708" spans="1:7" ht="13.5" customHeight="1" x14ac:dyDescent="0.3">
      <c r="A7708" s="15" t="s">
        <v>16288</v>
      </c>
      <c r="B7708" s="16" t="s">
        <v>16872</v>
      </c>
      <c r="C7708" s="16" t="s">
        <v>16892</v>
      </c>
      <c r="D7708" s="16" t="s">
        <v>284</v>
      </c>
      <c r="E7708" s="16" t="s">
        <v>16874</v>
      </c>
      <c r="F7708" s="16" t="s">
        <v>4031</v>
      </c>
      <c r="G7708" s="17" t="s">
        <v>3227</v>
      </c>
    </row>
    <row r="7709" spans="1:7" ht="13.5" customHeight="1" x14ac:dyDescent="0.3">
      <c r="A7709" s="15" t="s">
        <v>16288</v>
      </c>
      <c r="B7709" s="16" t="s">
        <v>16872</v>
      </c>
      <c r="C7709" s="16" t="s">
        <v>16893</v>
      </c>
      <c r="D7709" s="16" t="s">
        <v>284</v>
      </c>
      <c r="E7709" s="16" t="s">
        <v>16874</v>
      </c>
      <c r="F7709" s="16" t="s">
        <v>12248</v>
      </c>
      <c r="G7709" s="17" t="s">
        <v>3227</v>
      </c>
    </row>
    <row r="7710" spans="1:7" ht="13.5" customHeight="1" x14ac:dyDescent="0.3">
      <c r="A7710" s="15" t="s">
        <v>16288</v>
      </c>
      <c r="B7710" s="16" t="s">
        <v>16872</v>
      </c>
      <c r="C7710" s="16" t="s">
        <v>16894</v>
      </c>
      <c r="D7710" s="16" t="s">
        <v>284</v>
      </c>
      <c r="E7710" s="16" t="s">
        <v>16874</v>
      </c>
      <c r="F7710" s="16" t="s">
        <v>3512</v>
      </c>
      <c r="G7710" s="17" t="s">
        <v>3227</v>
      </c>
    </row>
    <row r="7711" spans="1:7" ht="13.5" customHeight="1" x14ac:dyDescent="0.3">
      <c r="A7711" s="15" t="s">
        <v>16288</v>
      </c>
      <c r="B7711" s="16" t="s">
        <v>16872</v>
      </c>
      <c r="C7711" s="16" t="s">
        <v>16895</v>
      </c>
      <c r="D7711" s="16" t="s">
        <v>284</v>
      </c>
      <c r="E7711" s="16" t="s">
        <v>16874</v>
      </c>
      <c r="F7711" s="16" t="s">
        <v>8543</v>
      </c>
      <c r="G7711" s="17" t="s">
        <v>3125</v>
      </c>
    </row>
    <row r="7712" spans="1:7" ht="13.5" customHeight="1" x14ac:dyDescent="0.3">
      <c r="A7712" s="15" t="s">
        <v>16288</v>
      </c>
      <c r="B7712" s="16" t="s">
        <v>16872</v>
      </c>
      <c r="C7712" s="16" t="s">
        <v>16896</v>
      </c>
      <c r="D7712" s="16" t="s">
        <v>284</v>
      </c>
      <c r="E7712" s="16" t="s">
        <v>16874</v>
      </c>
      <c r="F7712" s="16" t="s">
        <v>9346</v>
      </c>
      <c r="G7712" s="17" t="s">
        <v>3115</v>
      </c>
    </row>
    <row r="7713" spans="1:7" ht="13.5" customHeight="1" x14ac:dyDescent="0.3">
      <c r="A7713" s="15" t="s">
        <v>16288</v>
      </c>
      <c r="B7713" s="16" t="s">
        <v>16872</v>
      </c>
      <c r="C7713" s="16" t="s">
        <v>16897</v>
      </c>
      <c r="D7713" s="16" t="s">
        <v>284</v>
      </c>
      <c r="E7713" s="16" t="s">
        <v>16874</v>
      </c>
      <c r="F7713" s="16" t="s">
        <v>6161</v>
      </c>
      <c r="G7713" s="17" t="s">
        <v>3115</v>
      </c>
    </row>
    <row r="7714" spans="1:7" ht="13.5" customHeight="1" x14ac:dyDescent="0.3">
      <c r="A7714" s="15" t="s">
        <v>16288</v>
      </c>
      <c r="B7714" s="16" t="s">
        <v>16872</v>
      </c>
      <c r="C7714" s="16" t="s">
        <v>16898</v>
      </c>
      <c r="D7714" s="16" t="s">
        <v>284</v>
      </c>
      <c r="E7714" s="16" t="s">
        <v>16874</v>
      </c>
      <c r="F7714" s="16" t="s">
        <v>16899</v>
      </c>
      <c r="G7714" s="17" t="s">
        <v>3125</v>
      </c>
    </row>
    <row r="7715" spans="1:7" ht="13.5" customHeight="1" x14ac:dyDescent="0.3">
      <c r="A7715" s="15" t="s">
        <v>16288</v>
      </c>
      <c r="B7715" s="16" t="s">
        <v>16872</v>
      </c>
      <c r="C7715" s="16" t="s">
        <v>16900</v>
      </c>
      <c r="D7715" s="16" t="s">
        <v>284</v>
      </c>
      <c r="E7715" s="16" t="s">
        <v>16874</v>
      </c>
      <c r="F7715" s="16" t="s">
        <v>16901</v>
      </c>
      <c r="G7715" s="17" t="s">
        <v>3227</v>
      </c>
    </row>
    <row r="7716" spans="1:7" ht="13.5" customHeight="1" x14ac:dyDescent="0.3">
      <c r="A7716" s="15" t="s">
        <v>16288</v>
      </c>
      <c r="B7716" s="16" t="s">
        <v>16872</v>
      </c>
      <c r="C7716" s="16" t="s">
        <v>16902</v>
      </c>
      <c r="D7716" s="16" t="s">
        <v>284</v>
      </c>
      <c r="E7716" s="16" t="s">
        <v>16874</v>
      </c>
      <c r="F7716" s="16" t="s">
        <v>16903</v>
      </c>
      <c r="G7716" s="17" t="s">
        <v>3125</v>
      </c>
    </row>
    <row r="7717" spans="1:7" ht="13.5" customHeight="1" x14ac:dyDescent="0.3">
      <c r="A7717" s="15" t="s">
        <v>16904</v>
      </c>
      <c r="B7717" s="16" t="s">
        <v>16905</v>
      </c>
      <c r="C7717" s="16" t="s">
        <v>16906</v>
      </c>
      <c r="D7717" s="16" t="s">
        <v>234</v>
      </c>
      <c r="E7717" s="16" t="s">
        <v>642</v>
      </c>
      <c r="F7717" s="16" t="s">
        <v>642</v>
      </c>
      <c r="G7717" s="17" t="s">
        <v>3112</v>
      </c>
    </row>
    <row r="7718" spans="1:7" ht="13.5" customHeight="1" x14ac:dyDescent="0.3">
      <c r="A7718" s="15" t="s">
        <v>16904</v>
      </c>
      <c r="B7718" s="16" t="s">
        <v>16905</v>
      </c>
      <c r="C7718" s="16" t="s">
        <v>16907</v>
      </c>
      <c r="D7718" s="16" t="s">
        <v>234</v>
      </c>
      <c r="E7718" s="16" t="s">
        <v>642</v>
      </c>
      <c r="F7718" s="16" t="s">
        <v>3275</v>
      </c>
      <c r="G7718" s="17" t="s">
        <v>3227</v>
      </c>
    </row>
    <row r="7719" spans="1:7" ht="13.5" customHeight="1" x14ac:dyDescent="0.3">
      <c r="A7719" s="15" t="s">
        <v>16904</v>
      </c>
      <c r="B7719" s="16" t="s">
        <v>16905</v>
      </c>
      <c r="C7719" s="16" t="s">
        <v>16908</v>
      </c>
      <c r="D7719" s="16" t="s">
        <v>234</v>
      </c>
      <c r="E7719" s="16" t="s">
        <v>642</v>
      </c>
      <c r="F7719" s="16" t="s">
        <v>16909</v>
      </c>
      <c r="G7719" s="17" t="s">
        <v>3125</v>
      </c>
    </row>
    <row r="7720" spans="1:7" ht="13.5" customHeight="1" x14ac:dyDescent="0.3">
      <c r="A7720" s="15" t="s">
        <v>16904</v>
      </c>
      <c r="B7720" s="16" t="s">
        <v>16905</v>
      </c>
      <c r="C7720" s="16" t="s">
        <v>16910</v>
      </c>
      <c r="D7720" s="16" t="s">
        <v>234</v>
      </c>
      <c r="E7720" s="16" t="s">
        <v>642</v>
      </c>
      <c r="F7720" s="16" t="s">
        <v>16911</v>
      </c>
      <c r="G7720" s="17" t="s">
        <v>3125</v>
      </c>
    </row>
    <row r="7721" spans="1:7" ht="13.5" customHeight="1" x14ac:dyDescent="0.3">
      <c r="A7721" s="15" t="s">
        <v>16904</v>
      </c>
      <c r="B7721" s="16" t="s">
        <v>16905</v>
      </c>
      <c r="C7721" s="16" t="s">
        <v>16912</v>
      </c>
      <c r="D7721" s="16" t="s">
        <v>234</v>
      </c>
      <c r="E7721" s="16" t="s">
        <v>642</v>
      </c>
      <c r="F7721" s="16" t="s">
        <v>7948</v>
      </c>
      <c r="G7721" s="17" t="s">
        <v>3125</v>
      </c>
    </row>
    <row r="7722" spans="1:7" ht="13.5" customHeight="1" x14ac:dyDescent="0.3">
      <c r="A7722" s="15" t="s">
        <v>16904</v>
      </c>
      <c r="B7722" s="16" t="s">
        <v>16905</v>
      </c>
      <c r="C7722" s="16" t="s">
        <v>16913</v>
      </c>
      <c r="D7722" s="16" t="s">
        <v>234</v>
      </c>
      <c r="E7722" s="16" t="s">
        <v>642</v>
      </c>
      <c r="F7722" s="16" t="s">
        <v>2305</v>
      </c>
      <c r="G7722" s="17" t="s">
        <v>3125</v>
      </c>
    </row>
    <row r="7723" spans="1:7" ht="13.5" customHeight="1" x14ac:dyDescent="0.3">
      <c r="A7723" s="15" t="s">
        <v>16904</v>
      </c>
      <c r="B7723" s="16" t="s">
        <v>16905</v>
      </c>
      <c r="C7723" s="16" t="s">
        <v>16914</v>
      </c>
      <c r="D7723" s="16" t="s">
        <v>234</v>
      </c>
      <c r="E7723" s="16" t="s">
        <v>642</v>
      </c>
      <c r="F7723" s="16" t="s">
        <v>16915</v>
      </c>
      <c r="G7723" s="17" t="s">
        <v>3125</v>
      </c>
    </row>
    <row r="7724" spans="1:7" ht="13.5" customHeight="1" x14ac:dyDescent="0.3">
      <c r="A7724" s="15" t="s">
        <v>16904</v>
      </c>
      <c r="B7724" s="16" t="s">
        <v>16905</v>
      </c>
      <c r="C7724" s="16" t="s">
        <v>16916</v>
      </c>
      <c r="D7724" s="16" t="s">
        <v>234</v>
      </c>
      <c r="E7724" s="16" t="s">
        <v>642</v>
      </c>
      <c r="F7724" s="16" t="s">
        <v>6791</v>
      </c>
      <c r="G7724" s="17" t="s">
        <v>3125</v>
      </c>
    </row>
    <row r="7725" spans="1:7" ht="13.5" customHeight="1" x14ac:dyDescent="0.3">
      <c r="A7725" s="15" t="s">
        <v>16904</v>
      </c>
      <c r="B7725" s="16" t="s">
        <v>16905</v>
      </c>
      <c r="C7725" s="16" t="s">
        <v>16917</v>
      </c>
      <c r="D7725" s="16" t="s">
        <v>234</v>
      </c>
      <c r="E7725" s="16" t="s">
        <v>642</v>
      </c>
      <c r="F7725" s="16" t="s">
        <v>16918</v>
      </c>
      <c r="G7725" s="17" t="s">
        <v>3125</v>
      </c>
    </row>
    <row r="7726" spans="1:7" ht="13.5" customHeight="1" x14ac:dyDescent="0.3">
      <c r="A7726" s="15" t="s">
        <v>16904</v>
      </c>
      <c r="B7726" s="16" t="s">
        <v>16905</v>
      </c>
      <c r="C7726" s="16" t="s">
        <v>16919</v>
      </c>
      <c r="D7726" s="16" t="s">
        <v>234</v>
      </c>
      <c r="E7726" s="16" t="s">
        <v>642</v>
      </c>
      <c r="F7726" s="16" t="s">
        <v>16920</v>
      </c>
      <c r="G7726" s="17" t="s">
        <v>3125</v>
      </c>
    </row>
    <row r="7727" spans="1:7" ht="13.5" customHeight="1" x14ac:dyDescent="0.3">
      <c r="A7727" s="15" t="s">
        <v>16904</v>
      </c>
      <c r="B7727" s="16" t="s">
        <v>16905</v>
      </c>
      <c r="C7727" s="16" t="s">
        <v>16921</v>
      </c>
      <c r="D7727" s="16" t="s">
        <v>234</v>
      </c>
      <c r="E7727" s="16" t="s">
        <v>642</v>
      </c>
      <c r="F7727" s="16" t="s">
        <v>6934</v>
      </c>
      <c r="G7727" s="17" t="s">
        <v>3125</v>
      </c>
    </row>
    <row r="7728" spans="1:7" ht="13.5" customHeight="1" x14ac:dyDescent="0.3">
      <c r="A7728" s="15" t="s">
        <v>16904</v>
      </c>
      <c r="B7728" s="16" t="s">
        <v>16905</v>
      </c>
      <c r="C7728" s="16" t="s">
        <v>16922</v>
      </c>
      <c r="D7728" s="16" t="s">
        <v>234</v>
      </c>
      <c r="E7728" s="16" t="s">
        <v>642</v>
      </c>
      <c r="F7728" s="16" t="s">
        <v>4093</v>
      </c>
      <c r="G7728" s="17" t="s">
        <v>3125</v>
      </c>
    </row>
    <row r="7729" spans="1:7" ht="13.5" customHeight="1" x14ac:dyDescent="0.3">
      <c r="A7729" s="15" t="s">
        <v>16904</v>
      </c>
      <c r="B7729" s="16" t="s">
        <v>16905</v>
      </c>
      <c r="C7729" s="16" t="s">
        <v>16923</v>
      </c>
      <c r="D7729" s="16" t="s">
        <v>234</v>
      </c>
      <c r="E7729" s="16" t="s">
        <v>642</v>
      </c>
      <c r="F7729" s="16" t="s">
        <v>16924</v>
      </c>
      <c r="G7729" s="17" t="s">
        <v>3227</v>
      </c>
    </row>
    <row r="7730" spans="1:7" ht="13.5" customHeight="1" x14ac:dyDescent="0.3">
      <c r="A7730" s="15" t="s">
        <v>16904</v>
      </c>
      <c r="B7730" s="16" t="s">
        <v>16905</v>
      </c>
      <c r="C7730" s="16" t="s">
        <v>16925</v>
      </c>
      <c r="D7730" s="16" t="s">
        <v>234</v>
      </c>
      <c r="E7730" s="16" t="s">
        <v>642</v>
      </c>
      <c r="F7730" s="16" t="s">
        <v>16926</v>
      </c>
      <c r="G7730" s="17" t="s">
        <v>3125</v>
      </c>
    </row>
    <row r="7731" spans="1:7" ht="13.5" customHeight="1" x14ac:dyDescent="0.3">
      <c r="A7731" s="15" t="s">
        <v>16904</v>
      </c>
      <c r="B7731" s="16" t="s">
        <v>16905</v>
      </c>
      <c r="C7731" s="16" t="s">
        <v>16927</v>
      </c>
      <c r="D7731" s="16" t="s">
        <v>234</v>
      </c>
      <c r="E7731" s="16" t="s">
        <v>642</v>
      </c>
      <c r="F7731" s="16" t="s">
        <v>4510</v>
      </c>
      <c r="G7731" s="17" t="s">
        <v>3227</v>
      </c>
    </row>
    <row r="7732" spans="1:7" ht="13.5" customHeight="1" x14ac:dyDescent="0.3">
      <c r="A7732" s="15" t="s">
        <v>16904</v>
      </c>
      <c r="B7732" s="16" t="s">
        <v>16905</v>
      </c>
      <c r="C7732" s="16" t="s">
        <v>16928</v>
      </c>
      <c r="D7732" s="16" t="s">
        <v>234</v>
      </c>
      <c r="E7732" s="16" t="s">
        <v>642</v>
      </c>
      <c r="F7732" s="16" t="s">
        <v>16929</v>
      </c>
      <c r="G7732" s="17" t="s">
        <v>3125</v>
      </c>
    </row>
    <row r="7733" spans="1:7" ht="13.5" customHeight="1" x14ac:dyDescent="0.3">
      <c r="A7733" s="15" t="s">
        <v>16904</v>
      </c>
      <c r="B7733" s="16" t="s">
        <v>16905</v>
      </c>
      <c r="C7733" s="16" t="s">
        <v>16930</v>
      </c>
      <c r="D7733" s="16" t="s">
        <v>234</v>
      </c>
      <c r="E7733" s="16" t="s">
        <v>642</v>
      </c>
      <c r="F7733" s="16" t="s">
        <v>5636</v>
      </c>
      <c r="G7733" s="17" t="s">
        <v>3227</v>
      </c>
    </row>
    <row r="7734" spans="1:7" ht="13.5" customHeight="1" x14ac:dyDescent="0.3">
      <c r="A7734" s="15" t="s">
        <v>16904</v>
      </c>
      <c r="B7734" s="16" t="s">
        <v>16905</v>
      </c>
      <c r="C7734" s="16" t="s">
        <v>16931</v>
      </c>
      <c r="D7734" s="16" t="s">
        <v>234</v>
      </c>
      <c r="E7734" s="16" t="s">
        <v>642</v>
      </c>
      <c r="F7734" s="16" t="s">
        <v>16932</v>
      </c>
      <c r="G7734" s="17" t="s">
        <v>3125</v>
      </c>
    </row>
    <row r="7735" spans="1:7" ht="13.5" customHeight="1" x14ac:dyDescent="0.3">
      <c r="A7735" s="15" t="s">
        <v>16904</v>
      </c>
      <c r="B7735" s="16" t="s">
        <v>16905</v>
      </c>
      <c r="C7735" s="16" t="s">
        <v>16933</v>
      </c>
      <c r="D7735" s="16" t="s">
        <v>234</v>
      </c>
      <c r="E7735" s="16" t="s">
        <v>642</v>
      </c>
      <c r="F7735" s="16" t="s">
        <v>16934</v>
      </c>
      <c r="G7735" s="17" t="s">
        <v>3227</v>
      </c>
    </row>
    <row r="7736" spans="1:7" ht="13.5" customHeight="1" x14ac:dyDescent="0.3">
      <c r="A7736" s="15" t="s">
        <v>16904</v>
      </c>
      <c r="B7736" s="16" t="s">
        <v>16905</v>
      </c>
      <c r="C7736" s="16" t="s">
        <v>16935</v>
      </c>
      <c r="D7736" s="16" t="s">
        <v>234</v>
      </c>
      <c r="E7736" s="16" t="s">
        <v>642</v>
      </c>
      <c r="F7736" s="16" t="s">
        <v>16936</v>
      </c>
      <c r="G7736" s="17" t="s">
        <v>3227</v>
      </c>
    </row>
    <row r="7737" spans="1:7" ht="13.5" customHeight="1" x14ac:dyDescent="0.3">
      <c r="A7737" s="15" t="s">
        <v>16904</v>
      </c>
      <c r="B7737" s="16" t="s">
        <v>16905</v>
      </c>
      <c r="C7737" s="16" t="s">
        <v>16937</v>
      </c>
      <c r="D7737" s="16" t="s">
        <v>234</v>
      </c>
      <c r="E7737" s="16" t="s">
        <v>642</v>
      </c>
      <c r="F7737" s="16" t="s">
        <v>16938</v>
      </c>
      <c r="G7737" s="17" t="s">
        <v>3227</v>
      </c>
    </row>
    <row r="7738" spans="1:7" ht="13.5" customHeight="1" x14ac:dyDescent="0.3">
      <c r="A7738" s="15" t="s">
        <v>16904</v>
      </c>
      <c r="B7738" s="16" t="s">
        <v>16905</v>
      </c>
      <c r="C7738" s="16" t="s">
        <v>16939</v>
      </c>
      <c r="D7738" s="16" t="s">
        <v>234</v>
      </c>
      <c r="E7738" s="16" t="s">
        <v>642</v>
      </c>
      <c r="F7738" s="16" t="s">
        <v>7546</v>
      </c>
      <c r="G7738" s="17" t="s">
        <v>3125</v>
      </c>
    </row>
    <row r="7739" spans="1:7" ht="13.5" customHeight="1" x14ac:dyDescent="0.3">
      <c r="A7739" s="15" t="s">
        <v>16904</v>
      </c>
      <c r="B7739" s="16" t="s">
        <v>16905</v>
      </c>
      <c r="C7739" s="16" t="s">
        <v>16940</v>
      </c>
      <c r="D7739" s="16" t="s">
        <v>234</v>
      </c>
      <c r="E7739" s="16" t="s">
        <v>642</v>
      </c>
      <c r="F7739" s="16" t="s">
        <v>16941</v>
      </c>
      <c r="G7739" s="17" t="s">
        <v>3227</v>
      </c>
    </row>
    <row r="7740" spans="1:7" ht="13.5" customHeight="1" x14ac:dyDescent="0.3">
      <c r="A7740" s="15" t="s">
        <v>16904</v>
      </c>
      <c r="B7740" s="16" t="s">
        <v>16905</v>
      </c>
      <c r="C7740" s="16" t="s">
        <v>16942</v>
      </c>
      <c r="D7740" s="16" t="s">
        <v>234</v>
      </c>
      <c r="E7740" s="16" t="s">
        <v>642</v>
      </c>
      <c r="F7740" s="16" t="s">
        <v>16943</v>
      </c>
      <c r="G7740" s="17" t="s">
        <v>3227</v>
      </c>
    </row>
    <row r="7741" spans="1:7" ht="13.5" customHeight="1" x14ac:dyDescent="0.3">
      <c r="A7741" s="15" t="s">
        <v>16904</v>
      </c>
      <c r="B7741" s="16" t="s">
        <v>16905</v>
      </c>
      <c r="C7741" s="16" t="s">
        <v>16944</v>
      </c>
      <c r="D7741" s="16" t="s">
        <v>234</v>
      </c>
      <c r="E7741" s="16" t="s">
        <v>642</v>
      </c>
      <c r="F7741" s="16" t="s">
        <v>16945</v>
      </c>
      <c r="G7741" s="17" t="s">
        <v>3227</v>
      </c>
    </row>
    <row r="7742" spans="1:7" ht="13.5" customHeight="1" x14ac:dyDescent="0.3">
      <c r="A7742" s="15" t="s">
        <v>16904</v>
      </c>
      <c r="B7742" s="16" t="s">
        <v>16905</v>
      </c>
      <c r="C7742" s="16" t="s">
        <v>16946</v>
      </c>
      <c r="D7742" s="16" t="s">
        <v>234</v>
      </c>
      <c r="E7742" s="16" t="s">
        <v>642</v>
      </c>
      <c r="F7742" s="16" t="s">
        <v>3478</v>
      </c>
      <c r="G7742" s="17" t="s">
        <v>3227</v>
      </c>
    </row>
    <row r="7743" spans="1:7" ht="13.5" customHeight="1" x14ac:dyDescent="0.3">
      <c r="A7743" s="15" t="s">
        <v>16904</v>
      </c>
      <c r="B7743" s="16" t="s">
        <v>16905</v>
      </c>
      <c r="C7743" s="16" t="s">
        <v>16947</v>
      </c>
      <c r="D7743" s="16" t="s">
        <v>234</v>
      </c>
      <c r="E7743" s="16" t="s">
        <v>642</v>
      </c>
      <c r="F7743" s="16" t="s">
        <v>16948</v>
      </c>
      <c r="G7743" s="17" t="s">
        <v>3227</v>
      </c>
    </row>
    <row r="7744" spans="1:7" ht="13.5" customHeight="1" x14ac:dyDescent="0.3">
      <c r="A7744" s="15" t="s">
        <v>16904</v>
      </c>
      <c r="B7744" s="16" t="s">
        <v>16905</v>
      </c>
      <c r="C7744" s="16" t="s">
        <v>16949</v>
      </c>
      <c r="D7744" s="16" t="s">
        <v>234</v>
      </c>
      <c r="E7744" s="16" t="s">
        <v>642</v>
      </c>
      <c r="F7744" s="16" t="s">
        <v>16950</v>
      </c>
      <c r="G7744" s="17" t="s">
        <v>3227</v>
      </c>
    </row>
    <row r="7745" spans="1:7" ht="13.5" customHeight="1" x14ac:dyDescent="0.3">
      <c r="A7745" s="15" t="s">
        <v>16904</v>
      </c>
      <c r="B7745" s="16" t="s">
        <v>16905</v>
      </c>
      <c r="C7745" s="16" t="s">
        <v>16951</v>
      </c>
      <c r="D7745" s="16" t="s">
        <v>234</v>
      </c>
      <c r="E7745" s="16" t="s">
        <v>642</v>
      </c>
      <c r="F7745" s="16" t="s">
        <v>16952</v>
      </c>
      <c r="G7745" s="17" t="s">
        <v>3227</v>
      </c>
    </row>
    <row r="7746" spans="1:7" ht="13.5" customHeight="1" x14ac:dyDescent="0.3">
      <c r="A7746" s="15" t="s">
        <v>16904</v>
      </c>
      <c r="B7746" s="16" t="s">
        <v>16905</v>
      </c>
      <c r="C7746" s="16" t="s">
        <v>16953</v>
      </c>
      <c r="D7746" s="16" t="s">
        <v>234</v>
      </c>
      <c r="E7746" s="16" t="s">
        <v>642</v>
      </c>
      <c r="F7746" s="16" t="s">
        <v>16954</v>
      </c>
      <c r="G7746" s="17" t="s">
        <v>3227</v>
      </c>
    </row>
    <row r="7747" spans="1:7" ht="13.5" customHeight="1" x14ac:dyDescent="0.3">
      <c r="A7747" s="15" t="s">
        <v>16904</v>
      </c>
      <c r="B7747" s="16" t="s">
        <v>16905</v>
      </c>
      <c r="C7747" s="16" t="s">
        <v>16955</v>
      </c>
      <c r="D7747" s="16" t="s">
        <v>234</v>
      </c>
      <c r="E7747" s="16" t="s">
        <v>642</v>
      </c>
      <c r="F7747" s="16" t="s">
        <v>3914</v>
      </c>
      <c r="G7747" s="17" t="s">
        <v>3227</v>
      </c>
    </row>
    <row r="7748" spans="1:7" ht="13.5" customHeight="1" x14ac:dyDescent="0.3">
      <c r="A7748" s="15" t="s">
        <v>16904</v>
      </c>
      <c r="B7748" s="16" t="s">
        <v>16905</v>
      </c>
      <c r="C7748" s="16" t="s">
        <v>16956</v>
      </c>
      <c r="D7748" s="16" t="s">
        <v>234</v>
      </c>
      <c r="E7748" s="16" t="s">
        <v>642</v>
      </c>
      <c r="F7748" s="16" t="s">
        <v>3529</v>
      </c>
      <c r="G7748" s="17" t="s">
        <v>3227</v>
      </c>
    </row>
    <row r="7749" spans="1:7" ht="13.5" customHeight="1" x14ac:dyDescent="0.3">
      <c r="A7749" s="15" t="s">
        <v>16904</v>
      </c>
      <c r="B7749" s="16" t="s">
        <v>16905</v>
      </c>
      <c r="C7749" s="16" t="s">
        <v>16957</v>
      </c>
      <c r="D7749" s="16" t="s">
        <v>234</v>
      </c>
      <c r="E7749" s="16" t="s">
        <v>642</v>
      </c>
      <c r="F7749" s="16" t="s">
        <v>16958</v>
      </c>
      <c r="G7749" s="17" t="s">
        <v>3227</v>
      </c>
    </row>
    <row r="7750" spans="1:7" ht="13.5" customHeight="1" x14ac:dyDescent="0.3">
      <c r="A7750" s="15" t="s">
        <v>16904</v>
      </c>
      <c r="B7750" s="16" t="s">
        <v>16905</v>
      </c>
      <c r="C7750" s="16" t="s">
        <v>16959</v>
      </c>
      <c r="D7750" s="16" t="s">
        <v>234</v>
      </c>
      <c r="E7750" s="16" t="s">
        <v>642</v>
      </c>
      <c r="F7750" s="16" t="s">
        <v>16960</v>
      </c>
      <c r="G7750" s="17" t="s">
        <v>3227</v>
      </c>
    </row>
    <row r="7751" spans="1:7" ht="13.5" customHeight="1" x14ac:dyDescent="0.3">
      <c r="A7751" s="15" t="s">
        <v>16904</v>
      </c>
      <c r="B7751" s="16" t="s">
        <v>16905</v>
      </c>
      <c r="C7751" s="16" t="s">
        <v>16961</v>
      </c>
      <c r="D7751" s="16" t="s">
        <v>234</v>
      </c>
      <c r="E7751" s="16" t="s">
        <v>642</v>
      </c>
      <c r="F7751" s="16" t="s">
        <v>16962</v>
      </c>
      <c r="G7751" s="17" t="s">
        <v>3125</v>
      </c>
    </row>
    <row r="7752" spans="1:7" ht="13.5" customHeight="1" x14ac:dyDescent="0.3">
      <c r="A7752" s="15" t="s">
        <v>16904</v>
      </c>
      <c r="B7752" s="16" t="s">
        <v>16905</v>
      </c>
      <c r="C7752" s="16" t="s">
        <v>16963</v>
      </c>
      <c r="D7752" s="16" t="s">
        <v>234</v>
      </c>
      <c r="E7752" s="16" t="s">
        <v>642</v>
      </c>
      <c r="F7752" s="16" t="s">
        <v>7128</v>
      </c>
      <c r="G7752" s="17" t="s">
        <v>3227</v>
      </c>
    </row>
    <row r="7753" spans="1:7" ht="13.5" customHeight="1" x14ac:dyDescent="0.3">
      <c r="A7753" s="15" t="s">
        <v>16904</v>
      </c>
      <c r="B7753" s="16" t="s">
        <v>16905</v>
      </c>
      <c r="C7753" s="16" t="s">
        <v>16964</v>
      </c>
      <c r="D7753" s="16" t="s">
        <v>234</v>
      </c>
      <c r="E7753" s="16" t="s">
        <v>642</v>
      </c>
      <c r="F7753" s="16" t="s">
        <v>16965</v>
      </c>
      <c r="G7753" s="17" t="s">
        <v>3227</v>
      </c>
    </row>
    <row r="7754" spans="1:7" ht="13.5" customHeight="1" x14ac:dyDescent="0.3">
      <c r="A7754" s="15" t="s">
        <v>16904</v>
      </c>
      <c r="B7754" s="16" t="s">
        <v>16905</v>
      </c>
      <c r="C7754" s="16" t="s">
        <v>16966</v>
      </c>
      <c r="D7754" s="16" t="s">
        <v>234</v>
      </c>
      <c r="E7754" s="16" t="s">
        <v>642</v>
      </c>
      <c r="F7754" s="16" t="s">
        <v>16967</v>
      </c>
      <c r="G7754" s="17" t="s">
        <v>3227</v>
      </c>
    </row>
    <row r="7755" spans="1:7" ht="13.5" customHeight="1" x14ac:dyDescent="0.3">
      <c r="A7755" s="15" t="s">
        <v>16904</v>
      </c>
      <c r="B7755" s="16" t="s">
        <v>16905</v>
      </c>
      <c r="C7755" s="16" t="s">
        <v>16968</v>
      </c>
      <c r="D7755" s="16" t="s">
        <v>234</v>
      </c>
      <c r="E7755" s="16" t="s">
        <v>642</v>
      </c>
      <c r="F7755" s="16" t="s">
        <v>13366</v>
      </c>
      <c r="G7755" s="17" t="s">
        <v>3227</v>
      </c>
    </row>
    <row r="7756" spans="1:7" ht="13.5" customHeight="1" x14ac:dyDescent="0.3">
      <c r="A7756" s="15" t="s">
        <v>16904</v>
      </c>
      <c r="B7756" s="16" t="s">
        <v>16905</v>
      </c>
      <c r="C7756" s="16" t="s">
        <v>16969</v>
      </c>
      <c r="D7756" s="16" t="s">
        <v>234</v>
      </c>
      <c r="E7756" s="16" t="s">
        <v>642</v>
      </c>
      <c r="F7756" s="16" t="s">
        <v>5634</v>
      </c>
      <c r="G7756" s="17" t="s">
        <v>3227</v>
      </c>
    </row>
    <row r="7757" spans="1:7" ht="13.5" customHeight="1" x14ac:dyDescent="0.3">
      <c r="A7757" s="15" t="s">
        <v>16904</v>
      </c>
      <c r="B7757" s="16" t="s">
        <v>16905</v>
      </c>
      <c r="C7757" s="16" t="s">
        <v>16970</v>
      </c>
      <c r="D7757" s="16" t="s">
        <v>234</v>
      </c>
      <c r="E7757" s="16" t="s">
        <v>642</v>
      </c>
      <c r="F7757" s="16" t="s">
        <v>16971</v>
      </c>
      <c r="G7757" s="17" t="s">
        <v>3125</v>
      </c>
    </row>
    <row r="7758" spans="1:7" ht="13.5" customHeight="1" x14ac:dyDescent="0.3">
      <c r="A7758" s="15" t="s">
        <v>16904</v>
      </c>
      <c r="B7758" s="16" t="s">
        <v>16972</v>
      </c>
      <c r="C7758" s="16" t="s">
        <v>16973</v>
      </c>
      <c r="D7758" s="16" t="s">
        <v>234</v>
      </c>
      <c r="E7758" s="16" t="s">
        <v>13924</v>
      </c>
      <c r="F7758" s="16" t="s">
        <v>13924</v>
      </c>
      <c r="G7758" s="17" t="s">
        <v>3112</v>
      </c>
    </row>
    <row r="7759" spans="1:7" ht="13.5" customHeight="1" x14ac:dyDescent="0.3">
      <c r="A7759" s="15" t="s">
        <v>16904</v>
      </c>
      <c r="B7759" s="16" t="s">
        <v>16972</v>
      </c>
      <c r="C7759" s="16" t="s">
        <v>16974</v>
      </c>
      <c r="D7759" s="16" t="s">
        <v>234</v>
      </c>
      <c r="E7759" s="16" t="s">
        <v>13924</v>
      </c>
      <c r="F7759" s="16" t="s">
        <v>16975</v>
      </c>
      <c r="G7759" s="17" t="s">
        <v>3312</v>
      </c>
    </row>
    <row r="7760" spans="1:7" ht="13.5" customHeight="1" x14ac:dyDescent="0.3">
      <c r="A7760" s="15" t="s">
        <v>16904</v>
      </c>
      <c r="B7760" s="16" t="s">
        <v>16972</v>
      </c>
      <c r="C7760" s="16" t="s">
        <v>16976</v>
      </c>
      <c r="D7760" s="16" t="s">
        <v>234</v>
      </c>
      <c r="E7760" s="16" t="s">
        <v>13924</v>
      </c>
      <c r="F7760" s="16" t="s">
        <v>5548</v>
      </c>
      <c r="G7760" s="17" t="s">
        <v>3227</v>
      </c>
    </row>
    <row r="7761" spans="1:7" ht="13.5" customHeight="1" x14ac:dyDescent="0.3">
      <c r="A7761" s="15" t="s">
        <v>16904</v>
      </c>
      <c r="B7761" s="16" t="s">
        <v>16972</v>
      </c>
      <c r="C7761" s="16" t="s">
        <v>16977</v>
      </c>
      <c r="D7761" s="16" t="s">
        <v>234</v>
      </c>
      <c r="E7761" s="16" t="s">
        <v>13924</v>
      </c>
      <c r="F7761" s="16" t="s">
        <v>16978</v>
      </c>
      <c r="G7761" s="17" t="s">
        <v>3227</v>
      </c>
    </row>
    <row r="7762" spans="1:7" ht="13.5" customHeight="1" x14ac:dyDescent="0.3">
      <c r="A7762" s="15" t="s">
        <v>16904</v>
      </c>
      <c r="B7762" s="16" t="s">
        <v>16972</v>
      </c>
      <c r="C7762" s="16" t="s">
        <v>16979</v>
      </c>
      <c r="D7762" s="16" t="s">
        <v>234</v>
      </c>
      <c r="E7762" s="16" t="s">
        <v>13924</v>
      </c>
      <c r="F7762" s="16" t="s">
        <v>2309</v>
      </c>
      <c r="G7762" s="17" t="s">
        <v>3312</v>
      </c>
    </row>
    <row r="7763" spans="1:7" ht="13.5" customHeight="1" x14ac:dyDescent="0.3">
      <c r="A7763" s="15" t="s">
        <v>16904</v>
      </c>
      <c r="B7763" s="16" t="s">
        <v>16972</v>
      </c>
      <c r="C7763" s="16" t="s">
        <v>16980</v>
      </c>
      <c r="D7763" s="16" t="s">
        <v>234</v>
      </c>
      <c r="E7763" s="16" t="s">
        <v>13924</v>
      </c>
      <c r="F7763" s="16" t="s">
        <v>13155</v>
      </c>
      <c r="G7763" s="17" t="s">
        <v>3227</v>
      </c>
    </row>
    <row r="7764" spans="1:7" ht="13.5" customHeight="1" x14ac:dyDescent="0.3">
      <c r="A7764" s="15" t="s">
        <v>16904</v>
      </c>
      <c r="B7764" s="16" t="s">
        <v>16972</v>
      </c>
      <c r="C7764" s="16" t="s">
        <v>16981</v>
      </c>
      <c r="D7764" s="16" t="s">
        <v>234</v>
      </c>
      <c r="E7764" s="16" t="s">
        <v>13924</v>
      </c>
      <c r="F7764" s="16" t="s">
        <v>16982</v>
      </c>
      <c r="G7764" s="17" t="s">
        <v>3312</v>
      </c>
    </row>
    <row r="7765" spans="1:7" ht="13.5" customHeight="1" x14ac:dyDescent="0.3">
      <c r="A7765" s="15" t="s">
        <v>16904</v>
      </c>
      <c r="B7765" s="16" t="s">
        <v>16972</v>
      </c>
      <c r="C7765" s="16" t="s">
        <v>16983</v>
      </c>
      <c r="D7765" s="16" t="s">
        <v>234</v>
      </c>
      <c r="E7765" s="16" t="s">
        <v>13924</v>
      </c>
      <c r="F7765" s="16" t="s">
        <v>16984</v>
      </c>
      <c r="G7765" s="17" t="s">
        <v>3312</v>
      </c>
    </row>
    <row r="7766" spans="1:7" ht="13.5" customHeight="1" x14ac:dyDescent="0.3">
      <c r="A7766" s="15" t="s">
        <v>16904</v>
      </c>
      <c r="B7766" s="16" t="s">
        <v>16972</v>
      </c>
      <c r="C7766" s="16" t="s">
        <v>16985</v>
      </c>
      <c r="D7766" s="16" t="s">
        <v>234</v>
      </c>
      <c r="E7766" s="16" t="s">
        <v>13924</v>
      </c>
      <c r="F7766" s="16" t="s">
        <v>3864</v>
      </c>
      <c r="G7766" s="17" t="s">
        <v>3125</v>
      </c>
    </row>
    <row r="7767" spans="1:7" ht="13.5" customHeight="1" x14ac:dyDescent="0.3">
      <c r="A7767" s="15" t="s">
        <v>16904</v>
      </c>
      <c r="B7767" s="16" t="s">
        <v>16986</v>
      </c>
      <c r="C7767" s="16" t="s">
        <v>16987</v>
      </c>
      <c r="D7767" s="16" t="s">
        <v>234</v>
      </c>
      <c r="E7767" s="16" t="s">
        <v>3708</v>
      </c>
      <c r="F7767" s="16" t="s">
        <v>3708</v>
      </c>
      <c r="G7767" s="17" t="s">
        <v>3112</v>
      </c>
    </row>
    <row r="7768" spans="1:7" ht="13.5" customHeight="1" x14ac:dyDescent="0.3">
      <c r="A7768" s="15" t="s">
        <v>16904</v>
      </c>
      <c r="B7768" s="16" t="s">
        <v>16986</v>
      </c>
      <c r="C7768" s="16" t="s">
        <v>16988</v>
      </c>
      <c r="D7768" s="16" t="s">
        <v>234</v>
      </c>
      <c r="E7768" s="16" t="s">
        <v>3708</v>
      </c>
      <c r="F7768" s="16" t="s">
        <v>16989</v>
      </c>
      <c r="G7768" s="17" t="s">
        <v>3115</v>
      </c>
    </row>
    <row r="7769" spans="1:7" ht="13.5" customHeight="1" x14ac:dyDescent="0.3">
      <c r="A7769" s="15" t="s">
        <v>16904</v>
      </c>
      <c r="B7769" s="16" t="s">
        <v>16986</v>
      </c>
      <c r="C7769" s="16" t="s">
        <v>16990</v>
      </c>
      <c r="D7769" s="16" t="s">
        <v>234</v>
      </c>
      <c r="E7769" s="16" t="s">
        <v>3708</v>
      </c>
      <c r="F7769" s="16" t="s">
        <v>16991</v>
      </c>
      <c r="G7769" s="17" t="s">
        <v>3115</v>
      </c>
    </row>
    <row r="7770" spans="1:7" ht="13.5" customHeight="1" x14ac:dyDescent="0.3">
      <c r="A7770" s="15" t="s">
        <v>16904</v>
      </c>
      <c r="B7770" s="16" t="s">
        <v>16986</v>
      </c>
      <c r="C7770" s="16" t="s">
        <v>16992</v>
      </c>
      <c r="D7770" s="16" t="s">
        <v>234</v>
      </c>
      <c r="E7770" s="16" t="s">
        <v>3708</v>
      </c>
      <c r="F7770" s="16" t="s">
        <v>5808</v>
      </c>
      <c r="G7770" s="17" t="s">
        <v>3115</v>
      </c>
    </row>
    <row r="7771" spans="1:7" ht="13.5" customHeight="1" x14ac:dyDescent="0.3">
      <c r="A7771" s="15" t="s">
        <v>16904</v>
      </c>
      <c r="B7771" s="16" t="s">
        <v>16986</v>
      </c>
      <c r="C7771" s="16" t="s">
        <v>16993</v>
      </c>
      <c r="D7771" s="16" t="s">
        <v>234</v>
      </c>
      <c r="E7771" s="16" t="s">
        <v>3708</v>
      </c>
      <c r="F7771" s="16" t="s">
        <v>4374</v>
      </c>
      <c r="G7771" s="17" t="s">
        <v>3125</v>
      </c>
    </row>
    <row r="7772" spans="1:7" ht="13.5" customHeight="1" x14ac:dyDescent="0.3">
      <c r="A7772" s="15" t="s">
        <v>16904</v>
      </c>
      <c r="B7772" s="16" t="s">
        <v>16986</v>
      </c>
      <c r="C7772" s="16" t="s">
        <v>16994</v>
      </c>
      <c r="D7772" s="16" t="s">
        <v>234</v>
      </c>
      <c r="E7772" s="16" t="s">
        <v>3708</v>
      </c>
      <c r="F7772" s="16" t="s">
        <v>16995</v>
      </c>
      <c r="G7772" s="17" t="s">
        <v>3125</v>
      </c>
    </row>
    <row r="7773" spans="1:7" ht="13.5" customHeight="1" x14ac:dyDescent="0.3">
      <c r="A7773" s="15" t="s">
        <v>16904</v>
      </c>
      <c r="B7773" s="16" t="s">
        <v>16996</v>
      </c>
      <c r="C7773" s="16" t="s">
        <v>16997</v>
      </c>
      <c r="D7773" s="16" t="s">
        <v>234</v>
      </c>
      <c r="E7773" s="16" t="s">
        <v>1991</v>
      </c>
      <c r="F7773" s="16" t="s">
        <v>1991</v>
      </c>
      <c r="G7773" s="17" t="s">
        <v>3112</v>
      </c>
    </row>
    <row r="7774" spans="1:7" ht="13.5" customHeight="1" x14ac:dyDescent="0.3">
      <c r="A7774" s="15" t="s">
        <v>16904</v>
      </c>
      <c r="B7774" s="16" t="s">
        <v>16996</v>
      </c>
      <c r="C7774" s="16" t="s">
        <v>16998</v>
      </c>
      <c r="D7774" s="16" t="s">
        <v>234</v>
      </c>
      <c r="E7774" s="16" t="s">
        <v>1991</v>
      </c>
      <c r="F7774" s="16" t="s">
        <v>9003</v>
      </c>
      <c r="G7774" s="17" t="s">
        <v>3312</v>
      </c>
    </row>
    <row r="7775" spans="1:7" ht="13.5" customHeight="1" x14ac:dyDescent="0.3">
      <c r="A7775" s="15" t="s">
        <v>16904</v>
      </c>
      <c r="B7775" s="16" t="s">
        <v>16996</v>
      </c>
      <c r="C7775" s="16" t="s">
        <v>16999</v>
      </c>
      <c r="D7775" s="16" t="s">
        <v>234</v>
      </c>
      <c r="E7775" s="16" t="s">
        <v>1991</v>
      </c>
      <c r="F7775" s="16" t="s">
        <v>17000</v>
      </c>
      <c r="G7775" s="17" t="s">
        <v>3227</v>
      </c>
    </row>
    <row r="7776" spans="1:7" ht="13.5" customHeight="1" x14ac:dyDescent="0.3">
      <c r="A7776" s="15" t="s">
        <v>16904</v>
      </c>
      <c r="B7776" s="16" t="s">
        <v>16996</v>
      </c>
      <c r="C7776" s="16" t="s">
        <v>17001</v>
      </c>
      <c r="D7776" s="16" t="s">
        <v>234</v>
      </c>
      <c r="E7776" s="16" t="s">
        <v>1991</v>
      </c>
      <c r="F7776" s="16" t="s">
        <v>17002</v>
      </c>
      <c r="G7776" s="17" t="s">
        <v>3227</v>
      </c>
    </row>
    <row r="7777" spans="1:7" ht="13.5" customHeight="1" x14ac:dyDescent="0.3">
      <c r="A7777" s="15" t="s">
        <v>16904</v>
      </c>
      <c r="B7777" s="16" t="s">
        <v>16996</v>
      </c>
      <c r="C7777" s="16" t="s">
        <v>17003</v>
      </c>
      <c r="D7777" s="16" t="s">
        <v>234</v>
      </c>
      <c r="E7777" s="16" t="s">
        <v>1991</v>
      </c>
      <c r="F7777" s="16" t="s">
        <v>3162</v>
      </c>
      <c r="G7777" s="17" t="s">
        <v>3227</v>
      </c>
    </row>
    <row r="7778" spans="1:7" ht="13.5" customHeight="1" x14ac:dyDescent="0.3">
      <c r="A7778" s="15" t="s">
        <v>16904</v>
      </c>
      <c r="B7778" s="16" t="s">
        <v>17004</v>
      </c>
      <c r="C7778" s="16" t="s">
        <v>17005</v>
      </c>
      <c r="D7778" s="16" t="s">
        <v>234</v>
      </c>
      <c r="E7778" s="16" t="s">
        <v>17006</v>
      </c>
      <c r="F7778" s="16" t="s">
        <v>17006</v>
      </c>
      <c r="G7778" s="17" t="s">
        <v>3112</v>
      </c>
    </row>
    <row r="7779" spans="1:7" ht="13.5" customHeight="1" x14ac:dyDescent="0.3">
      <c r="A7779" s="15" t="s">
        <v>16904</v>
      </c>
      <c r="B7779" s="16" t="s">
        <v>17004</v>
      </c>
      <c r="C7779" s="16" t="s">
        <v>17007</v>
      </c>
      <c r="D7779" s="16" t="s">
        <v>234</v>
      </c>
      <c r="E7779" s="16" t="s">
        <v>17006</v>
      </c>
      <c r="F7779" s="16" t="s">
        <v>17008</v>
      </c>
      <c r="G7779" s="17" t="s">
        <v>3120</v>
      </c>
    </row>
    <row r="7780" spans="1:7" ht="13.5" customHeight="1" x14ac:dyDescent="0.3">
      <c r="A7780" s="15" t="s">
        <v>16904</v>
      </c>
      <c r="B7780" s="16" t="s">
        <v>17004</v>
      </c>
      <c r="C7780" s="16" t="s">
        <v>17009</v>
      </c>
      <c r="D7780" s="16" t="s">
        <v>234</v>
      </c>
      <c r="E7780" s="16" t="s">
        <v>17006</v>
      </c>
      <c r="F7780" s="16" t="s">
        <v>3632</v>
      </c>
      <c r="G7780" s="17" t="s">
        <v>3227</v>
      </c>
    </row>
    <row r="7781" spans="1:7" ht="13.5" customHeight="1" x14ac:dyDescent="0.3">
      <c r="A7781" s="15" t="s">
        <v>16904</v>
      </c>
      <c r="B7781" s="16" t="s">
        <v>17004</v>
      </c>
      <c r="C7781" s="16" t="s">
        <v>17010</v>
      </c>
      <c r="D7781" s="16" t="s">
        <v>234</v>
      </c>
      <c r="E7781" s="16" t="s">
        <v>17006</v>
      </c>
      <c r="F7781" s="16" t="s">
        <v>1570</v>
      </c>
      <c r="G7781" s="17" t="s">
        <v>3227</v>
      </c>
    </row>
    <row r="7782" spans="1:7" ht="13.5" customHeight="1" x14ac:dyDescent="0.3">
      <c r="A7782" s="15" t="s">
        <v>16904</v>
      </c>
      <c r="B7782" s="16" t="s">
        <v>17004</v>
      </c>
      <c r="C7782" s="16" t="s">
        <v>17011</v>
      </c>
      <c r="D7782" s="16" t="s">
        <v>234</v>
      </c>
      <c r="E7782" s="16" t="s">
        <v>17006</v>
      </c>
      <c r="F7782" s="16" t="s">
        <v>3279</v>
      </c>
      <c r="G7782" s="17" t="s">
        <v>3227</v>
      </c>
    </row>
    <row r="7783" spans="1:7" ht="13.5" customHeight="1" x14ac:dyDescent="0.3">
      <c r="A7783" s="15" t="s">
        <v>16904</v>
      </c>
      <c r="B7783" s="16" t="s">
        <v>17012</v>
      </c>
      <c r="C7783" s="16" t="s">
        <v>17013</v>
      </c>
      <c r="D7783" s="16" t="s">
        <v>234</v>
      </c>
      <c r="E7783" s="16" t="s">
        <v>17014</v>
      </c>
      <c r="F7783" s="16" t="s">
        <v>6161</v>
      </c>
      <c r="G7783" s="17" t="s">
        <v>3112</v>
      </c>
    </row>
    <row r="7784" spans="1:7" ht="13.5" customHeight="1" x14ac:dyDescent="0.3">
      <c r="A7784" s="15" t="s">
        <v>16904</v>
      </c>
      <c r="B7784" s="16" t="s">
        <v>17012</v>
      </c>
      <c r="C7784" s="16" t="s">
        <v>17015</v>
      </c>
      <c r="D7784" s="16" t="s">
        <v>234</v>
      </c>
      <c r="E7784" s="16" t="s">
        <v>17014</v>
      </c>
      <c r="F7784" s="16" t="s">
        <v>7997</v>
      </c>
      <c r="G7784" s="17" t="s">
        <v>3115</v>
      </c>
    </row>
    <row r="7785" spans="1:7" ht="13.5" customHeight="1" x14ac:dyDescent="0.3">
      <c r="A7785" s="15" t="s">
        <v>16904</v>
      </c>
      <c r="B7785" s="16" t="s">
        <v>17012</v>
      </c>
      <c r="C7785" s="16" t="s">
        <v>17016</v>
      </c>
      <c r="D7785" s="16" t="s">
        <v>234</v>
      </c>
      <c r="E7785" s="16" t="s">
        <v>17014</v>
      </c>
      <c r="F7785" s="16" t="s">
        <v>1212</v>
      </c>
      <c r="G7785" s="17" t="s">
        <v>3115</v>
      </c>
    </row>
    <row r="7786" spans="1:7" ht="13.5" customHeight="1" x14ac:dyDescent="0.3">
      <c r="A7786" s="15" t="s">
        <v>16904</v>
      </c>
      <c r="B7786" s="16" t="s">
        <v>17012</v>
      </c>
      <c r="C7786" s="16" t="s">
        <v>17017</v>
      </c>
      <c r="D7786" s="16" t="s">
        <v>234</v>
      </c>
      <c r="E7786" s="16" t="s">
        <v>17014</v>
      </c>
      <c r="F7786" s="16" t="s">
        <v>14756</v>
      </c>
      <c r="G7786" s="17" t="s">
        <v>3115</v>
      </c>
    </row>
    <row r="7787" spans="1:7" ht="13.5" customHeight="1" x14ac:dyDescent="0.3">
      <c r="A7787" s="15" t="s">
        <v>16904</v>
      </c>
      <c r="B7787" s="16" t="s">
        <v>17012</v>
      </c>
      <c r="C7787" s="16" t="s">
        <v>17018</v>
      </c>
      <c r="D7787" s="16" t="s">
        <v>234</v>
      </c>
      <c r="E7787" s="16" t="s">
        <v>17014</v>
      </c>
      <c r="F7787" s="16" t="s">
        <v>17019</v>
      </c>
      <c r="G7787" s="17" t="s">
        <v>3227</v>
      </c>
    </row>
    <row r="7788" spans="1:7" ht="13.5" customHeight="1" x14ac:dyDescent="0.3">
      <c r="A7788" s="15" t="s">
        <v>16904</v>
      </c>
      <c r="B7788" s="16" t="s">
        <v>17012</v>
      </c>
      <c r="C7788" s="16" t="s">
        <v>17020</v>
      </c>
      <c r="D7788" s="16" t="s">
        <v>234</v>
      </c>
      <c r="E7788" s="16" t="s">
        <v>17014</v>
      </c>
      <c r="F7788" s="16" t="s">
        <v>17021</v>
      </c>
      <c r="G7788" s="17" t="s">
        <v>3227</v>
      </c>
    </row>
    <row r="7789" spans="1:7" ht="13.5" customHeight="1" x14ac:dyDescent="0.3">
      <c r="A7789" s="15" t="s">
        <v>16904</v>
      </c>
      <c r="B7789" s="16" t="s">
        <v>17022</v>
      </c>
      <c r="C7789" s="16" t="s">
        <v>17023</v>
      </c>
      <c r="D7789" s="16" t="s">
        <v>234</v>
      </c>
      <c r="E7789" s="16" t="s">
        <v>2165</v>
      </c>
      <c r="F7789" s="16" t="s">
        <v>2165</v>
      </c>
      <c r="G7789" s="17" t="s">
        <v>3112</v>
      </c>
    </row>
    <row r="7790" spans="1:7" ht="13.5" customHeight="1" x14ac:dyDescent="0.3">
      <c r="A7790" s="15" t="s">
        <v>16904</v>
      </c>
      <c r="B7790" s="16" t="s">
        <v>17022</v>
      </c>
      <c r="C7790" s="16" t="s">
        <v>17024</v>
      </c>
      <c r="D7790" s="16" t="s">
        <v>234</v>
      </c>
      <c r="E7790" s="16" t="s">
        <v>2165</v>
      </c>
      <c r="F7790" s="16" t="s">
        <v>225</v>
      </c>
      <c r="G7790" s="17" t="s">
        <v>3227</v>
      </c>
    </row>
    <row r="7791" spans="1:7" ht="13.5" customHeight="1" x14ac:dyDescent="0.3">
      <c r="A7791" s="15" t="s">
        <v>16904</v>
      </c>
      <c r="B7791" s="16" t="s">
        <v>17022</v>
      </c>
      <c r="C7791" s="16" t="s">
        <v>17025</v>
      </c>
      <c r="D7791" s="16" t="s">
        <v>234</v>
      </c>
      <c r="E7791" s="16" t="s">
        <v>2165</v>
      </c>
      <c r="F7791" s="16" t="s">
        <v>17026</v>
      </c>
      <c r="G7791" s="17" t="s">
        <v>3227</v>
      </c>
    </row>
    <row r="7792" spans="1:7" ht="13.5" customHeight="1" x14ac:dyDescent="0.3">
      <c r="A7792" s="15" t="s">
        <v>16904</v>
      </c>
      <c r="B7792" s="16" t="s">
        <v>17022</v>
      </c>
      <c r="C7792" s="16" t="s">
        <v>17027</v>
      </c>
      <c r="D7792" s="16" t="s">
        <v>234</v>
      </c>
      <c r="E7792" s="16" t="s">
        <v>2165</v>
      </c>
      <c r="F7792" s="16" t="s">
        <v>3600</v>
      </c>
      <c r="G7792" s="17" t="s">
        <v>3227</v>
      </c>
    </row>
    <row r="7793" spans="1:7" ht="13.5" customHeight="1" x14ac:dyDescent="0.3">
      <c r="A7793" s="15" t="s">
        <v>16904</v>
      </c>
      <c r="B7793" s="16" t="s">
        <v>17022</v>
      </c>
      <c r="C7793" s="16" t="s">
        <v>17028</v>
      </c>
      <c r="D7793" s="16" t="s">
        <v>234</v>
      </c>
      <c r="E7793" s="16" t="s">
        <v>2165</v>
      </c>
      <c r="F7793" s="16" t="s">
        <v>17029</v>
      </c>
      <c r="G7793" s="17" t="s">
        <v>3312</v>
      </c>
    </row>
    <row r="7794" spans="1:7" ht="13.5" customHeight="1" x14ac:dyDescent="0.3">
      <c r="A7794" s="15" t="s">
        <v>16904</v>
      </c>
      <c r="B7794" s="16" t="s">
        <v>17022</v>
      </c>
      <c r="C7794" s="16" t="s">
        <v>17030</v>
      </c>
      <c r="D7794" s="16" t="s">
        <v>234</v>
      </c>
      <c r="E7794" s="16" t="s">
        <v>2165</v>
      </c>
      <c r="F7794" s="16" t="s">
        <v>17031</v>
      </c>
      <c r="G7794" s="17" t="s">
        <v>3227</v>
      </c>
    </row>
    <row r="7795" spans="1:7" ht="13.5" customHeight="1" x14ac:dyDescent="0.3">
      <c r="A7795" s="15" t="s">
        <v>16904</v>
      </c>
      <c r="B7795" s="16" t="s">
        <v>17022</v>
      </c>
      <c r="C7795" s="16" t="s">
        <v>17032</v>
      </c>
      <c r="D7795" s="16" t="s">
        <v>234</v>
      </c>
      <c r="E7795" s="16" t="s">
        <v>2165</v>
      </c>
      <c r="F7795" s="16" t="s">
        <v>10835</v>
      </c>
      <c r="G7795" s="17" t="s">
        <v>3115</v>
      </c>
    </row>
    <row r="7796" spans="1:7" ht="13.5" customHeight="1" x14ac:dyDescent="0.3">
      <c r="A7796" s="15" t="s">
        <v>16904</v>
      </c>
      <c r="B7796" s="16" t="s">
        <v>17022</v>
      </c>
      <c r="C7796" s="16" t="s">
        <v>17033</v>
      </c>
      <c r="D7796" s="16" t="s">
        <v>234</v>
      </c>
      <c r="E7796" s="16" t="s">
        <v>2165</v>
      </c>
      <c r="F7796" s="16" t="s">
        <v>17034</v>
      </c>
      <c r="G7796" s="17" t="s">
        <v>3312</v>
      </c>
    </row>
    <row r="7797" spans="1:7" ht="13.5" customHeight="1" x14ac:dyDescent="0.3">
      <c r="A7797" s="15" t="s">
        <v>16904</v>
      </c>
      <c r="B7797" s="16" t="s">
        <v>17022</v>
      </c>
      <c r="C7797" s="16" t="s">
        <v>17035</v>
      </c>
      <c r="D7797" s="16" t="s">
        <v>234</v>
      </c>
      <c r="E7797" s="16" t="s">
        <v>2165</v>
      </c>
      <c r="F7797" s="16" t="s">
        <v>6890</v>
      </c>
      <c r="G7797" s="17" t="s">
        <v>3227</v>
      </c>
    </row>
    <row r="7798" spans="1:7" ht="13.5" customHeight="1" x14ac:dyDescent="0.3">
      <c r="A7798" s="15" t="s">
        <v>16904</v>
      </c>
      <c r="B7798" s="16" t="s">
        <v>17022</v>
      </c>
      <c r="C7798" s="16" t="s">
        <v>17036</v>
      </c>
      <c r="D7798" s="16" t="s">
        <v>234</v>
      </c>
      <c r="E7798" s="16" t="s">
        <v>2165</v>
      </c>
      <c r="F7798" s="16" t="s">
        <v>17037</v>
      </c>
      <c r="G7798" s="17" t="s">
        <v>3227</v>
      </c>
    </row>
    <row r="7799" spans="1:7" ht="13.5" customHeight="1" x14ac:dyDescent="0.3">
      <c r="A7799" s="15" t="s">
        <v>16904</v>
      </c>
      <c r="B7799" s="16" t="s">
        <v>17022</v>
      </c>
      <c r="C7799" s="16" t="s">
        <v>17038</v>
      </c>
      <c r="D7799" s="16" t="s">
        <v>234</v>
      </c>
      <c r="E7799" s="16" t="s">
        <v>2165</v>
      </c>
      <c r="F7799" s="16" t="s">
        <v>1471</v>
      </c>
      <c r="G7799" s="17" t="s">
        <v>3227</v>
      </c>
    </row>
    <row r="7800" spans="1:7" ht="13.5" customHeight="1" x14ac:dyDescent="0.3">
      <c r="A7800" s="15" t="s">
        <v>16904</v>
      </c>
      <c r="B7800" s="16" t="s">
        <v>17022</v>
      </c>
      <c r="C7800" s="16" t="s">
        <v>17039</v>
      </c>
      <c r="D7800" s="16" t="s">
        <v>234</v>
      </c>
      <c r="E7800" s="16" t="s">
        <v>2165</v>
      </c>
      <c r="F7800" s="16" t="s">
        <v>17040</v>
      </c>
      <c r="G7800" s="17" t="s">
        <v>3227</v>
      </c>
    </row>
    <row r="7801" spans="1:7" ht="13.5" customHeight="1" x14ac:dyDescent="0.3">
      <c r="A7801" s="15" t="s">
        <v>16904</v>
      </c>
      <c r="B7801" s="16" t="s">
        <v>17022</v>
      </c>
      <c r="C7801" s="16" t="s">
        <v>17041</v>
      </c>
      <c r="D7801" s="16" t="s">
        <v>234</v>
      </c>
      <c r="E7801" s="16" t="s">
        <v>2165</v>
      </c>
      <c r="F7801" s="16" t="s">
        <v>17042</v>
      </c>
      <c r="G7801" s="17" t="s">
        <v>3227</v>
      </c>
    </row>
    <row r="7802" spans="1:7" ht="13.5" customHeight="1" x14ac:dyDescent="0.3">
      <c r="A7802" s="15" t="s">
        <v>16904</v>
      </c>
      <c r="B7802" s="16" t="s">
        <v>17022</v>
      </c>
      <c r="C7802" s="16" t="s">
        <v>17043</v>
      </c>
      <c r="D7802" s="16" t="s">
        <v>234</v>
      </c>
      <c r="E7802" s="16" t="s">
        <v>2165</v>
      </c>
      <c r="F7802" s="16" t="s">
        <v>17044</v>
      </c>
      <c r="G7802" s="17" t="s">
        <v>3227</v>
      </c>
    </row>
    <row r="7803" spans="1:7" ht="13.5" customHeight="1" x14ac:dyDescent="0.3">
      <c r="A7803" s="15" t="s">
        <v>16904</v>
      </c>
      <c r="B7803" s="16" t="s">
        <v>17022</v>
      </c>
      <c r="C7803" s="16" t="s">
        <v>17045</v>
      </c>
      <c r="D7803" s="16" t="s">
        <v>234</v>
      </c>
      <c r="E7803" s="16" t="s">
        <v>2165</v>
      </c>
      <c r="F7803" s="16" t="s">
        <v>17046</v>
      </c>
      <c r="G7803" s="17" t="s">
        <v>3227</v>
      </c>
    </row>
    <row r="7804" spans="1:7" ht="13.5" customHeight="1" x14ac:dyDescent="0.3">
      <c r="A7804" s="15" t="s">
        <v>16904</v>
      </c>
      <c r="B7804" s="16" t="s">
        <v>17047</v>
      </c>
      <c r="C7804" s="16" t="s">
        <v>17048</v>
      </c>
      <c r="D7804" s="16" t="s">
        <v>234</v>
      </c>
      <c r="E7804" s="16" t="s">
        <v>1964</v>
      </c>
      <c r="F7804" s="16" t="s">
        <v>1964</v>
      </c>
      <c r="G7804" s="17" t="s">
        <v>3112</v>
      </c>
    </row>
    <row r="7805" spans="1:7" ht="13.5" customHeight="1" x14ac:dyDescent="0.3">
      <c r="A7805" s="15" t="s">
        <v>16904</v>
      </c>
      <c r="B7805" s="16" t="s">
        <v>17047</v>
      </c>
      <c r="C7805" s="16" t="s">
        <v>17049</v>
      </c>
      <c r="D7805" s="16" t="s">
        <v>234</v>
      </c>
      <c r="E7805" s="16" t="s">
        <v>1964</v>
      </c>
      <c r="F7805" s="16" t="s">
        <v>12166</v>
      </c>
      <c r="G7805" s="17" t="s">
        <v>3115</v>
      </c>
    </row>
    <row r="7806" spans="1:7" ht="13.5" customHeight="1" x14ac:dyDescent="0.3">
      <c r="A7806" s="15" t="s">
        <v>16904</v>
      </c>
      <c r="B7806" s="16" t="s">
        <v>17050</v>
      </c>
      <c r="C7806" s="16" t="s">
        <v>17051</v>
      </c>
      <c r="D7806" s="16" t="s">
        <v>234</v>
      </c>
      <c r="E7806" s="16" t="s">
        <v>17052</v>
      </c>
      <c r="F7806" s="16" t="s">
        <v>17052</v>
      </c>
      <c r="G7806" s="17" t="s">
        <v>3112</v>
      </c>
    </row>
    <row r="7807" spans="1:7" ht="13.5" customHeight="1" x14ac:dyDescent="0.3">
      <c r="A7807" s="15" t="s">
        <v>16904</v>
      </c>
      <c r="B7807" s="16" t="s">
        <v>17053</v>
      </c>
      <c r="C7807" s="16" t="s">
        <v>17054</v>
      </c>
      <c r="D7807" s="16" t="s">
        <v>234</v>
      </c>
      <c r="E7807" s="16" t="s">
        <v>17055</v>
      </c>
      <c r="F7807" s="16" t="s">
        <v>17055</v>
      </c>
      <c r="G7807" s="17" t="s">
        <v>3112</v>
      </c>
    </row>
    <row r="7808" spans="1:7" ht="13.5" customHeight="1" x14ac:dyDescent="0.3">
      <c r="A7808" s="15" t="s">
        <v>16904</v>
      </c>
      <c r="B7808" s="16" t="s">
        <v>17053</v>
      </c>
      <c r="C7808" s="16" t="s">
        <v>17056</v>
      </c>
      <c r="D7808" s="16" t="s">
        <v>234</v>
      </c>
      <c r="E7808" s="16" t="s">
        <v>17055</v>
      </c>
      <c r="F7808" s="16" t="s">
        <v>4321</v>
      </c>
      <c r="G7808" s="17" t="s">
        <v>3120</v>
      </c>
    </row>
    <row r="7809" spans="1:7" ht="13.5" customHeight="1" x14ac:dyDescent="0.3">
      <c r="A7809" s="15" t="s">
        <v>16904</v>
      </c>
      <c r="B7809" s="16" t="s">
        <v>17057</v>
      </c>
      <c r="C7809" s="16" t="s">
        <v>17058</v>
      </c>
      <c r="D7809" s="16" t="s">
        <v>234</v>
      </c>
      <c r="E7809" s="16" t="s">
        <v>380</v>
      </c>
      <c r="F7809" s="16" t="s">
        <v>380</v>
      </c>
      <c r="G7809" s="17" t="s">
        <v>3112</v>
      </c>
    </row>
    <row r="7810" spans="1:7" ht="13.5" customHeight="1" x14ac:dyDescent="0.3">
      <c r="A7810" s="15" t="s">
        <v>16904</v>
      </c>
      <c r="B7810" s="16" t="s">
        <v>17057</v>
      </c>
      <c r="C7810" s="16" t="s">
        <v>17059</v>
      </c>
      <c r="D7810" s="16" t="s">
        <v>234</v>
      </c>
      <c r="E7810" s="16" t="s">
        <v>380</v>
      </c>
      <c r="F7810" s="16" t="s">
        <v>3673</v>
      </c>
      <c r="G7810" s="17" t="s">
        <v>3115</v>
      </c>
    </row>
    <row r="7811" spans="1:7" ht="13.5" customHeight="1" x14ac:dyDescent="0.3">
      <c r="A7811" s="15" t="s">
        <v>16904</v>
      </c>
      <c r="B7811" s="16" t="s">
        <v>17057</v>
      </c>
      <c r="C7811" s="16" t="s">
        <v>17060</v>
      </c>
      <c r="D7811" s="16" t="s">
        <v>234</v>
      </c>
      <c r="E7811" s="16" t="s">
        <v>380</v>
      </c>
      <c r="F7811" s="16" t="s">
        <v>6700</v>
      </c>
      <c r="G7811" s="17" t="s">
        <v>3115</v>
      </c>
    </row>
    <row r="7812" spans="1:7" ht="13.5" customHeight="1" x14ac:dyDescent="0.3">
      <c r="A7812" s="15" t="s">
        <v>16904</v>
      </c>
      <c r="B7812" s="16" t="s">
        <v>17057</v>
      </c>
      <c r="C7812" s="16" t="s">
        <v>17061</v>
      </c>
      <c r="D7812" s="16" t="s">
        <v>234</v>
      </c>
      <c r="E7812" s="16" t="s">
        <v>380</v>
      </c>
      <c r="F7812" s="16" t="s">
        <v>17062</v>
      </c>
      <c r="G7812" s="17" t="s">
        <v>3227</v>
      </c>
    </row>
    <row r="7813" spans="1:7" ht="13.5" customHeight="1" x14ac:dyDescent="0.3">
      <c r="A7813" s="15" t="s">
        <v>16904</v>
      </c>
      <c r="B7813" s="16" t="s">
        <v>17057</v>
      </c>
      <c r="C7813" s="16" t="s">
        <v>17063</v>
      </c>
      <c r="D7813" s="16" t="s">
        <v>234</v>
      </c>
      <c r="E7813" s="16" t="s">
        <v>380</v>
      </c>
      <c r="F7813" s="16" t="s">
        <v>17064</v>
      </c>
      <c r="G7813" s="17" t="s">
        <v>3227</v>
      </c>
    </row>
    <row r="7814" spans="1:7" x14ac:dyDescent="0.3">
      <c r="A7814" s="15" t="s">
        <v>16904</v>
      </c>
      <c r="B7814" s="16" t="s">
        <v>17057</v>
      </c>
      <c r="C7814" s="16" t="s">
        <v>17065</v>
      </c>
      <c r="D7814" s="16" t="s">
        <v>234</v>
      </c>
      <c r="E7814" s="16" t="s">
        <v>380</v>
      </c>
      <c r="F7814" s="16" t="s">
        <v>17066</v>
      </c>
      <c r="G7814" s="17" t="s">
        <v>3312</v>
      </c>
    </row>
    <row r="7815" spans="1:7" ht="13.5" customHeight="1" x14ac:dyDescent="0.3">
      <c r="A7815" s="15" t="s">
        <v>16904</v>
      </c>
      <c r="B7815" s="16" t="s">
        <v>17057</v>
      </c>
      <c r="C7815" s="16" t="s">
        <v>17067</v>
      </c>
      <c r="D7815" s="16" t="s">
        <v>234</v>
      </c>
      <c r="E7815" s="16" t="s">
        <v>380</v>
      </c>
      <c r="F7815" s="16" t="s">
        <v>17068</v>
      </c>
      <c r="G7815" s="17" t="s">
        <v>3115</v>
      </c>
    </row>
    <row r="7816" spans="1:7" ht="13.5" customHeight="1" x14ac:dyDescent="0.3">
      <c r="A7816" s="15" t="s">
        <v>16904</v>
      </c>
      <c r="B7816" s="16" t="s">
        <v>17057</v>
      </c>
      <c r="C7816" s="16" t="s">
        <v>17069</v>
      </c>
      <c r="D7816" s="16" t="s">
        <v>234</v>
      </c>
      <c r="E7816" s="16" t="s">
        <v>380</v>
      </c>
      <c r="F7816" s="16" t="s">
        <v>17070</v>
      </c>
      <c r="G7816" s="17" t="s">
        <v>3115</v>
      </c>
    </row>
    <row r="7817" spans="1:7" ht="13.5" customHeight="1" x14ac:dyDescent="0.3">
      <c r="A7817" s="15" t="s">
        <v>16904</v>
      </c>
      <c r="B7817" s="16" t="s">
        <v>17057</v>
      </c>
      <c r="C7817" s="16" t="s">
        <v>17071</v>
      </c>
      <c r="D7817" s="16" t="s">
        <v>234</v>
      </c>
      <c r="E7817" s="16" t="s">
        <v>380</v>
      </c>
      <c r="F7817" s="16" t="s">
        <v>3454</v>
      </c>
      <c r="G7817" s="17" t="s">
        <v>3125</v>
      </c>
    </row>
    <row r="7818" spans="1:7" ht="13.5" customHeight="1" x14ac:dyDescent="0.3">
      <c r="A7818" s="15" t="s">
        <v>16904</v>
      </c>
      <c r="B7818" s="16" t="s">
        <v>17072</v>
      </c>
      <c r="C7818" s="16" t="s">
        <v>17073</v>
      </c>
      <c r="D7818" s="16" t="s">
        <v>234</v>
      </c>
      <c r="E7818" s="16" t="s">
        <v>270</v>
      </c>
      <c r="F7818" s="16" t="s">
        <v>270</v>
      </c>
      <c r="G7818" s="17" t="s">
        <v>3112</v>
      </c>
    </row>
    <row r="7819" spans="1:7" ht="13.5" customHeight="1" x14ac:dyDescent="0.3">
      <c r="A7819" s="15" t="s">
        <v>16904</v>
      </c>
      <c r="B7819" s="16" t="s">
        <v>17072</v>
      </c>
      <c r="C7819" s="16" t="s">
        <v>17074</v>
      </c>
      <c r="D7819" s="16" t="s">
        <v>234</v>
      </c>
      <c r="E7819" s="16" t="s">
        <v>270</v>
      </c>
      <c r="F7819" s="16" t="s">
        <v>17075</v>
      </c>
      <c r="G7819" s="17" t="s">
        <v>3227</v>
      </c>
    </row>
    <row r="7820" spans="1:7" ht="13.5" customHeight="1" x14ac:dyDescent="0.3">
      <c r="A7820" s="15" t="s">
        <v>16904</v>
      </c>
      <c r="B7820" s="16" t="s">
        <v>17072</v>
      </c>
      <c r="C7820" s="16" t="s">
        <v>17076</v>
      </c>
      <c r="D7820" s="16" t="s">
        <v>234</v>
      </c>
      <c r="E7820" s="16" t="s">
        <v>270</v>
      </c>
      <c r="F7820" s="16" t="s">
        <v>17077</v>
      </c>
      <c r="G7820" s="17" t="s">
        <v>3312</v>
      </c>
    </row>
    <row r="7821" spans="1:7" ht="13.5" customHeight="1" x14ac:dyDescent="0.3">
      <c r="A7821" s="15" t="s">
        <v>16904</v>
      </c>
      <c r="B7821" s="16" t="s">
        <v>17072</v>
      </c>
      <c r="C7821" s="16" t="s">
        <v>17078</v>
      </c>
      <c r="D7821" s="16" t="s">
        <v>234</v>
      </c>
      <c r="E7821" s="16" t="s">
        <v>270</v>
      </c>
      <c r="F7821" s="16" t="s">
        <v>11809</v>
      </c>
      <c r="G7821" s="17" t="s">
        <v>3227</v>
      </c>
    </row>
    <row r="7822" spans="1:7" ht="13.5" customHeight="1" x14ac:dyDescent="0.3">
      <c r="A7822" s="15" t="s">
        <v>16904</v>
      </c>
      <c r="B7822" s="16" t="s">
        <v>17072</v>
      </c>
      <c r="C7822" s="16" t="s">
        <v>17079</v>
      </c>
      <c r="D7822" s="16" t="s">
        <v>234</v>
      </c>
      <c r="E7822" s="16" t="s">
        <v>270</v>
      </c>
      <c r="F7822" s="16" t="s">
        <v>8562</v>
      </c>
      <c r="G7822" s="17" t="s">
        <v>3227</v>
      </c>
    </row>
    <row r="7823" spans="1:7" ht="13.5" customHeight="1" x14ac:dyDescent="0.3">
      <c r="A7823" s="15" t="s">
        <v>16904</v>
      </c>
      <c r="B7823" s="16" t="s">
        <v>17072</v>
      </c>
      <c r="C7823" s="16" t="s">
        <v>17080</v>
      </c>
      <c r="D7823" s="16" t="s">
        <v>234</v>
      </c>
      <c r="E7823" s="16" t="s">
        <v>270</v>
      </c>
      <c r="F7823" s="16" t="s">
        <v>17081</v>
      </c>
      <c r="G7823" s="17" t="s">
        <v>3312</v>
      </c>
    </row>
    <row r="7824" spans="1:7" ht="13.5" customHeight="1" x14ac:dyDescent="0.3">
      <c r="A7824" s="15" t="s">
        <v>16904</v>
      </c>
      <c r="B7824" s="16" t="s">
        <v>17072</v>
      </c>
      <c r="C7824" s="16" t="s">
        <v>17082</v>
      </c>
      <c r="D7824" s="16" t="s">
        <v>234</v>
      </c>
      <c r="E7824" s="16" t="s">
        <v>270</v>
      </c>
      <c r="F7824" s="16" t="s">
        <v>16340</v>
      </c>
      <c r="G7824" s="17" t="s">
        <v>3227</v>
      </c>
    </row>
    <row r="7825" spans="1:7" ht="13.5" customHeight="1" x14ac:dyDescent="0.3">
      <c r="A7825" s="15" t="s">
        <v>16904</v>
      </c>
      <c r="B7825" s="16" t="s">
        <v>17072</v>
      </c>
      <c r="C7825" s="16" t="s">
        <v>17083</v>
      </c>
      <c r="D7825" s="16" t="s">
        <v>234</v>
      </c>
      <c r="E7825" s="16" t="s">
        <v>270</v>
      </c>
      <c r="F7825" s="16" t="s">
        <v>17084</v>
      </c>
      <c r="G7825" s="17" t="s">
        <v>3227</v>
      </c>
    </row>
    <row r="7826" spans="1:7" x14ac:dyDescent="0.3">
      <c r="A7826" s="15" t="s">
        <v>16904</v>
      </c>
      <c r="B7826" s="16" t="s">
        <v>17072</v>
      </c>
      <c r="C7826" s="16" t="s">
        <v>17085</v>
      </c>
      <c r="D7826" s="16" t="s">
        <v>234</v>
      </c>
      <c r="E7826" s="16" t="s">
        <v>270</v>
      </c>
      <c r="F7826" s="16" t="s">
        <v>17086</v>
      </c>
      <c r="G7826" s="17" t="s">
        <v>3227</v>
      </c>
    </row>
    <row r="7827" spans="1:7" ht="13.5" customHeight="1" x14ac:dyDescent="0.3">
      <c r="A7827" s="15" t="s">
        <v>16904</v>
      </c>
      <c r="B7827" s="16" t="s">
        <v>17072</v>
      </c>
      <c r="C7827" s="16" t="s">
        <v>17087</v>
      </c>
      <c r="D7827" s="16" t="s">
        <v>234</v>
      </c>
      <c r="E7827" s="16" t="s">
        <v>270</v>
      </c>
      <c r="F7827" s="16" t="s">
        <v>1432</v>
      </c>
      <c r="G7827" s="17" t="s">
        <v>3227</v>
      </c>
    </row>
    <row r="7828" spans="1:7" ht="13.5" customHeight="1" x14ac:dyDescent="0.3">
      <c r="A7828" s="15" t="s">
        <v>16904</v>
      </c>
      <c r="B7828" s="16" t="s">
        <v>17072</v>
      </c>
      <c r="C7828" s="16" t="s">
        <v>17088</v>
      </c>
      <c r="D7828" s="16" t="s">
        <v>234</v>
      </c>
      <c r="E7828" s="16" t="s">
        <v>270</v>
      </c>
      <c r="F7828" s="16" t="s">
        <v>14849</v>
      </c>
      <c r="G7828" s="17" t="s">
        <v>3227</v>
      </c>
    </row>
    <row r="7829" spans="1:7" ht="13.5" customHeight="1" x14ac:dyDescent="0.3">
      <c r="A7829" s="15" t="s">
        <v>16904</v>
      </c>
      <c r="B7829" s="16" t="s">
        <v>17072</v>
      </c>
      <c r="C7829" s="16" t="s">
        <v>17089</v>
      </c>
      <c r="D7829" s="16" t="s">
        <v>234</v>
      </c>
      <c r="E7829" s="16" t="s">
        <v>270</v>
      </c>
      <c r="F7829" s="16" t="s">
        <v>16105</v>
      </c>
      <c r="G7829" s="17" t="s">
        <v>3227</v>
      </c>
    </row>
    <row r="7830" spans="1:7" ht="13.5" customHeight="1" x14ac:dyDescent="0.3">
      <c r="A7830" s="15" t="s">
        <v>16904</v>
      </c>
      <c r="B7830" s="16" t="s">
        <v>17072</v>
      </c>
      <c r="C7830" s="16" t="s">
        <v>17090</v>
      </c>
      <c r="D7830" s="16" t="s">
        <v>234</v>
      </c>
      <c r="E7830" s="16" t="s">
        <v>270</v>
      </c>
      <c r="F7830" s="16" t="s">
        <v>17091</v>
      </c>
      <c r="G7830" s="17" t="s">
        <v>3227</v>
      </c>
    </row>
    <row r="7831" spans="1:7" ht="13.5" customHeight="1" x14ac:dyDescent="0.3">
      <c r="A7831" s="15" t="s">
        <v>16904</v>
      </c>
      <c r="B7831" s="16" t="s">
        <v>17072</v>
      </c>
      <c r="C7831" s="16" t="s">
        <v>17092</v>
      </c>
      <c r="D7831" s="16" t="s">
        <v>234</v>
      </c>
      <c r="E7831" s="16" t="s">
        <v>270</v>
      </c>
      <c r="F7831" s="16" t="s">
        <v>17093</v>
      </c>
      <c r="G7831" s="17" t="s">
        <v>3227</v>
      </c>
    </row>
    <row r="7832" spans="1:7" ht="13.5" customHeight="1" x14ac:dyDescent="0.3">
      <c r="A7832" s="15" t="s">
        <v>16904</v>
      </c>
      <c r="B7832" s="16" t="s">
        <v>17072</v>
      </c>
      <c r="C7832" s="16" t="s">
        <v>17094</v>
      </c>
      <c r="D7832" s="16" t="s">
        <v>234</v>
      </c>
      <c r="E7832" s="16" t="s">
        <v>270</v>
      </c>
      <c r="F7832" s="16" t="s">
        <v>1570</v>
      </c>
      <c r="G7832" s="17" t="s">
        <v>3227</v>
      </c>
    </row>
    <row r="7833" spans="1:7" ht="13.5" customHeight="1" x14ac:dyDescent="0.3">
      <c r="A7833" s="15" t="s">
        <v>16904</v>
      </c>
      <c r="B7833" s="16" t="s">
        <v>17072</v>
      </c>
      <c r="C7833" s="16" t="s">
        <v>17095</v>
      </c>
      <c r="D7833" s="16" t="s">
        <v>234</v>
      </c>
      <c r="E7833" s="16" t="s">
        <v>270</v>
      </c>
      <c r="F7833" s="16" t="s">
        <v>17096</v>
      </c>
      <c r="G7833" s="17" t="s">
        <v>3227</v>
      </c>
    </row>
    <row r="7834" spans="1:7" ht="13.5" customHeight="1" x14ac:dyDescent="0.3">
      <c r="A7834" s="15" t="s">
        <v>16904</v>
      </c>
      <c r="B7834" s="16" t="s">
        <v>17072</v>
      </c>
      <c r="C7834" s="16" t="s">
        <v>17097</v>
      </c>
      <c r="D7834" s="16" t="s">
        <v>234</v>
      </c>
      <c r="E7834" s="16" t="s">
        <v>270</v>
      </c>
      <c r="F7834" s="16" t="s">
        <v>17098</v>
      </c>
      <c r="G7834" s="17" t="s">
        <v>3125</v>
      </c>
    </row>
    <row r="7835" spans="1:7" ht="13.5" customHeight="1" x14ac:dyDescent="0.3">
      <c r="A7835" s="15" t="s">
        <v>16904</v>
      </c>
      <c r="B7835" s="16" t="s">
        <v>17099</v>
      </c>
      <c r="C7835" s="16" t="s">
        <v>17100</v>
      </c>
      <c r="D7835" s="16" t="s">
        <v>234</v>
      </c>
      <c r="E7835" s="16" t="s">
        <v>17101</v>
      </c>
      <c r="F7835" s="16" t="s">
        <v>17101</v>
      </c>
      <c r="G7835" s="17" t="s">
        <v>3112</v>
      </c>
    </row>
    <row r="7836" spans="1:7" ht="13.5" customHeight="1" x14ac:dyDescent="0.3">
      <c r="A7836" s="15" t="s">
        <v>16904</v>
      </c>
      <c r="B7836" s="16" t="s">
        <v>17099</v>
      </c>
      <c r="C7836" s="16" t="s">
        <v>17102</v>
      </c>
      <c r="D7836" s="16" t="s">
        <v>234</v>
      </c>
      <c r="E7836" s="16" t="s">
        <v>17101</v>
      </c>
      <c r="F7836" s="16" t="s">
        <v>6811</v>
      </c>
      <c r="G7836" s="17" t="s">
        <v>3120</v>
      </c>
    </row>
    <row r="7837" spans="1:7" ht="13.5" customHeight="1" x14ac:dyDescent="0.3">
      <c r="A7837" s="15" t="s">
        <v>16904</v>
      </c>
      <c r="B7837" s="16" t="s">
        <v>17099</v>
      </c>
      <c r="C7837" s="16" t="s">
        <v>17103</v>
      </c>
      <c r="D7837" s="16" t="s">
        <v>234</v>
      </c>
      <c r="E7837" s="16" t="s">
        <v>17101</v>
      </c>
      <c r="F7837" s="16" t="s">
        <v>17104</v>
      </c>
      <c r="G7837" s="17" t="s">
        <v>3312</v>
      </c>
    </row>
    <row r="7838" spans="1:7" ht="13.5" customHeight="1" x14ac:dyDescent="0.3">
      <c r="A7838" s="15" t="s">
        <v>16904</v>
      </c>
      <c r="B7838" s="16" t="s">
        <v>17099</v>
      </c>
      <c r="C7838" s="16" t="s">
        <v>17105</v>
      </c>
      <c r="D7838" s="16" t="s">
        <v>234</v>
      </c>
      <c r="E7838" s="16" t="s">
        <v>17101</v>
      </c>
      <c r="F7838" s="16" t="s">
        <v>1678</v>
      </c>
      <c r="G7838" s="17" t="s">
        <v>3120</v>
      </c>
    </row>
    <row r="7839" spans="1:7" ht="13.5" customHeight="1" x14ac:dyDescent="0.3">
      <c r="A7839" s="15" t="s">
        <v>16904</v>
      </c>
      <c r="B7839" s="16" t="s">
        <v>17099</v>
      </c>
      <c r="C7839" s="16" t="s">
        <v>17106</v>
      </c>
      <c r="D7839" s="16" t="s">
        <v>234</v>
      </c>
      <c r="E7839" s="16" t="s">
        <v>17101</v>
      </c>
      <c r="F7839" s="16" t="s">
        <v>17107</v>
      </c>
      <c r="G7839" s="17" t="s">
        <v>3227</v>
      </c>
    </row>
    <row r="7840" spans="1:7" ht="13.5" customHeight="1" x14ac:dyDescent="0.3">
      <c r="A7840" s="15" t="s">
        <v>16904</v>
      </c>
      <c r="B7840" s="16" t="s">
        <v>17099</v>
      </c>
      <c r="C7840" s="16" t="s">
        <v>17108</v>
      </c>
      <c r="D7840" s="16" t="s">
        <v>234</v>
      </c>
      <c r="E7840" s="16" t="s">
        <v>17101</v>
      </c>
      <c r="F7840" s="16" t="s">
        <v>17109</v>
      </c>
      <c r="G7840" s="17" t="s">
        <v>3120</v>
      </c>
    </row>
    <row r="7841" spans="1:7" ht="13.5" customHeight="1" x14ac:dyDescent="0.3">
      <c r="A7841" s="15" t="s">
        <v>16904</v>
      </c>
      <c r="B7841" s="16" t="s">
        <v>17110</v>
      </c>
      <c r="C7841" s="16" t="s">
        <v>17111</v>
      </c>
      <c r="D7841" s="16" t="s">
        <v>234</v>
      </c>
      <c r="E7841" s="16" t="s">
        <v>17112</v>
      </c>
      <c r="F7841" s="16" t="s">
        <v>17112</v>
      </c>
      <c r="G7841" s="17" t="s">
        <v>3112</v>
      </c>
    </row>
    <row r="7842" spans="1:7" ht="13.5" customHeight="1" x14ac:dyDescent="0.3">
      <c r="A7842" s="15" t="s">
        <v>16904</v>
      </c>
      <c r="B7842" s="16" t="s">
        <v>17110</v>
      </c>
      <c r="C7842" s="16" t="s">
        <v>17113</v>
      </c>
      <c r="D7842" s="16" t="s">
        <v>234</v>
      </c>
      <c r="E7842" s="16" t="s">
        <v>17112</v>
      </c>
      <c r="F7842" s="16" t="s">
        <v>6596</v>
      </c>
      <c r="G7842" s="17" t="s">
        <v>3115</v>
      </c>
    </row>
    <row r="7843" spans="1:7" ht="13.5" customHeight="1" x14ac:dyDescent="0.3">
      <c r="A7843" s="15" t="s">
        <v>16904</v>
      </c>
      <c r="B7843" s="16" t="s">
        <v>17110</v>
      </c>
      <c r="C7843" s="16" t="s">
        <v>17114</v>
      </c>
      <c r="D7843" s="16" t="s">
        <v>234</v>
      </c>
      <c r="E7843" s="16" t="s">
        <v>17112</v>
      </c>
      <c r="F7843" s="16" t="s">
        <v>2019</v>
      </c>
      <c r="G7843" s="17" t="s">
        <v>3115</v>
      </c>
    </row>
    <row r="7844" spans="1:7" ht="13.5" customHeight="1" x14ac:dyDescent="0.3">
      <c r="A7844" s="15" t="s">
        <v>16904</v>
      </c>
      <c r="B7844" s="16" t="s">
        <v>17110</v>
      </c>
      <c r="C7844" s="16" t="s">
        <v>17115</v>
      </c>
      <c r="D7844" s="16" t="s">
        <v>234</v>
      </c>
      <c r="E7844" s="16" t="s">
        <v>17112</v>
      </c>
      <c r="F7844" s="16" t="s">
        <v>7128</v>
      </c>
      <c r="G7844" s="17" t="s">
        <v>3115</v>
      </c>
    </row>
    <row r="7845" spans="1:7" ht="13.5" customHeight="1" x14ac:dyDescent="0.3">
      <c r="A7845" s="15" t="s">
        <v>16904</v>
      </c>
      <c r="B7845" s="16" t="s">
        <v>17110</v>
      </c>
      <c r="C7845" s="16" t="s">
        <v>17116</v>
      </c>
      <c r="D7845" s="16" t="s">
        <v>234</v>
      </c>
      <c r="E7845" s="16" t="s">
        <v>17112</v>
      </c>
      <c r="F7845" s="16" t="s">
        <v>8066</v>
      </c>
      <c r="G7845" s="17" t="s">
        <v>3115</v>
      </c>
    </row>
    <row r="7846" spans="1:7" ht="13.5" customHeight="1" x14ac:dyDescent="0.3">
      <c r="A7846" s="15" t="s">
        <v>16904</v>
      </c>
      <c r="B7846" s="16" t="s">
        <v>17110</v>
      </c>
      <c r="C7846" s="16" t="s">
        <v>17117</v>
      </c>
      <c r="D7846" s="16" t="s">
        <v>234</v>
      </c>
      <c r="E7846" s="16" t="s">
        <v>17112</v>
      </c>
      <c r="F7846" s="16" t="s">
        <v>16881</v>
      </c>
      <c r="G7846" s="17" t="s">
        <v>3115</v>
      </c>
    </row>
    <row r="7847" spans="1:7" ht="13.5" customHeight="1" x14ac:dyDescent="0.3">
      <c r="A7847" s="15" t="s">
        <v>16904</v>
      </c>
      <c r="B7847" s="16" t="s">
        <v>17110</v>
      </c>
      <c r="C7847" s="16" t="s">
        <v>17118</v>
      </c>
      <c r="D7847" s="16" t="s">
        <v>234</v>
      </c>
      <c r="E7847" s="16" t="s">
        <v>17112</v>
      </c>
      <c r="F7847" s="16" t="s">
        <v>216</v>
      </c>
      <c r="G7847" s="17" t="s">
        <v>3312</v>
      </c>
    </row>
    <row r="7848" spans="1:7" ht="13.5" customHeight="1" x14ac:dyDescent="0.3">
      <c r="A7848" s="15" t="s">
        <v>16904</v>
      </c>
      <c r="B7848" s="16" t="s">
        <v>17110</v>
      </c>
      <c r="C7848" s="16" t="s">
        <v>17119</v>
      </c>
      <c r="D7848" s="16" t="s">
        <v>234</v>
      </c>
      <c r="E7848" s="16" t="s">
        <v>17112</v>
      </c>
      <c r="F7848" s="16" t="s">
        <v>17120</v>
      </c>
      <c r="G7848" s="17" t="s">
        <v>3227</v>
      </c>
    </row>
    <row r="7849" spans="1:7" ht="13.5" customHeight="1" x14ac:dyDescent="0.3">
      <c r="A7849" s="15" t="s">
        <v>16904</v>
      </c>
      <c r="B7849" s="16" t="s">
        <v>17110</v>
      </c>
      <c r="C7849" s="16" t="s">
        <v>17121</v>
      </c>
      <c r="D7849" s="16" t="s">
        <v>234</v>
      </c>
      <c r="E7849" s="16" t="s">
        <v>17112</v>
      </c>
      <c r="F7849" s="16" t="s">
        <v>5253</v>
      </c>
      <c r="G7849" s="17" t="s">
        <v>3125</v>
      </c>
    </row>
    <row r="7850" spans="1:7" x14ac:dyDescent="0.3">
      <c r="A7850" s="15" t="s">
        <v>16904</v>
      </c>
      <c r="B7850" s="16" t="s">
        <v>17122</v>
      </c>
      <c r="C7850" s="16" t="s">
        <v>17123</v>
      </c>
      <c r="D7850" s="16" t="s">
        <v>234</v>
      </c>
      <c r="E7850" s="16" t="s">
        <v>13263</v>
      </c>
      <c r="F7850" s="16" t="s">
        <v>13263</v>
      </c>
      <c r="G7850" s="17" t="s">
        <v>3112</v>
      </c>
    </row>
    <row r="7851" spans="1:7" ht="13.5" customHeight="1" x14ac:dyDescent="0.3">
      <c r="A7851" s="15" t="s">
        <v>16904</v>
      </c>
      <c r="B7851" s="16" t="s">
        <v>17122</v>
      </c>
      <c r="C7851" s="16" t="s">
        <v>17124</v>
      </c>
      <c r="D7851" s="16" t="s">
        <v>234</v>
      </c>
      <c r="E7851" s="16" t="s">
        <v>13263</v>
      </c>
      <c r="F7851" s="16" t="s">
        <v>17125</v>
      </c>
      <c r="G7851" s="17" t="s">
        <v>3227</v>
      </c>
    </row>
    <row r="7852" spans="1:7" ht="13.5" customHeight="1" x14ac:dyDescent="0.3">
      <c r="A7852" s="15" t="s">
        <v>16904</v>
      </c>
      <c r="B7852" s="16" t="s">
        <v>17122</v>
      </c>
      <c r="C7852" s="16" t="s">
        <v>17126</v>
      </c>
      <c r="D7852" s="16" t="s">
        <v>234</v>
      </c>
      <c r="E7852" s="16" t="s">
        <v>13263</v>
      </c>
      <c r="F7852" s="16" t="s">
        <v>17127</v>
      </c>
      <c r="G7852" s="17" t="s">
        <v>3227</v>
      </c>
    </row>
    <row r="7853" spans="1:7" ht="13.5" customHeight="1" x14ac:dyDescent="0.3">
      <c r="A7853" s="15" t="s">
        <v>16904</v>
      </c>
      <c r="B7853" s="16" t="s">
        <v>17122</v>
      </c>
      <c r="C7853" s="16" t="s">
        <v>17128</v>
      </c>
      <c r="D7853" s="16" t="s">
        <v>234</v>
      </c>
      <c r="E7853" s="16" t="s">
        <v>13263</v>
      </c>
      <c r="F7853" s="16" t="s">
        <v>5548</v>
      </c>
      <c r="G7853" s="17" t="s">
        <v>3227</v>
      </c>
    </row>
    <row r="7854" spans="1:7" ht="13.5" customHeight="1" x14ac:dyDescent="0.3">
      <c r="A7854" s="15" t="s">
        <v>16904</v>
      </c>
      <c r="B7854" s="16" t="s">
        <v>17122</v>
      </c>
      <c r="C7854" s="16" t="s">
        <v>17129</v>
      </c>
      <c r="D7854" s="16" t="s">
        <v>234</v>
      </c>
      <c r="E7854" s="16" t="s">
        <v>13263</v>
      </c>
      <c r="F7854" s="16" t="s">
        <v>4239</v>
      </c>
      <c r="G7854" s="17" t="s">
        <v>3312</v>
      </c>
    </row>
    <row r="7855" spans="1:7" ht="13.5" customHeight="1" x14ac:dyDescent="0.3">
      <c r="A7855" s="15" t="s">
        <v>16904</v>
      </c>
      <c r="B7855" s="16" t="s">
        <v>17122</v>
      </c>
      <c r="C7855" s="16" t="s">
        <v>17130</v>
      </c>
      <c r="D7855" s="16" t="s">
        <v>234</v>
      </c>
      <c r="E7855" s="16" t="s">
        <v>13263</v>
      </c>
      <c r="F7855" s="16" t="s">
        <v>2094</v>
      </c>
      <c r="G7855" s="17" t="s">
        <v>3120</v>
      </c>
    </row>
    <row r="7856" spans="1:7" ht="13.5" customHeight="1" x14ac:dyDescent="0.3">
      <c r="A7856" s="15" t="s">
        <v>16904</v>
      </c>
      <c r="B7856" s="16" t="s">
        <v>17122</v>
      </c>
      <c r="C7856" s="16" t="s">
        <v>17131</v>
      </c>
      <c r="D7856" s="16" t="s">
        <v>234</v>
      </c>
      <c r="E7856" s="16" t="s">
        <v>13263</v>
      </c>
      <c r="F7856" s="16" t="s">
        <v>3277</v>
      </c>
      <c r="G7856" s="17" t="s">
        <v>3227</v>
      </c>
    </row>
    <row r="7857" spans="1:7" ht="13.5" customHeight="1" x14ac:dyDescent="0.3">
      <c r="A7857" s="15" t="s">
        <v>16904</v>
      </c>
      <c r="B7857" s="16" t="s">
        <v>17122</v>
      </c>
      <c r="C7857" s="16" t="s">
        <v>17132</v>
      </c>
      <c r="D7857" s="16" t="s">
        <v>234</v>
      </c>
      <c r="E7857" s="16" t="s">
        <v>13263</v>
      </c>
      <c r="F7857" s="16" t="s">
        <v>17133</v>
      </c>
      <c r="G7857" s="17" t="s">
        <v>3227</v>
      </c>
    </row>
    <row r="7858" spans="1:7" ht="13.5" customHeight="1" x14ac:dyDescent="0.3">
      <c r="A7858" s="15" t="s">
        <v>16904</v>
      </c>
      <c r="B7858" s="16" t="s">
        <v>17122</v>
      </c>
      <c r="C7858" s="16" t="s">
        <v>17134</v>
      </c>
      <c r="D7858" s="16" t="s">
        <v>234</v>
      </c>
      <c r="E7858" s="16" t="s">
        <v>13263</v>
      </c>
      <c r="F7858" s="16" t="s">
        <v>17135</v>
      </c>
      <c r="G7858" s="17" t="s">
        <v>3227</v>
      </c>
    </row>
    <row r="7859" spans="1:7" ht="13.5" customHeight="1" x14ac:dyDescent="0.3">
      <c r="A7859" s="15" t="s">
        <v>16904</v>
      </c>
      <c r="B7859" s="16" t="s">
        <v>17122</v>
      </c>
      <c r="C7859" s="16" t="s">
        <v>17136</v>
      </c>
      <c r="D7859" s="16" t="s">
        <v>234</v>
      </c>
      <c r="E7859" s="16" t="s">
        <v>13263</v>
      </c>
      <c r="F7859" s="16" t="s">
        <v>7652</v>
      </c>
      <c r="G7859" s="17" t="s">
        <v>3227</v>
      </c>
    </row>
    <row r="7860" spans="1:7" ht="13.5" customHeight="1" x14ac:dyDescent="0.3">
      <c r="A7860" s="15" t="s">
        <v>16904</v>
      </c>
      <c r="B7860" s="16" t="s">
        <v>17122</v>
      </c>
      <c r="C7860" s="16" t="s">
        <v>17137</v>
      </c>
      <c r="D7860" s="16" t="s">
        <v>234</v>
      </c>
      <c r="E7860" s="16" t="s">
        <v>13263</v>
      </c>
      <c r="F7860" s="16" t="s">
        <v>1212</v>
      </c>
      <c r="G7860" s="17" t="s">
        <v>3227</v>
      </c>
    </row>
    <row r="7861" spans="1:7" ht="13.5" customHeight="1" x14ac:dyDescent="0.3">
      <c r="A7861" s="15" t="s">
        <v>16904</v>
      </c>
      <c r="B7861" s="16" t="s">
        <v>17138</v>
      </c>
      <c r="C7861" s="16" t="s">
        <v>17139</v>
      </c>
      <c r="D7861" s="16" t="s">
        <v>234</v>
      </c>
      <c r="E7861" s="16" t="s">
        <v>17140</v>
      </c>
      <c r="F7861" s="16" t="s">
        <v>17140</v>
      </c>
      <c r="G7861" s="17" t="s">
        <v>3112</v>
      </c>
    </row>
    <row r="7862" spans="1:7" ht="13.5" customHeight="1" x14ac:dyDescent="0.3">
      <c r="A7862" s="15" t="s">
        <v>16904</v>
      </c>
      <c r="B7862" s="16" t="s">
        <v>17138</v>
      </c>
      <c r="C7862" s="16" t="s">
        <v>17141</v>
      </c>
      <c r="D7862" s="16" t="s">
        <v>234</v>
      </c>
      <c r="E7862" s="16" t="s">
        <v>17140</v>
      </c>
      <c r="F7862" s="16" t="s">
        <v>17142</v>
      </c>
      <c r="G7862" s="17" t="s">
        <v>3312</v>
      </c>
    </row>
    <row r="7863" spans="1:7" ht="13.5" customHeight="1" x14ac:dyDescent="0.3">
      <c r="A7863" s="15" t="s">
        <v>16904</v>
      </c>
      <c r="B7863" s="16" t="s">
        <v>17138</v>
      </c>
      <c r="C7863" s="16" t="s">
        <v>17143</v>
      </c>
      <c r="D7863" s="16" t="s">
        <v>234</v>
      </c>
      <c r="E7863" s="16" t="s">
        <v>17140</v>
      </c>
      <c r="F7863" s="16" t="s">
        <v>2001</v>
      </c>
      <c r="G7863" s="17" t="s">
        <v>3227</v>
      </c>
    </row>
    <row r="7864" spans="1:7" ht="13.5" customHeight="1" x14ac:dyDescent="0.3">
      <c r="A7864" s="15" t="s">
        <v>16904</v>
      </c>
      <c r="B7864" s="16" t="s">
        <v>17144</v>
      </c>
      <c r="C7864" s="16" t="s">
        <v>17145</v>
      </c>
      <c r="D7864" s="16" t="s">
        <v>234</v>
      </c>
      <c r="E7864" s="16" t="s">
        <v>1393</v>
      </c>
      <c r="F7864" s="16" t="s">
        <v>1393</v>
      </c>
      <c r="G7864" s="17" t="s">
        <v>3112</v>
      </c>
    </row>
    <row r="7865" spans="1:7" ht="13.5" customHeight="1" x14ac:dyDescent="0.3">
      <c r="A7865" s="15" t="s">
        <v>16904</v>
      </c>
      <c r="B7865" s="16" t="s">
        <v>17144</v>
      </c>
      <c r="C7865" s="16" t="s">
        <v>17146</v>
      </c>
      <c r="D7865" s="16" t="s">
        <v>234</v>
      </c>
      <c r="E7865" s="16" t="s">
        <v>1393</v>
      </c>
      <c r="F7865" s="16" t="s">
        <v>17147</v>
      </c>
      <c r="G7865" s="17" t="s">
        <v>3312</v>
      </c>
    </row>
    <row r="7866" spans="1:7" ht="13.5" customHeight="1" x14ac:dyDescent="0.3">
      <c r="A7866" s="15" t="s">
        <v>16904</v>
      </c>
      <c r="B7866" s="16" t="s">
        <v>17144</v>
      </c>
      <c r="C7866" s="16" t="s">
        <v>17148</v>
      </c>
      <c r="D7866" s="16" t="s">
        <v>234</v>
      </c>
      <c r="E7866" s="16" t="s">
        <v>1393</v>
      </c>
      <c r="F7866" s="16" t="s">
        <v>14936</v>
      </c>
      <c r="G7866" s="17" t="s">
        <v>3227</v>
      </c>
    </row>
    <row r="7867" spans="1:7" ht="13.5" customHeight="1" x14ac:dyDescent="0.3">
      <c r="A7867" s="15" t="s">
        <v>16904</v>
      </c>
      <c r="B7867" s="16" t="s">
        <v>17149</v>
      </c>
      <c r="C7867" s="16" t="s">
        <v>17150</v>
      </c>
      <c r="D7867" s="16" t="s">
        <v>234</v>
      </c>
      <c r="E7867" s="16" t="s">
        <v>17151</v>
      </c>
      <c r="F7867" s="16" t="s">
        <v>17151</v>
      </c>
      <c r="G7867" s="17" t="s">
        <v>3112</v>
      </c>
    </row>
    <row r="7868" spans="1:7" ht="13.5" customHeight="1" x14ac:dyDescent="0.3">
      <c r="A7868" s="15" t="s">
        <v>16904</v>
      </c>
      <c r="B7868" s="16" t="s">
        <v>17149</v>
      </c>
      <c r="C7868" s="16" t="s">
        <v>17152</v>
      </c>
      <c r="D7868" s="16" t="s">
        <v>234</v>
      </c>
      <c r="E7868" s="16" t="s">
        <v>17151</v>
      </c>
      <c r="F7868" s="16" t="s">
        <v>239</v>
      </c>
      <c r="G7868" s="17" t="s">
        <v>3227</v>
      </c>
    </row>
    <row r="7869" spans="1:7" ht="13.5" customHeight="1" x14ac:dyDescent="0.3">
      <c r="A7869" s="15" t="s">
        <v>16904</v>
      </c>
      <c r="B7869" s="16" t="s">
        <v>17149</v>
      </c>
      <c r="C7869" s="16" t="s">
        <v>17153</v>
      </c>
      <c r="D7869" s="16" t="s">
        <v>234</v>
      </c>
      <c r="E7869" s="16" t="s">
        <v>17151</v>
      </c>
      <c r="F7869" s="16" t="s">
        <v>17154</v>
      </c>
      <c r="G7869" s="17" t="s">
        <v>3227</v>
      </c>
    </row>
    <row r="7870" spans="1:7" ht="13.5" customHeight="1" x14ac:dyDescent="0.3">
      <c r="A7870" s="15" t="s">
        <v>16904</v>
      </c>
      <c r="B7870" s="16" t="s">
        <v>17149</v>
      </c>
      <c r="C7870" s="16" t="s">
        <v>17155</v>
      </c>
      <c r="D7870" s="16" t="s">
        <v>234</v>
      </c>
      <c r="E7870" s="16" t="s">
        <v>17151</v>
      </c>
      <c r="F7870" s="16" t="s">
        <v>8840</v>
      </c>
      <c r="G7870" s="17" t="s">
        <v>3227</v>
      </c>
    </row>
    <row r="7871" spans="1:7" ht="13.5" customHeight="1" x14ac:dyDescent="0.3">
      <c r="A7871" s="15" t="s">
        <v>16904</v>
      </c>
      <c r="B7871" s="16" t="s">
        <v>17149</v>
      </c>
      <c r="C7871" s="16" t="s">
        <v>17156</v>
      </c>
      <c r="D7871" s="16" t="s">
        <v>234</v>
      </c>
      <c r="E7871" s="16" t="s">
        <v>17151</v>
      </c>
      <c r="F7871" s="16" t="s">
        <v>17157</v>
      </c>
      <c r="G7871" s="17" t="s">
        <v>3227</v>
      </c>
    </row>
    <row r="7872" spans="1:7" ht="13.5" customHeight="1" x14ac:dyDescent="0.3">
      <c r="A7872" s="15" t="s">
        <v>16904</v>
      </c>
      <c r="B7872" s="16" t="s">
        <v>17149</v>
      </c>
      <c r="C7872" s="16" t="s">
        <v>17158</v>
      </c>
      <c r="D7872" s="16" t="s">
        <v>234</v>
      </c>
      <c r="E7872" s="16" t="s">
        <v>17151</v>
      </c>
      <c r="F7872" s="16" t="s">
        <v>17159</v>
      </c>
      <c r="G7872" s="17" t="s">
        <v>3227</v>
      </c>
    </row>
    <row r="7873" spans="1:7" ht="13.5" customHeight="1" x14ac:dyDescent="0.3">
      <c r="A7873" s="15" t="s">
        <v>16904</v>
      </c>
      <c r="B7873" s="16" t="s">
        <v>17149</v>
      </c>
      <c r="C7873" s="16" t="s">
        <v>17160</v>
      </c>
      <c r="D7873" s="16" t="s">
        <v>234</v>
      </c>
      <c r="E7873" s="16" t="s">
        <v>17151</v>
      </c>
      <c r="F7873" s="16" t="s">
        <v>17161</v>
      </c>
      <c r="G7873" s="17" t="s">
        <v>3227</v>
      </c>
    </row>
    <row r="7874" spans="1:7" ht="13.5" customHeight="1" x14ac:dyDescent="0.3">
      <c r="A7874" s="15" t="s">
        <v>16904</v>
      </c>
      <c r="B7874" s="16" t="s">
        <v>17149</v>
      </c>
      <c r="C7874" s="16" t="s">
        <v>17162</v>
      </c>
      <c r="D7874" s="16" t="s">
        <v>234</v>
      </c>
      <c r="E7874" s="16" t="s">
        <v>17151</v>
      </c>
      <c r="F7874" s="16" t="s">
        <v>17163</v>
      </c>
      <c r="G7874" s="17" t="s">
        <v>3227</v>
      </c>
    </row>
    <row r="7875" spans="1:7" ht="13.5" customHeight="1" x14ac:dyDescent="0.3">
      <c r="A7875" s="15" t="s">
        <v>16904</v>
      </c>
      <c r="B7875" s="16" t="s">
        <v>17149</v>
      </c>
      <c r="C7875" s="16" t="s">
        <v>17164</v>
      </c>
      <c r="D7875" s="16" t="s">
        <v>234</v>
      </c>
      <c r="E7875" s="16" t="s">
        <v>17151</v>
      </c>
      <c r="F7875" s="16" t="s">
        <v>5483</v>
      </c>
      <c r="G7875" s="17" t="s">
        <v>3125</v>
      </c>
    </row>
    <row r="7876" spans="1:7" ht="13.5" customHeight="1" x14ac:dyDescent="0.3">
      <c r="A7876" s="15" t="s">
        <v>16904</v>
      </c>
      <c r="B7876" s="16" t="s">
        <v>17165</v>
      </c>
      <c r="C7876" s="16" t="s">
        <v>17166</v>
      </c>
      <c r="D7876" s="16" t="s">
        <v>234</v>
      </c>
      <c r="E7876" s="16" t="s">
        <v>17167</v>
      </c>
      <c r="F7876" s="16" t="s">
        <v>17167</v>
      </c>
      <c r="G7876" s="17" t="s">
        <v>3112</v>
      </c>
    </row>
    <row r="7877" spans="1:7" ht="13.5" customHeight="1" x14ac:dyDescent="0.3">
      <c r="A7877" s="15" t="s">
        <v>16904</v>
      </c>
      <c r="B7877" s="16" t="s">
        <v>17165</v>
      </c>
      <c r="C7877" s="16" t="s">
        <v>17168</v>
      </c>
      <c r="D7877" s="16" t="s">
        <v>234</v>
      </c>
      <c r="E7877" s="16" t="s">
        <v>17167</v>
      </c>
      <c r="F7877" s="16" t="s">
        <v>3460</v>
      </c>
      <c r="G7877" s="17" t="s">
        <v>3115</v>
      </c>
    </row>
    <row r="7878" spans="1:7" ht="13.5" customHeight="1" x14ac:dyDescent="0.3">
      <c r="A7878" s="15" t="s">
        <v>16904</v>
      </c>
      <c r="B7878" s="16" t="s">
        <v>17165</v>
      </c>
      <c r="C7878" s="16" t="s">
        <v>17169</v>
      </c>
      <c r="D7878" s="16" t="s">
        <v>234</v>
      </c>
      <c r="E7878" s="16" t="s">
        <v>17167</v>
      </c>
      <c r="F7878" s="16" t="s">
        <v>3420</v>
      </c>
      <c r="G7878" s="17" t="s">
        <v>3115</v>
      </c>
    </row>
    <row r="7879" spans="1:7" ht="13.5" customHeight="1" x14ac:dyDescent="0.3">
      <c r="A7879" s="15" t="s">
        <v>16904</v>
      </c>
      <c r="B7879" s="16" t="s">
        <v>17165</v>
      </c>
      <c r="C7879" s="16" t="s">
        <v>17170</v>
      </c>
      <c r="D7879" s="16" t="s">
        <v>234</v>
      </c>
      <c r="E7879" s="16" t="s">
        <v>17167</v>
      </c>
      <c r="F7879" s="16" t="s">
        <v>10100</v>
      </c>
      <c r="G7879" s="17" t="s">
        <v>3115</v>
      </c>
    </row>
    <row r="7880" spans="1:7" ht="13.5" customHeight="1" x14ac:dyDescent="0.3">
      <c r="A7880" s="15" t="s">
        <v>16904</v>
      </c>
      <c r="B7880" s="16" t="s">
        <v>17165</v>
      </c>
      <c r="C7880" s="16" t="s">
        <v>17171</v>
      </c>
      <c r="D7880" s="16" t="s">
        <v>234</v>
      </c>
      <c r="E7880" s="16" t="s">
        <v>17167</v>
      </c>
      <c r="F7880" s="16" t="s">
        <v>2305</v>
      </c>
      <c r="G7880" s="17" t="s">
        <v>3227</v>
      </c>
    </row>
    <row r="7881" spans="1:7" ht="13.5" customHeight="1" x14ac:dyDescent="0.3">
      <c r="A7881" s="15" t="s">
        <v>16904</v>
      </c>
      <c r="B7881" s="16" t="s">
        <v>17165</v>
      </c>
      <c r="C7881" s="16" t="s">
        <v>17172</v>
      </c>
      <c r="D7881" s="16" t="s">
        <v>234</v>
      </c>
      <c r="E7881" s="16" t="s">
        <v>17167</v>
      </c>
      <c r="F7881" s="16" t="s">
        <v>17173</v>
      </c>
      <c r="G7881" s="17" t="s">
        <v>3115</v>
      </c>
    </row>
    <row r="7882" spans="1:7" ht="13.5" customHeight="1" x14ac:dyDescent="0.3">
      <c r="A7882" s="15" t="s">
        <v>16904</v>
      </c>
      <c r="B7882" s="16" t="s">
        <v>17165</v>
      </c>
      <c r="C7882" s="16" t="s">
        <v>17174</v>
      </c>
      <c r="D7882" s="16" t="s">
        <v>234</v>
      </c>
      <c r="E7882" s="16" t="s">
        <v>17167</v>
      </c>
      <c r="F7882" s="16" t="s">
        <v>17175</v>
      </c>
      <c r="G7882" s="17" t="s">
        <v>3115</v>
      </c>
    </row>
    <row r="7883" spans="1:7" ht="13.5" customHeight="1" x14ac:dyDescent="0.3">
      <c r="A7883" s="15" t="s">
        <v>16904</v>
      </c>
      <c r="B7883" s="16" t="s">
        <v>17165</v>
      </c>
      <c r="C7883" s="16" t="s">
        <v>17176</v>
      </c>
      <c r="D7883" s="16" t="s">
        <v>234</v>
      </c>
      <c r="E7883" s="16" t="s">
        <v>17167</v>
      </c>
      <c r="F7883" s="16" t="s">
        <v>17177</v>
      </c>
      <c r="G7883" s="17" t="s">
        <v>3115</v>
      </c>
    </row>
    <row r="7884" spans="1:7" ht="13.5" customHeight="1" x14ac:dyDescent="0.3">
      <c r="A7884" s="15" t="s">
        <v>16904</v>
      </c>
      <c r="B7884" s="16" t="s">
        <v>17165</v>
      </c>
      <c r="C7884" s="16" t="s">
        <v>17178</v>
      </c>
      <c r="D7884" s="16" t="s">
        <v>234</v>
      </c>
      <c r="E7884" s="16" t="s">
        <v>17167</v>
      </c>
      <c r="F7884" s="16" t="s">
        <v>17179</v>
      </c>
      <c r="G7884" s="17" t="s">
        <v>3125</v>
      </c>
    </row>
    <row r="7885" spans="1:7" ht="13.5" customHeight="1" x14ac:dyDescent="0.3">
      <c r="A7885" s="15" t="s">
        <v>16904</v>
      </c>
      <c r="B7885" s="16" t="s">
        <v>17180</v>
      </c>
      <c r="C7885" s="16" t="s">
        <v>17181</v>
      </c>
      <c r="D7885" s="16" t="s">
        <v>234</v>
      </c>
      <c r="E7885" s="16" t="s">
        <v>5022</v>
      </c>
      <c r="F7885" s="16" t="s">
        <v>5022</v>
      </c>
      <c r="G7885" s="17" t="s">
        <v>3112</v>
      </c>
    </row>
    <row r="7886" spans="1:7" ht="13.5" customHeight="1" x14ac:dyDescent="0.3">
      <c r="A7886" s="15" t="s">
        <v>16904</v>
      </c>
      <c r="B7886" s="16" t="s">
        <v>17180</v>
      </c>
      <c r="C7886" s="16" t="s">
        <v>17182</v>
      </c>
      <c r="D7886" s="16" t="s">
        <v>234</v>
      </c>
      <c r="E7886" s="16" t="s">
        <v>5022</v>
      </c>
      <c r="F7886" s="16" t="s">
        <v>17183</v>
      </c>
      <c r="G7886" s="17" t="s">
        <v>3115</v>
      </c>
    </row>
    <row r="7887" spans="1:7" ht="13.5" customHeight="1" x14ac:dyDescent="0.3">
      <c r="A7887" s="15" t="s">
        <v>16904</v>
      </c>
      <c r="B7887" s="16" t="s">
        <v>17180</v>
      </c>
      <c r="C7887" s="16" t="s">
        <v>17184</v>
      </c>
      <c r="D7887" s="16" t="s">
        <v>234</v>
      </c>
      <c r="E7887" s="16" t="s">
        <v>5022</v>
      </c>
      <c r="F7887" s="16" t="s">
        <v>17185</v>
      </c>
      <c r="G7887" s="17" t="s">
        <v>3227</v>
      </c>
    </row>
    <row r="7888" spans="1:7" ht="13.5" customHeight="1" x14ac:dyDescent="0.3">
      <c r="A7888" s="15" t="s">
        <v>16904</v>
      </c>
      <c r="B7888" s="16" t="s">
        <v>17180</v>
      </c>
      <c r="C7888" s="16" t="s">
        <v>17186</v>
      </c>
      <c r="D7888" s="16" t="s">
        <v>234</v>
      </c>
      <c r="E7888" s="16" t="s">
        <v>5022</v>
      </c>
      <c r="F7888" s="16" t="s">
        <v>9969</v>
      </c>
      <c r="G7888" s="17" t="s">
        <v>3312</v>
      </c>
    </row>
    <row r="7889" spans="1:7" ht="13.5" customHeight="1" x14ac:dyDescent="0.3">
      <c r="A7889" s="15" t="s">
        <v>16904</v>
      </c>
      <c r="B7889" s="16" t="s">
        <v>17180</v>
      </c>
      <c r="C7889" s="16" t="s">
        <v>17187</v>
      </c>
      <c r="D7889" s="16" t="s">
        <v>234</v>
      </c>
      <c r="E7889" s="16" t="s">
        <v>5022</v>
      </c>
      <c r="F7889" s="16" t="s">
        <v>17188</v>
      </c>
      <c r="G7889" s="17" t="s">
        <v>3115</v>
      </c>
    </row>
    <row r="7890" spans="1:7" ht="13.5" customHeight="1" x14ac:dyDescent="0.3">
      <c r="A7890" s="15" t="s">
        <v>16904</v>
      </c>
      <c r="B7890" s="16" t="s">
        <v>17180</v>
      </c>
      <c r="C7890" s="16" t="s">
        <v>17189</v>
      </c>
      <c r="D7890" s="16" t="s">
        <v>234</v>
      </c>
      <c r="E7890" s="16" t="s">
        <v>5022</v>
      </c>
      <c r="F7890" s="16" t="s">
        <v>2247</v>
      </c>
      <c r="G7890" s="17" t="s">
        <v>3115</v>
      </c>
    </row>
    <row r="7891" spans="1:7" ht="13.5" customHeight="1" x14ac:dyDescent="0.3">
      <c r="A7891" s="15" t="s">
        <v>16904</v>
      </c>
      <c r="B7891" s="16" t="s">
        <v>17180</v>
      </c>
      <c r="C7891" s="16" t="s">
        <v>17190</v>
      </c>
      <c r="D7891" s="16" t="s">
        <v>234</v>
      </c>
      <c r="E7891" s="16" t="s">
        <v>5022</v>
      </c>
      <c r="F7891" s="16" t="s">
        <v>7924</v>
      </c>
      <c r="G7891" s="17" t="s">
        <v>3115</v>
      </c>
    </row>
    <row r="7892" spans="1:7" ht="13.5" customHeight="1" x14ac:dyDescent="0.3">
      <c r="A7892" s="15" t="s">
        <v>16904</v>
      </c>
      <c r="B7892" s="16" t="s">
        <v>17180</v>
      </c>
      <c r="C7892" s="16" t="s">
        <v>17191</v>
      </c>
      <c r="D7892" s="16" t="s">
        <v>234</v>
      </c>
      <c r="E7892" s="16" t="s">
        <v>5022</v>
      </c>
      <c r="F7892" s="16" t="s">
        <v>17192</v>
      </c>
      <c r="G7892" s="17" t="s">
        <v>3115</v>
      </c>
    </row>
    <row r="7893" spans="1:7" ht="13.5" customHeight="1" x14ac:dyDescent="0.3">
      <c r="A7893" s="15" t="s">
        <v>16904</v>
      </c>
      <c r="B7893" s="16" t="s">
        <v>17180</v>
      </c>
      <c r="C7893" s="16" t="s">
        <v>17193</v>
      </c>
      <c r="D7893" s="16" t="s">
        <v>234</v>
      </c>
      <c r="E7893" s="16" t="s">
        <v>5022</v>
      </c>
      <c r="F7893" s="16" t="s">
        <v>17194</v>
      </c>
      <c r="G7893" s="17" t="s">
        <v>3115</v>
      </c>
    </row>
    <row r="7894" spans="1:7" ht="13.5" customHeight="1" x14ac:dyDescent="0.3">
      <c r="A7894" s="15" t="s">
        <v>16904</v>
      </c>
      <c r="B7894" s="16" t="s">
        <v>17180</v>
      </c>
      <c r="C7894" s="16" t="s">
        <v>17195</v>
      </c>
      <c r="D7894" s="16" t="s">
        <v>234</v>
      </c>
      <c r="E7894" s="16" t="s">
        <v>5022</v>
      </c>
      <c r="F7894" s="16" t="s">
        <v>3168</v>
      </c>
      <c r="G7894" s="17" t="s">
        <v>3115</v>
      </c>
    </row>
    <row r="7895" spans="1:7" ht="13.5" customHeight="1" x14ac:dyDescent="0.3">
      <c r="A7895" s="15" t="s">
        <v>16904</v>
      </c>
      <c r="B7895" s="16" t="s">
        <v>17180</v>
      </c>
      <c r="C7895" s="16" t="s">
        <v>17196</v>
      </c>
      <c r="D7895" s="16" t="s">
        <v>234</v>
      </c>
      <c r="E7895" s="16" t="s">
        <v>5022</v>
      </c>
      <c r="F7895" s="16" t="s">
        <v>17197</v>
      </c>
      <c r="G7895" s="17" t="s">
        <v>3227</v>
      </c>
    </row>
    <row r="7896" spans="1:7" ht="13.5" customHeight="1" x14ac:dyDescent="0.3">
      <c r="A7896" s="15" t="s">
        <v>16904</v>
      </c>
      <c r="B7896" s="16" t="s">
        <v>17180</v>
      </c>
      <c r="C7896" s="16" t="s">
        <v>17198</v>
      </c>
      <c r="D7896" s="16" t="s">
        <v>234</v>
      </c>
      <c r="E7896" s="16" t="s">
        <v>5022</v>
      </c>
      <c r="F7896" s="16" t="s">
        <v>3800</v>
      </c>
      <c r="G7896" s="17" t="s">
        <v>3227</v>
      </c>
    </row>
    <row r="7897" spans="1:7" ht="13.5" customHeight="1" x14ac:dyDescent="0.3">
      <c r="A7897" s="15" t="s">
        <v>16904</v>
      </c>
      <c r="B7897" s="16" t="s">
        <v>17180</v>
      </c>
      <c r="C7897" s="16" t="s">
        <v>17199</v>
      </c>
      <c r="D7897" s="16" t="s">
        <v>234</v>
      </c>
      <c r="E7897" s="16" t="s">
        <v>5022</v>
      </c>
      <c r="F7897" s="16" t="s">
        <v>4097</v>
      </c>
      <c r="G7897" s="17" t="s">
        <v>3227</v>
      </c>
    </row>
    <row r="7898" spans="1:7" ht="13.5" customHeight="1" x14ac:dyDescent="0.3">
      <c r="A7898" s="15" t="s">
        <v>16904</v>
      </c>
      <c r="B7898" s="16" t="s">
        <v>17180</v>
      </c>
      <c r="C7898" s="16" t="s">
        <v>17200</v>
      </c>
      <c r="D7898" s="16" t="s">
        <v>234</v>
      </c>
      <c r="E7898" s="16" t="s">
        <v>5022</v>
      </c>
      <c r="F7898" s="16" t="s">
        <v>17201</v>
      </c>
      <c r="G7898" s="17" t="s">
        <v>3227</v>
      </c>
    </row>
    <row r="7899" spans="1:7" ht="13.5" customHeight="1" x14ac:dyDescent="0.3">
      <c r="A7899" s="15" t="s">
        <v>16904</v>
      </c>
      <c r="B7899" s="16" t="s">
        <v>17202</v>
      </c>
      <c r="C7899" s="16" t="s">
        <v>17203</v>
      </c>
      <c r="D7899" s="16" t="s">
        <v>234</v>
      </c>
      <c r="E7899" s="16" t="s">
        <v>17204</v>
      </c>
      <c r="F7899" s="16" t="s">
        <v>17204</v>
      </c>
      <c r="G7899" s="17" t="s">
        <v>3112</v>
      </c>
    </row>
    <row r="7900" spans="1:7" ht="13.5" customHeight="1" x14ac:dyDescent="0.3">
      <c r="A7900" s="15" t="s">
        <v>16904</v>
      </c>
      <c r="B7900" s="16" t="s">
        <v>17202</v>
      </c>
      <c r="C7900" s="16" t="s">
        <v>17205</v>
      </c>
      <c r="D7900" s="16" t="s">
        <v>234</v>
      </c>
      <c r="E7900" s="16" t="s">
        <v>17204</v>
      </c>
      <c r="F7900" s="16" t="s">
        <v>3748</v>
      </c>
      <c r="G7900" s="17" t="s">
        <v>3227</v>
      </c>
    </row>
    <row r="7901" spans="1:7" ht="13.5" customHeight="1" x14ac:dyDescent="0.3">
      <c r="A7901" s="15" t="s">
        <v>16904</v>
      </c>
      <c r="B7901" s="16" t="s">
        <v>17202</v>
      </c>
      <c r="C7901" s="16" t="s">
        <v>17206</v>
      </c>
      <c r="D7901" s="16" t="s">
        <v>234</v>
      </c>
      <c r="E7901" s="16" t="s">
        <v>17204</v>
      </c>
      <c r="F7901" s="16" t="s">
        <v>17207</v>
      </c>
      <c r="G7901" s="17" t="s">
        <v>3312</v>
      </c>
    </row>
    <row r="7902" spans="1:7" ht="13.5" customHeight="1" x14ac:dyDescent="0.3">
      <c r="A7902" s="15" t="s">
        <v>16904</v>
      </c>
      <c r="B7902" s="16" t="s">
        <v>17202</v>
      </c>
      <c r="C7902" s="16" t="s">
        <v>17208</v>
      </c>
      <c r="D7902" s="16" t="s">
        <v>234</v>
      </c>
      <c r="E7902" s="16" t="s">
        <v>17204</v>
      </c>
      <c r="F7902" s="16" t="s">
        <v>17209</v>
      </c>
      <c r="G7902" s="17" t="s">
        <v>3227</v>
      </c>
    </row>
    <row r="7903" spans="1:7" ht="13.5" customHeight="1" x14ac:dyDescent="0.3">
      <c r="A7903" s="15" t="s">
        <v>16904</v>
      </c>
      <c r="B7903" s="16" t="s">
        <v>17202</v>
      </c>
      <c r="C7903" s="16" t="s">
        <v>17210</v>
      </c>
      <c r="D7903" s="16" t="s">
        <v>234</v>
      </c>
      <c r="E7903" s="16" t="s">
        <v>17204</v>
      </c>
      <c r="F7903" s="16" t="s">
        <v>16022</v>
      </c>
      <c r="G7903" s="17" t="s">
        <v>3312</v>
      </c>
    </row>
    <row r="7904" spans="1:7" ht="13.5" customHeight="1" x14ac:dyDescent="0.3">
      <c r="A7904" s="15" t="s">
        <v>16904</v>
      </c>
      <c r="B7904" s="16" t="s">
        <v>17211</v>
      </c>
      <c r="C7904" s="16" t="s">
        <v>17212</v>
      </c>
      <c r="D7904" s="16" t="s">
        <v>234</v>
      </c>
      <c r="E7904" s="16" t="s">
        <v>235</v>
      </c>
      <c r="F7904" s="16" t="s">
        <v>235</v>
      </c>
      <c r="G7904" s="17" t="s">
        <v>3112</v>
      </c>
    </row>
    <row r="7905" spans="1:7" ht="13.5" customHeight="1" x14ac:dyDescent="0.3">
      <c r="A7905" s="15" t="s">
        <v>16904</v>
      </c>
      <c r="B7905" s="16" t="s">
        <v>17211</v>
      </c>
      <c r="C7905" s="16" t="s">
        <v>17213</v>
      </c>
      <c r="D7905" s="16" t="s">
        <v>234</v>
      </c>
      <c r="E7905" s="16" t="s">
        <v>235</v>
      </c>
      <c r="F7905" s="16" t="s">
        <v>12162</v>
      </c>
      <c r="G7905" s="17" t="s">
        <v>3227</v>
      </c>
    </row>
    <row r="7906" spans="1:7" ht="13.5" customHeight="1" x14ac:dyDescent="0.3">
      <c r="A7906" s="15" t="s">
        <v>16904</v>
      </c>
      <c r="B7906" s="16" t="s">
        <v>17214</v>
      </c>
      <c r="C7906" s="16" t="s">
        <v>17215</v>
      </c>
      <c r="D7906" s="16" t="s">
        <v>234</v>
      </c>
      <c r="E7906" s="16" t="s">
        <v>1517</v>
      </c>
      <c r="F7906" s="16" t="s">
        <v>1517</v>
      </c>
      <c r="G7906" s="17" t="s">
        <v>3112</v>
      </c>
    </row>
    <row r="7907" spans="1:7" ht="13.5" customHeight="1" x14ac:dyDescent="0.3">
      <c r="A7907" s="15" t="s">
        <v>16904</v>
      </c>
      <c r="B7907" s="16" t="s">
        <v>17214</v>
      </c>
      <c r="C7907" s="16" t="s">
        <v>17216</v>
      </c>
      <c r="D7907" s="16" t="s">
        <v>234</v>
      </c>
      <c r="E7907" s="16" t="s">
        <v>1517</v>
      </c>
      <c r="F7907" s="16" t="s">
        <v>17217</v>
      </c>
      <c r="G7907" s="17" t="s">
        <v>3227</v>
      </c>
    </row>
    <row r="7908" spans="1:7" ht="13.5" customHeight="1" x14ac:dyDescent="0.3">
      <c r="A7908" s="15" t="s">
        <v>16904</v>
      </c>
      <c r="B7908" s="16" t="s">
        <v>17214</v>
      </c>
      <c r="C7908" s="16" t="s">
        <v>17218</v>
      </c>
      <c r="D7908" s="16" t="s">
        <v>234</v>
      </c>
      <c r="E7908" s="16" t="s">
        <v>1517</v>
      </c>
      <c r="F7908" s="16" t="s">
        <v>3162</v>
      </c>
      <c r="G7908" s="17" t="s">
        <v>3227</v>
      </c>
    </row>
    <row r="7909" spans="1:7" ht="13.5" customHeight="1" x14ac:dyDescent="0.3">
      <c r="A7909" s="15" t="s">
        <v>16904</v>
      </c>
      <c r="B7909" s="16" t="s">
        <v>17214</v>
      </c>
      <c r="C7909" s="16" t="s">
        <v>17219</v>
      </c>
      <c r="D7909" s="16" t="s">
        <v>234</v>
      </c>
      <c r="E7909" s="16" t="s">
        <v>1517</v>
      </c>
      <c r="F7909" s="16" t="s">
        <v>5463</v>
      </c>
      <c r="G7909" s="17" t="s">
        <v>3312</v>
      </c>
    </row>
    <row r="7910" spans="1:7" ht="13.5" customHeight="1" x14ac:dyDescent="0.3">
      <c r="A7910" s="15" t="s">
        <v>16904</v>
      </c>
      <c r="B7910" s="16" t="s">
        <v>17214</v>
      </c>
      <c r="C7910" s="16" t="s">
        <v>17220</v>
      </c>
      <c r="D7910" s="16" t="s">
        <v>234</v>
      </c>
      <c r="E7910" s="16" t="s">
        <v>1517</v>
      </c>
      <c r="F7910" s="16" t="s">
        <v>17221</v>
      </c>
      <c r="G7910" s="17" t="s">
        <v>3227</v>
      </c>
    </row>
    <row r="7911" spans="1:7" ht="13.5" customHeight="1" x14ac:dyDescent="0.3">
      <c r="A7911" s="15" t="s">
        <v>16904</v>
      </c>
      <c r="B7911" s="16" t="s">
        <v>17214</v>
      </c>
      <c r="C7911" s="16" t="s">
        <v>17222</v>
      </c>
      <c r="D7911" s="16" t="s">
        <v>234</v>
      </c>
      <c r="E7911" s="16" t="s">
        <v>1517</v>
      </c>
      <c r="F7911" s="16" t="s">
        <v>17223</v>
      </c>
      <c r="G7911" s="17" t="s">
        <v>3125</v>
      </c>
    </row>
    <row r="7912" spans="1:7" x14ac:dyDescent="0.3">
      <c r="A7912" s="15" t="s">
        <v>16904</v>
      </c>
      <c r="B7912" s="16" t="s">
        <v>17224</v>
      </c>
      <c r="C7912" s="16" t="s">
        <v>17225</v>
      </c>
      <c r="D7912" s="16" t="s">
        <v>234</v>
      </c>
      <c r="E7912" s="16" t="s">
        <v>17226</v>
      </c>
      <c r="F7912" s="16" t="s">
        <v>17226</v>
      </c>
      <c r="G7912" s="17" t="s">
        <v>3112</v>
      </c>
    </row>
    <row r="7913" spans="1:7" ht="13.5" customHeight="1" x14ac:dyDescent="0.3">
      <c r="A7913" s="15" t="s">
        <v>16904</v>
      </c>
      <c r="B7913" s="16" t="s">
        <v>17224</v>
      </c>
      <c r="C7913" s="16" t="s">
        <v>17227</v>
      </c>
      <c r="D7913" s="16" t="s">
        <v>234</v>
      </c>
      <c r="E7913" s="16" t="s">
        <v>17226</v>
      </c>
      <c r="F7913" s="16" t="s">
        <v>7147</v>
      </c>
      <c r="G7913" s="17" t="s">
        <v>3312</v>
      </c>
    </row>
    <row r="7914" spans="1:7" ht="13.5" customHeight="1" x14ac:dyDescent="0.3">
      <c r="A7914" s="15" t="s">
        <v>16904</v>
      </c>
      <c r="B7914" s="16" t="s">
        <v>17224</v>
      </c>
      <c r="C7914" s="16" t="s">
        <v>17228</v>
      </c>
      <c r="D7914" s="16" t="s">
        <v>234</v>
      </c>
      <c r="E7914" s="16" t="s">
        <v>17226</v>
      </c>
      <c r="F7914" s="16" t="s">
        <v>17229</v>
      </c>
      <c r="G7914" s="17" t="s">
        <v>3312</v>
      </c>
    </row>
    <row r="7915" spans="1:7" ht="13.5" customHeight="1" x14ac:dyDescent="0.3">
      <c r="A7915" s="15" t="s">
        <v>16904</v>
      </c>
      <c r="B7915" s="16" t="s">
        <v>17224</v>
      </c>
      <c r="C7915" s="16" t="s">
        <v>17230</v>
      </c>
      <c r="D7915" s="16" t="s">
        <v>234</v>
      </c>
      <c r="E7915" s="16" t="s">
        <v>17226</v>
      </c>
      <c r="F7915" s="16" t="s">
        <v>7881</v>
      </c>
      <c r="G7915" s="17" t="s">
        <v>3227</v>
      </c>
    </row>
    <row r="7916" spans="1:7" ht="13.5" customHeight="1" x14ac:dyDescent="0.3">
      <c r="A7916" s="15" t="s">
        <v>16904</v>
      </c>
      <c r="B7916" s="16" t="s">
        <v>17224</v>
      </c>
      <c r="C7916" s="16" t="s">
        <v>17231</v>
      </c>
      <c r="D7916" s="16" t="s">
        <v>234</v>
      </c>
      <c r="E7916" s="16" t="s">
        <v>17226</v>
      </c>
      <c r="F7916" s="16" t="s">
        <v>17232</v>
      </c>
      <c r="G7916" s="17" t="s">
        <v>3227</v>
      </c>
    </row>
    <row r="7917" spans="1:7" ht="13.5" customHeight="1" x14ac:dyDescent="0.3">
      <c r="A7917" s="15" t="s">
        <v>16904</v>
      </c>
      <c r="B7917" s="16" t="s">
        <v>17233</v>
      </c>
      <c r="C7917" s="16" t="s">
        <v>17234</v>
      </c>
      <c r="D7917" s="16" t="s">
        <v>234</v>
      </c>
      <c r="E7917" s="16" t="s">
        <v>8678</v>
      </c>
      <c r="F7917" s="16" t="s">
        <v>8678</v>
      </c>
      <c r="G7917" s="17" t="s">
        <v>3112</v>
      </c>
    </row>
    <row r="7918" spans="1:7" ht="13.5" customHeight="1" x14ac:dyDescent="0.3">
      <c r="A7918" s="15" t="s">
        <v>16904</v>
      </c>
      <c r="B7918" s="16" t="s">
        <v>17233</v>
      </c>
      <c r="C7918" s="16" t="s">
        <v>17235</v>
      </c>
      <c r="D7918" s="16" t="s">
        <v>234</v>
      </c>
      <c r="E7918" s="16" t="s">
        <v>8678</v>
      </c>
      <c r="F7918" s="16" t="s">
        <v>17236</v>
      </c>
      <c r="G7918" s="17" t="s">
        <v>3115</v>
      </c>
    </row>
    <row r="7919" spans="1:7" ht="13.5" customHeight="1" x14ac:dyDescent="0.3">
      <c r="A7919" s="15" t="s">
        <v>16904</v>
      </c>
      <c r="B7919" s="16" t="s">
        <v>17233</v>
      </c>
      <c r="C7919" s="16" t="s">
        <v>17237</v>
      </c>
      <c r="D7919" s="16" t="s">
        <v>234</v>
      </c>
      <c r="E7919" s="16" t="s">
        <v>8678</v>
      </c>
      <c r="F7919" s="16" t="s">
        <v>5660</v>
      </c>
      <c r="G7919" s="17" t="s">
        <v>3115</v>
      </c>
    </row>
    <row r="7920" spans="1:7" ht="13.5" customHeight="1" x14ac:dyDescent="0.3">
      <c r="A7920" s="15" t="s">
        <v>16904</v>
      </c>
      <c r="B7920" s="16" t="s">
        <v>17233</v>
      </c>
      <c r="C7920" s="16" t="s">
        <v>17238</v>
      </c>
      <c r="D7920" s="16" t="s">
        <v>234</v>
      </c>
      <c r="E7920" s="16" t="s">
        <v>8678</v>
      </c>
      <c r="F7920" s="16" t="s">
        <v>5636</v>
      </c>
      <c r="G7920" s="17" t="s">
        <v>3115</v>
      </c>
    </row>
    <row r="7921" spans="1:7" ht="13.5" customHeight="1" x14ac:dyDescent="0.3">
      <c r="A7921" s="15" t="s">
        <v>16904</v>
      </c>
      <c r="B7921" s="16" t="s">
        <v>17233</v>
      </c>
      <c r="C7921" s="16" t="s">
        <v>17239</v>
      </c>
      <c r="D7921" s="16" t="s">
        <v>234</v>
      </c>
      <c r="E7921" s="16" t="s">
        <v>8678</v>
      </c>
      <c r="F7921" s="16" t="s">
        <v>8903</v>
      </c>
      <c r="G7921" s="17" t="s">
        <v>3115</v>
      </c>
    </row>
    <row r="7922" spans="1:7" ht="13.5" customHeight="1" x14ac:dyDescent="0.3">
      <c r="A7922" s="15" t="s">
        <v>16904</v>
      </c>
      <c r="B7922" s="16" t="s">
        <v>17233</v>
      </c>
      <c r="C7922" s="16" t="s">
        <v>17240</v>
      </c>
      <c r="D7922" s="16" t="s">
        <v>234</v>
      </c>
      <c r="E7922" s="16" t="s">
        <v>8678</v>
      </c>
      <c r="F7922" s="16" t="s">
        <v>3645</v>
      </c>
      <c r="G7922" s="17" t="s">
        <v>3115</v>
      </c>
    </row>
    <row r="7923" spans="1:7" ht="13.5" customHeight="1" x14ac:dyDescent="0.3">
      <c r="A7923" s="15" t="s">
        <v>16904</v>
      </c>
      <c r="B7923" s="16" t="s">
        <v>17233</v>
      </c>
      <c r="C7923" s="16" t="s">
        <v>17241</v>
      </c>
      <c r="D7923" s="16" t="s">
        <v>234</v>
      </c>
      <c r="E7923" s="16" t="s">
        <v>8678</v>
      </c>
      <c r="F7923" s="16" t="s">
        <v>15671</v>
      </c>
      <c r="G7923" s="17" t="s">
        <v>3115</v>
      </c>
    </row>
    <row r="7924" spans="1:7" ht="13.5" customHeight="1" x14ac:dyDescent="0.3">
      <c r="A7924" s="15" t="s">
        <v>16904</v>
      </c>
      <c r="B7924" s="16" t="s">
        <v>17242</v>
      </c>
      <c r="C7924" s="16" t="s">
        <v>17243</v>
      </c>
      <c r="D7924" s="16" t="s">
        <v>234</v>
      </c>
      <c r="E7924" s="16" t="s">
        <v>17244</v>
      </c>
      <c r="F7924" s="16" t="s">
        <v>17244</v>
      </c>
      <c r="G7924" s="17" t="s">
        <v>3112</v>
      </c>
    </row>
    <row r="7925" spans="1:7" ht="13.5" customHeight="1" x14ac:dyDescent="0.3">
      <c r="A7925" s="15" t="s">
        <v>16904</v>
      </c>
      <c r="B7925" s="16" t="s">
        <v>17242</v>
      </c>
      <c r="C7925" s="16" t="s">
        <v>17245</v>
      </c>
      <c r="D7925" s="16" t="s">
        <v>234</v>
      </c>
      <c r="E7925" s="16" t="s">
        <v>17244</v>
      </c>
      <c r="F7925" s="16" t="s">
        <v>3892</v>
      </c>
      <c r="G7925" s="17" t="s">
        <v>3227</v>
      </c>
    </row>
    <row r="7926" spans="1:7" ht="13.5" customHeight="1" x14ac:dyDescent="0.3">
      <c r="A7926" s="15" t="s">
        <v>16904</v>
      </c>
      <c r="B7926" s="16" t="s">
        <v>17242</v>
      </c>
      <c r="C7926" s="16" t="s">
        <v>17246</v>
      </c>
      <c r="D7926" s="16" t="s">
        <v>234</v>
      </c>
      <c r="E7926" s="16" t="s">
        <v>17244</v>
      </c>
      <c r="F7926" s="16" t="s">
        <v>6583</v>
      </c>
      <c r="G7926" s="17" t="s">
        <v>3227</v>
      </c>
    </row>
    <row r="7927" spans="1:7" ht="13.5" customHeight="1" x14ac:dyDescent="0.3">
      <c r="A7927" s="15" t="s">
        <v>16904</v>
      </c>
      <c r="B7927" s="16" t="s">
        <v>17242</v>
      </c>
      <c r="C7927" s="16" t="s">
        <v>17247</v>
      </c>
      <c r="D7927" s="16" t="s">
        <v>234</v>
      </c>
      <c r="E7927" s="16" t="s">
        <v>17244</v>
      </c>
      <c r="F7927" s="16" t="s">
        <v>2285</v>
      </c>
      <c r="G7927" s="17" t="s">
        <v>3227</v>
      </c>
    </row>
    <row r="7928" spans="1:7" ht="13.5" customHeight="1" x14ac:dyDescent="0.3">
      <c r="A7928" s="15" t="s">
        <v>16904</v>
      </c>
      <c r="B7928" s="16" t="s">
        <v>17242</v>
      </c>
      <c r="C7928" s="16" t="s">
        <v>17248</v>
      </c>
      <c r="D7928" s="16" t="s">
        <v>234</v>
      </c>
      <c r="E7928" s="16" t="s">
        <v>17244</v>
      </c>
      <c r="F7928" s="16" t="s">
        <v>11609</v>
      </c>
      <c r="G7928" s="17" t="s">
        <v>3227</v>
      </c>
    </row>
    <row r="7929" spans="1:7" ht="13.5" customHeight="1" x14ac:dyDescent="0.3">
      <c r="A7929" s="15" t="s">
        <v>16904</v>
      </c>
      <c r="B7929" s="16" t="s">
        <v>17242</v>
      </c>
      <c r="C7929" s="16" t="s">
        <v>17249</v>
      </c>
      <c r="D7929" s="16" t="s">
        <v>234</v>
      </c>
      <c r="E7929" s="16" t="s">
        <v>17244</v>
      </c>
      <c r="F7929" s="16" t="s">
        <v>216</v>
      </c>
      <c r="G7929" s="17" t="s">
        <v>3125</v>
      </c>
    </row>
    <row r="7930" spans="1:7" ht="13.5" customHeight="1" x14ac:dyDescent="0.3">
      <c r="A7930" s="15" t="s">
        <v>16904</v>
      </c>
      <c r="B7930" s="16" t="s">
        <v>17242</v>
      </c>
      <c r="C7930" s="16" t="s">
        <v>17250</v>
      </c>
      <c r="D7930" s="16" t="s">
        <v>234</v>
      </c>
      <c r="E7930" s="16" t="s">
        <v>17244</v>
      </c>
      <c r="F7930" s="16" t="s">
        <v>6713</v>
      </c>
      <c r="G7930" s="17" t="s">
        <v>3125</v>
      </c>
    </row>
    <row r="7931" spans="1:7" ht="13.5" customHeight="1" x14ac:dyDescent="0.3">
      <c r="A7931" s="15" t="s">
        <v>16904</v>
      </c>
      <c r="B7931" s="16" t="s">
        <v>17242</v>
      </c>
      <c r="C7931" s="16" t="s">
        <v>17251</v>
      </c>
      <c r="D7931" s="16" t="s">
        <v>234</v>
      </c>
      <c r="E7931" s="16" t="s">
        <v>17244</v>
      </c>
      <c r="F7931" s="16" t="s">
        <v>4510</v>
      </c>
      <c r="G7931" s="17" t="s">
        <v>3125</v>
      </c>
    </row>
    <row r="7932" spans="1:7" ht="13.5" customHeight="1" x14ac:dyDescent="0.3">
      <c r="A7932" s="15" t="s">
        <v>16904</v>
      </c>
      <c r="B7932" s="16" t="s">
        <v>17242</v>
      </c>
      <c r="C7932" s="16" t="s">
        <v>17252</v>
      </c>
      <c r="D7932" s="16" t="s">
        <v>234</v>
      </c>
      <c r="E7932" s="16" t="s">
        <v>17244</v>
      </c>
      <c r="F7932" s="16" t="s">
        <v>17253</v>
      </c>
      <c r="G7932" s="17" t="s">
        <v>3125</v>
      </c>
    </row>
    <row r="7933" spans="1:7" ht="13.5" customHeight="1" x14ac:dyDescent="0.3">
      <c r="A7933" s="15" t="s">
        <v>16904</v>
      </c>
      <c r="B7933" s="16" t="s">
        <v>17242</v>
      </c>
      <c r="C7933" s="16" t="s">
        <v>17254</v>
      </c>
      <c r="D7933" s="16" t="s">
        <v>234</v>
      </c>
      <c r="E7933" s="16" t="s">
        <v>17244</v>
      </c>
      <c r="F7933" s="16" t="s">
        <v>5181</v>
      </c>
      <c r="G7933" s="17" t="s">
        <v>3125</v>
      </c>
    </row>
    <row r="7934" spans="1:7" x14ac:dyDescent="0.3">
      <c r="A7934" s="15" t="s">
        <v>16904</v>
      </c>
      <c r="B7934" s="16" t="s">
        <v>17242</v>
      </c>
      <c r="C7934" s="16" t="s">
        <v>17255</v>
      </c>
      <c r="D7934" s="16" t="s">
        <v>234</v>
      </c>
      <c r="E7934" s="16" t="s">
        <v>17244</v>
      </c>
      <c r="F7934" s="16" t="s">
        <v>17256</v>
      </c>
      <c r="G7934" s="17" t="s">
        <v>3125</v>
      </c>
    </row>
    <row r="7935" spans="1:7" ht="13.5" customHeight="1" x14ac:dyDescent="0.3">
      <c r="A7935" s="15" t="s">
        <v>16904</v>
      </c>
      <c r="B7935" s="16" t="s">
        <v>17257</v>
      </c>
      <c r="C7935" s="16" t="s">
        <v>17258</v>
      </c>
      <c r="D7935" s="16" t="s">
        <v>234</v>
      </c>
      <c r="E7935" s="16" t="s">
        <v>17259</v>
      </c>
      <c r="F7935" s="16" t="s">
        <v>17259</v>
      </c>
      <c r="G7935" s="17" t="s">
        <v>3112</v>
      </c>
    </row>
    <row r="7936" spans="1:7" ht="13.5" customHeight="1" x14ac:dyDescent="0.3">
      <c r="A7936" s="15" t="s">
        <v>16904</v>
      </c>
      <c r="B7936" s="16" t="s">
        <v>17257</v>
      </c>
      <c r="C7936" s="16" t="s">
        <v>17260</v>
      </c>
      <c r="D7936" s="16" t="s">
        <v>234</v>
      </c>
      <c r="E7936" s="16" t="s">
        <v>17259</v>
      </c>
      <c r="F7936" s="16" t="s">
        <v>17261</v>
      </c>
      <c r="G7936" s="17" t="s">
        <v>3227</v>
      </c>
    </row>
    <row r="7937" spans="1:7" ht="13.5" customHeight="1" x14ac:dyDescent="0.3">
      <c r="A7937" s="15" t="s">
        <v>16904</v>
      </c>
      <c r="B7937" s="16" t="s">
        <v>17257</v>
      </c>
      <c r="C7937" s="16" t="s">
        <v>17262</v>
      </c>
      <c r="D7937" s="16" t="s">
        <v>234</v>
      </c>
      <c r="E7937" s="16" t="s">
        <v>17259</v>
      </c>
      <c r="F7937" s="16" t="s">
        <v>17263</v>
      </c>
      <c r="G7937" s="17" t="s">
        <v>3227</v>
      </c>
    </row>
    <row r="7938" spans="1:7" ht="13.5" customHeight="1" x14ac:dyDescent="0.3">
      <c r="A7938" s="15" t="s">
        <v>16904</v>
      </c>
      <c r="B7938" s="16" t="s">
        <v>17257</v>
      </c>
      <c r="C7938" s="16" t="s">
        <v>17264</v>
      </c>
      <c r="D7938" s="16" t="s">
        <v>234</v>
      </c>
      <c r="E7938" s="16" t="s">
        <v>17259</v>
      </c>
      <c r="F7938" s="16" t="s">
        <v>17265</v>
      </c>
      <c r="G7938" s="17" t="s">
        <v>3227</v>
      </c>
    </row>
    <row r="7939" spans="1:7" ht="13.5" customHeight="1" x14ac:dyDescent="0.3">
      <c r="A7939" s="15" t="s">
        <v>16904</v>
      </c>
      <c r="B7939" s="16" t="s">
        <v>17257</v>
      </c>
      <c r="C7939" s="16" t="s">
        <v>17266</v>
      </c>
      <c r="D7939" s="16" t="s">
        <v>234</v>
      </c>
      <c r="E7939" s="16" t="s">
        <v>17259</v>
      </c>
      <c r="F7939" s="16" t="s">
        <v>7149</v>
      </c>
      <c r="G7939" s="17" t="s">
        <v>3227</v>
      </c>
    </row>
    <row r="7940" spans="1:7" ht="13.5" customHeight="1" x14ac:dyDescent="0.3">
      <c r="A7940" s="15" t="s">
        <v>16904</v>
      </c>
      <c r="B7940" s="16" t="s">
        <v>17257</v>
      </c>
      <c r="C7940" s="16" t="s">
        <v>17267</v>
      </c>
      <c r="D7940" s="16" t="s">
        <v>234</v>
      </c>
      <c r="E7940" s="16" t="s">
        <v>17259</v>
      </c>
      <c r="F7940" s="16" t="s">
        <v>13853</v>
      </c>
      <c r="G7940" s="17" t="s">
        <v>3227</v>
      </c>
    </row>
    <row r="7941" spans="1:7" ht="13.5" customHeight="1" x14ac:dyDescent="0.3">
      <c r="A7941" s="15" t="s">
        <v>16904</v>
      </c>
      <c r="B7941" s="16" t="s">
        <v>17257</v>
      </c>
      <c r="C7941" s="16" t="s">
        <v>17268</v>
      </c>
      <c r="D7941" s="16" t="s">
        <v>234</v>
      </c>
      <c r="E7941" s="16" t="s">
        <v>17259</v>
      </c>
      <c r="F7941" s="16" t="s">
        <v>17269</v>
      </c>
      <c r="G7941" s="17" t="s">
        <v>3227</v>
      </c>
    </row>
    <row r="7942" spans="1:7" ht="13.5" customHeight="1" x14ac:dyDescent="0.3">
      <c r="A7942" s="15" t="s">
        <v>16904</v>
      </c>
      <c r="B7942" s="16" t="s">
        <v>17257</v>
      </c>
      <c r="C7942" s="16" t="s">
        <v>17270</v>
      </c>
      <c r="D7942" s="16" t="s">
        <v>234</v>
      </c>
      <c r="E7942" s="16" t="s">
        <v>17259</v>
      </c>
      <c r="F7942" s="16" t="s">
        <v>17271</v>
      </c>
      <c r="G7942" s="17" t="s">
        <v>3227</v>
      </c>
    </row>
    <row r="7943" spans="1:7" ht="13.5" customHeight="1" x14ac:dyDescent="0.3">
      <c r="A7943" s="15" t="s">
        <v>16904</v>
      </c>
      <c r="B7943" s="16" t="s">
        <v>17257</v>
      </c>
      <c r="C7943" s="16" t="s">
        <v>17272</v>
      </c>
      <c r="D7943" s="16" t="s">
        <v>234</v>
      </c>
      <c r="E7943" s="16" t="s">
        <v>17259</v>
      </c>
      <c r="F7943" s="16" t="s">
        <v>17273</v>
      </c>
      <c r="G7943" s="17" t="s">
        <v>3227</v>
      </c>
    </row>
    <row r="7944" spans="1:7" ht="13.5" customHeight="1" x14ac:dyDescent="0.3">
      <c r="A7944" s="15" t="s">
        <v>16904</v>
      </c>
      <c r="B7944" s="16" t="s">
        <v>17257</v>
      </c>
      <c r="C7944" s="16" t="s">
        <v>17274</v>
      </c>
      <c r="D7944" s="16" t="s">
        <v>234</v>
      </c>
      <c r="E7944" s="16" t="s">
        <v>17259</v>
      </c>
      <c r="F7944" s="16" t="s">
        <v>17275</v>
      </c>
      <c r="G7944" s="17" t="s">
        <v>3227</v>
      </c>
    </row>
    <row r="7945" spans="1:7" x14ac:dyDescent="0.3">
      <c r="A7945" s="15" t="s">
        <v>16904</v>
      </c>
      <c r="B7945" s="16" t="s">
        <v>17257</v>
      </c>
      <c r="C7945" s="16" t="s">
        <v>17276</v>
      </c>
      <c r="D7945" s="16" t="s">
        <v>234</v>
      </c>
      <c r="E7945" s="16" t="s">
        <v>17259</v>
      </c>
      <c r="F7945" s="16" t="s">
        <v>3442</v>
      </c>
      <c r="G7945" s="17" t="s">
        <v>3125</v>
      </c>
    </row>
    <row r="7946" spans="1:7" ht="13.5" customHeight="1" x14ac:dyDescent="0.3">
      <c r="A7946" s="15" t="s">
        <v>16904</v>
      </c>
      <c r="B7946" s="16" t="s">
        <v>17277</v>
      </c>
      <c r="C7946" s="16" t="s">
        <v>17278</v>
      </c>
      <c r="D7946" s="16" t="s">
        <v>234</v>
      </c>
      <c r="E7946" s="16" t="s">
        <v>12612</v>
      </c>
      <c r="F7946" s="16" t="s">
        <v>12612</v>
      </c>
      <c r="G7946" s="17" t="s">
        <v>3112</v>
      </c>
    </row>
    <row r="7947" spans="1:7" ht="13.5" customHeight="1" x14ac:dyDescent="0.3">
      <c r="A7947" s="15" t="s">
        <v>16904</v>
      </c>
      <c r="B7947" s="16" t="s">
        <v>17277</v>
      </c>
      <c r="C7947" s="16" t="s">
        <v>17279</v>
      </c>
      <c r="D7947" s="16" t="s">
        <v>234</v>
      </c>
      <c r="E7947" s="16" t="s">
        <v>12612</v>
      </c>
      <c r="F7947" s="16" t="s">
        <v>15426</v>
      </c>
      <c r="G7947" s="17" t="s">
        <v>3115</v>
      </c>
    </row>
    <row r="7948" spans="1:7" ht="13.5" customHeight="1" x14ac:dyDescent="0.3">
      <c r="A7948" s="15" t="s">
        <v>16904</v>
      </c>
      <c r="B7948" s="16" t="s">
        <v>17280</v>
      </c>
      <c r="C7948" s="16" t="s">
        <v>17281</v>
      </c>
      <c r="D7948" s="16" t="s">
        <v>234</v>
      </c>
      <c r="E7948" s="16" t="s">
        <v>17282</v>
      </c>
      <c r="F7948" s="16" t="s">
        <v>17282</v>
      </c>
      <c r="G7948" s="17" t="s">
        <v>3112</v>
      </c>
    </row>
    <row r="7949" spans="1:7" ht="13.5" customHeight="1" x14ac:dyDescent="0.3">
      <c r="A7949" s="15" t="s">
        <v>16904</v>
      </c>
      <c r="B7949" s="16" t="s">
        <v>17280</v>
      </c>
      <c r="C7949" s="16" t="s">
        <v>17283</v>
      </c>
      <c r="D7949" s="16" t="s">
        <v>234</v>
      </c>
      <c r="E7949" s="16" t="s">
        <v>17282</v>
      </c>
      <c r="F7949" s="16" t="s">
        <v>17284</v>
      </c>
      <c r="G7949" s="17" t="s">
        <v>3227</v>
      </c>
    </row>
    <row r="7950" spans="1:7" ht="13.5" customHeight="1" x14ac:dyDescent="0.3">
      <c r="A7950" s="15" t="s">
        <v>16904</v>
      </c>
      <c r="B7950" s="16" t="s">
        <v>17280</v>
      </c>
      <c r="C7950" s="16" t="s">
        <v>17285</v>
      </c>
      <c r="D7950" s="16" t="s">
        <v>234</v>
      </c>
      <c r="E7950" s="16" t="s">
        <v>17282</v>
      </c>
      <c r="F7950" s="16" t="s">
        <v>17286</v>
      </c>
      <c r="G7950" s="17" t="s">
        <v>3227</v>
      </c>
    </row>
    <row r="7951" spans="1:7" ht="13.5" customHeight="1" x14ac:dyDescent="0.3">
      <c r="A7951" s="15" t="s">
        <v>16904</v>
      </c>
      <c r="B7951" s="16" t="s">
        <v>17280</v>
      </c>
      <c r="C7951" s="16" t="s">
        <v>17287</v>
      </c>
      <c r="D7951" s="16" t="s">
        <v>234</v>
      </c>
      <c r="E7951" s="16" t="s">
        <v>17282</v>
      </c>
      <c r="F7951" s="16" t="s">
        <v>17288</v>
      </c>
      <c r="G7951" s="17" t="s">
        <v>3227</v>
      </c>
    </row>
    <row r="7952" spans="1:7" ht="13.5" customHeight="1" x14ac:dyDescent="0.3">
      <c r="A7952" s="15" t="s">
        <v>16904</v>
      </c>
      <c r="B7952" s="16" t="s">
        <v>17280</v>
      </c>
      <c r="C7952" s="16" t="s">
        <v>17289</v>
      </c>
      <c r="D7952" s="16" t="s">
        <v>234</v>
      </c>
      <c r="E7952" s="16" t="s">
        <v>17282</v>
      </c>
      <c r="F7952" s="16" t="s">
        <v>17290</v>
      </c>
      <c r="G7952" s="17" t="s">
        <v>3227</v>
      </c>
    </row>
    <row r="7953" spans="1:7" ht="13.5" customHeight="1" x14ac:dyDescent="0.3">
      <c r="A7953" s="15" t="s">
        <v>16904</v>
      </c>
      <c r="B7953" s="16" t="s">
        <v>17280</v>
      </c>
      <c r="C7953" s="16" t="s">
        <v>17291</v>
      </c>
      <c r="D7953" s="16" t="s">
        <v>234</v>
      </c>
      <c r="E7953" s="16" t="s">
        <v>17282</v>
      </c>
      <c r="F7953" s="16" t="s">
        <v>17292</v>
      </c>
      <c r="G7953" s="17" t="s">
        <v>3227</v>
      </c>
    </row>
    <row r="7954" spans="1:7" ht="13.5" customHeight="1" x14ac:dyDescent="0.3">
      <c r="A7954" s="15" t="s">
        <v>16904</v>
      </c>
      <c r="B7954" s="16" t="s">
        <v>17280</v>
      </c>
      <c r="C7954" s="16" t="s">
        <v>17293</v>
      </c>
      <c r="D7954" s="16" t="s">
        <v>234</v>
      </c>
      <c r="E7954" s="16" t="s">
        <v>17282</v>
      </c>
      <c r="F7954" s="16" t="s">
        <v>17294</v>
      </c>
      <c r="G7954" s="17" t="s">
        <v>3227</v>
      </c>
    </row>
    <row r="7955" spans="1:7" ht="13.5" customHeight="1" x14ac:dyDescent="0.3">
      <c r="A7955" s="15" t="s">
        <v>16904</v>
      </c>
      <c r="B7955" s="16" t="s">
        <v>17280</v>
      </c>
      <c r="C7955" s="16" t="s">
        <v>17295</v>
      </c>
      <c r="D7955" s="16" t="s">
        <v>234</v>
      </c>
      <c r="E7955" s="16" t="s">
        <v>17282</v>
      </c>
      <c r="F7955" s="16" t="s">
        <v>17296</v>
      </c>
      <c r="G7955" s="17" t="s">
        <v>3227</v>
      </c>
    </row>
    <row r="7956" spans="1:7" ht="13.5" customHeight="1" x14ac:dyDescent="0.3">
      <c r="A7956" s="15" t="s">
        <v>16904</v>
      </c>
      <c r="B7956" s="16" t="s">
        <v>17280</v>
      </c>
      <c r="C7956" s="16" t="s">
        <v>17297</v>
      </c>
      <c r="D7956" s="16" t="s">
        <v>234</v>
      </c>
      <c r="E7956" s="16" t="s">
        <v>17282</v>
      </c>
      <c r="F7956" s="16" t="s">
        <v>3310</v>
      </c>
      <c r="G7956" s="17" t="s">
        <v>3227</v>
      </c>
    </row>
    <row r="7957" spans="1:7" ht="13.5" customHeight="1" x14ac:dyDescent="0.3">
      <c r="A7957" s="15" t="s">
        <v>16904</v>
      </c>
      <c r="B7957" s="16" t="s">
        <v>17280</v>
      </c>
      <c r="C7957" s="16" t="s">
        <v>17298</v>
      </c>
      <c r="D7957" s="16" t="s">
        <v>234</v>
      </c>
      <c r="E7957" s="16" t="s">
        <v>17282</v>
      </c>
      <c r="F7957" s="16" t="s">
        <v>4097</v>
      </c>
      <c r="G7957" s="17" t="s">
        <v>3227</v>
      </c>
    </row>
    <row r="7958" spans="1:7" ht="13.5" customHeight="1" x14ac:dyDescent="0.3">
      <c r="A7958" s="15" t="s">
        <v>16904</v>
      </c>
      <c r="B7958" s="16" t="s">
        <v>17299</v>
      </c>
      <c r="C7958" s="16" t="s">
        <v>17300</v>
      </c>
      <c r="D7958" s="16" t="s">
        <v>234</v>
      </c>
      <c r="E7958" s="16" t="s">
        <v>7397</v>
      </c>
      <c r="F7958" s="16" t="s">
        <v>7397</v>
      </c>
      <c r="G7958" s="17" t="s">
        <v>3112</v>
      </c>
    </row>
    <row r="7959" spans="1:7" ht="13.5" customHeight="1" x14ac:dyDescent="0.3">
      <c r="A7959" s="15" t="s">
        <v>16904</v>
      </c>
      <c r="B7959" s="16" t="s">
        <v>17299</v>
      </c>
      <c r="C7959" s="16" t="s">
        <v>17301</v>
      </c>
      <c r="D7959" s="16" t="s">
        <v>234</v>
      </c>
      <c r="E7959" s="16" t="s">
        <v>7397</v>
      </c>
      <c r="F7959" s="16" t="s">
        <v>17302</v>
      </c>
      <c r="G7959" s="17" t="s">
        <v>3227</v>
      </c>
    </row>
    <row r="7960" spans="1:7" ht="13.5" customHeight="1" x14ac:dyDescent="0.3">
      <c r="A7960" s="15" t="s">
        <v>16904</v>
      </c>
      <c r="B7960" s="16" t="s">
        <v>17299</v>
      </c>
      <c r="C7960" s="16" t="s">
        <v>17303</v>
      </c>
      <c r="D7960" s="16" t="s">
        <v>234</v>
      </c>
      <c r="E7960" s="16" t="s">
        <v>7397</v>
      </c>
      <c r="F7960" s="16" t="s">
        <v>17304</v>
      </c>
      <c r="G7960" s="17" t="s">
        <v>3227</v>
      </c>
    </row>
    <row r="7961" spans="1:7" ht="13.5" customHeight="1" x14ac:dyDescent="0.3">
      <c r="A7961" s="15" t="s">
        <v>16904</v>
      </c>
      <c r="B7961" s="16" t="s">
        <v>17299</v>
      </c>
      <c r="C7961" s="16" t="s">
        <v>17305</v>
      </c>
      <c r="D7961" s="16" t="s">
        <v>234</v>
      </c>
      <c r="E7961" s="16" t="s">
        <v>7397</v>
      </c>
      <c r="F7961" s="16" t="s">
        <v>17306</v>
      </c>
      <c r="G7961" s="17" t="s">
        <v>3227</v>
      </c>
    </row>
    <row r="7962" spans="1:7" ht="13.5" customHeight="1" x14ac:dyDescent="0.3">
      <c r="A7962" s="15" t="s">
        <v>16904</v>
      </c>
      <c r="B7962" s="16" t="s">
        <v>17299</v>
      </c>
      <c r="C7962" s="16" t="s">
        <v>17307</v>
      </c>
      <c r="D7962" s="16" t="s">
        <v>234</v>
      </c>
      <c r="E7962" s="16" t="s">
        <v>7397</v>
      </c>
      <c r="F7962" s="16" t="s">
        <v>2276</v>
      </c>
      <c r="G7962" s="17" t="s">
        <v>3227</v>
      </c>
    </row>
    <row r="7963" spans="1:7" ht="13.5" customHeight="1" x14ac:dyDescent="0.3">
      <c r="A7963" s="15" t="s">
        <v>16904</v>
      </c>
      <c r="B7963" s="16" t="s">
        <v>17299</v>
      </c>
      <c r="C7963" s="16" t="s">
        <v>17308</v>
      </c>
      <c r="D7963" s="16" t="s">
        <v>234</v>
      </c>
      <c r="E7963" s="16" t="s">
        <v>7397</v>
      </c>
      <c r="F7963" s="16" t="s">
        <v>7476</v>
      </c>
      <c r="G7963" s="17" t="s">
        <v>3227</v>
      </c>
    </row>
    <row r="7964" spans="1:7" ht="13.5" customHeight="1" x14ac:dyDescent="0.3">
      <c r="A7964" s="15" t="s">
        <v>16904</v>
      </c>
      <c r="B7964" s="16" t="s">
        <v>17299</v>
      </c>
      <c r="C7964" s="16" t="s">
        <v>17309</v>
      </c>
      <c r="D7964" s="16" t="s">
        <v>234</v>
      </c>
      <c r="E7964" s="16" t="s">
        <v>7397</v>
      </c>
      <c r="F7964" s="16" t="s">
        <v>17310</v>
      </c>
      <c r="G7964" s="17" t="s">
        <v>3227</v>
      </c>
    </row>
    <row r="7965" spans="1:7" ht="13.5" customHeight="1" x14ac:dyDescent="0.3">
      <c r="A7965" s="15" t="s">
        <v>16904</v>
      </c>
      <c r="B7965" s="16" t="s">
        <v>17299</v>
      </c>
      <c r="C7965" s="16" t="s">
        <v>17311</v>
      </c>
      <c r="D7965" s="16" t="s">
        <v>234</v>
      </c>
      <c r="E7965" s="16" t="s">
        <v>7397</v>
      </c>
      <c r="F7965" s="16" t="s">
        <v>6695</v>
      </c>
      <c r="G7965" s="17" t="s">
        <v>3227</v>
      </c>
    </row>
    <row r="7966" spans="1:7" ht="13.5" customHeight="1" x14ac:dyDescent="0.3">
      <c r="A7966" s="15" t="s">
        <v>16904</v>
      </c>
      <c r="B7966" s="16" t="s">
        <v>17312</v>
      </c>
      <c r="C7966" s="16" t="s">
        <v>17313</v>
      </c>
      <c r="D7966" s="16" t="s">
        <v>234</v>
      </c>
      <c r="E7966" s="16" t="s">
        <v>17314</v>
      </c>
      <c r="F7966" s="16" t="s">
        <v>17314</v>
      </c>
      <c r="G7966" s="17" t="s">
        <v>3112</v>
      </c>
    </row>
    <row r="7967" spans="1:7" ht="13.5" customHeight="1" x14ac:dyDescent="0.3">
      <c r="A7967" s="15" t="s">
        <v>16904</v>
      </c>
      <c r="B7967" s="16" t="s">
        <v>17315</v>
      </c>
      <c r="C7967" s="16" t="s">
        <v>17316</v>
      </c>
      <c r="D7967" s="16" t="s">
        <v>234</v>
      </c>
      <c r="E7967" s="16" t="s">
        <v>4528</v>
      </c>
      <c r="F7967" s="16" t="s">
        <v>4528</v>
      </c>
      <c r="G7967" s="17" t="s">
        <v>3112</v>
      </c>
    </row>
    <row r="7968" spans="1:7" ht="13.5" customHeight="1" x14ac:dyDescent="0.3">
      <c r="A7968" s="15" t="s">
        <v>16904</v>
      </c>
      <c r="B7968" s="16" t="s">
        <v>17315</v>
      </c>
      <c r="C7968" s="16" t="s">
        <v>17317</v>
      </c>
      <c r="D7968" s="16" t="s">
        <v>234</v>
      </c>
      <c r="E7968" s="16" t="s">
        <v>4528</v>
      </c>
      <c r="F7968" s="16" t="s">
        <v>10672</v>
      </c>
      <c r="G7968" s="17" t="s">
        <v>3312</v>
      </c>
    </row>
    <row r="7969" spans="1:7" ht="13.5" customHeight="1" x14ac:dyDescent="0.3">
      <c r="A7969" s="15" t="s">
        <v>16904</v>
      </c>
      <c r="B7969" s="16" t="s">
        <v>17315</v>
      </c>
      <c r="C7969" s="16" t="s">
        <v>17318</v>
      </c>
      <c r="D7969" s="16" t="s">
        <v>234</v>
      </c>
      <c r="E7969" s="16" t="s">
        <v>4528</v>
      </c>
      <c r="F7969" s="16" t="s">
        <v>17319</v>
      </c>
      <c r="G7969" s="17" t="s">
        <v>3227</v>
      </c>
    </row>
    <row r="7970" spans="1:7" ht="13.5" customHeight="1" x14ac:dyDescent="0.3">
      <c r="A7970" s="15" t="s">
        <v>16904</v>
      </c>
      <c r="B7970" s="16" t="s">
        <v>17315</v>
      </c>
      <c r="C7970" s="16" t="s">
        <v>17320</v>
      </c>
      <c r="D7970" s="16" t="s">
        <v>234</v>
      </c>
      <c r="E7970" s="16" t="s">
        <v>4528</v>
      </c>
      <c r="F7970" s="16" t="s">
        <v>17321</v>
      </c>
      <c r="G7970" s="17" t="s">
        <v>3227</v>
      </c>
    </row>
    <row r="7971" spans="1:7" ht="13.5" customHeight="1" x14ac:dyDescent="0.3">
      <c r="A7971" s="15" t="s">
        <v>16904</v>
      </c>
      <c r="B7971" s="16" t="s">
        <v>17315</v>
      </c>
      <c r="C7971" s="16" t="s">
        <v>17322</v>
      </c>
      <c r="D7971" s="16" t="s">
        <v>234</v>
      </c>
      <c r="E7971" s="16" t="s">
        <v>4528</v>
      </c>
      <c r="F7971" s="16" t="s">
        <v>17323</v>
      </c>
      <c r="G7971" s="17" t="s">
        <v>3125</v>
      </c>
    </row>
    <row r="7972" spans="1:7" ht="13.5" customHeight="1" x14ac:dyDescent="0.3">
      <c r="A7972" s="15" t="s">
        <v>16904</v>
      </c>
      <c r="B7972" s="16" t="s">
        <v>17324</v>
      </c>
      <c r="C7972" s="16" t="s">
        <v>17325</v>
      </c>
      <c r="D7972" s="16" t="s">
        <v>234</v>
      </c>
      <c r="E7972" s="16" t="s">
        <v>15144</v>
      </c>
      <c r="F7972" s="16" t="s">
        <v>15144</v>
      </c>
      <c r="G7972" s="17" t="s">
        <v>3112</v>
      </c>
    </row>
    <row r="7973" spans="1:7" ht="13.5" customHeight="1" x14ac:dyDescent="0.3">
      <c r="A7973" s="15" t="s">
        <v>16904</v>
      </c>
      <c r="B7973" s="16" t="s">
        <v>17324</v>
      </c>
      <c r="C7973" s="16" t="s">
        <v>17326</v>
      </c>
      <c r="D7973" s="16" t="s">
        <v>234</v>
      </c>
      <c r="E7973" s="16" t="s">
        <v>15144</v>
      </c>
      <c r="F7973" s="16" t="s">
        <v>17327</v>
      </c>
      <c r="G7973" s="17" t="s">
        <v>3115</v>
      </c>
    </row>
    <row r="7974" spans="1:7" ht="13.5" customHeight="1" x14ac:dyDescent="0.3">
      <c r="A7974" s="15" t="s">
        <v>16904</v>
      </c>
      <c r="B7974" s="16" t="s">
        <v>17324</v>
      </c>
      <c r="C7974" s="16" t="s">
        <v>17328</v>
      </c>
      <c r="D7974" s="16" t="s">
        <v>234</v>
      </c>
      <c r="E7974" s="16" t="s">
        <v>15144</v>
      </c>
      <c r="F7974" s="16" t="s">
        <v>17329</v>
      </c>
      <c r="G7974" s="17" t="s">
        <v>3115</v>
      </c>
    </row>
    <row r="7975" spans="1:7" ht="13.5" customHeight="1" x14ac:dyDescent="0.3">
      <c r="A7975" s="15" t="s">
        <v>16904</v>
      </c>
      <c r="B7975" s="16" t="s">
        <v>17324</v>
      </c>
      <c r="C7975" s="16" t="s">
        <v>17330</v>
      </c>
      <c r="D7975" s="16" t="s">
        <v>234</v>
      </c>
      <c r="E7975" s="16" t="s">
        <v>15144</v>
      </c>
      <c r="F7975" s="16" t="s">
        <v>3851</v>
      </c>
      <c r="G7975" s="17" t="s">
        <v>3227</v>
      </c>
    </row>
    <row r="7976" spans="1:7" ht="13.5" customHeight="1" x14ac:dyDescent="0.3">
      <c r="A7976" s="15" t="s">
        <v>16904</v>
      </c>
      <c r="B7976" s="16" t="s">
        <v>17324</v>
      </c>
      <c r="C7976" s="16" t="s">
        <v>17331</v>
      </c>
      <c r="D7976" s="16" t="s">
        <v>234</v>
      </c>
      <c r="E7976" s="16" t="s">
        <v>15144</v>
      </c>
      <c r="F7976" s="16" t="s">
        <v>17332</v>
      </c>
      <c r="G7976" s="17" t="s">
        <v>3227</v>
      </c>
    </row>
    <row r="7977" spans="1:7" ht="13.5" customHeight="1" x14ac:dyDescent="0.3">
      <c r="A7977" s="15" t="s">
        <v>16904</v>
      </c>
      <c r="B7977" s="16" t="s">
        <v>17324</v>
      </c>
      <c r="C7977" s="16" t="s">
        <v>17333</v>
      </c>
      <c r="D7977" s="16" t="s">
        <v>234</v>
      </c>
      <c r="E7977" s="16" t="s">
        <v>15144</v>
      </c>
      <c r="F7977" s="16" t="s">
        <v>17334</v>
      </c>
      <c r="G7977" s="17" t="s">
        <v>3227</v>
      </c>
    </row>
    <row r="7978" spans="1:7" ht="13.5" customHeight="1" x14ac:dyDescent="0.3">
      <c r="A7978" s="15" t="s">
        <v>16904</v>
      </c>
      <c r="B7978" s="16" t="s">
        <v>17324</v>
      </c>
      <c r="C7978" s="16" t="s">
        <v>17335</v>
      </c>
      <c r="D7978" s="16" t="s">
        <v>234</v>
      </c>
      <c r="E7978" s="16" t="s">
        <v>15144</v>
      </c>
      <c r="F7978" s="16" t="s">
        <v>11986</v>
      </c>
      <c r="G7978" s="17" t="s">
        <v>3227</v>
      </c>
    </row>
    <row r="7979" spans="1:7" ht="13.5" customHeight="1" x14ac:dyDescent="0.3">
      <c r="A7979" s="15" t="s">
        <v>16904</v>
      </c>
      <c r="B7979" s="16" t="s">
        <v>17324</v>
      </c>
      <c r="C7979" s="16" t="s">
        <v>17336</v>
      </c>
      <c r="D7979" s="16" t="s">
        <v>234</v>
      </c>
      <c r="E7979" s="16" t="s">
        <v>15144</v>
      </c>
      <c r="F7979" s="16" t="s">
        <v>3978</v>
      </c>
      <c r="G7979" s="17" t="s">
        <v>3227</v>
      </c>
    </row>
    <row r="7980" spans="1:7" ht="13.5" customHeight="1" x14ac:dyDescent="0.3">
      <c r="A7980" s="15" t="s">
        <v>16904</v>
      </c>
      <c r="B7980" s="16" t="s">
        <v>17337</v>
      </c>
      <c r="C7980" s="16" t="s">
        <v>17338</v>
      </c>
      <c r="D7980" s="16" t="s">
        <v>234</v>
      </c>
      <c r="E7980" s="16" t="s">
        <v>13893</v>
      </c>
      <c r="F7980" s="16" t="s">
        <v>13893</v>
      </c>
      <c r="G7980" s="17" t="s">
        <v>3112</v>
      </c>
    </row>
    <row r="7981" spans="1:7" ht="13.5" customHeight="1" x14ac:dyDescent="0.3">
      <c r="A7981" s="15" t="s">
        <v>16904</v>
      </c>
      <c r="B7981" s="16" t="s">
        <v>17337</v>
      </c>
      <c r="C7981" s="16" t="s">
        <v>17339</v>
      </c>
      <c r="D7981" s="16" t="s">
        <v>234</v>
      </c>
      <c r="E7981" s="16" t="s">
        <v>13893</v>
      </c>
      <c r="F7981" s="16" t="s">
        <v>17340</v>
      </c>
      <c r="G7981" s="17" t="s">
        <v>3227</v>
      </c>
    </row>
    <row r="7982" spans="1:7" ht="13.5" customHeight="1" x14ac:dyDescent="0.3">
      <c r="A7982" s="15" t="s">
        <v>16904</v>
      </c>
      <c r="B7982" s="16" t="s">
        <v>17337</v>
      </c>
      <c r="C7982" s="16" t="s">
        <v>17341</v>
      </c>
      <c r="D7982" s="16" t="s">
        <v>234</v>
      </c>
      <c r="E7982" s="16" t="s">
        <v>13893</v>
      </c>
      <c r="F7982" s="16" t="s">
        <v>17342</v>
      </c>
      <c r="G7982" s="17" t="s">
        <v>3312</v>
      </c>
    </row>
    <row r="7983" spans="1:7" ht="13.5" customHeight="1" x14ac:dyDescent="0.3">
      <c r="A7983" s="15" t="s">
        <v>16904</v>
      </c>
      <c r="B7983" s="16" t="s">
        <v>17337</v>
      </c>
      <c r="C7983" s="16" t="s">
        <v>17343</v>
      </c>
      <c r="D7983" s="16" t="s">
        <v>234</v>
      </c>
      <c r="E7983" s="16" t="s">
        <v>13893</v>
      </c>
      <c r="F7983" s="16" t="s">
        <v>15958</v>
      </c>
      <c r="G7983" s="17" t="s">
        <v>3227</v>
      </c>
    </row>
    <row r="7984" spans="1:7" ht="13.5" customHeight="1" x14ac:dyDescent="0.3">
      <c r="A7984" s="15" t="s">
        <v>16904</v>
      </c>
      <c r="B7984" s="16" t="s">
        <v>17337</v>
      </c>
      <c r="C7984" s="16" t="s">
        <v>17344</v>
      </c>
      <c r="D7984" s="16" t="s">
        <v>234</v>
      </c>
      <c r="E7984" s="16" t="s">
        <v>13893</v>
      </c>
      <c r="F7984" s="16" t="s">
        <v>17345</v>
      </c>
      <c r="G7984" s="17" t="s">
        <v>3120</v>
      </c>
    </row>
    <row r="7985" spans="1:7" ht="13.5" customHeight="1" x14ac:dyDescent="0.3">
      <c r="A7985" s="15" t="s">
        <v>16904</v>
      </c>
      <c r="B7985" s="16" t="s">
        <v>17337</v>
      </c>
      <c r="C7985" s="16" t="s">
        <v>17346</v>
      </c>
      <c r="D7985" s="16" t="s">
        <v>234</v>
      </c>
      <c r="E7985" s="16" t="s">
        <v>13893</v>
      </c>
      <c r="F7985" s="16" t="s">
        <v>17347</v>
      </c>
      <c r="G7985" s="17" t="s">
        <v>3312</v>
      </c>
    </row>
    <row r="7986" spans="1:7" ht="13.5" customHeight="1" x14ac:dyDescent="0.3">
      <c r="A7986" s="15" t="s">
        <v>16904</v>
      </c>
      <c r="B7986" s="16" t="s">
        <v>17337</v>
      </c>
      <c r="C7986" s="16" t="s">
        <v>17348</v>
      </c>
      <c r="D7986" s="16" t="s">
        <v>234</v>
      </c>
      <c r="E7986" s="16" t="s">
        <v>13893</v>
      </c>
      <c r="F7986" s="16" t="s">
        <v>17349</v>
      </c>
      <c r="G7986" s="17" t="s">
        <v>3120</v>
      </c>
    </row>
    <row r="7987" spans="1:7" ht="13.5" customHeight="1" x14ac:dyDescent="0.3">
      <c r="A7987" s="15" t="s">
        <v>16904</v>
      </c>
      <c r="B7987" s="16" t="s">
        <v>17337</v>
      </c>
      <c r="C7987" s="16" t="s">
        <v>17350</v>
      </c>
      <c r="D7987" s="16" t="s">
        <v>234</v>
      </c>
      <c r="E7987" s="16" t="s">
        <v>13893</v>
      </c>
      <c r="F7987" s="16" t="s">
        <v>17351</v>
      </c>
      <c r="G7987" s="17" t="s">
        <v>3125</v>
      </c>
    </row>
    <row r="7988" spans="1:7" ht="13.5" customHeight="1" x14ac:dyDescent="0.3">
      <c r="A7988" s="15" t="s">
        <v>16904</v>
      </c>
      <c r="B7988" s="16" t="s">
        <v>17337</v>
      </c>
      <c r="C7988" s="16" t="s">
        <v>17352</v>
      </c>
      <c r="D7988" s="16" t="s">
        <v>234</v>
      </c>
      <c r="E7988" s="16" t="s">
        <v>13893</v>
      </c>
      <c r="F7988" s="16" t="s">
        <v>17353</v>
      </c>
      <c r="G7988" s="17" t="s">
        <v>3125</v>
      </c>
    </row>
    <row r="7989" spans="1:7" ht="13.5" customHeight="1" x14ac:dyDescent="0.3">
      <c r="A7989" s="15" t="s">
        <v>16904</v>
      </c>
      <c r="B7989" s="16" t="s">
        <v>17337</v>
      </c>
      <c r="C7989" s="16" t="s">
        <v>17354</v>
      </c>
      <c r="D7989" s="16" t="s">
        <v>234</v>
      </c>
      <c r="E7989" s="16" t="s">
        <v>13893</v>
      </c>
      <c r="F7989" s="16" t="s">
        <v>17355</v>
      </c>
      <c r="G7989" s="17" t="s">
        <v>3125</v>
      </c>
    </row>
    <row r="7990" spans="1:7" ht="13.5" customHeight="1" x14ac:dyDescent="0.3">
      <c r="A7990" s="15" t="s">
        <v>16904</v>
      </c>
      <c r="B7990" s="16" t="s">
        <v>17337</v>
      </c>
      <c r="C7990" s="16" t="s">
        <v>17356</v>
      </c>
      <c r="D7990" s="16" t="s">
        <v>234</v>
      </c>
      <c r="E7990" s="16" t="s">
        <v>13893</v>
      </c>
      <c r="F7990" s="16" t="s">
        <v>17357</v>
      </c>
      <c r="G7990" s="17" t="s">
        <v>3125</v>
      </c>
    </row>
    <row r="7991" spans="1:7" ht="13.5" customHeight="1" x14ac:dyDescent="0.3">
      <c r="A7991" s="15" t="s">
        <v>16904</v>
      </c>
      <c r="B7991" s="16" t="s">
        <v>17337</v>
      </c>
      <c r="C7991" s="16" t="s">
        <v>17358</v>
      </c>
      <c r="D7991" s="16" t="s">
        <v>234</v>
      </c>
      <c r="E7991" s="16" t="s">
        <v>13893</v>
      </c>
      <c r="F7991" s="16" t="s">
        <v>6544</v>
      </c>
      <c r="G7991" s="17" t="s">
        <v>3125</v>
      </c>
    </row>
    <row r="7992" spans="1:7" ht="13.5" customHeight="1" x14ac:dyDescent="0.3">
      <c r="A7992" s="15" t="s">
        <v>16904</v>
      </c>
      <c r="B7992" s="16" t="s">
        <v>17337</v>
      </c>
      <c r="C7992" s="16" t="s">
        <v>17359</v>
      </c>
      <c r="D7992" s="16" t="s">
        <v>234</v>
      </c>
      <c r="E7992" s="16" t="s">
        <v>13893</v>
      </c>
      <c r="F7992" s="16" t="s">
        <v>17360</v>
      </c>
      <c r="G7992" s="17" t="s">
        <v>3125</v>
      </c>
    </row>
    <row r="7993" spans="1:7" ht="13.5" customHeight="1" x14ac:dyDescent="0.3">
      <c r="A7993" s="15" t="s">
        <v>16904</v>
      </c>
      <c r="B7993" s="16" t="s">
        <v>17337</v>
      </c>
      <c r="C7993" s="16" t="s">
        <v>17361</v>
      </c>
      <c r="D7993" s="16" t="s">
        <v>234</v>
      </c>
      <c r="E7993" s="16" t="s">
        <v>13893</v>
      </c>
      <c r="F7993" s="16" t="s">
        <v>11701</v>
      </c>
      <c r="G7993" s="17" t="s">
        <v>3125</v>
      </c>
    </row>
    <row r="7994" spans="1:7" ht="13.5" customHeight="1" x14ac:dyDescent="0.3">
      <c r="A7994" s="15" t="s">
        <v>16904</v>
      </c>
      <c r="B7994" s="16" t="s">
        <v>17337</v>
      </c>
      <c r="C7994" s="16" t="s">
        <v>17362</v>
      </c>
      <c r="D7994" s="16" t="s">
        <v>234</v>
      </c>
      <c r="E7994" s="16" t="s">
        <v>13893</v>
      </c>
      <c r="F7994" s="16" t="s">
        <v>17363</v>
      </c>
      <c r="G7994" s="17" t="s">
        <v>3125</v>
      </c>
    </row>
    <row r="7995" spans="1:7" ht="13.5" customHeight="1" x14ac:dyDescent="0.3">
      <c r="A7995" s="15" t="s">
        <v>16904</v>
      </c>
      <c r="B7995" s="16" t="s">
        <v>17337</v>
      </c>
      <c r="C7995" s="16" t="s">
        <v>17364</v>
      </c>
      <c r="D7995" s="16" t="s">
        <v>234</v>
      </c>
      <c r="E7995" s="16" t="s">
        <v>13893</v>
      </c>
      <c r="F7995" s="16" t="s">
        <v>17365</v>
      </c>
      <c r="G7995" s="17" t="s">
        <v>3125</v>
      </c>
    </row>
    <row r="7996" spans="1:7" ht="13.5" customHeight="1" x14ac:dyDescent="0.3">
      <c r="A7996" s="15" t="s">
        <v>16904</v>
      </c>
      <c r="B7996" s="16" t="s">
        <v>17337</v>
      </c>
      <c r="C7996" s="16" t="s">
        <v>17366</v>
      </c>
      <c r="D7996" s="16" t="s">
        <v>234</v>
      </c>
      <c r="E7996" s="16" t="s">
        <v>13893</v>
      </c>
      <c r="F7996" s="16" t="s">
        <v>1528</v>
      </c>
      <c r="G7996" s="17" t="s">
        <v>3125</v>
      </c>
    </row>
    <row r="7997" spans="1:7" ht="13.5" customHeight="1" x14ac:dyDescent="0.3">
      <c r="A7997" s="15" t="s">
        <v>16904</v>
      </c>
      <c r="B7997" s="16" t="s">
        <v>17337</v>
      </c>
      <c r="C7997" s="16" t="s">
        <v>17367</v>
      </c>
      <c r="D7997" s="16" t="s">
        <v>234</v>
      </c>
      <c r="E7997" s="16" t="s">
        <v>13893</v>
      </c>
      <c r="F7997" s="16" t="s">
        <v>15260</v>
      </c>
      <c r="G7997" s="17" t="s">
        <v>3125</v>
      </c>
    </row>
    <row r="7998" spans="1:7" ht="13.5" customHeight="1" x14ac:dyDescent="0.3">
      <c r="A7998" s="15" t="s">
        <v>16904</v>
      </c>
      <c r="B7998" s="16" t="s">
        <v>17337</v>
      </c>
      <c r="C7998" s="16" t="s">
        <v>17368</v>
      </c>
      <c r="D7998" s="16" t="s">
        <v>234</v>
      </c>
      <c r="E7998" s="16" t="s">
        <v>13893</v>
      </c>
      <c r="F7998" s="16" t="s">
        <v>4274</v>
      </c>
      <c r="G7998" s="17" t="s">
        <v>3125</v>
      </c>
    </row>
    <row r="7999" spans="1:7" ht="13.5" customHeight="1" x14ac:dyDescent="0.3">
      <c r="A7999" s="15" t="s">
        <v>16904</v>
      </c>
      <c r="B7999" s="16" t="s">
        <v>17337</v>
      </c>
      <c r="C7999" s="16" t="s">
        <v>17369</v>
      </c>
      <c r="D7999" s="16" t="s">
        <v>234</v>
      </c>
      <c r="E7999" s="16" t="s">
        <v>13893</v>
      </c>
      <c r="F7999" s="16" t="s">
        <v>8529</v>
      </c>
      <c r="G7999" s="17" t="s">
        <v>3125</v>
      </c>
    </row>
    <row r="8000" spans="1:7" ht="13.5" customHeight="1" x14ac:dyDescent="0.3">
      <c r="A8000" s="15" t="s">
        <v>16904</v>
      </c>
      <c r="B8000" s="16" t="s">
        <v>17337</v>
      </c>
      <c r="C8000" s="16" t="s">
        <v>17370</v>
      </c>
      <c r="D8000" s="16" t="s">
        <v>234</v>
      </c>
      <c r="E8000" s="16" t="s">
        <v>13893</v>
      </c>
      <c r="F8000" s="16" t="s">
        <v>17371</v>
      </c>
      <c r="G8000" s="17" t="s">
        <v>3125</v>
      </c>
    </row>
    <row r="8001" spans="1:7" ht="13.5" customHeight="1" x14ac:dyDescent="0.3">
      <c r="A8001" s="15" t="s">
        <v>16904</v>
      </c>
      <c r="B8001" s="16" t="s">
        <v>17337</v>
      </c>
      <c r="C8001" s="16" t="s">
        <v>17372</v>
      </c>
      <c r="D8001" s="16" t="s">
        <v>234</v>
      </c>
      <c r="E8001" s="16" t="s">
        <v>13893</v>
      </c>
      <c r="F8001" s="16" t="s">
        <v>17373</v>
      </c>
      <c r="G8001" s="17" t="s">
        <v>3125</v>
      </c>
    </row>
    <row r="8002" spans="1:7" ht="13.5" customHeight="1" x14ac:dyDescent="0.3">
      <c r="A8002" s="15" t="s">
        <v>16904</v>
      </c>
      <c r="B8002" s="16" t="s">
        <v>17337</v>
      </c>
      <c r="C8002" s="16" t="s">
        <v>17374</v>
      </c>
      <c r="D8002" s="16" t="s">
        <v>234</v>
      </c>
      <c r="E8002" s="16" t="s">
        <v>13893</v>
      </c>
      <c r="F8002" s="16" t="s">
        <v>17375</v>
      </c>
      <c r="G8002" s="17" t="s">
        <v>3125</v>
      </c>
    </row>
    <row r="8003" spans="1:7" ht="13.5" customHeight="1" x14ac:dyDescent="0.3">
      <c r="A8003" s="15" t="s">
        <v>16904</v>
      </c>
      <c r="B8003" s="16" t="s">
        <v>17376</v>
      </c>
      <c r="C8003" s="16" t="s">
        <v>17377</v>
      </c>
      <c r="D8003" s="16" t="s">
        <v>234</v>
      </c>
      <c r="E8003" s="16" t="s">
        <v>17378</v>
      </c>
      <c r="F8003" s="16" t="s">
        <v>17378</v>
      </c>
      <c r="G8003" s="17" t="s">
        <v>3112</v>
      </c>
    </row>
    <row r="8004" spans="1:7" ht="13.5" customHeight="1" x14ac:dyDescent="0.3">
      <c r="A8004" s="15" t="s">
        <v>16904</v>
      </c>
      <c r="B8004" s="16" t="s">
        <v>17376</v>
      </c>
      <c r="C8004" s="16" t="s">
        <v>17379</v>
      </c>
      <c r="D8004" s="16" t="s">
        <v>234</v>
      </c>
      <c r="E8004" s="16" t="s">
        <v>17378</v>
      </c>
      <c r="F8004" s="16" t="s">
        <v>17380</v>
      </c>
      <c r="G8004" s="17" t="s">
        <v>3120</v>
      </c>
    </row>
    <row r="8005" spans="1:7" ht="13.5" customHeight="1" x14ac:dyDescent="0.3">
      <c r="A8005" s="15" t="s">
        <v>16904</v>
      </c>
      <c r="B8005" s="16" t="s">
        <v>17376</v>
      </c>
      <c r="C8005" s="16" t="s">
        <v>17381</v>
      </c>
      <c r="D8005" s="16" t="s">
        <v>234</v>
      </c>
      <c r="E8005" s="16" t="s">
        <v>17378</v>
      </c>
      <c r="F8005" s="16" t="s">
        <v>17382</v>
      </c>
      <c r="G8005" s="17" t="s">
        <v>3120</v>
      </c>
    </row>
    <row r="8006" spans="1:7" ht="13.5" customHeight="1" x14ac:dyDescent="0.3">
      <c r="A8006" s="15" t="s">
        <v>16904</v>
      </c>
      <c r="B8006" s="16" t="s">
        <v>17376</v>
      </c>
      <c r="C8006" s="16" t="s">
        <v>17383</v>
      </c>
      <c r="D8006" s="16" t="s">
        <v>234</v>
      </c>
      <c r="E8006" s="16" t="s">
        <v>17378</v>
      </c>
      <c r="F8006" s="16" t="s">
        <v>17384</v>
      </c>
      <c r="G8006" s="17" t="s">
        <v>3120</v>
      </c>
    </row>
    <row r="8007" spans="1:7" ht="13.5" customHeight="1" x14ac:dyDescent="0.3">
      <c r="A8007" s="15" t="s">
        <v>16904</v>
      </c>
      <c r="B8007" s="16" t="s">
        <v>17376</v>
      </c>
      <c r="C8007" s="16" t="s">
        <v>17385</v>
      </c>
      <c r="D8007" s="16" t="s">
        <v>234</v>
      </c>
      <c r="E8007" s="16" t="s">
        <v>17378</v>
      </c>
      <c r="F8007" s="16" t="s">
        <v>17386</v>
      </c>
      <c r="G8007" s="17" t="s">
        <v>3227</v>
      </c>
    </row>
    <row r="8008" spans="1:7" ht="13.5" customHeight="1" x14ac:dyDescent="0.3">
      <c r="A8008" s="15" t="s">
        <v>16904</v>
      </c>
      <c r="B8008" s="16" t="s">
        <v>17376</v>
      </c>
      <c r="C8008" s="16" t="s">
        <v>17387</v>
      </c>
      <c r="D8008" s="16" t="s">
        <v>234</v>
      </c>
      <c r="E8008" s="16" t="s">
        <v>17378</v>
      </c>
      <c r="F8008" s="16" t="s">
        <v>11105</v>
      </c>
      <c r="G8008" s="17" t="s">
        <v>3227</v>
      </c>
    </row>
    <row r="8009" spans="1:7" ht="13.5" customHeight="1" x14ac:dyDescent="0.3">
      <c r="A8009" s="15" t="s">
        <v>16904</v>
      </c>
      <c r="B8009" s="16" t="s">
        <v>17376</v>
      </c>
      <c r="C8009" s="16" t="s">
        <v>17388</v>
      </c>
      <c r="D8009" s="16" t="s">
        <v>234</v>
      </c>
      <c r="E8009" s="16" t="s">
        <v>17378</v>
      </c>
      <c r="F8009" s="16" t="s">
        <v>17389</v>
      </c>
      <c r="G8009" s="17" t="s">
        <v>3227</v>
      </c>
    </row>
    <row r="8010" spans="1:7" ht="13.5" customHeight="1" x14ac:dyDescent="0.3">
      <c r="A8010" s="15" t="s">
        <v>16904</v>
      </c>
      <c r="B8010" s="16" t="s">
        <v>17376</v>
      </c>
      <c r="C8010" s="16" t="s">
        <v>17390</v>
      </c>
      <c r="D8010" s="16" t="s">
        <v>234</v>
      </c>
      <c r="E8010" s="16" t="s">
        <v>17378</v>
      </c>
      <c r="F8010" s="16" t="s">
        <v>8483</v>
      </c>
      <c r="G8010" s="17" t="s">
        <v>3227</v>
      </c>
    </row>
    <row r="8011" spans="1:7" ht="13.5" customHeight="1" x14ac:dyDescent="0.3">
      <c r="A8011" s="15" t="s">
        <v>16904</v>
      </c>
      <c r="B8011" s="16" t="s">
        <v>17376</v>
      </c>
      <c r="C8011" s="16" t="s">
        <v>17391</v>
      </c>
      <c r="D8011" s="16" t="s">
        <v>234</v>
      </c>
      <c r="E8011" s="16" t="s">
        <v>17378</v>
      </c>
      <c r="F8011" s="16" t="s">
        <v>216</v>
      </c>
      <c r="G8011" s="17" t="s">
        <v>3227</v>
      </c>
    </row>
    <row r="8012" spans="1:7" ht="13.5" customHeight="1" x14ac:dyDescent="0.3">
      <c r="A8012" s="15" t="s">
        <v>16904</v>
      </c>
      <c r="B8012" s="16" t="s">
        <v>17376</v>
      </c>
      <c r="C8012" s="16" t="s">
        <v>17392</v>
      </c>
      <c r="D8012" s="16" t="s">
        <v>234</v>
      </c>
      <c r="E8012" s="16" t="s">
        <v>17378</v>
      </c>
      <c r="F8012" s="16" t="s">
        <v>17393</v>
      </c>
      <c r="G8012" s="17" t="s">
        <v>3115</v>
      </c>
    </row>
    <row r="8013" spans="1:7" ht="13.5" customHeight="1" x14ac:dyDescent="0.3">
      <c r="A8013" s="15" t="s">
        <v>16904</v>
      </c>
      <c r="B8013" s="16" t="s">
        <v>17376</v>
      </c>
      <c r="C8013" s="16" t="s">
        <v>17394</v>
      </c>
      <c r="D8013" s="16" t="s">
        <v>234</v>
      </c>
      <c r="E8013" s="16" t="s">
        <v>17378</v>
      </c>
      <c r="F8013" s="16" t="s">
        <v>17395</v>
      </c>
      <c r="G8013" s="17" t="s">
        <v>3227</v>
      </c>
    </row>
    <row r="8014" spans="1:7" ht="13.5" customHeight="1" x14ac:dyDescent="0.3">
      <c r="A8014" s="15" t="s">
        <v>16904</v>
      </c>
      <c r="B8014" s="16" t="s">
        <v>17376</v>
      </c>
      <c r="C8014" s="16" t="s">
        <v>17396</v>
      </c>
      <c r="D8014" s="16" t="s">
        <v>234</v>
      </c>
      <c r="E8014" s="16" t="s">
        <v>17378</v>
      </c>
      <c r="F8014" s="16" t="s">
        <v>17397</v>
      </c>
      <c r="G8014" s="17" t="s">
        <v>3227</v>
      </c>
    </row>
    <row r="8015" spans="1:7" ht="13.5" customHeight="1" x14ac:dyDescent="0.3">
      <c r="A8015" s="15" t="s">
        <v>16904</v>
      </c>
      <c r="B8015" s="16" t="s">
        <v>17376</v>
      </c>
      <c r="C8015" s="16" t="s">
        <v>17398</v>
      </c>
      <c r="D8015" s="16" t="s">
        <v>234</v>
      </c>
      <c r="E8015" s="16" t="s">
        <v>17378</v>
      </c>
      <c r="F8015" s="16" t="s">
        <v>17399</v>
      </c>
      <c r="G8015" s="17" t="s">
        <v>3125</v>
      </c>
    </row>
    <row r="8016" spans="1:7" ht="13.5" customHeight="1" x14ac:dyDescent="0.3">
      <c r="A8016" s="15" t="s">
        <v>16904</v>
      </c>
      <c r="B8016" s="16" t="s">
        <v>17400</v>
      </c>
      <c r="C8016" s="16" t="s">
        <v>17401</v>
      </c>
      <c r="D8016" s="16" t="s">
        <v>234</v>
      </c>
      <c r="E8016" s="16" t="s">
        <v>11599</v>
      </c>
      <c r="F8016" s="16" t="s">
        <v>11599</v>
      </c>
      <c r="G8016" s="17" t="s">
        <v>3112</v>
      </c>
    </row>
    <row r="8017" spans="1:7" ht="13.5" customHeight="1" x14ac:dyDescent="0.3">
      <c r="A8017" s="15" t="s">
        <v>16904</v>
      </c>
      <c r="B8017" s="16" t="s">
        <v>17400</v>
      </c>
      <c r="C8017" s="16" t="s">
        <v>17402</v>
      </c>
      <c r="D8017" s="16" t="s">
        <v>234</v>
      </c>
      <c r="E8017" s="16" t="s">
        <v>11599</v>
      </c>
      <c r="F8017" s="16" t="s">
        <v>17403</v>
      </c>
      <c r="G8017" s="17" t="s">
        <v>3312</v>
      </c>
    </row>
    <row r="8018" spans="1:7" ht="13.5" customHeight="1" x14ac:dyDescent="0.3">
      <c r="A8018" s="15" t="s">
        <v>16904</v>
      </c>
      <c r="B8018" s="16" t="s">
        <v>17400</v>
      </c>
      <c r="C8018" s="16" t="s">
        <v>17404</v>
      </c>
      <c r="D8018" s="16" t="s">
        <v>234</v>
      </c>
      <c r="E8018" s="16" t="s">
        <v>11599</v>
      </c>
      <c r="F8018" s="16" t="s">
        <v>17405</v>
      </c>
      <c r="G8018" s="17" t="s">
        <v>3312</v>
      </c>
    </row>
    <row r="8019" spans="1:7" ht="13.5" customHeight="1" x14ac:dyDescent="0.3">
      <c r="A8019" s="15" t="s">
        <v>16904</v>
      </c>
      <c r="B8019" s="16" t="s">
        <v>17400</v>
      </c>
      <c r="C8019" s="16" t="s">
        <v>17406</v>
      </c>
      <c r="D8019" s="16" t="s">
        <v>234</v>
      </c>
      <c r="E8019" s="16" t="s">
        <v>11599</v>
      </c>
      <c r="F8019" s="16" t="s">
        <v>13155</v>
      </c>
      <c r="G8019" s="17" t="s">
        <v>3227</v>
      </c>
    </row>
    <row r="8020" spans="1:7" ht="13.5" customHeight="1" x14ac:dyDescent="0.3">
      <c r="A8020" s="15" t="s">
        <v>16904</v>
      </c>
      <c r="B8020" s="16" t="s">
        <v>17400</v>
      </c>
      <c r="C8020" s="16" t="s">
        <v>17407</v>
      </c>
      <c r="D8020" s="16" t="s">
        <v>234</v>
      </c>
      <c r="E8020" s="16" t="s">
        <v>11599</v>
      </c>
      <c r="F8020" s="16" t="s">
        <v>17408</v>
      </c>
      <c r="G8020" s="17" t="s">
        <v>3227</v>
      </c>
    </row>
    <row r="8021" spans="1:7" ht="13.5" customHeight="1" x14ac:dyDescent="0.3">
      <c r="A8021" s="15" t="s">
        <v>16904</v>
      </c>
      <c r="B8021" s="16" t="s">
        <v>17400</v>
      </c>
      <c r="C8021" s="16" t="s">
        <v>17409</v>
      </c>
      <c r="D8021" s="16" t="s">
        <v>234</v>
      </c>
      <c r="E8021" s="16" t="s">
        <v>11599</v>
      </c>
      <c r="F8021" s="16" t="s">
        <v>13652</v>
      </c>
      <c r="G8021" s="17" t="s">
        <v>3227</v>
      </c>
    </row>
    <row r="8022" spans="1:7" ht="13.5" customHeight="1" x14ac:dyDescent="0.3">
      <c r="A8022" s="15" t="s">
        <v>16904</v>
      </c>
      <c r="B8022" s="16" t="s">
        <v>17400</v>
      </c>
      <c r="C8022" s="16" t="s">
        <v>17410</v>
      </c>
      <c r="D8022" s="16" t="s">
        <v>234</v>
      </c>
      <c r="E8022" s="16" t="s">
        <v>11599</v>
      </c>
      <c r="F8022" s="16" t="s">
        <v>13209</v>
      </c>
      <c r="G8022" s="17" t="s">
        <v>3227</v>
      </c>
    </row>
    <row r="8023" spans="1:7" ht="13.5" customHeight="1" x14ac:dyDescent="0.3">
      <c r="A8023" s="15" t="s">
        <v>16904</v>
      </c>
      <c r="B8023" s="16" t="s">
        <v>17411</v>
      </c>
      <c r="C8023" s="16" t="s">
        <v>17412</v>
      </c>
      <c r="D8023" s="16" t="s">
        <v>234</v>
      </c>
      <c r="E8023" s="16" t="s">
        <v>17413</v>
      </c>
      <c r="F8023" s="16" t="s">
        <v>17413</v>
      </c>
      <c r="G8023" s="17" t="s">
        <v>3112</v>
      </c>
    </row>
    <row r="8024" spans="1:7" ht="13.5" customHeight="1" x14ac:dyDescent="0.3">
      <c r="A8024" s="15" t="s">
        <v>16904</v>
      </c>
      <c r="B8024" s="16" t="s">
        <v>17411</v>
      </c>
      <c r="C8024" s="16" t="s">
        <v>17414</v>
      </c>
      <c r="D8024" s="16" t="s">
        <v>234</v>
      </c>
      <c r="E8024" s="16" t="s">
        <v>17413</v>
      </c>
      <c r="F8024" s="16" t="s">
        <v>3117</v>
      </c>
      <c r="G8024" s="17" t="s">
        <v>3312</v>
      </c>
    </row>
    <row r="8025" spans="1:7" ht="13.5" customHeight="1" x14ac:dyDescent="0.3">
      <c r="A8025" s="15" t="s">
        <v>16904</v>
      </c>
      <c r="B8025" s="16" t="s">
        <v>17411</v>
      </c>
      <c r="C8025" s="16" t="s">
        <v>17415</v>
      </c>
      <c r="D8025" s="16" t="s">
        <v>234</v>
      </c>
      <c r="E8025" s="16" t="s">
        <v>17413</v>
      </c>
      <c r="F8025" s="16" t="s">
        <v>3256</v>
      </c>
      <c r="G8025" s="17" t="s">
        <v>3312</v>
      </c>
    </row>
    <row r="8026" spans="1:7" ht="13.5" customHeight="1" x14ac:dyDescent="0.3">
      <c r="A8026" s="15" t="s">
        <v>16904</v>
      </c>
      <c r="B8026" s="16" t="s">
        <v>17416</v>
      </c>
      <c r="C8026" s="16" t="s">
        <v>17417</v>
      </c>
      <c r="D8026" s="16" t="s">
        <v>234</v>
      </c>
      <c r="E8026" s="16" t="s">
        <v>7160</v>
      </c>
      <c r="F8026" s="16" t="s">
        <v>7160</v>
      </c>
      <c r="G8026" s="17" t="s">
        <v>3112</v>
      </c>
    </row>
    <row r="8027" spans="1:7" ht="13.5" customHeight="1" x14ac:dyDescent="0.3">
      <c r="A8027" s="15" t="s">
        <v>16904</v>
      </c>
      <c r="B8027" s="16" t="s">
        <v>17416</v>
      </c>
      <c r="C8027" s="16" t="s">
        <v>17418</v>
      </c>
      <c r="D8027" s="16" t="s">
        <v>234</v>
      </c>
      <c r="E8027" s="16" t="s">
        <v>7160</v>
      </c>
      <c r="F8027" s="16" t="s">
        <v>3166</v>
      </c>
      <c r="G8027" s="17" t="s">
        <v>3120</v>
      </c>
    </row>
    <row r="8028" spans="1:7" ht="13.5" customHeight="1" x14ac:dyDescent="0.3">
      <c r="A8028" s="15" t="s">
        <v>16904</v>
      </c>
      <c r="B8028" s="16" t="s">
        <v>17416</v>
      </c>
      <c r="C8028" s="16" t="s">
        <v>17419</v>
      </c>
      <c r="D8028" s="16" t="s">
        <v>234</v>
      </c>
      <c r="E8028" s="16" t="s">
        <v>7160</v>
      </c>
      <c r="F8028" s="16" t="s">
        <v>2262</v>
      </c>
      <c r="G8028" s="17" t="s">
        <v>3120</v>
      </c>
    </row>
    <row r="8029" spans="1:7" ht="13.5" customHeight="1" x14ac:dyDescent="0.3">
      <c r="A8029" s="15" t="s">
        <v>16904</v>
      </c>
      <c r="B8029" s="16" t="s">
        <v>17416</v>
      </c>
      <c r="C8029" s="16" t="s">
        <v>17420</v>
      </c>
      <c r="D8029" s="16" t="s">
        <v>234</v>
      </c>
      <c r="E8029" s="16" t="s">
        <v>7160</v>
      </c>
      <c r="F8029" s="16" t="s">
        <v>17421</v>
      </c>
      <c r="G8029" s="17" t="s">
        <v>3120</v>
      </c>
    </row>
    <row r="8030" spans="1:7" ht="13.5" customHeight="1" x14ac:dyDescent="0.3">
      <c r="A8030" s="15" t="s">
        <v>16904</v>
      </c>
      <c r="B8030" s="16" t="s">
        <v>17416</v>
      </c>
      <c r="C8030" s="16" t="s">
        <v>17422</v>
      </c>
      <c r="D8030" s="16" t="s">
        <v>234</v>
      </c>
      <c r="E8030" s="16" t="s">
        <v>7160</v>
      </c>
      <c r="F8030" s="16" t="s">
        <v>1212</v>
      </c>
      <c r="G8030" s="17" t="s">
        <v>3227</v>
      </c>
    </row>
    <row r="8031" spans="1:7" ht="13.5" customHeight="1" x14ac:dyDescent="0.3">
      <c r="A8031" s="15" t="s">
        <v>16904</v>
      </c>
      <c r="B8031" s="16" t="s">
        <v>17416</v>
      </c>
      <c r="C8031" s="16" t="s">
        <v>17423</v>
      </c>
      <c r="D8031" s="16" t="s">
        <v>234</v>
      </c>
      <c r="E8031" s="16" t="s">
        <v>7160</v>
      </c>
      <c r="F8031" s="16" t="s">
        <v>3454</v>
      </c>
      <c r="G8031" s="17" t="s">
        <v>3227</v>
      </c>
    </row>
    <row r="8032" spans="1:7" ht="13.5" customHeight="1" x14ac:dyDescent="0.3">
      <c r="A8032" s="15" t="s">
        <v>16904</v>
      </c>
      <c r="B8032" s="16" t="s">
        <v>17416</v>
      </c>
      <c r="C8032" s="16" t="s">
        <v>17424</v>
      </c>
      <c r="D8032" s="16" t="s">
        <v>234</v>
      </c>
      <c r="E8032" s="16" t="s">
        <v>7160</v>
      </c>
      <c r="F8032" s="16" t="s">
        <v>4063</v>
      </c>
      <c r="G8032" s="17" t="s">
        <v>3312</v>
      </c>
    </row>
    <row r="8033" spans="1:7" ht="13.5" customHeight="1" x14ac:dyDescent="0.3">
      <c r="A8033" s="15" t="s">
        <v>16904</v>
      </c>
      <c r="B8033" s="16" t="s">
        <v>17416</v>
      </c>
      <c r="C8033" s="16" t="s">
        <v>17425</v>
      </c>
      <c r="D8033" s="16" t="s">
        <v>234</v>
      </c>
      <c r="E8033" s="16" t="s">
        <v>7160</v>
      </c>
      <c r="F8033" s="16" t="s">
        <v>1460</v>
      </c>
      <c r="G8033" s="17" t="s">
        <v>3120</v>
      </c>
    </row>
    <row r="8034" spans="1:7" ht="13.5" customHeight="1" x14ac:dyDescent="0.3">
      <c r="A8034" s="15" t="s">
        <v>16904</v>
      </c>
      <c r="B8034" s="16" t="s">
        <v>17416</v>
      </c>
      <c r="C8034" s="16" t="s">
        <v>17426</v>
      </c>
      <c r="D8034" s="16" t="s">
        <v>234</v>
      </c>
      <c r="E8034" s="16" t="s">
        <v>7160</v>
      </c>
      <c r="F8034" s="16" t="s">
        <v>7501</v>
      </c>
      <c r="G8034" s="17" t="s">
        <v>3120</v>
      </c>
    </row>
    <row r="8035" spans="1:7" ht="13.5" customHeight="1" x14ac:dyDescent="0.3">
      <c r="A8035" s="15" t="s">
        <v>16904</v>
      </c>
      <c r="B8035" s="16" t="s">
        <v>17416</v>
      </c>
      <c r="C8035" s="16" t="s">
        <v>17427</v>
      </c>
      <c r="D8035" s="16" t="s">
        <v>234</v>
      </c>
      <c r="E8035" s="16" t="s">
        <v>7160</v>
      </c>
      <c r="F8035" s="16" t="s">
        <v>8915</v>
      </c>
      <c r="G8035" s="17" t="s">
        <v>3312</v>
      </c>
    </row>
    <row r="8036" spans="1:7" ht="13.5" customHeight="1" x14ac:dyDescent="0.3">
      <c r="A8036" s="15" t="s">
        <v>16904</v>
      </c>
      <c r="B8036" s="16" t="s">
        <v>17416</v>
      </c>
      <c r="C8036" s="16" t="s">
        <v>17428</v>
      </c>
      <c r="D8036" s="16" t="s">
        <v>234</v>
      </c>
      <c r="E8036" s="16" t="s">
        <v>7160</v>
      </c>
      <c r="F8036" s="16" t="s">
        <v>17429</v>
      </c>
      <c r="G8036" s="17" t="s">
        <v>3120</v>
      </c>
    </row>
    <row r="8037" spans="1:7" ht="13.5" customHeight="1" x14ac:dyDescent="0.3">
      <c r="A8037" s="15" t="s">
        <v>16904</v>
      </c>
      <c r="B8037" s="16" t="s">
        <v>17416</v>
      </c>
      <c r="C8037" s="16" t="s">
        <v>17430</v>
      </c>
      <c r="D8037" s="16" t="s">
        <v>234</v>
      </c>
      <c r="E8037" s="16" t="s">
        <v>7160</v>
      </c>
      <c r="F8037" s="16" t="s">
        <v>17431</v>
      </c>
      <c r="G8037" s="17" t="s">
        <v>3227</v>
      </c>
    </row>
    <row r="8038" spans="1:7" x14ac:dyDescent="0.3">
      <c r="A8038" s="15" t="s">
        <v>16904</v>
      </c>
      <c r="B8038" s="16" t="s">
        <v>17432</v>
      </c>
      <c r="C8038" s="16" t="s">
        <v>17433</v>
      </c>
      <c r="D8038" s="16" t="s">
        <v>234</v>
      </c>
      <c r="E8038" s="16" t="s">
        <v>2301</v>
      </c>
      <c r="F8038" s="16" t="s">
        <v>2301</v>
      </c>
      <c r="G8038" s="17" t="s">
        <v>3112</v>
      </c>
    </row>
    <row r="8039" spans="1:7" ht="13.5" customHeight="1" x14ac:dyDescent="0.3">
      <c r="A8039" s="15" t="s">
        <v>16904</v>
      </c>
      <c r="B8039" s="16" t="s">
        <v>17432</v>
      </c>
      <c r="C8039" s="16" t="s">
        <v>17434</v>
      </c>
      <c r="D8039" s="16" t="s">
        <v>234</v>
      </c>
      <c r="E8039" s="16" t="s">
        <v>2301</v>
      </c>
      <c r="F8039" s="16" t="s">
        <v>17435</v>
      </c>
      <c r="G8039" s="17" t="s">
        <v>3227</v>
      </c>
    </row>
    <row r="8040" spans="1:7" ht="13.5" customHeight="1" x14ac:dyDescent="0.3">
      <c r="A8040" s="15" t="s">
        <v>16904</v>
      </c>
      <c r="B8040" s="16" t="s">
        <v>17432</v>
      </c>
      <c r="C8040" s="16" t="s">
        <v>17436</v>
      </c>
      <c r="D8040" s="16" t="s">
        <v>234</v>
      </c>
      <c r="E8040" s="16" t="s">
        <v>2301</v>
      </c>
      <c r="F8040" s="16" t="s">
        <v>3283</v>
      </c>
      <c r="G8040" s="17" t="s">
        <v>3227</v>
      </c>
    </row>
    <row r="8041" spans="1:7" ht="13.5" customHeight="1" x14ac:dyDescent="0.3">
      <c r="A8041" s="15" t="s">
        <v>16904</v>
      </c>
      <c r="B8041" s="16" t="s">
        <v>17432</v>
      </c>
      <c r="C8041" s="16" t="s">
        <v>17437</v>
      </c>
      <c r="D8041" s="16" t="s">
        <v>234</v>
      </c>
      <c r="E8041" s="16" t="s">
        <v>2301</v>
      </c>
      <c r="F8041" s="16" t="s">
        <v>17438</v>
      </c>
      <c r="G8041" s="17" t="s">
        <v>3125</v>
      </c>
    </row>
    <row r="8042" spans="1:7" ht="13.5" customHeight="1" x14ac:dyDescent="0.3">
      <c r="A8042" s="15" t="s">
        <v>16904</v>
      </c>
      <c r="B8042" s="16" t="s">
        <v>17432</v>
      </c>
      <c r="C8042" s="16" t="s">
        <v>17439</v>
      </c>
      <c r="D8042" s="16" t="s">
        <v>234</v>
      </c>
      <c r="E8042" s="16" t="s">
        <v>2301</v>
      </c>
      <c r="F8042" s="16" t="s">
        <v>1695</v>
      </c>
      <c r="G8042" s="17" t="s">
        <v>3125</v>
      </c>
    </row>
    <row r="8043" spans="1:7" ht="13.5" customHeight="1" x14ac:dyDescent="0.3">
      <c r="A8043" s="15" t="s">
        <v>16904</v>
      </c>
      <c r="B8043" s="16" t="s">
        <v>17432</v>
      </c>
      <c r="C8043" s="16" t="s">
        <v>17440</v>
      </c>
      <c r="D8043" s="16" t="s">
        <v>234</v>
      </c>
      <c r="E8043" s="16" t="s">
        <v>2301</v>
      </c>
      <c r="F8043" s="16" t="s">
        <v>17441</v>
      </c>
      <c r="G8043" s="17" t="s">
        <v>3125</v>
      </c>
    </row>
    <row r="8044" spans="1:7" ht="13.5" customHeight="1" x14ac:dyDescent="0.3">
      <c r="A8044" s="15" t="s">
        <v>16904</v>
      </c>
      <c r="B8044" s="16" t="s">
        <v>17432</v>
      </c>
      <c r="C8044" s="16" t="s">
        <v>17442</v>
      </c>
      <c r="D8044" s="16" t="s">
        <v>234</v>
      </c>
      <c r="E8044" s="16" t="s">
        <v>2301</v>
      </c>
      <c r="F8044" s="16" t="s">
        <v>3912</v>
      </c>
      <c r="G8044" s="17" t="s">
        <v>3125</v>
      </c>
    </row>
    <row r="8045" spans="1:7" ht="13.5" customHeight="1" x14ac:dyDescent="0.3">
      <c r="A8045" s="15" t="s">
        <v>16904</v>
      </c>
      <c r="B8045" s="16" t="s">
        <v>17432</v>
      </c>
      <c r="C8045" s="16" t="s">
        <v>17443</v>
      </c>
      <c r="D8045" s="16" t="s">
        <v>234</v>
      </c>
      <c r="E8045" s="16" t="s">
        <v>2301</v>
      </c>
      <c r="F8045" s="16" t="s">
        <v>17444</v>
      </c>
      <c r="G8045" s="17" t="s">
        <v>3125</v>
      </c>
    </row>
    <row r="8046" spans="1:7" ht="13.5" customHeight="1" x14ac:dyDescent="0.3">
      <c r="A8046" s="15" t="s">
        <v>16904</v>
      </c>
      <c r="B8046" s="16" t="s">
        <v>17432</v>
      </c>
      <c r="C8046" s="16" t="s">
        <v>17445</v>
      </c>
      <c r="D8046" s="16" t="s">
        <v>234</v>
      </c>
      <c r="E8046" s="16" t="s">
        <v>2301</v>
      </c>
      <c r="F8046" s="16" t="s">
        <v>3179</v>
      </c>
      <c r="G8046" s="17" t="s">
        <v>3125</v>
      </c>
    </row>
    <row r="8047" spans="1:7" ht="13.5" customHeight="1" x14ac:dyDescent="0.3">
      <c r="A8047" s="15" t="s">
        <v>16904</v>
      </c>
      <c r="B8047" s="16" t="s">
        <v>17432</v>
      </c>
      <c r="C8047" s="16" t="s">
        <v>17446</v>
      </c>
      <c r="D8047" s="16" t="s">
        <v>234</v>
      </c>
      <c r="E8047" s="16" t="s">
        <v>2301</v>
      </c>
      <c r="F8047" s="16" t="s">
        <v>17447</v>
      </c>
      <c r="G8047" s="17" t="s">
        <v>3125</v>
      </c>
    </row>
    <row r="8048" spans="1:7" ht="13.5" customHeight="1" x14ac:dyDescent="0.3">
      <c r="A8048" s="15" t="s">
        <v>16904</v>
      </c>
      <c r="B8048" s="16" t="s">
        <v>17432</v>
      </c>
      <c r="C8048" s="16" t="s">
        <v>17448</v>
      </c>
      <c r="D8048" s="16" t="s">
        <v>234</v>
      </c>
      <c r="E8048" s="16" t="s">
        <v>2301</v>
      </c>
      <c r="F8048" s="16" t="s">
        <v>17449</v>
      </c>
      <c r="G8048" s="17" t="s">
        <v>3125</v>
      </c>
    </row>
    <row r="8049" spans="1:7" ht="13.5" customHeight="1" x14ac:dyDescent="0.3">
      <c r="A8049" s="15" t="s">
        <v>16904</v>
      </c>
      <c r="B8049" s="16" t="s">
        <v>17432</v>
      </c>
      <c r="C8049" s="16" t="s">
        <v>17450</v>
      </c>
      <c r="D8049" s="16" t="s">
        <v>234</v>
      </c>
      <c r="E8049" s="16" t="s">
        <v>2301</v>
      </c>
      <c r="F8049" s="16" t="s">
        <v>17451</v>
      </c>
      <c r="G8049" s="17" t="s">
        <v>3125</v>
      </c>
    </row>
    <row r="8050" spans="1:7" ht="13.5" customHeight="1" x14ac:dyDescent="0.3">
      <c r="A8050" s="15" t="s">
        <v>16904</v>
      </c>
      <c r="B8050" s="16" t="s">
        <v>17432</v>
      </c>
      <c r="C8050" s="16" t="s">
        <v>17452</v>
      </c>
      <c r="D8050" s="16" t="s">
        <v>234</v>
      </c>
      <c r="E8050" s="16" t="s">
        <v>2301</v>
      </c>
      <c r="F8050" s="16" t="s">
        <v>17453</v>
      </c>
      <c r="G8050" s="17" t="s">
        <v>3125</v>
      </c>
    </row>
    <row r="8051" spans="1:7" ht="13.5" customHeight="1" x14ac:dyDescent="0.3">
      <c r="A8051" s="15" t="s">
        <v>16904</v>
      </c>
      <c r="B8051" s="16" t="s">
        <v>17432</v>
      </c>
      <c r="C8051" s="16" t="s">
        <v>17454</v>
      </c>
      <c r="D8051" s="16" t="s">
        <v>234</v>
      </c>
      <c r="E8051" s="16" t="s">
        <v>2301</v>
      </c>
      <c r="F8051" s="16" t="s">
        <v>17455</v>
      </c>
      <c r="G8051" s="17" t="s">
        <v>3125</v>
      </c>
    </row>
    <row r="8052" spans="1:7" ht="13.5" customHeight="1" x14ac:dyDescent="0.3">
      <c r="A8052" s="15" t="s">
        <v>16904</v>
      </c>
      <c r="B8052" s="16" t="s">
        <v>17432</v>
      </c>
      <c r="C8052" s="16" t="s">
        <v>17456</v>
      </c>
      <c r="D8052" s="16" t="s">
        <v>234</v>
      </c>
      <c r="E8052" s="16" t="s">
        <v>2301</v>
      </c>
      <c r="F8052" s="16" t="s">
        <v>4097</v>
      </c>
      <c r="G8052" s="17" t="s">
        <v>3125</v>
      </c>
    </row>
    <row r="8053" spans="1:7" ht="13.5" customHeight="1" x14ac:dyDescent="0.3">
      <c r="A8053" s="15" t="s">
        <v>16904</v>
      </c>
      <c r="B8053" s="16" t="s">
        <v>17432</v>
      </c>
      <c r="C8053" s="16" t="s">
        <v>17457</v>
      </c>
      <c r="D8053" s="16" t="s">
        <v>234</v>
      </c>
      <c r="E8053" s="16" t="s">
        <v>2301</v>
      </c>
      <c r="F8053" s="16" t="s">
        <v>1475</v>
      </c>
      <c r="G8053" s="17" t="s">
        <v>3125</v>
      </c>
    </row>
    <row r="8054" spans="1:7" ht="13.5" customHeight="1" x14ac:dyDescent="0.3">
      <c r="A8054" s="15" t="s">
        <v>16904</v>
      </c>
      <c r="B8054" s="16" t="s">
        <v>17458</v>
      </c>
      <c r="C8054" s="16" t="s">
        <v>17459</v>
      </c>
      <c r="D8054" s="16" t="s">
        <v>234</v>
      </c>
      <c r="E8054" s="16" t="s">
        <v>5102</v>
      </c>
      <c r="F8054" s="16" t="s">
        <v>5102</v>
      </c>
      <c r="G8054" s="17" t="s">
        <v>3112</v>
      </c>
    </row>
    <row r="8055" spans="1:7" ht="13.5" customHeight="1" x14ac:dyDescent="0.3">
      <c r="A8055" s="15" t="s">
        <v>16904</v>
      </c>
      <c r="B8055" s="16" t="s">
        <v>17458</v>
      </c>
      <c r="C8055" s="16" t="s">
        <v>17460</v>
      </c>
      <c r="D8055" s="16" t="s">
        <v>234</v>
      </c>
      <c r="E8055" s="16" t="s">
        <v>5102</v>
      </c>
      <c r="F8055" s="16" t="s">
        <v>1460</v>
      </c>
      <c r="G8055" s="17" t="s">
        <v>3227</v>
      </c>
    </row>
    <row r="8056" spans="1:7" ht="13.5" customHeight="1" x14ac:dyDescent="0.3">
      <c r="A8056" s="15" t="s">
        <v>16904</v>
      </c>
      <c r="B8056" s="16" t="s">
        <v>17458</v>
      </c>
      <c r="C8056" s="16" t="s">
        <v>17461</v>
      </c>
      <c r="D8056" s="16" t="s">
        <v>234</v>
      </c>
      <c r="E8056" s="16" t="s">
        <v>5102</v>
      </c>
      <c r="F8056" s="16" t="s">
        <v>17462</v>
      </c>
      <c r="G8056" s="17" t="s">
        <v>3312</v>
      </c>
    </row>
    <row r="8057" spans="1:7" ht="13.5" customHeight="1" x14ac:dyDescent="0.3">
      <c r="A8057" s="15" t="s">
        <v>16904</v>
      </c>
      <c r="B8057" s="16" t="s">
        <v>17458</v>
      </c>
      <c r="C8057" s="16" t="s">
        <v>17463</v>
      </c>
      <c r="D8057" s="16" t="s">
        <v>234</v>
      </c>
      <c r="E8057" s="16" t="s">
        <v>5102</v>
      </c>
      <c r="F8057" s="16" t="s">
        <v>17464</v>
      </c>
      <c r="G8057" s="17" t="s">
        <v>3227</v>
      </c>
    </row>
    <row r="8058" spans="1:7" ht="13.5" customHeight="1" x14ac:dyDescent="0.3">
      <c r="A8058" s="15" t="s">
        <v>16904</v>
      </c>
      <c r="B8058" s="16" t="s">
        <v>17465</v>
      </c>
      <c r="C8058" s="16" t="s">
        <v>17466</v>
      </c>
      <c r="D8058" s="16" t="s">
        <v>234</v>
      </c>
      <c r="E8058" s="16" t="s">
        <v>2309</v>
      </c>
      <c r="F8058" s="16" t="s">
        <v>2309</v>
      </c>
      <c r="G8058" s="17" t="s">
        <v>3112</v>
      </c>
    </row>
    <row r="8059" spans="1:7" ht="13.5" customHeight="1" x14ac:dyDescent="0.3">
      <c r="A8059" s="15" t="s">
        <v>16904</v>
      </c>
      <c r="B8059" s="16" t="s">
        <v>17465</v>
      </c>
      <c r="C8059" s="16" t="s">
        <v>17467</v>
      </c>
      <c r="D8059" s="16" t="s">
        <v>234</v>
      </c>
      <c r="E8059" s="16" t="s">
        <v>2309</v>
      </c>
      <c r="F8059" s="16" t="s">
        <v>10243</v>
      </c>
      <c r="G8059" s="17" t="s">
        <v>3227</v>
      </c>
    </row>
    <row r="8060" spans="1:7" ht="13.5" customHeight="1" x14ac:dyDescent="0.3">
      <c r="A8060" s="15" t="s">
        <v>16904</v>
      </c>
      <c r="B8060" s="16" t="s">
        <v>17465</v>
      </c>
      <c r="C8060" s="16" t="s">
        <v>17468</v>
      </c>
      <c r="D8060" s="16" t="s">
        <v>234</v>
      </c>
      <c r="E8060" s="16" t="s">
        <v>2309</v>
      </c>
      <c r="F8060" s="16" t="s">
        <v>17469</v>
      </c>
      <c r="G8060" s="17" t="s">
        <v>3227</v>
      </c>
    </row>
    <row r="8061" spans="1:7" ht="13.5" customHeight="1" x14ac:dyDescent="0.3">
      <c r="A8061" s="15" t="s">
        <v>16904</v>
      </c>
      <c r="B8061" s="16" t="s">
        <v>17465</v>
      </c>
      <c r="C8061" s="16" t="s">
        <v>17470</v>
      </c>
      <c r="D8061" s="16" t="s">
        <v>234</v>
      </c>
      <c r="E8061" s="16" t="s">
        <v>2309</v>
      </c>
      <c r="F8061" s="16" t="s">
        <v>5032</v>
      </c>
      <c r="G8061" s="17" t="s">
        <v>3115</v>
      </c>
    </row>
    <row r="8062" spans="1:7" ht="13.5" customHeight="1" x14ac:dyDescent="0.3">
      <c r="A8062" s="15" t="s">
        <v>16904</v>
      </c>
      <c r="B8062" s="16" t="s">
        <v>17465</v>
      </c>
      <c r="C8062" s="16" t="s">
        <v>17471</v>
      </c>
      <c r="D8062" s="16" t="s">
        <v>234</v>
      </c>
      <c r="E8062" s="16" t="s">
        <v>2309</v>
      </c>
      <c r="F8062" s="16" t="s">
        <v>17472</v>
      </c>
      <c r="G8062" s="17" t="s">
        <v>3227</v>
      </c>
    </row>
    <row r="8063" spans="1:7" x14ac:dyDescent="0.3">
      <c r="A8063" s="15" t="s">
        <v>16904</v>
      </c>
      <c r="B8063" s="16" t="s">
        <v>17465</v>
      </c>
      <c r="C8063" s="16" t="s">
        <v>17473</v>
      </c>
      <c r="D8063" s="16" t="s">
        <v>234</v>
      </c>
      <c r="E8063" s="16" t="s">
        <v>2309</v>
      </c>
      <c r="F8063" s="16" t="s">
        <v>17474</v>
      </c>
      <c r="G8063" s="17" t="s">
        <v>3227</v>
      </c>
    </row>
    <row r="8064" spans="1:7" ht="13.5" customHeight="1" x14ac:dyDescent="0.3">
      <c r="A8064" s="15" t="s">
        <v>16904</v>
      </c>
      <c r="B8064" s="16" t="s">
        <v>17465</v>
      </c>
      <c r="C8064" s="16" t="s">
        <v>17475</v>
      </c>
      <c r="D8064" s="16" t="s">
        <v>234</v>
      </c>
      <c r="E8064" s="16" t="s">
        <v>2309</v>
      </c>
      <c r="F8064" s="16" t="s">
        <v>17476</v>
      </c>
      <c r="G8064" s="17" t="s">
        <v>3227</v>
      </c>
    </row>
    <row r="8065" spans="1:7" ht="13.5" customHeight="1" x14ac:dyDescent="0.3">
      <c r="A8065" s="15" t="s">
        <v>16904</v>
      </c>
      <c r="B8065" s="16" t="s">
        <v>17465</v>
      </c>
      <c r="C8065" s="16" t="s">
        <v>17477</v>
      </c>
      <c r="D8065" s="16" t="s">
        <v>234</v>
      </c>
      <c r="E8065" s="16" t="s">
        <v>2309</v>
      </c>
      <c r="F8065" s="16" t="s">
        <v>3929</v>
      </c>
      <c r="G8065" s="17" t="s">
        <v>3227</v>
      </c>
    </row>
    <row r="8066" spans="1:7" ht="13.5" customHeight="1" x14ac:dyDescent="0.3">
      <c r="A8066" s="15" t="s">
        <v>16904</v>
      </c>
      <c r="B8066" s="16" t="s">
        <v>17478</v>
      </c>
      <c r="C8066" s="16" t="s">
        <v>17479</v>
      </c>
      <c r="D8066" s="16" t="s">
        <v>234</v>
      </c>
      <c r="E8066" s="16" t="s">
        <v>4210</v>
      </c>
      <c r="F8066" s="16" t="s">
        <v>4210</v>
      </c>
      <c r="G8066" s="17" t="s">
        <v>3112</v>
      </c>
    </row>
    <row r="8067" spans="1:7" ht="13.5" customHeight="1" x14ac:dyDescent="0.3">
      <c r="A8067" s="15" t="s">
        <v>16904</v>
      </c>
      <c r="B8067" s="16" t="s">
        <v>17478</v>
      </c>
      <c r="C8067" s="16" t="s">
        <v>17480</v>
      </c>
      <c r="D8067" s="16" t="s">
        <v>234</v>
      </c>
      <c r="E8067" s="16" t="s">
        <v>4210</v>
      </c>
      <c r="F8067" s="16" t="s">
        <v>2061</v>
      </c>
      <c r="G8067" s="17" t="s">
        <v>3120</v>
      </c>
    </row>
    <row r="8068" spans="1:7" ht="13.5" customHeight="1" x14ac:dyDescent="0.3">
      <c r="A8068" s="15" t="s">
        <v>16904</v>
      </c>
      <c r="B8068" s="16" t="s">
        <v>17478</v>
      </c>
      <c r="C8068" s="16" t="s">
        <v>17481</v>
      </c>
      <c r="D8068" s="16" t="s">
        <v>234</v>
      </c>
      <c r="E8068" s="16" t="s">
        <v>4210</v>
      </c>
      <c r="F8068" s="16" t="s">
        <v>3851</v>
      </c>
      <c r="G8068" s="17" t="s">
        <v>3120</v>
      </c>
    </row>
    <row r="8069" spans="1:7" ht="13.5" customHeight="1" x14ac:dyDescent="0.3">
      <c r="A8069" s="15" t="s">
        <v>16904</v>
      </c>
      <c r="B8069" s="16" t="s">
        <v>17478</v>
      </c>
      <c r="C8069" s="16" t="s">
        <v>17482</v>
      </c>
      <c r="D8069" s="16" t="s">
        <v>234</v>
      </c>
      <c r="E8069" s="16" t="s">
        <v>4210</v>
      </c>
      <c r="F8069" s="16" t="s">
        <v>2004</v>
      </c>
      <c r="G8069" s="17" t="s">
        <v>3120</v>
      </c>
    </row>
    <row r="8070" spans="1:7" ht="13.5" customHeight="1" x14ac:dyDescent="0.3">
      <c r="A8070" s="15" t="s">
        <v>16904</v>
      </c>
      <c r="B8070" s="16" t="s">
        <v>17478</v>
      </c>
      <c r="C8070" s="16" t="s">
        <v>17483</v>
      </c>
      <c r="D8070" s="16" t="s">
        <v>234</v>
      </c>
      <c r="E8070" s="16" t="s">
        <v>4210</v>
      </c>
      <c r="F8070" s="16" t="s">
        <v>17484</v>
      </c>
      <c r="G8070" s="17" t="s">
        <v>3120</v>
      </c>
    </row>
    <row r="8071" spans="1:7" ht="13.5" customHeight="1" x14ac:dyDescent="0.3">
      <c r="A8071" s="15" t="s">
        <v>16904</v>
      </c>
      <c r="B8071" s="16" t="s">
        <v>17485</v>
      </c>
      <c r="C8071" s="16" t="s">
        <v>17486</v>
      </c>
      <c r="D8071" s="16" t="s">
        <v>234</v>
      </c>
      <c r="E8071" s="16" t="s">
        <v>1994</v>
      </c>
      <c r="F8071" s="16" t="s">
        <v>1994</v>
      </c>
      <c r="G8071" s="17" t="s">
        <v>3112</v>
      </c>
    </row>
    <row r="8072" spans="1:7" ht="13.5" customHeight="1" x14ac:dyDescent="0.3">
      <c r="A8072" s="15" t="s">
        <v>16904</v>
      </c>
      <c r="B8072" s="16" t="s">
        <v>17485</v>
      </c>
      <c r="C8072" s="16" t="s">
        <v>17487</v>
      </c>
      <c r="D8072" s="16" t="s">
        <v>234</v>
      </c>
      <c r="E8072" s="16" t="s">
        <v>1994</v>
      </c>
      <c r="F8072" s="16" t="s">
        <v>3454</v>
      </c>
      <c r="G8072" s="17" t="s">
        <v>3227</v>
      </c>
    </row>
    <row r="8073" spans="1:7" ht="13.5" customHeight="1" x14ac:dyDescent="0.3">
      <c r="A8073" s="15" t="s">
        <v>16904</v>
      </c>
      <c r="B8073" s="16" t="s">
        <v>17485</v>
      </c>
      <c r="C8073" s="16" t="s">
        <v>17488</v>
      </c>
      <c r="D8073" s="16" t="s">
        <v>234</v>
      </c>
      <c r="E8073" s="16" t="s">
        <v>1994</v>
      </c>
      <c r="F8073" s="16" t="s">
        <v>7089</v>
      </c>
      <c r="G8073" s="17" t="s">
        <v>3227</v>
      </c>
    </row>
    <row r="8074" spans="1:7" ht="13.5" customHeight="1" x14ac:dyDescent="0.3">
      <c r="A8074" s="15" t="s">
        <v>16904</v>
      </c>
      <c r="B8074" s="16" t="s">
        <v>17489</v>
      </c>
      <c r="C8074" s="16" t="s">
        <v>17490</v>
      </c>
      <c r="D8074" s="16" t="s">
        <v>234</v>
      </c>
      <c r="E8074" s="16" t="s">
        <v>17491</v>
      </c>
      <c r="F8074" s="16" t="s">
        <v>17491</v>
      </c>
      <c r="G8074" s="17" t="s">
        <v>3112</v>
      </c>
    </row>
    <row r="8075" spans="1:7" ht="13.5" customHeight="1" x14ac:dyDescent="0.3">
      <c r="A8075" s="15" t="s">
        <v>16904</v>
      </c>
      <c r="B8075" s="16" t="s">
        <v>17489</v>
      </c>
      <c r="C8075" s="16" t="s">
        <v>17492</v>
      </c>
      <c r="D8075" s="16" t="s">
        <v>234</v>
      </c>
      <c r="E8075" s="16" t="s">
        <v>17491</v>
      </c>
      <c r="F8075" s="16" t="s">
        <v>17493</v>
      </c>
      <c r="G8075" s="17" t="s">
        <v>3227</v>
      </c>
    </row>
    <row r="8076" spans="1:7" ht="13.5" customHeight="1" x14ac:dyDescent="0.3">
      <c r="A8076" s="15" t="s">
        <v>16904</v>
      </c>
      <c r="B8076" s="16" t="s">
        <v>17489</v>
      </c>
      <c r="C8076" s="16" t="s">
        <v>17494</v>
      </c>
      <c r="D8076" s="16" t="s">
        <v>234</v>
      </c>
      <c r="E8076" s="16" t="s">
        <v>17491</v>
      </c>
      <c r="F8076" s="16" t="s">
        <v>17495</v>
      </c>
      <c r="G8076" s="17" t="s">
        <v>3227</v>
      </c>
    </row>
    <row r="8077" spans="1:7" ht="13.5" customHeight="1" x14ac:dyDescent="0.3">
      <c r="A8077" s="15" t="s">
        <v>16904</v>
      </c>
      <c r="B8077" s="16" t="s">
        <v>17489</v>
      </c>
      <c r="C8077" s="16" t="s">
        <v>17496</v>
      </c>
      <c r="D8077" s="16" t="s">
        <v>234</v>
      </c>
      <c r="E8077" s="16" t="s">
        <v>17491</v>
      </c>
      <c r="F8077" s="16" t="s">
        <v>17497</v>
      </c>
      <c r="G8077" s="17" t="s">
        <v>3227</v>
      </c>
    </row>
    <row r="8078" spans="1:7" ht="13.5" customHeight="1" x14ac:dyDescent="0.3">
      <c r="A8078" s="15" t="s">
        <v>16904</v>
      </c>
      <c r="B8078" s="16" t="s">
        <v>17489</v>
      </c>
      <c r="C8078" s="16" t="s">
        <v>17498</v>
      </c>
      <c r="D8078" s="16" t="s">
        <v>234</v>
      </c>
      <c r="E8078" s="16" t="s">
        <v>17491</v>
      </c>
      <c r="F8078" s="16" t="s">
        <v>5757</v>
      </c>
      <c r="G8078" s="17" t="s">
        <v>3227</v>
      </c>
    </row>
    <row r="8079" spans="1:7" ht="13.5" customHeight="1" x14ac:dyDescent="0.3">
      <c r="A8079" s="15" t="s">
        <v>16904</v>
      </c>
      <c r="B8079" s="16" t="s">
        <v>17499</v>
      </c>
      <c r="C8079" s="16" t="s">
        <v>17500</v>
      </c>
      <c r="D8079" s="16" t="s">
        <v>234</v>
      </c>
      <c r="E8079" s="16" t="s">
        <v>7513</v>
      </c>
      <c r="F8079" s="16" t="s">
        <v>7513</v>
      </c>
      <c r="G8079" s="17" t="s">
        <v>3112</v>
      </c>
    </row>
    <row r="8080" spans="1:7" ht="13.5" customHeight="1" x14ac:dyDescent="0.3">
      <c r="A8080" s="15" t="s">
        <v>16904</v>
      </c>
      <c r="B8080" s="16" t="s">
        <v>17499</v>
      </c>
      <c r="C8080" s="16" t="s">
        <v>17501</v>
      </c>
      <c r="D8080" s="16" t="s">
        <v>234</v>
      </c>
      <c r="E8080" s="16" t="s">
        <v>7513</v>
      </c>
      <c r="F8080" s="16" t="s">
        <v>10223</v>
      </c>
      <c r="G8080" s="17" t="s">
        <v>3115</v>
      </c>
    </row>
    <row r="8081" spans="1:7" ht="13.5" customHeight="1" x14ac:dyDescent="0.3">
      <c r="A8081" s="15" t="s">
        <v>16904</v>
      </c>
      <c r="B8081" s="16" t="s">
        <v>17499</v>
      </c>
      <c r="C8081" s="16" t="s">
        <v>17502</v>
      </c>
      <c r="D8081" s="16" t="s">
        <v>234</v>
      </c>
      <c r="E8081" s="16" t="s">
        <v>7513</v>
      </c>
      <c r="F8081" s="16" t="s">
        <v>12337</v>
      </c>
      <c r="G8081" s="17" t="s">
        <v>3227</v>
      </c>
    </row>
    <row r="8082" spans="1:7" ht="13.5" customHeight="1" x14ac:dyDescent="0.3">
      <c r="A8082" s="15" t="s">
        <v>16904</v>
      </c>
      <c r="B8082" s="16" t="s">
        <v>17499</v>
      </c>
      <c r="C8082" s="16" t="s">
        <v>17503</v>
      </c>
      <c r="D8082" s="16" t="s">
        <v>234</v>
      </c>
      <c r="E8082" s="16" t="s">
        <v>7513</v>
      </c>
      <c r="F8082" s="16" t="s">
        <v>17504</v>
      </c>
      <c r="G8082" s="17" t="s">
        <v>3312</v>
      </c>
    </row>
    <row r="8083" spans="1:7" ht="13.5" customHeight="1" x14ac:dyDescent="0.3">
      <c r="A8083" s="15" t="s">
        <v>16904</v>
      </c>
      <c r="B8083" s="16" t="s">
        <v>17499</v>
      </c>
      <c r="C8083" s="16" t="s">
        <v>17505</v>
      </c>
      <c r="D8083" s="16" t="s">
        <v>234</v>
      </c>
      <c r="E8083" s="16" t="s">
        <v>7513</v>
      </c>
      <c r="F8083" s="16" t="s">
        <v>17506</v>
      </c>
      <c r="G8083" s="17" t="s">
        <v>3312</v>
      </c>
    </row>
    <row r="8084" spans="1:7" ht="13.5" customHeight="1" x14ac:dyDescent="0.3">
      <c r="A8084" s="15" t="s">
        <v>16904</v>
      </c>
      <c r="B8084" s="16" t="s">
        <v>17499</v>
      </c>
      <c r="C8084" s="16" t="s">
        <v>17507</v>
      </c>
      <c r="D8084" s="16" t="s">
        <v>234</v>
      </c>
      <c r="E8084" s="16" t="s">
        <v>7513</v>
      </c>
      <c r="F8084" s="16" t="s">
        <v>17508</v>
      </c>
      <c r="G8084" s="17" t="s">
        <v>3227</v>
      </c>
    </row>
    <row r="8085" spans="1:7" ht="13.5" customHeight="1" x14ac:dyDescent="0.3">
      <c r="A8085" s="15" t="s">
        <v>16904</v>
      </c>
      <c r="B8085" s="16" t="s">
        <v>17509</v>
      </c>
      <c r="C8085" s="16" t="s">
        <v>17510</v>
      </c>
      <c r="D8085" s="16" t="s">
        <v>234</v>
      </c>
      <c r="E8085" s="16" t="s">
        <v>17511</v>
      </c>
      <c r="F8085" s="16" t="s">
        <v>17511</v>
      </c>
      <c r="G8085" s="17" t="s">
        <v>3112</v>
      </c>
    </row>
    <row r="8086" spans="1:7" ht="13.5" customHeight="1" x14ac:dyDescent="0.3">
      <c r="A8086" s="15" t="s">
        <v>16904</v>
      </c>
      <c r="B8086" s="16" t="s">
        <v>17509</v>
      </c>
      <c r="C8086" s="16" t="s">
        <v>17512</v>
      </c>
      <c r="D8086" s="16" t="s">
        <v>234</v>
      </c>
      <c r="E8086" s="16" t="s">
        <v>17511</v>
      </c>
      <c r="F8086" s="16" t="s">
        <v>17513</v>
      </c>
      <c r="G8086" s="17" t="s">
        <v>3227</v>
      </c>
    </row>
    <row r="8087" spans="1:7" ht="13.5" customHeight="1" x14ac:dyDescent="0.3">
      <c r="A8087" s="15" t="s">
        <v>16904</v>
      </c>
      <c r="B8087" s="16" t="s">
        <v>17514</v>
      </c>
      <c r="C8087" s="16" t="s">
        <v>17515</v>
      </c>
      <c r="D8087" s="16" t="s">
        <v>234</v>
      </c>
      <c r="E8087" s="16" t="s">
        <v>17516</v>
      </c>
      <c r="F8087" s="16" t="s">
        <v>17516</v>
      </c>
      <c r="G8087" s="17" t="s">
        <v>3112</v>
      </c>
    </row>
    <row r="8088" spans="1:7" ht="13.5" customHeight="1" x14ac:dyDescent="0.3">
      <c r="A8088" s="15" t="s">
        <v>16904</v>
      </c>
      <c r="B8088" s="16" t="s">
        <v>17514</v>
      </c>
      <c r="C8088" s="16" t="s">
        <v>17517</v>
      </c>
      <c r="D8088" s="16" t="s">
        <v>234</v>
      </c>
      <c r="E8088" s="16" t="s">
        <v>17516</v>
      </c>
      <c r="F8088" s="16" t="s">
        <v>17518</v>
      </c>
      <c r="G8088" s="17" t="s">
        <v>3312</v>
      </c>
    </row>
    <row r="8089" spans="1:7" ht="13.5" customHeight="1" x14ac:dyDescent="0.3">
      <c r="A8089" s="15" t="s">
        <v>16904</v>
      </c>
      <c r="B8089" s="16" t="s">
        <v>17514</v>
      </c>
      <c r="C8089" s="16" t="s">
        <v>17519</v>
      </c>
      <c r="D8089" s="16" t="s">
        <v>234</v>
      </c>
      <c r="E8089" s="16" t="s">
        <v>17516</v>
      </c>
      <c r="F8089" s="16" t="s">
        <v>17520</v>
      </c>
      <c r="G8089" s="17" t="s">
        <v>3120</v>
      </c>
    </row>
    <row r="8090" spans="1:7" ht="13.5" customHeight="1" x14ac:dyDescent="0.3">
      <c r="A8090" s="15" t="s">
        <v>16904</v>
      </c>
      <c r="B8090" s="16" t="s">
        <v>17514</v>
      </c>
      <c r="C8090" s="16" t="s">
        <v>17521</v>
      </c>
      <c r="D8090" s="16" t="s">
        <v>234</v>
      </c>
      <c r="E8090" s="16" t="s">
        <v>17516</v>
      </c>
      <c r="F8090" s="16" t="s">
        <v>7711</v>
      </c>
      <c r="G8090" s="17" t="s">
        <v>3120</v>
      </c>
    </row>
    <row r="8091" spans="1:7" ht="13.5" customHeight="1" x14ac:dyDescent="0.3">
      <c r="A8091" s="15" t="s">
        <v>16904</v>
      </c>
      <c r="B8091" s="16" t="s">
        <v>17514</v>
      </c>
      <c r="C8091" s="16" t="s">
        <v>17522</v>
      </c>
      <c r="D8091" s="16" t="s">
        <v>234</v>
      </c>
      <c r="E8091" s="16" t="s">
        <v>17516</v>
      </c>
      <c r="F8091" s="16" t="s">
        <v>11159</v>
      </c>
      <c r="G8091" s="17" t="s">
        <v>3120</v>
      </c>
    </row>
    <row r="8092" spans="1:7" ht="13.5" customHeight="1" x14ac:dyDescent="0.3">
      <c r="A8092" s="15" t="s">
        <v>17523</v>
      </c>
      <c r="B8092" s="16" t="s">
        <v>17524</v>
      </c>
      <c r="C8092" s="16" t="s">
        <v>17525</v>
      </c>
      <c r="D8092" s="16" t="s">
        <v>197</v>
      </c>
      <c r="E8092" s="16" t="s">
        <v>2199</v>
      </c>
      <c r="F8092" s="16" t="s">
        <v>17526</v>
      </c>
      <c r="G8092" s="17" t="s">
        <v>3112</v>
      </c>
    </row>
    <row r="8093" spans="1:7" ht="13.5" customHeight="1" x14ac:dyDescent="0.3">
      <c r="A8093" s="15" t="s">
        <v>17523</v>
      </c>
      <c r="B8093" s="16" t="s">
        <v>17524</v>
      </c>
      <c r="C8093" s="16" t="s">
        <v>17527</v>
      </c>
      <c r="D8093" s="16" t="s">
        <v>197</v>
      </c>
      <c r="E8093" s="16" t="s">
        <v>2199</v>
      </c>
      <c r="F8093" s="16" t="s">
        <v>17528</v>
      </c>
      <c r="G8093" s="17" t="s">
        <v>3115</v>
      </c>
    </row>
    <row r="8094" spans="1:7" ht="13.5" customHeight="1" x14ac:dyDescent="0.3">
      <c r="A8094" s="15" t="s">
        <v>17523</v>
      </c>
      <c r="B8094" s="16" t="s">
        <v>17524</v>
      </c>
      <c r="C8094" s="16" t="s">
        <v>17529</v>
      </c>
      <c r="D8094" s="16" t="s">
        <v>197</v>
      </c>
      <c r="E8094" s="16" t="s">
        <v>2199</v>
      </c>
      <c r="F8094" s="16" t="s">
        <v>17530</v>
      </c>
      <c r="G8094" s="17" t="s">
        <v>3115</v>
      </c>
    </row>
    <row r="8095" spans="1:7" ht="13.5" customHeight="1" x14ac:dyDescent="0.3">
      <c r="A8095" s="15" t="s">
        <v>17523</v>
      </c>
      <c r="B8095" s="16" t="s">
        <v>17524</v>
      </c>
      <c r="C8095" s="16" t="s">
        <v>17531</v>
      </c>
      <c r="D8095" s="16" t="s">
        <v>197</v>
      </c>
      <c r="E8095" s="16" t="s">
        <v>2199</v>
      </c>
      <c r="F8095" s="16" t="s">
        <v>12123</v>
      </c>
      <c r="G8095" s="17" t="s">
        <v>3115</v>
      </c>
    </row>
    <row r="8096" spans="1:7" ht="13.5" customHeight="1" x14ac:dyDescent="0.3">
      <c r="A8096" s="15" t="s">
        <v>17523</v>
      </c>
      <c r="B8096" s="16" t="s">
        <v>17524</v>
      </c>
      <c r="C8096" s="16" t="s">
        <v>17532</v>
      </c>
      <c r="D8096" s="16" t="s">
        <v>197</v>
      </c>
      <c r="E8096" s="16" t="s">
        <v>2199</v>
      </c>
      <c r="F8096" s="16" t="s">
        <v>17533</v>
      </c>
      <c r="G8096" s="17" t="s">
        <v>3115</v>
      </c>
    </row>
    <row r="8097" spans="1:7" ht="13.5" customHeight="1" x14ac:dyDescent="0.3">
      <c r="A8097" s="15" t="s">
        <v>17523</v>
      </c>
      <c r="B8097" s="16" t="s">
        <v>17524</v>
      </c>
      <c r="C8097" s="16" t="s">
        <v>17534</v>
      </c>
      <c r="D8097" s="16" t="s">
        <v>197</v>
      </c>
      <c r="E8097" s="16" t="s">
        <v>2199</v>
      </c>
      <c r="F8097" s="16" t="s">
        <v>7494</v>
      </c>
      <c r="G8097" s="17" t="s">
        <v>3115</v>
      </c>
    </row>
    <row r="8098" spans="1:7" ht="13.5" customHeight="1" x14ac:dyDescent="0.3">
      <c r="A8098" s="15" t="s">
        <v>17523</v>
      </c>
      <c r="B8098" s="16" t="s">
        <v>17524</v>
      </c>
      <c r="C8098" s="16" t="s">
        <v>17535</v>
      </c>
      <c r="D8098" s="16" t="s">
        <v>197</v>
      </c>
      <c r="E8098" s="16" t="s">
        <v>2199</v>
      </c>
      <c r="F8098" s="16" t="s">
        <v>17536</v>
      </c>
      <c r="G8098" s="17" t="s">
        <v>3115</v>
      </c>
    </row>
    <row r="8099" spans="1:7" ht="13.5" customHeight="1" x14ac:dyDescent="0.3">
      <c r="A8099" s="15" t="s">
        <v>17523</v>
      </c>
      <c r="B8099" s="16" t="s">
        <v>17524</v>
      </c>
      <c r="C8099" s="16" t="s">
        <v>17537</v>
      </c>
      <c r="D8099" s="16" t="s">
        <v>197</v>
      </c>
      <c r="E8099" s="16" t="s">
        <v>2199</v>
      </c>
      <c r="F8099" s="16" t="s">
        <v>17538</v>
      </c>
      <c r="G8099" s="17" t="s">
        <v>3115</v>
      </c>
    </row>
    <row r="8100" spans="1:7" ht="13.5" customHeight="1" x14ac:dyDescent="0.3">
      <c r="A8100" s="15" t="s">
        <v>17523</v>
      </c>
      <c r="B8100" s="16" t="s">
        <v>17524</v>
      </c>
      <c r="C8100" s="16" t="s">
        <v>17539</v>
      </c>
      <c r="D8100" s="16" t="s">
        <v>197</v>
      </c>
      <c r="E8100" s="16" t="s">
        <v>2199</v>
      </c>
      <c r="F8100" s="16" t="s">
        <v>17540</v>
      </c>
      <c r="G8100" s="17" t="s">
        <v>3115</v>
      </c>
    </row>
    <row r="8101" spans="1:7" ht="13.5" customHeight="1" x14ac:dyDescent="0.3">
      <c r="A8101" s="15" t="s">
        <v>17523</v>
      </c>
      <c r="B8101" s="16" t="s">
        <v>17524</v>
      </c>
      <c r="C8101" s="16" t="s">
        <v>17541</v>
      </c>
      <c r="D8101" s="16" t="s">
        <v>197</v>
      </c>
      <c r="E8101" s="16" t="s">
        <v>2199</v>
      </c>
      <c r="F8101" s="16" t="s">
        <v>781</v>
      </c>
      <c r="G8101" s="17" t="s">
        <v>3115</v>
      </c>
    </row>
    <row r="8102" spans="1:7" ht="13.5" customHeight="1" x14ac:dyDescent="0.3">
      <c r="A8102" s="15" t="s">
        <v>17523</v>
      </c>
      <c r="B8102" s="16" t="s">
        <v>17524</v>
      </c>
      <c r="C8102" s="16" t="s">
        <v>17542</v>
      </c>
      <c r="D8102" s="16" t="s">
        <v>197</v>
      </c>
      <c r="E8102" s="16" t="s">
        <v>2199</v>
      </c>
      <c r="F8102" s="16" t="s">
        <v>2262</v>
      </c>
      <c r="G8102" s="17" t="s">
        <v>3115</v>
      </c>
    </row>
    <row r="8103" spans="1:7" ht="13.5" customHeight="1" x14ac:dyDescent="0.3">
      <c r="A8103" s="15" t="s">
        <v>17523</v>
      </c>
      <c r="B8103" s="16" t="s">
        <v>17524</v>
      </c>
      <c r="C8103" s="16" t="s">
        <v>17543</v>
      </c>
      <c r="D8103" s="16" t="s">
        <v>197</v>
      </c>
      <c r="E8103" s="16" t="s">
        <v>2199</v>
      </c>
      <c r="F8103" s="16" t="s">
        <v>17544</v>
      </c>
      <c r="G8103" s="17" t="s">
        <v>3115</v>
      </c>
    </row>
    <row r="8104" spans="1:7" ht="13.5" customHeight="1" x14ac:dyDescent="0.3">
      <c r="A8104" s="15" t="s">
        <v>17523</v>
      </c>
      <c r="B8104" s="16" t="s">
        <v>17524</v>
      </c>
      <c r="C8104" s="16" t="s">
        <v>17545</v>
      </c>
      <c r="D8104" s="16" t="s">
        <v>197</v>
      </c>
      <c r="E8104" s="16" t="s">
        <v>2199</v>
      </c>
      <c r="F8104" s="16" t="s">
        <v>17546</v>
      </c>
      <c r="G8104" s="17" t="s">
        <v>3115</v>
      </c>
    </row>
    <row r="8105" spans="1:7" ht="13.5" customHeight="1" x14ac:dyDescent="0.3">
      <c r="A8105" s="15" t="s">
        <v>17523</v>
      </c>
      <c r="B8105" s="16" t="s">
        <v>17524</v>
      </c>
      <c r="C8105" s="16" t="s">
        <v>17547</v>
      </c>
      <c r="D8105" s="16" t="s">
        <v>197</v>
      </c>
      <c r="E8105" s="16" t="s">
        <v>2199</v>
      </c>
      <c r="F8105" s="16" t="s">
        <v>17548</v>
      </c>
      <c r="G8105" s="17" t="s">
        <v>3115</v>
      </c>
    </row>
    <row r="8106" spans="1:7" ht="13.5" customHeight="1" x14ac:dyDescent="0.3">
      <c r="A8106" s="15" t="s">
        <v>17523</v>
      </c>
      <c r="B8106" s="16" t="s">
        <v>17524</v>
      </c>
      <c r="C8106" s="16" t="s">
        <v>17549</v>
      </c>
      <c r="D8106" s="16" t="s">
        <v>197</v>
      </c>
      <c r="E8106" s="16" t="s">
        <v>2199</v>
      </c>
      <c r="F8106" s="16" t="s">
        <v>4039</v>
      </c>
      <c r="G8106" s="17" t="s">
        <v>3115</v>
      </c>
    </row>
    <row r="8107" spans="1:7" ht="13.5" customHeight="1" x14ac:dyDescent="0.3">
      <c r="A8107" s="15" t="s">
        <v>17523</v>
      </c>
      <c r="B8107" s="16" t="s">
        <v>17524</v>
      </c>
      <c r="C8107" s="16" t="s">
        <v>17550</v>
      </c>
      <c r="D8107" s="16" t="s">
        <v>197</v>
      </c>
      <c r="E8107" s="16" t="s">
        <v>2199</v>
      </c>
      <c r="F8107" s="16" t="s">
        <v>17551</v>
      </c>
      <c r="G8107" s="17" t="s">
        <v>3125</v>
      </c>
    </row>
    <row r="8108" spans="1:7" ht="13.5" customHeight="1" x14ac:dyDescent="0.3">
      <c r="A8108" s="15" t="s">
        <v>17523</v>
      </c>
      <c r="B8108" s="16" t="s">
        <v>17524</v>
      </c>
      <c r="C8108" s="16" t="s">
        <v>17552</v>
      </c>
      <c r="D8108" s="16" t="s">
        <v>197</v>
      </c>
      <c r="E8108" s="16" t="s">
        <v>2199</v>
      </c>
      <c r="F8108" s="16" t="s">
        <v>17553</v>
      </c>
      <c r="G8108" s="17" t="s">
        <v>3115</v>
      </c>
    </row>
    <row r="8109" spans="1:7" ht="13.5" customHeight="1" x14ac:dyDescent="0.3">
      <c r="A8109" s="15" t="s">
        <v>17523</v>
      </c>
      <c r="B8109" s="16" t="s">
        <v>17524</v>
      </c>
      <c r="C8109" s="16" t="s">
        <v>17554</v>
      </c>
      <c r="D8109" s="16" t="s">
        <v>197</v>
      </c>
      <c r="E8109" s="16" t="s">
        <v>2199</v>
      </c>
      <c r="F8109" s="16" t="s">
        <v>17555</v>
      </c>
      <c r="G8109" s="17" t="s">
        <v>3125</v>
      </c>
    </row>
    <row r="8110" spans="1:7" ht="13.5" customHeight="1" x14ac:dyDescent="0.3">
      <c r="A8110" s="15" t="s">
        <v>17523</v>
      </c>
      <c r="B8110" s="16" t="s">
        <v>17524</v>
      </c>
      <c r="C8110" s="16" t="s">
        <v>17556</v>
      </c>
      <c r="D8110" s="16" t="s">
        <v>197</v>
      </c>
      <c r="E8110" s="16" t="s">
        <v>2199</v>
      </c>
      <c r="F8110" s="16" t="s">
        <v>17557</v>
      </c>
      <c r="G8110" s="17" t="s">
        <v>3125</v>
      </c>
    </row>
    <row r="8111" spans="1:7" ht="13.5" customHeight="1" x14ac:dyDescent="0.3">
      <c r="A8111" s="15" t="s">
        <v>17523</v>
      </c>
      <c r="B8111" s="16" t="s">
        <v>17524</v>
      </c>
      <c r="C8111" s="16" t="s">
        <v>17558</v>
      </c>
      <c r="D8111" s="16" t="s">
        <v>197</v>
      </c>
      <c r="E8111" s="16" t="s">
        <v>2199</v>
      </c>
      <c r="F8111" s="16" t="s">
        <v>3645</v>
      </c>
      <c r="G8111" s="17" t="s">
        <v>3125</v>
      </c>
    </row>
    <row r="8112" spans="1:7" ht="13.5" customHeight="1" x14ac:dyDescent="0.3">
      <c r="A8112" s="15" t="s">
        <v>17523</v>
      </c>
      <c r="B8112" s="16" t="s">
        <v>17524</v>
      </c>
      <c r="C8112" s="16" t="s">
        <v>17559</v>
      </c>
      <c r="D8112" s="16" t="s">
        <v>197</v>
      </c>
      <c r="E8112" s="16" t="s">
        <v>2199</v>
      </c>
      <c r="F8112" s="16" t="s">
        <v>17560</v>
      </c>
      <c r="G8112" s="17" t="s">
        <v>3125</v>
      </c>
    </row>
    <row r="8113" spans="1:7" ht="13.5" customHeight="1" x14ac:dyDescent="0.3">
      <c r="A8113" s="15" t="s">
        <v>17523</v>
      </c>
      <c r="B8113" s="16" t="s">
        <v>17524</v>
      </c>
      <c r="C8113" s="16" t="s">
        <v>17561</v>
      </c>
      <c r="D8113" s="16" t="s">
        <v>197</v>
      </c>
      <c r="E8113" s="16" t="s">
        <v>2199</v>
      </c>
      <c r="F8113" s="16" t="s">
        <v>17562</v>
      </c>
      <c r="G8113" s="17" t="s">
        <v>3125</v>
      </c>
    </row>
    <row r="8114" spans="1:7" ht="13.5" customHeight="1" x14ac:dyDescent="0.3">
      <c r="A8114" s="15" t="s">
        <v>17523</v>
      </c>
      <c r="B8114" s="16" t="s">
        <v>17524</v>
      </c>
      <c r="C8114" s="16" t="s">
        <v>17563</v>
      </c>
      <c r="D8114" s="16" t="s">
        <v>197</v>
      </c>
      <c r="E8114" s="16" t="s">
        <v>2199</v>
      </c>
      <c r="F8114" s="16" t="s">
        <v>17564</v>
      </c>
      <c r="G8114" s="17" t="s">
        <v>3125</v>
      </c>
    </row>
    <row r="8115" spans="1:7" ht="13.5" customHeight="1" x14ac:dyDescent="0.3">
      <c r="A8115" s="15" t="s">
        <v>17523</v>
      </c>
      <c r="B8115" s="16" t="s">
        <v>17524</v>
      </c>
      <c r="C8115" s="16" t="s">
        <v>17565</v>
      </c>
      <c r="D8115" s="16" t="s">
        <v>197</v>
      </c>
      <c r="E8115" s="16" t="s">
        <v>2199</v>
      </c>
      <c r="F8115" s="16" t="s">
        <v>4232</v>
      </c>
      <c r="G8115" s="17" t="s">
        <v>3125</v>
      </c>
    </row>
    <row r="8116" spans="1:7" ht="13.5" customHeight="1" x14ac:dyDescent="0.3">
      <c r="A8116" s="15" t="s">
        <v>17523</v>
      </c>
      <c r="B8116" s="16" t="s">
        <v>17524</v>
      </c>
      <c r="C8116" s="16" t="s">
        <v>17566</v>
      </c>
      <c r="D8116" s="16" t="s">
        <v>197</v>
      </c>
      <c r="E8116" s="16" t="s">
        <v>2199</v>
      </c>
      <c r="F8116" s="16" t="s">
        <v>17567</v>
      </c>
      <c r="G8116" s="17" t="s">
        <v>3125</v>
      </c>
    </row>
    <row r="8117" spans="1:7" ht="13.5" customHeight="1" x14ac:dyDescent="0.3">
      <c r="A8117" s="15" t="s">
        <v>17523</v>
      </c>
      <c r="B8117" s="16" t="s">
        <v>17524</v>
      </c>
      <c r="C8117" s="16" t="s">
        <v>17568</v>
      </c>
      <c r="D8117" s="16" t="s">
        <v>197</v>
      </c>
      <c r="E8117" s="16" t="s">
        <v>2199</v>
      </c>
      <c r="F8117" s="16" t="s">
        <v>17569</v>
      </c>
      <c r="G8117" s="17" t="s">
        <v>3125</v>
      </c>
    </row>
    <row r="8118" spans="1:7" ht="13.5" customHeight="1" x14ac:dyDescent="0.3">
      <c r="A8118" s="15" t="s">
        <v>17523</v>
      </c>
      <c r="B8118" s="16" t="s">
        <v>17524</v>
      </c>
      <c r="C8118" s="16" t="s">
        <v>17570</v>
      </c>
      <c r="D8118" s="16" t="s">
        <v>197</v>
      </c>
      <c r="E8118" s="16" t="s">
        <v>2199</v>
      </c>
      <c r="F8118" s="16" t="s">
        <v>3771</v>
      </c>
      <c r="G8118" s="17" t="s">
        <v>3125</v>
      </c>
    </row>
    <row r="8119" spans="1:7" ht="13.5" customHeight="1" x14ac:dyDescent="0.3">
      <c r="A8119" s="15" t="s">
        <v>17523</v>
      </c>
      <c r="B8119" s="16" t="s">
        <v>17524</v>
      </c>
      <c r="C8119" s="16" t="s">
        <v>17571</v>
      </c>
      <c r="D8119" s="16" t="s">
        <v>197</v>
      </c>
      <c r="E8119" s="16" t="s">
        <v>2199</v>
      </c>
      <c r="F8119" s="16" t="s">
        <v>9348</v>
      </c>
      <c r="G8119" s="17" t="s">
        <v>3125</v>
      </c>
    </row>
    <row r="8120" spans="1:7" ht="13.5" customHeight="1" x14ac:dyDescent="0.3">
      <c r="A8120" s="15" t="s">
        <v>17523</v>
      </c>
      <c r="B8120" s="16" t="s">
        <v>17524</v>
      </c>
      <c r="C8120" s="16" t="s">
        <v>17572</v>
      </c>
      <c r="D8120" s="16" t="s">
        <v>197</v>
      </c>
      <c r="E8120" s="16" t="s">
        <v>2199</v>
      </c>
      <c r="F8120" s="16" t="s">
        <v>17573</v>
      </c>
      <c r="G8120" s="17" t="s">
        <v>3125</v>
      </c>
    </row>
    <row r="8121" spans="1:7" ht="13.5" customHeight="1" x14ac:dyDescent="0.3">
      <c r="A8121" s="15" t="s">
        <v>17523</v>
      </c>
      <c r="B8121" s="16" t="s">
        <v>17524</v>
      </c>
      <c r="C8121" s="16" t="s">
        <v>17574</v>
      </c>
      <c r="D8121" s="16" t="s">
        <v>197</v>
      </c>
      <c r="E8121" s="16" t="s">
        <v>2199</v>
      </c>
      <c r="F8121" s="16" t="s">
        <v>17575</v>
      </c>
      <c r="G8121" s="17" t="s">
        <v>3125</v>
      </c>
    </row>
    <row r="8122" spans="1:7" ht="13.5" customHeight="1" x14ac:dyDescent="0.3">
      <c r="A8122" s="15" t="s">
        <v>17523</v>
      </c>
      <c r="B8122" s="16" t="s">
        <v>17524</v>
      </c>
      <c r="C8122" s="16" t="s">
        <v>17576</v>
      </c>
      <c r="D8122" s="16" t="s">
        <v>197</v>
      </c>
      <c r="E8122" s="16" t="s">
        <v>2199</v>
      </c>
      <c r="F8122" s="16" t="s">
        <v>4097</v>
      </c>
      <c r="G8122" s="17" t="s">
        <v>3125</v>
      </c>
    </row>
    <row r="8123" spans="1:7" ht="13.5" customHeight="1" x14ac:dyDescent="0.3">
      <c r="A8123" s="15" t="s">
        <v>17523</v>
      </c>
      <c r="B8123" s="16" t="s">
        <v>17524</v>
      </c>
      <c r="C8123" s="16" t="s">
        <v>17577</v>
      </c>
      <c r="D8123" s="16" t="s">
        <v>197</v>
      </c>
      <c r="E8123" s="16" t="s">
        <v>2199</v>
      </c>
      <c r="F8123" s="16" t="s">
        <v>2001</v>
      </c>
      <c r="G8123" s="17" t="s">
        <v>3125</v>
      </c>
    </row>
    <row r="8124" spans="1:7" ht="13.5" customHeight="1" x14ac:dyDescent="0.3">
      <c r="A8124" s="15" t="s">
        <v>17523</v>
      </c>
      <c r="B8124" s="16" t="s">
        <v>17524</v>
      </c>
      <c r="C8124" s="16" t="s">
        <v>17578</v>
      </c>
      <c r="D8124" s="16" t="s">
        <v>197</v>
      </c>
      <c r="E8124" s="16" t="s">
        <v>2199</v>
      </c>
      <c r="F8124" s="16" t="s">
        <v>3293</v>
      </c>
      <c r="G8124" s="17" t="s">
        <v>3125</v>
      </c>
    </row>
    <row r="8125" spans="1:7" ht="13.5" customHeight="1" x14ac:dyDescent="0.3">
      <c r="A8125" s="15" t="s">
        <v>17523</v>
      </c>
      <c r="B8125" s="16" t="s">
        <v>17524</v>
      </c>
      <c r="C8125" s="16" t="s">
        <v>17579</v>
      </c>
      <c r="D8125" s="16" t="s">
        <v>197</v>
      </c>
      <c r="E8125" s="16" t="s">
        <v>2199</v>
      </c>
      <c r="F8125" s="16" t="s">
        <v>17580</v>
      </c>
      <c r="G8125" s="17" t="s">
        <v>3125</v>
      </c>
    </row>
    <row r="8126" spans="1:7" ht="13.5" customHeight="1" x14ac:dyDescent="0.3">
      <c r="A8126" s="15" t="s">
        <v>17523</v>
      </c>
      <c r="B8126" s="16" t="s">
        <v>17524</v>
      </c>
      <c r="C8126" s="16" t="s">
        <v>17581</v>
      </c>
      <c r="D8126" s="16" t="s">
        <v>197</v>
      </c>
      <c r="E8126" s="16" t="s">
        <v>2199</v>
      </c>
      <c r="F8126" s="16" t="s">
        <v>17582</v>
      </c>
      <c r="G8126" s="17" t="s">
        <v>3125</v>
      </c>
    </row>
    <row r="8127" spans="1:7" ht="13.5" customHeight="1" x14ac:dyDescent="0.3">
      <c r="A8127" s="15" t="s">
        <v>17523</v>
      </c>
      <c r="B8127" s="16" t="s">
        <v>17524</v>
      </c>
      <c r="C8127" s="16" t="s">
        <v>17583</v>
      </c>
      <c r="D8127" s="16" t="s">
        <v>197</v>
      </c>
      <c r="E8127" s="16" t="s">
        <v>2199</v>
      </c>
      <c r="F8127" s="16" t="s">
        <v>17584</v>
      </c>
      <c r="G8127" s="17" t="s">
        <v>3125</v>
      </c>
    </row>
    <row r="8128" spans="1:7" ht="13.5" customHeight="1" x14ac:dyDescent="0.3">
      <c r="A8128" s="15" t="s">
        <v>17523</v>
      </c>
      <c r="B8128" s="16" t="s">
        <v>17524</v>
      </c>
      <c r="C8128" s="16" t="s">
        <v>17585</v>
      </c>
      <c r="D8128" s="16" t="s">
        <v>197</v>
      </c>
      <c r="E8128" s="16" t="s">
        <v>2199</v>
      </c>
      <c r="F8128" s="16" t="s">
        <v>17586</v>
      </c>
      <c r="G8128" s="17" t="s">
        <v>3125</v>
      </c>
    </row>
    <row r="8129" spans="1:7" ht="13.5" customHeight="1" x14ac:dyDescent="0.3">
      <c r="A8129" s="15" t="s">
        <v>17523</v>
      </c>
      <c r="B8129" s="16" t="s">
        <v>17524</v>
      </c>
      <c r="C8129" s="16" t="s">
        <v>17587</v>
      </c>
      <c r="D8129" s="16" t="s">
        <v>197</v>
      </c>
      <c r="E8129" s="16" t="s">
        <v>2199</v>
      </c>
      <c r="F8129" s="16" t="s">
        <v>17588</v>
      </c>
      <c r="G8129" s="17" t="s">
        <v>3125</v>
      </c>
    </row>
    <row r="8130" spans="1:7" ht="13.5" customHeight="1" x14ac:dyDescent="0.3">
      <c r="A8130" s="15" t="s">
        <v>17523</v>
      </c>
      <c r="B8130" s="16" t="s">
        <v>17524</v>
      </c>
      <c r="C8130" s="16" t="s">
        <v>17589</v>
      </c>
      <c r="D8130" s="16" t="s">
        <v>197</v>
      </c>
      <c r="E8130" s="16" t="s">
        <v>2199</v>
      </c>
      <c r="F8130" s="16" t="s">
        <v>17590</v>
      </c>
      <c r="G8130" s="17" t="s">
        <v>3125</v>
      </c>
    </row>
    <row r="8131" spans="1:7" ht="13.5" customHeight="1" x14ac:dyDescent="0.3">
      <c r="A8131" s="15" t="s">
        <v>17523</v>
      </c>
      <c r="B8131" s="16" t="s">
        <v>17524</v>
      </c>
      <c r="C8131" s="16" t="s">
        <v>17591</v>
      </c>
      <c r="D8131" s="16" t="s">
        <v>197</v>
      </c>
      <c r="E8131" s="16" t="s">
        <v>2199</v>
      </c>
      <c r="F8131" s="16" t="s">
        <v>16632</v>
      </c>
      <c r="G8131" s="17" t="s">
        <v>3125</v>
      </c>
    </row>
    <row r="8132" spans="1:7" ht="13.5" customHeight="1" x14ac:dyDescent="0.3">
      <c r="A8132" s="15" t="s">
        <v>17523</v>
      </c>
      <c r="B8132" s="16" t="s">
        <v>17524</v>
      </c>
      <c r="C8132" s="16" t="s">
        <v>17592</v>
      </c>
      <c r="D8132" s="16" t="s">
        <v>197</v>
      </c>
      <c r="E8132" s="16" t="s">
        <v>2199</v>
      </c>
      <c r="F8132" s="16" t="s">
        <v>7969</v>
      </c>
      <c r="G8132" s="17" t="s">
        <v>3125</v>
      </c>
    </row>
    <row r="8133" spans="1:7" ht="13.5" customHeight="1" x14ac:dyDescent="0.3">
      <c r="A8133" s="15" t="s">
        <v>17523</v>
      </c>
      <c r="B8133" s="16" t="s">
        <v>17524</v>
      </c>
      <c r="C8133" s="16" t="s">
        <v>17593</v>
      </c>
      <c r="D8133" s="16" t="s">
        <v>197</v>
      </c>
      <c r="E8133" s="16" t="s">
        <v>2199</v>
      </c>
      <c r="F8133" s="16" t="s">
        <v>5613</v>
      </c>
      <c r="G8133" s="17" t="s">
        <v>3125</v>
      </c>
    </row>
    <row r="8134" spans="1:7" ht="13.5" customHeight="1" x14ac:dyDescent="0.3">
      <c r="A8134" s="15" t="s">
        <v>17523</v>
      </c>
      <c r="B8134" s="16" t="s">
        <v>17524</v>
      </c>
      <c r="C8134" s="16" t="s">
        <v>17594</v>
      </c>
      <c r="D8134" s="16" t="s">
        <v>197</v>
      </c>
      <c r="E8134" s="16" t="s">
        <v>2199</v>
      </c>
      <c r="F8134" s="16" t="s">
        <v>17595</v>
      </c>
      <c r="G8134" s="17" t="s">
        <v>3125</v>
      </c>
    </row>
    <row r="8135" spans="1:7" ht="13.5" customHeight="1" x14ac:dyDescent="0.3">
      <c r="A8135" s="15" t="s">
        <v>17523</v>
      </c>
      <c r="B8135" s="16" t="s">
        <v>17596</v>
      </c>
      <c r="C8135" s="16" t="s">
        <v>17597</v>
      </c>
      <c r="D8135" s="16" t="s">
        <v>197</v>
      </c>
      <c r="E8135" s="16" t="s">
        <v>17598</v>
      </c>
      <c r="F8135" s="16" t="s">
        <v>17598</v>
      </c>
      <c r="G8135" s="17" t="s">
        <v>3112</v>
      </c>
    </row>
    <row r="8136" spans="1:7" ht="13.5" customHeight="1" x14ac:dyDescent="0.3">
      <c r="A8136" s="15" t="s">
        <v>17523</v>
      </c>
      <c r="B8136" s="16" t="s">
        <v>17596</v>
      </c>
      <c r="C8136" s="16" t="s">
        <v>17599</v>
      </c>
      <c r="D8136" s="16" t="s">
        <v>197</v>
      </c>
      <c r="E8136" s="16" t="s">
        <v>17598</v>
      </c>
      <c r="F8136" s="16" t="s">
        <v>4031</v>
      </c>
      <c r="G8136" s="17" t="s">
        <v>3227</v>
      </c>
    </row>
    <row r="8137" spans="1:7" x14ac:dyDescent="0.3">
      <c r="A8137" s="15" t="s">
        <v>17523</v>
      </c>
      <c r="B8137" s="16" t="s">
        <v>17600</v>
      </c>
      <c r="C8137" s="16" t="s">
        <v>17601</v>
      </c>
      <c r="D8137" s="16" t="s">
        <v>197</v>
      </c>
      <c r="E8137" s="16" t="s">
        <v>7419</v>
      </c>
      <c r="F8137" s="16" t="s">
        <v>7419</v>
      </c>
      <c r="G8137" s="17" t="s">
        <v>3112</v>
      </c>
    </row>
    <row r="8138" spans="1:7" ht="13.5" customHeight="1" x14ac:dyDescent="0.3">
      <c r="A8138" s="15" t="s">
        <v>17523</v>
      </c>
      <c r="B8138" s="16" t="s">
        <v>17600</v>
      </c>
      <c r="C8138" s="16" t="s">
        <v>17602</v>
      </c>
      <c r="D8138" s="16" t="s">
        <v>197</v>
      </c>
      <c r="E8138" s="16" t="s">
        <v>7419</v>
      </c>
      <c r="F8138" s="16" t="s">
        <v>17603</v>
      </c>
      <c r="G8138" s="17" t="s">
        <v>3115</v>
      </c>
    </row>
    <row r="8139" spans="1:7" x14ac:dyDescent="0.3">
      <c r="A8139" s="15" t="s">
        <v>17523</v>
      </c>
      <c r="B8139" s="16" t="s">
        <v>17600</v>
      </c>
      <c r="C8139" s="16" t="s">
        <v>17604</v>
      </c>
      <c r="D8139" s="16" t="s">
        <v>197</v>
      </c>
      <c r="E8139" s="16" t="s">
        <v>7419</v>
      </c>
      <c r="F8139" s="16" t="s">
        <v>1352</v>
      </c>
      <c r="G8139" s="17" t="s">
        <v>3115</v>
      </c>
    </row>
    <row r="8140" spans="1:7" x14ac:dyDescent="0.3">
      <c r="A8140" s="15" t="s">
        <v>17523</v>
      </c>
      <c r="B8140" s="16" t="s">
        <v>17600</v>
      </c>
      <c r="C8140" s="16" t="s">
        <v>17605</v>
      </c>
      <c r="D8140" s="16" t="s">
        <v>197</v>
      </c>
      <c r="E8140" s="16" t="s">
        <v>7419</v>
      </c>
      <c r="F8140" s="16" t="s">
        <v>3847</v>
      </c>
      <c r="G8140" s="17" t="s">
        <v>3115</v>
      </c>
    </row>
    <row r="8141" spans="1:7" ht="13.5" customHeight="1" x14ac:dyDescent="0.3">
      <c r="A8141" s="15" t="s">
        <v>17523</v>
      </c>
      <c r="B8141" s="16" t="s">
        <v>17600</v>
      </c>
      <c r="C8141" s="16" t="s">
        <v>17606</v>
      </c>
      <c r="D8141" s="16" t="s">
        <v>197</v>
      </c>
      <c r="E8141" s="16" t="s">
        <v>7419</v>
      </c>
      <c r="F8141" s="16" t="s">
        <v>17607</v>
      </c>
      <c r="G8141" s="17" t="s">
        <v>3115</v>
      </c>
    </row>
    <row r="8142" spans="1:7" ht="13.5" customHeight="1" x14ac:dyDescent="0.3">
      <c r="A8142" s="15" t="s">
        <v>17523</v>
      </c>
      <c r="B8142" s="16" t="s">
        <v>17600</v>
      </c>
      <c r="C8142" s="16" t="s">
        <v>17608</v>
      </c>
      <c r="D8142" s="16" t="s">
        <v>197</v>
      </c>
      <c r="E8142" s="16" t="s">
        <v>7419</v>
      </c>
      <c r="F8142" s="16" t="s">
        <v>3784</v>
      </c>
      <c r="G8142" s="17" t="s">
        <v>3115</v>
      </c>
    </row>
    <row r="8143" spans="1:7" ht="13.5" customHeight="1" x14ac:dyDescent="0.3">
      <c r="A8143" s="15" t="s">
        <v>17523</v>
      </c>
      <c r="B8143" s="16" t="s">
        <v>17600</v>
      </c>
      <c r="C8143" s="16" t="s">
        <v>17609</v>
      </c>
      <c r="D8143" s="16" t="s">
        <v>197</v>
      </c>
      <c r="E8143" s="16" t="s">
        <v>7419</v>
      </c>
      <c r="F8143" s="16" t="s">
        <v>11557</v>
      </c>
      <c r="G8143" s="17" t="s">
        <v>3227</v>
      </c>
    </row>
    <row r="8144" spans="1:7" ht="13.5" customHeight="1" x14ac:dyDescent="0.3">
      <c r="A8144" s="15" t="s">
        <v>17523</v>
      </c>
      <c r="B8144" s="16" t="s">
        <v>17600</v>
      </c>
      <c r="C8144" s="16" t="s">
        <v>17610</v>
      </c>
      <c r="D8144" s="16" t="s">
        <v>197</v>
      </c>
      <c r="E8144" s="16" t="s">
        <v>7419</v>
      </c>
      <c r="F8144" s="16" t="s">
        <v>8562</v>
      </c>
      <c r="G8144" s="17" t="s">
        <v>3115</v>
      </c>
    </row>
    <row r="8145" spans="1:7" ht="13.5" customHeight="1" x14ac:dyDescent="0.3">
      <c r="A8145" s="15" t="s">
        <v>17523</v>
      </c>
      <c r="B8145" s="16" t="s">
        <v>17600</v>
      </c>
      <c r="C8145" s="16" t="s">
        <v>17611</v>
      </c>
      <c r="D8145" s="16" t="s">
        <v>197</v>
      </c>
      <c r="E8145" s="16" t="s">
        <v>7419</v>
      </c>
      <c r="F8145" s="16" t="s">
        <v>17612</v>
      </c>
      <c r="G8145" s="17" t="s">
        <v>3227</v>
      </c>
    </row>
    <row r="8146" spans="1:7" ht="13.5" customHeight="1" x14ac:dyDescent="0.3">
      <c r="A8146" s="15" t="s">
        <v>17523</v>
      </c>
      <c r="B8146" s="16" t="s">
        <v>17600</v>
      </c>
      <c r="C8146" s="16" t="s">
        <v>17613</v>
      </c>
      <c r="D8146" s="16" t="s">
        <v>197</v>
      </c>
      <c r="E8146" s="16" t="s">
        <v>7419</v>
      </c>
      <c r="F8146" s="16" t="s">
        <v>17614</v>
      </c>
      <c r="G8146" s="17" t="s">
        <v>3227</v>
      </c>
    </row>
    <row r="8147" spans="1:7" ht="13.5" customHeight="1" x14ac:dyDescent="0.3">
      <c r="A8147" s="15" t="s">
        <v>17523</v>
      </c>
      <c r="B8147" s="16" t="s">
        <v>17615</v>
      </c>
      <c r="C8147" s="16" t="s">
        <v>17616</v>
      </c>
      <c r="D8147" s="16" t="s">
        <v>197</v>
      </c>
      <c r="E8147" s="16" t="s">
        <v>1550</v>
      </c>
      <c r="F8147" s="16" t="s">
        <v>1550</v>
      </c>
      <c r="G8147" s="17" t="s">
        <v>3112</v>
      </c>
    </row>
    <row r="8148" spans="1:7" ht="13.5" customHeight="1" x14ac:dyDescent="0.3">
      <c r="A8148" s="15" t="s">
        <v>17523</v>
      </c>
      <c r="B8148" s="16" t="s">
        <v>17615</v>
      </c>
      <c r="C8148" s="16" t="s">
        <v>17617</v>
      </c>
      <c r="D8148" s="16" t="s">
        <v>197</v>
      </c>
      <c r="E8148" s="16" t="s">
        <v>1550</v>
      </c>
      <c r="F8148" s="16" t="s">
        <v>17618</v>
      </c>
      <c r="G8148" s="17" t="s">
        <v>3115</v>
      </c>
    </row>
    <row r="8149" spans="1:7" ht="13.5" customHeight="1" x14ac:dyDescent="0.3">
      <c r="A8149" s="15" t="s">
        <v>17523</v>
      </c>
      <c r="B8149" s="16" t="s">
        <v>17615</v>
      </c>
      <c r="C8149" s="16" t="s">
        <v>17619</v>
      </c>
      <c r="D8149" s="16" t="s">
        <v>197</v>
      </c>
      <c r="E8149" s="16" t="s">
        <v>1550</v>
      </c>
      <c r="F8149" s="16" t="s">
        <v>17620</v>
      </c>
      <c r="G8149" s="17" t="s">
        <v>3115</v>
      </c>
    </row>
    <row r="8150" spans="1:7" ht="13.5" customHeight="1" x14ac:dyDescent="0.3">
      <c r="A8150" s="15" t="s">
        <v>17523</v>
      </c>
      <c r="B8150" s="16" t="s">
        <v>17615</v>
      </c>
      <c r="C8150" s="16" t="s">
        <v>17621</v>
      </c>
      <c r="D8150" s="16" t="s">
        <v>197</v>
      </c>
      <c r="E8150" s="16" t="s">
        <v>1550</v>
      </c>
      <c r="F8150" s="16" t="s">
        <v>285</v>
      </c>
      <c r="G8150" s="17" t="s">
        <v>3115</v>
      </c>
    </row>
    <row r="8151" spans="1:7" ht="13.5" customHeight="1" x14ac:dyDescent="0.3">
      <c r="A8151" s="15" t="s">
        <v>17523</v>
      </c>
      <c r="B8151" s="16" t="s">
        <v>17615</v>
      </c>
      <c r="C8151" s="16" t="s">
        <v>17622</v>
      </c>
      <c r="D8151" s="16" t="s">
        <v>197</v>
      </c>
      <c r="E8151" s="16" t="s">
        <v>1550</v>
      </c>
      <c r="F8151" s="16" t="s">
        <v>7476</v>
      </c>
      <c r="G8151" s="17" t="s">
        <v>3115</v>
      </c>
    </row>
    <row r="8152" spans="1:7" ht="13.5" customHeight="1" x14ac:dyDescent="0.3">
      <c r="A8152" s="15" t="s">
        <v>17523</v>
      </c>
      <c r="B8152" s="16" t="s">
        <v>17615</v>
      </c>
      <c r="C8152" s="16" t="s">
        <v>17623</v>
      </c>
      <c r="D8152" s="16" t="s">
        <v>197</v>
      </c>
      <c r="E8152" s="16" t="s">
        <v>1550</v>
      </c>
      <c r="F8152" s="16" t="s">
        <v>15008</v>
      </c>
      <c r="G8152" s="17" t="s">
        <v>3115</v>
      </c>
    </row>
    <row r="8153" spans="1:7" ht="13.5" customHeight="1" x14ac:dyDescent="0.3">
      <c r="A8153" s="15" t="s">
        <v>17523</v>
      </c>
      <c r="B8153" s="16" t="s">
        <v>17615</v>
      </c>
      <c r="C8153" s="16" t="s">
        <v>17624</v>
      </c>
      <c r="D8153" s="16" t="s">
        <v>197</v>
      </c>
      <c r="E8153" s="16" t="s">
        <v>1550</v>
      </c>
      <c r="F8153" s="16" t="s">
        <v>6598</v>
      </c>
      <c r="G8153" s="17" t="s">
        <v>3125</v>
      </c>
    </row>
    <row r="8154" spans="1:7" ht="13.5" customHeight="1" x14ac:dyDescent="0.3">
      <c r="A8154" s="15" t="s">
        <v>17523</v>
      </c>
      <c r="B8154" s="16" t="s">
        <v>17615</v>
      </c>
      <c r="C8154" s="16" t="s">
        <v>17625</v>
      </c>
      <c r="D8154" s="16" t="s">
        <v>197</v>
      </c>
      <c r="E8154" s="16" t="s">
        <v>1550</v>
      </c>
      <c r="F8154" s="16" t="s">
        <v>3697</v>
      </c>
      <c r="G8154" s="17" t="s">
        <v>3125</v>
      </c>
    </row>
    <row r="8155" spans="1:7" ht="13.5" customHeight="1" x14ac:dyDescent="0.3">
      <c r="A8155" s="15" t="s">
        <v>17523</v>
      </c>
      <c r="B8155" s="16" t="s">
        <v>17626</v>
      </c>
      <c r="C8155" s="16" t="s">
        <v>17627</v>
      </c>
      <c r="D8155" s="16" t="s">
        <v>197</v>
      </c>
      <c r="E8155" s="16" t="s">
        <v>1198</v>
      </c>
      <c r="F8155" s="16" t="s">
        <v>1198</v>
      </c>
      <c r="G8155" s="17" t="s">
        <v>3112</v>
      </c>
    </row>
    <row r="8156" spans="1:7" ht="13.5" customHeight="1" x14ac:dyDescent="0.3">
      <c r="A8156" s="15" t="s">
        <v>17523</v>
      </c>
      <c r="B8156" s="16" t="s">
        <v>17626</v>
      </c>
      <c r="C8156" s="16" t="s">
        <v>17628</v>
      </c>
      <c r="D8156" s="16" t="s">
        <v>197</v>
      </c>
      <c r="E8156" s="16" t="s">
        <v>1198</v>
      </c>
      <c r="F8156" s="16" t="s">
        <v>13209</v>
      </c>
      <c r="G8156" s="17" t="s">
        <v>3115</v>
      </c>
    </row>
    <row r="8157" spans="1:7" ht="13.5" customHeight="1" x14ac:dyDescent="0.3">
      <c r="A8157" s="15" t="s">
        <v>17523</v>
      </c>
      <c r="B8157" s="16" t="s">
        <v>17626</v>
      </c>
      <c r="C8157" s="16" t="s">
        <v>17629</v>
      </c>
      <c r="D8157" s="16" t="s">
        <v>197</v>
      </c>
      <c r="E8157" s="16" t="s">
        <v>1198</v>
      </c>
      <c r="F8157" s="16" t="s">
        <v>3535</v>
      </c>
      <c r="G8157" s="17" t="s">
        <v>3115</v>
      </c>
    </row>
    <row r="8158" spans="1:7" ht="13.5" customHeight="1" x14ac:dyDescent="0.3">
      <c r="A8158" s="15" t="s">
        <v>17523</v>
      </c>
      <c r="B8158" s="16" t="s">
        <v>17626</v>
      </c>
      <c r="C8158" s="16" t="s">
        <v>17630</v>
      </c>
      <c r="D8158" s="16" t="s">
        <v>197</v>
      </c>
      <c r="E8158" s="16" t="s">
        <v>1198</v>
      </c>
      <c r="F8158" s="16" t="s">
        <v>6596</v>
      </c>
      <c r="G8158" s="17" t="s">
        <v>3115</v>
      </c>
    </row>
    <row r="8159" spans="1:7" ht="13.5" customHeight="1" x14ac:dyDescent="0.3">
      <c r="A8159" s="15" t="s">
        <v>17523</v>
      </c>
      <c r="B8159" s="16" t="s">
        <v>17631</v>
      </c>
      <c r="C8159" s="16" t="s">
        <v>17632</v>
      </c>
      <c r="D8159" s="16" t="s">
        <v>197</v>
      </c>
      <c r="E8159" s="16" t="s">
        <v>336</v>
      </c>
      <c r="F8159" s="16" t="s">
        <v>336</v>
      </c>
      <c r="G8159" s="17" t="s">
        <v>3112</v>
      </c>
    </row>
    <row r="8160" spans="1:7" ht="13.5" customHeight="1" x14ac:dyDescent="0.3">
      <c r="A8160" s="15" t="s">
        <v>17523</v>
      </c>
      <c r="B8160" s="16" t="s">
        <v>17631</v>
      </c>
      <c r="C8160" s="16" t="s">
        <v>17633</v>
      </c>
      <c r="D8160" s="16" t="s">
        <v>197</v>
      </c>
      <c r="E8160" s="16" t="s">
        <v>336</v>
      </c>
      <c r="F8160" s="16" t="s">
        <v>3460</v>
      </c>
      <c r="G8160" s="17" t="s">
        <v>3115</v>
      </c>
    </row>
    <row r="8161" spans="1:7" ht="13.5" customHeight="1" x14ac:dyDescent="0.3">
      <c r="A8161" s="15" t="s">
        <v>17523</v>
      </c>
      <c r="B8161" s="16" t="s">
        <v>17631</v>
      </c>
      <c r="C8161" s="16" t="s">
        <v>17634</v>
      </c>
      <c r="D8161" s="16" t="s">
        <v>197</v>
      </c>
      <c r="E8161" s="16" t="s">
        <v>336</v>
      </c>
      <c r="F8161" s="16" t="s">
        <v>5755</v>
      </c>
      <c r="G8161" s="17" t="s">
        <v>3115</v>
      </c>
    </row>
    <row r="8162" spans="1:7" ht="13.5" customHeight="1" x14ac:dyDescent="0.3">
      <c r="A8162" s="15" t="s">
        <v>17523</v>
      </c>
      <c r="B8162" s="16" t="s">
        <v>17631</v>
      </c>
      <c r="C8162" s="16" t="s">
        <v>17635</v>
      </c>
      <c r="D8162" s="16" t="s">
        <v>197</v>
      </c>
      <c r="E8162" s="16" t="s">
        <v>336</v>
      </c>
      <c r="F8162" s="16" t="s">
        <v>1432</v>
      </c>
      <c r="G8162" s="17" t="s">
        <v>3115</v>
      </c>
    </row>
    <row r="8163" spans="1:7" ht="13.5" customHeight="1" x14ac:dyDescent="0.3">
      <c r="A8163" s="15" t="s">
        <v>17523</v>
      </c>
      <c r="B8163" s="16" t="s">
        <v>17631</v>
      </c>
      <c r="C8163" s="16" t="s">
        <v>17636</v>
      </c>
      <c r="D8163" s="16" t="s">
        <v>197</v>
      </c>
      <c r="E8163" s="16" t="s">
        <v>336</v>
      </c>
      <c r="F8163" s="16" t="s">
        <v>17637</v>
      </c>
      <c r="G8163" s="17" t="s">
        <v>3115</v>
      </c>
    </row>
    <row r="8164" spans="1:7" ht="13.5" customHeight="1" x14ac:dyDescent="0.3">
      <c r="A8164" s="15" t="s">
        <v>17523</v>
      </c>
      <c r="B8164" s="16" t="s">
        <v>17631</v>
      </c>
      <c r="C8164" s="16" t="s">
        <v>17638</v>
      </c>
      <c r="D8164" s="16" t="s">
        <v>197</v>
      </c>
      <c r="E8164" s="16" t="s">
        <v>336</v>
      </c>
      <c r="F8164" s="16" t="s">
        <v>3397</v>
      </c>
      <c r="G8164" s="17" t="s">
        <v>3115</v>
      </c>
    </row>
    <row r="8165" spans="1:7" ht="13.5" customHeight="1" x14ac:dyDescent="0.3">
      <c r="A8165" s="15" t="s">
        <v>17523</v>
      </c>
      <c r="B8165" s="16" t="s">
        <v>17631</v>
      </c>
      <c r="C8165" s="16" t="s">
        <v>17639</v>
      </c>
      <c r="D8165" s="16" t="s">
        <v>197</v>
      </c>
      <c r="E8165" s="16" t="s">
        <v>336</v>
      </c>
      <c r="F8165" s="16" t="s">
        <v>17640</v>
      </c>
      <c r="G8165" s="17" t="s">
        <v>3115</v>
      </c>
    </row>
    <row r="8166" spans="1:7" ht="13.5" customHeight="1" x14ac:dyDescent="0.3">
      <c r="A8166" s="15" t="s">
        <v>17523</v>
      </c>
      <c r="B8166" s="16" t="s">
        <v>17631</v>
      </c>
      <c r="C8166" s="16" t="s">
        <v>17641</v>
      </c>
      <c r="D8166" s="16" t="s">
        <v>197</v>
      </c>
      <c r="E8166" s="16" t="s">
        <v>336</v>
      </c>
      <c r="F8166" s="16" t="s">
        <v>12095</v>
      </c>
      <c r="G8166" s="17" t="s">
        <v>3115</v>
      </c>
    </row>
    <row r="8167" spans="1:7" ht="13.5" customHeight="1" x14ac:dyDescent="0.3">
      <c r="A8167" s="15" t="s">
        <v>17523</v>
      </c>
      <c r="B8167" s="16" t="s">
        <v>17631</v>
      </c>
      <c r="C8167" s="16" t="s">
        <v>17642</v>
      </c>
      <c r="D8167" s="16" t="s">
        <v>197</v>
      </c>
      <c r="E8167" s="16" t="s">
        <v>336</v>
      </c>
      <c r="F8167" s="16" t="s">
        <v>3533</v>
      </c>
      <c r="G8167" s="17" t="s">
        <v>3115</v>
      </c>
    </row>
    <row r="8168" spans="1:7" ht="13.5" customHeight="1" x14ac:dyDescent="0.3">
      <c r="A8168" s="15" t="s">
        <v>17523</v>
      </c>
      <c r="B8168" s="16" t="s">
        <v>17631</v>
      </c>
      <c r="C8168" s="16" t="s">
        <v>17643</v>
      </c>
      <c r="D8168" s="16" t="s">
        <v>197</v>
      </c>
      <c r="E8168" s="16" t="s">
        <v>336</v>
      </c>
      <c r="F8168" s="16" t="s">
        <v>845</v>
      </c>
      <c r="G8168" s="17" t="s">
        <v>3115</v>
      </c>
    </row>
    <row r="8169" spans="1:7" ht="13.5" customHeight="1" x14ac:dyDescent="0.3">
      <c r="A8169" s="15" t="s">
        <v>17523</v>
      </c>
      <c r="B8169" s="16" t="s">
        <v>17631</v>
      </c>
      <c r="C8169" s="16" t="s">
        <v>17644</v>
      </c>
      <c r="D8169" s="16" t="s">
        <v>197</v>
      </c>
      <c r="E8169" s="16" t="s">
        <v>336</v>
      </c>
      <c r="F8169" s="16" t="s">
        <v>17645</v>
      </c>
      <c r="G8169" s="17" t="s">
        <v>3115</v>
      </c>
    </row>
    <row r="8170" spans="1:7" ht="13.5" customHeight="1" x14ac:dyDescent="0.3">
      <c r="A8170" s="15" t="s">
        <v>17523</v>
      </c>
      <c r="B8170" s="16" t="s">
        <v>17631</v>
      </c>
      <c r="C8170" s="16" t="s">
        <v>17646</v>
      </c>
      <c r="D8170" s="16" t="s">
        <v>197</v>
      </c>
      <c r="E8170" s="16" t="s">
        <v>336</v>
      </c>
      <c r="F8170" s="16" t="s">
        <v>5660</v>
      </c>
      <c r="G8170" s="17" t="s">
        <v>3115</v>
      </c>
    </row>
    <row r="8171" spans="1:7" ht="13.5" customHeight="1" x14ac:dyDescent="0.3">
      <c r="A8171" s="15" t="s">
        <v>17523</v>
      </c>
      <c r="B8171" s="16" t="s">
        <v>17631</v>
      </c>
      <c r="C8171" s="16" t="s">
        <v>17647</v>
      </c>
      <c r="D8171" s="16" t="s">
        <v>197</v>
      </c>
      <c r="E8171" s="16" t="s">
        <v>336</v>
      </c>
      <c r="F8171" s="16" t="s">
        <v>4422</v>
      </c>
      <c r="G8171" s="17" t="s">
        <v>3115</v>
      </c>
    </row>
    <row r="8172" spans="1:7" ht="13.5" customHeight="1" x14ac:dyDescent="0.3">
      <c r="A8172" s="15" t="s">
        <v>17523</v>
      </c>
      <c r="B8172" s="16" t="s">
        <v>17631</v>
      </c>
      <c r="C8172" s="16" t="s">
        <v>17648</v>
      </c>
      <c r="D8172" s="16" t="s">
        <v>197</v>
      </c>
      <c r="E8172" s="16" t="s">
        <v>336</v>
      </c>
      <c r="F8172" s="16" t="s">
        <v>9997</v>
      </c>
      <c r="G8172" s="17" t="s">
        <v>3227</v>
      </c>
    </row>
    <row r="8173" spans="1:7" ht="13.5" customHeight="1" x14ac:dyDescent="0.3">
      <c r="A8173" s="15" t="s">
        <v>17523</v>
      </c>
      <c r="B8173" s="16" t="s">
        <v>17649</v>
      </c>
      <c r="C8173" s="16" t="s">
        <v>17650</v>
      </c>
      <c r="D8173" s="16" t="s">
        <v>197</v>
      </c>
      <c r="E8173" s="16" t="s">
        <v>1659</v>
      </c>
      <c r="F8173" s="16" t="s">
        <v>1659</v>
      </c>
      <c r="G8173" s="17" t="s">
        <v>3112</v>
      </c>
    </row>
    <row r="8174" spans="1:7" ht="13.5" customHeight="1" x14ac:dyDescent="0.3">
      <c r="A8174" s="15" t="s">
        <v>17523</v>
      </c>
      <c r="B8174" s="16" t="s">
        <v>17649</v>
      </c>
      <c r="C8174" s="16" t="s">
        <v>17651</v>
      </c>
      <c r="D8174" s="16" t="s">
        <v>197</v>
      </c>
      <c r="E8174" s="16" t="s">
        <v>1659</v>
      </c>
      <c r="F8174" s="16" t="s">
        <v>17652</v>
      </c>
      <c r="G8174" s="17" t="s">
        <v>3312</v>
      </c>
    </row>
    <row r="8175" spans="1:7" ht="13.5" customHeight="1" x14ac:dyDescent="0.3">
      <c r="A8175" s="15" t="s">
        <v>17523</v>
      </c>
      <c r="B8175" s="16" t="s">
        <v>17649</v>
      </c>
      <c r="C8175" s="16" t="s">
        <v>17653</v>
      </c>
      <c r="D8175" s="16" t="s">
        <v>197</v>
      </c>
      <c r="E8175" s="16" t="s">
        <v>1659</v>
      </c>
      <c r="F8175" s="16" t="s">
        <v>17654</v>
      </c>
      <c r="G8175" s="17" t="s">
        <v>3115</v>
      </c>
    </row>
    <row r="8176" spans="1:7" ht="13.5" customHeight="1" x14ac:dyDescent="0.3">
      <c r="A8176" s="15" t="s">
        <v>17523</v>
      </c>
      <c r="B8176" s="16" t="s">
        <v>17649</v>
      </c>
      <c r="C8176" s="16" t="s">
        <v>17655</v>
      </c>
      <c r="D8176" s="16" t="s">
        <v>197</v>
      </c>
      <c r="E8176" s="16" t="s">
        <v>1659</v>
      </c>
      <c r="F8176" s="16" t="s">
        <v>6728</v>
      </c>
      <c r="G8176" s="17" t="s">
        <v>3312</v>
      </c>
    </row>
    <row r="8177" spans="1:7" ht="13.5" customHeight="1" x14ac:dyDescent="0.3">
      <c r="A8177" s="15" t="s">
        <v>17523</v>
      </c>
      <c r="B8177" s="16" t="s">
        <v>17649</v>
      </c>
      <c r="C8177" s="16" t="s">
        <v>17656</v>
      </c>
      <c r="D8177" s="16" t="s">
        <v>197</v>
      </c>
      <c r="E8177" s="16" t="s">
        <v>1659</v>
      </c>
      <c r="F8177" s="16" t="s">
        <v>17657</v>
      </c>
      <c r="G8177" s="17" t="s">
        <v>3120</v>
      </c>
    </row>
    <row r="8178" spans="1:7" ht="13.5" customHeight="1" x14ac:dyDescent="0.3">
      <c r="A8178" s="15" t="s">
        <v>17523</v>
      </c>
      <c r="B8178" s="16" t="s">
        <v>17649</v>
      </c>
      <c r="C8178" s="16" t="s">
        <v>17658</v>
      </c>
      <c r="D8178" s="16" t="s">
        <v>197</v>
      </c>
      <c r="E8178" s="16" t="s">
        <v>1659</v>
      </c>
      <c r="F8178" s="16" t="s">
        <v>3669</v>
      </c>
      <c r="G8178" s="17" t="s">
        <v>3115</v>
      </c>
    </row>
    <row r="8179" spans="1:7" ht="13.5" customHeight="1" x14ac:dyDescent="0.3">
      <c r="A8179" s="15" t="s">
        <v>17523</v>
      </c>
      <c r="B8179" s="16" t="s">
        <v>17649</v>
      </c>
      <c r="C8179" s="16" t="s">
        <v>17659</v>
      </c>
      <c r="D8179" s="16" t="s">
        <v>197</v>
      </c>
      <c r="E8179" s="16" t="s">
        <v>1659</v>
      </c>
      <c r="F8179" s="16" t="s">
        <v>172</v>
      </c>
      <c r="G8179" s="17" t="s">
        <v>3115</v>
      </c>
    </row>
    <row r="8180" spans="1:7" ht="13.5" customHeight="1" x14ac:dyDescent="0.3">
      <c r="A8180" s="15" t="s">
        <v>17523</v>
      </c>
      <c r="B8180" s="16" t="s">
        <v>17649</v>
      </c>
      <c r="C8180" s="16" t="s">
        <v>17660</v>
      </c>
      <c r="D8180" s="16" t="s">
        <v>197</v>
      </c>
      <c r="E8180" s="16" t="s">
        <v>1659</v>
      </c>
      <c r="F8180" s="16" t="s">
        <v>5548</v>
      </c>
      <c r="G8180" s="17" t="s">
        <v>3120</v>
      </c>
    </row>
    <row r="8181" spans="1:7" ht="13.5" customHeight="1" x14ac:dyDescent="0.3">
      <c r="A8181" s="15" t="s">
        <v>17523</v>
      </c>
      <c r="B8181" s="16" t="s">
        <v>17649</v>
      </c>
      <c r="C8181" s="16" t="s">
        <v>17661</v>
      </c>
      <c r="D8181" s="16" t="s">
        <v>197</v>
      </c>
      <c r="E8181" s="16" t="s">
        <v>1659</v>
      </c>
      <c r="F8181" s="16" t="s">
        <v>17662</v>
      </c>
      <c r="G8181" s="17" t="s">
        <v>3120</v>
      </c>
    </row>
    <row r="8182" spans="1:7" ht="13.5" customHeight="1" x14ac:dyDescent="0.3">
      <c r="A8182" s="15" t="s">
        <v>17523</v>
      </c>
      <c r="B8182" s="16" t="s">
        <v>17649</v>
      </c>
      <c r="C8182" s="16" t="s">
        <v>17663</v>
      </c>
      <c r="D8182" s="16" t="s">
        <v>197</v>
      </c>
      <c r="E8182" s="16" t="s">
        <v>1659</v>
      </c>
      <c r="F8182" s="16" t="s">
        <v>2284</v>
      </c>
      <c r="G8182" s="17" t="s">
        <v>3115</v>
      </c>
    </row>
    <row r="8183" spans="1:7" ht="13.5" customHeight="1" x14ac:dyDescent="0.3">
      <c r="A8183" s="15" t="s">
        <v>17523</v>
      </c>
      <c r="B8183" s="16" t="s">
        <v>17649</v>
      </c>
      <c r="C8183" s="16" t="s">
        <v>17664</v>
      </c>
      <c r="D8183" s="16" t="s">
        <v>197</v>
      </c>
      <c r="E8183" s="16" t="s">
        <v>1659</v>
      </c>
      <c r="F8183" s="16" t="s">
        <v>17665</v>
      </c>
      <c r="G8183" s="17" t="s">
        <v>3115</v>
      </c>
    </row>
    <row r="8184" spans="1:7" ht="13.5" customHeight="1" x14ac:dyDescent="0.3">
      <c r="A8184" s="15" t="s">
        <v>17523</v>
      </c>
      <c r="B8184" s="16" t="s">
        <v>17649</v>
      </c>
      <c r="C8184" s="16" t="s">
        <v>17666</v>
      </c>
      <c r="D8184" s="16" t="s">
        <v>197</v>
      </c>
      <c r="E8184" s="16" t="s">
        <v>1659</v>
      </c>
      <c r="F8184" s="16" t="s">
        <v>3690</v>
      </c>
      <c r="G8184" s="17" t="s">
        <v>3312</v>
      </c>
    </row>
    <row r="8185" spans="1:7" ht="13.5" customHeight="1" x14ac:dyDescent="0.3">
      <c r="A8185" s="15" t="s">
        <v>17523</v>
      </c>
      <c r="B8185" s="16" t="s">
        <v>17649</v>
      </c>
      <c r="C8185" s="16" t="s">
        <v>17667</v>
      </c>
      <c r="D8185" s="16" t="s">
        <v>197</v>
      </c>
      <c r="E8185" s="16" t="s">
        <v>1659</v>
      </c>
      <c r="F8185" s="16" t="s">
        <v>1367</v>
      </c>
      <c r="G8185" s="17" t="s">
        <v>3312</v>
      </c>
    </row>
    <row r="8186" spans="1:7" ht="13.5" customHeight="1" x14ac:dyDescent="0.3">
      <c r="A8186" s="15" t="s">
        <v>17523</v>
      </c>
      <c r="B8186" s="16" t="s">
        <v>17649</v>
      </c>
      <c r="C8186" s="16" t="s">
        <v>17668</v>
      </c>
      <c r="D8186" s="16" t="s">
        <v>197</v>
      </c>
      <c r="E8186" s="16" t="s">
        <v>1659</v>
      </c>
      <c r="F8186" s="16" t="s">
        <v>17669</v>
      </c>
      <c r="G8186" s="17" t="s">
        <v>3115</v>
      </c>
    </row>
    <row r="8187" spans="1:7" ht="13.5" customHeight="1" x14ac:dyDescent="0.3">
      <c r="A8187" s="15" t="s">
        <v>17523</v>
      </c>
      <c r="B8187" s="16" t="s">
        <v>17649</v>
      </c>
      <c r="C8187" s="16" t="s">
        <v>17670</v>
      </c>
      <c r="D8187" s="16" t="s">
        <v>197</v>
      </c>
      <c r="E8187" s="16" t="s">
        <v>1659</v>
      </c>
      <c r="F8187" s="16" t="s">
        <v>17671</v>
      </c>
      <c r="G8187" s="17" t="s">
        <v>3312</v>
      </c>
    </row>
    <row r="8188" spans="1:7" ht="13.5" customHeight="1" x14ac:dyDescent="0.3">
      <c r="A8188" s="15" t="s">
        <v>17523</v>
      </c>
      <c r="B8188" s="16" t="s">
        <v>17649</v>
      </c>
      <c r="C8188" s="16" t="s">
        <v>17672</v>
      </c>
      <c r="D8188" s="16" t="s">
        <v>197</v>
      </c>
      <c r="E8188" s="16" t="s">
        <v>1659</v>
      </c>
      <c r="F8188" s="16" t="s">
        <v>17673</v>
      </c>
      <c r="G8188" s="17" t="s">
        <v>3115</v>
      </c>
    </row>
    <row r="8189" spans="1:7" ht="13.5" customHeight="1" x14ac:dyDescent="0.3">
      <c r="A8189" s="15" t="s">
        <v>17523</v>
      </c>
      <c r="B8189" s="16" t="s">
        <v>17649</v>
      </c>
      <c r="C8189" s="16" t="s">
        <v>17674</v>
      </c>
      <c r="D8189" s="16" t="s">
        <v>197</v>
      </c>
      <c r="E8189" s="16" t="s">
        <v>1659</v>
      </c>
      <c r="F8189" s="16" t="s">
        <v>17675</v>
      </c>
      <c r="G8189" s="17" t="s">
        <v>3115</v>
      </c>
    </row>
    <row r="8190" spans="1:7" x14ac:dyDescent="0.3">
      <c r="A8190" s="15" t="s">
        <v>17523</v>
      </c>
      <c r="B8190" s="16" t="s">
        <v>17649</v>
      </c>
      <c r="C8190" s="16" t="s">
        <v>17676</v>
      </c>
      <c r="D8190" s="16" t="s">
        <v>197</v>
      </c>
      <c r="E8190" s="16" t="s">
        <v>1659</v>
      </c>
      <c r="F8190" s="16" t="s">
        <v>17677</v>
      </c>
      <c r="G8190" s="17" t="s">
        <v>3115</v>
      </c>
    </row>
    <row r="8191" spans="1:7" ht="13.5" customHeight="1" x14ac:dyDescent="0.3">
      <c r="A8191" s="15" t="s">
        <v>17523</v>
      </c>
      <c r="B8191" s="16" t="s">
        <v>17649</v>
      </c>
      <c r="C8191" s="16" t="s">
        <v>17678</v>
      </c>
      <c r="D8191" s="16" t="s">
        <v>197</v>
      </c>
      <c r="E8191" s="16" t="s">
        <v>1659</v>
      </c>
      <c r="F8191" s="16" t="s">
        <v>17679</v>
      </c>
      <c r="G8191" s="17" t="s">
        <v>3115</v>
      </c>
    </row>
    <row r="8192" spans="1:7" ht="13.5" customHeight="1" x14ac:dyDescent="0.3">
      <c r="A8192" s="15" t="s">
        <v>17523</v>
      </c>
      <c r="B8192" s="16" t="s">
        <v>17649</v>
      </c>
      <c r="C8192" s="16" t="s">
        <v>17680</v>
      </c>
      <c r="D8192" s="16" t="s">
        <v>197</v>
      </c>
      <c r="E8192" s="16" t="s">
        <v>1659</v>
      </c>
      <c r="F8192" s="16" t="s">
        <v>17681</v>
      </c>
      <c r="G8192" s="17" t="s">
        <v>3120</v>
      </c>
    </row>
    <row r="8193" spans="1:7" ht="13.5" customHeight="1" x14ac:dyDescent="0.3">
      <c r="A8193" s="15" t="s">
        <v>17523</v>
      </c>
      <c r="B8193" s="16" t="s">
        <v>17649</v>
      </c>
      <c r="C8193" s="16" t="s">
        <v>17682</v>
      </c>
      <c r="D8193" s="16" t="s">
        <v>197</v>
      </c>
      <c r="E8193" s="16" t="s">
        <v>1659</v>
      </c>
      <c r="F8193" s="16" t="s">
        <v>17683</v>
      </c>
      <c r="G8193" s="17" t="s">
        <v>3120</v>
      </c>
    </row>
    <row r="8194" spans="1:7" ht="13.5" customHeight="1" x14ac:dyDescent="0.3">
      <c r="A8194" s="15" t="s">
        <v>17523</v>
      </c>
      <c r="B8194" s="16" t="s">
        <v>17649</v>
      </c>
      <c r="C8194" s="16" t="s">
        <v>17684</v>
      </c>
      <c r="D8194" s="16" t="s">
        <v>197</v>
      </c>
      <c r="E8194" s="16" t="s">
        <v>1659</v>
      </c>
      <c r="F8194" s="16" t="s">
        <v>3293</v>
      </c>
      <c r="G8194" s="17" t="s">
        <v>3120</v>
      </c>
    </row>
    <row r="8195" spans="1:7" x14ac:dyDescent="0.3">
      <c r="A8195" s="15" t="s">
        <v>17523</v>
      </c>
      <c r="B8195" s="16" t="s">
        <v>17649</v>
      </c>
      <c r="C8195" s="16" t="s">
        <v>17685</v>
      </c>
      <c r="D8195" s="16" t="s">
        <v>197</v>
      </c>
      <c r="E8195" s="16" t="s">
        <v>1659</v>
      </c>
      <c r="F8195" s="16" t="s">
        <v>2308</v>
      </c>
      <c r="G8195" s="17" t="s">
        <v>3115</v>
      </c>
    </row>
    <row r="8196" spans="1:7" x14ac:dyDescent="0.3">
      <c r="A8196" s="15" t="s">
        <v>17523</v>
      </c>
      <c r="B8196" s="16" t="s">
        <v>17649</v>
      </c>
      <c r="C8196" s="16" t="s">
        <v>17686</v>
      </c>
      <c r="D8196" s="16" t="s">
        <v>197</v>
      </c>
      <c r="E8196" s="16" t="s">
        <v>1659</v>
      </c>
      <c r="F8196" s="16" t="s">
        <v>1212</v>
      </c>
      <c r="G8196" s="17" t="s">
        <v>3120</v>
      </c>
    </row>
    <row r="8197" spans="1:7" ht="13.5" customHeight="1" x14ac:dyDescent="0.3">
      <c r="A8197" s="15" t="s">
        <v>17523</v>
      </c>
      <c r="B8197" s="16" t="s">
        <v>17649</v>
      </c>
      <c r="C8197" s="16" t="s">
        <v>17687</v>
      </c>
      <c r="D8197" s="16" t="s">
        <v>197</v>
      </c>
      <c r="E8197" s="16" t="s">
        <v>1659</v>
      </c>
      <c r="F8197" s="16" t="s">
        <v>17688</v>
      </c>
      <c r="G8197" s="17" t="s">
        <v>3115</v>
      </c>
    </row>
    <row r="8198" spans="1:7" ht="13.5" customHeight="1" x14ac:dyDescent="0.3">
      <c r="A8198" s="15" t="s">
        <v>17523</v>
      </c>
      <c r="B8198" s="16" t="s">
        <v>17649</v>
      </c>
      <c r="C8198" s="16" t="s">
        <v>17689</v>
      </c>
      <c r="D8198" s="16" t="s">
        <v>197</v>
      </c>
      <c r="E8198" s="16" t="s">
        <v>1659</v>
      </c>
      <c r="F8198" s="16" t="s">
        <v>7796</v>
      </c>
      <c r="G8198" s="17" t="s">
        <v>3312</v>
      </c>
    </row>
    <row r="8199" spans="1:7" ht="13.5" customHeight="1" x14ac:dyDescent="0.3">
      <c r="A8199" s="15" t="s">
        <v>17523</v>
      </c>
      <c r="B8199" s="16" t="s">
        <v>17649</v>
      </c>
      <c r="C8199" s="16" t="s">
        <v>17690</v>
      </c>
      <c r="D8199" s="16" t="s">
        <v>197</v>
      </c>
      <c r="E8199" s="16" t="s">
        <v>1659</v>
      </c>
      <c r="F8199" s="16" t="s">
        <v>17691</v>
      </c>
      <c r="G8199" s="17" t="s">
        <v>3115</v>
      </c>
    </row>
    <row r="8200" spans="1:7" ht="13.5" customHeight="1" x14ac:dyDescent="0.3">
      <c r="A8200" s="15" t="s">
        <v>17523</v>
      </c>
      <c r="B8200" s="16" t="s">
        <v>17649</v>
      </c>
      <c r="C8200" s="16" t="s">
        <v>17692</v>
      </c>
      <c r="D8200" s="16" t="s">
        <v>197</v>
      </c>
      <c r="E8200" s="16" t="s">
        <v>1659</v>
      </c>
      <c r="F8200" s="16" t="s">
        <v>3277</v>
      </c>
      <c r="G8200" s="17" t="s">
        <v>3120</v>
      </c>
    </row>
    <row r="8201" spans="1:7" ht="13.5" customHeight="1" x14ac:dyDescent="0.3">
      <c r="A8201" s="15" t="s">
        <v>17523</v>
      </c>
      <c r="B8201" s="16" t="s">
        <v>17649</v>
      </c>
      <c r="C8201" s="16" t="s">
        <v>17693</v>
      </c>
      <c r="D8201" s="16" t="s">
        <v>197</v>
      </c>
      <c r="E8201" s="16" t="s">
        <v>1659</v>
      </c>
      <c r="F8201" s="16" t="s">
        <v>4041</v>
      </c>
      <c r="G8201" s="17" t="s">
        <v>3115</v>
      </c>
    </row>
    <row r="8202" spans="1:7" ht="13.5" customHeight="1" x14ac:dyDescent="0.3">
      <c r="A8202" s="15" t="s">
        <v>17523</v>
      </c>
      <c r="B8202" s="16" t="s">
        <v>17649</v>
      </c>
      <c r="C8202" s="16" t="s">
        <v>17694</v>
      </c>
      <c r="D8202" s="16" t="s">
        <v>197</v>
      </c>
      <c r="E8202" s="16" t="s">
        <v>1659</v>
      </c>
      <c r="F8202" s="16" t="s">
        <v>17695</v>
      </c>
      <c r="G8202" s="17" t="s">
        <v>3312</v>
      </c>
    </row>
    <row r="8203" spans="1:7" ht="13.5" customHeight="1" x14ac:dyDescent="0.3">
      <c r="A8203" s="15" t="s">
        <v>17523</v>
      </c>
      <c r="B8203" s="16" t="s">
        <v>17649</v>
      </c>
      <c r="C8203" s="16" t="s">
        <v>17696</v>
      </c>
      <c r="D8203" s="16" t="s">
        <v>197</v>
      </c>
      <c r="E8203" s="16" t="s">
        <v>1659</v>
      </c>
      <c r="F8203" s="16" t="s">
        <v>9081</v>
      </c>
      <c r="G8203" s="17" t="s">
        <v>3227</v>
      </c>
    </row>
    <row r="8204" spans="1:7" ht="13.5" customHeight="1" x14ac:dyDescent="0.3">
      <c r="A8204" s="15" t="s">
        <v>17523</v>
      </c>
      <c r="B8204" s="16" t="s">
        <v>17649</v>
      </c>
      <c r="C8204" s="16" t="s">
        <v>17697</v>
      </c>
      <c r="D8204" s="16" t="s">
        <v>197</v>
      </c>
      <c r="E8204" s="16" t="s">
        <v>1659</v>
      </c>
      <c r="F8204" s="16" t="s">
        <v>17698</v>
      </c>
      <c r="G8204" s="17" t="s">
        <v>3115</v>
      </c>
    </row>
    <row r="8205" spans="1:7" ht="13.5" customHeight="1" x14ac:dyDescent="0.3">
      <c r="A8205" s="15" t="s">
        <v>17523</v>
      </c>
      <c r="B8205" s="16" t="s">
        <v>17649</v>
      </c>
      <c r="C8205" s="16" t="s">
        <v>17699</v>
      </c>
      <c r="D8205" s="16" t="s">
        <v>197</v>
      </c>
      <c r="E8205" s="16" t="s">
        <v>1659</v>
      </c>
      <c r="F8205" s="16" t="s">
        <v>17700</v>
      </c>
      <c r="G8205" s="17" t="s">
        <v>3227</v>
      </c>
    </row>
    <row r="8206" spans="1:7" ht="13.5" customHeight="1" x14ac:dyDescent="0.3">
      <c r="A8206" s="15" t="s">
        <v>17523</v>
      </c>
      <c r="B8206" s="16" t="s">
        <v>17649</v>
      </c>
      <c r="C8206" s="16" t="s">
        <v>17701</v>
      </c>
      <c r="D8206" s="16" t="s">
        <v>197</v>
      </c>
      <c r="E8206" s="16" t="s">
        <v>1659</v>
      </c>
      <c r="F8206" s="16" t="s">
        <v>17702</v>
      </c>
      <c r="G8206" s="17" t="s">
        <v>3120</v>
      </c>
    </row>
    <row r="8207" spans="1:7" ht="13.5" customHeight="1" x14ac:dyDescent="0.3">
      <c r="A8207" s="15" t="s">
        <v>17523</v>
      </c>
      <c r="B8207" s="16" t="s">
        <v>17649</v>
      </c>
      <c r="C8207" s="16" t="s">
        <v>17703</v>
      </c>
      <c r="D8207" s="16" t="s">
        <v>197</v>
      </c>
      <c r="E8207" s="16" t="s">
        <v>1659</v>
      </c>
      <c r="F8207" s="16" t="s">
        <v>17704</v>
      </c>
      <c r="G8207" s="17" t="s">
        <v>3120</v>
      </c>
    </row>
    <row r="8208" spans="1:7" ht="13.5" customHeight="1" x14ac:dyDescent="0.3">
      <c r="A8208" s="15" t="s">
        <v>17523</v>
      </c>
      <c r="B8208" s="16" t="s">
        <v>17649</v>
      </c>
      <c r="C8208" s="16" t="s">
        <v>17705</v>
      </c>
      <c r="D8208" s="16" t="s">
        <v>197</v>
      </c>
      <c r="E8208" s="16" t="s">
        <v>1659</v>
      </c>
      <c r="F8208" s="16" t="s">
        <v>6880</v>
      </c>
      <c r="G8208" s="17" t="s">
        <v>3483</v>
      </c>
    </row>
    <row r="8209" spans="1:7" ht="13.5" customHeight="1" x14ac:dyDescent="0.3">
      <c r="A8209" s="15" t="s">
        <v>17523</v>
      </c>
      <c r="B8209" s="16" t="s">
        <v>17649</v>
      </c>
      <c r="C8209" s="16" t="s">
        <v>17706</v>
      </c>
      <c r="D8209" s="16" t="s">
        <v>197</v>
      </c>
      <c r="E8209" s="16" t="s">
        <v>1659</v>
      </c>
      <c r="F8209" s="16" t="s">
        <v>17707</v>
      </c>
      <c r="G8209" s="17" t="s">
        <v>3483</v>
      </c>
    </row>
    <row r="8210" spans="1:7" ht="13.5" customHeight="1" x14ac:dyDescent="0.3">
      <c r="A8210" s="15" t="s">
        <v>17523</v>
      </c>
      <c r="B8210" s="16" t="s">
        <v>17649</v>
      </c>
      <c r="C8210" s="16" t="s">
        <v>17708</v>
      </c>
      <c r="D8210" s="16" t="s">
        <v>197</v>
      </c>
      <c r="E8210" s="16" t="s">
        <v>1659</v>
      </c>
      <c r="F8210" s="16" t="s">
        <v>17709</v>
      </c>
      <c r="G8210" s="17" t="s">
        <v>3483</v>
      </c>
    </row>
    <row r="8211" spans="1:7" ht="13.5" customHeight="1" x14ac:dyDescent="0.3">
      <c r="A8211" s="15" t="s">
        <v>17523</v>
      </c>
      <c r="B8211" s="16" t="s">
        <v>17649</v>
      </c>
      <c r="C8211" s="16" t="s">
        <v>17710</v>
      </c>
      <c r="D8211" s="16" t="s">
        <v>197</v>
      </c>
      <c r="E8211" s="16" t="s">
        <v>1659</v>
      </c>
      <c r="F8211" s="16" t="s">
        <v>5388</v>
      </c>
      <c r="G8211" s="17" t="s">
        <v>3120</v>
      </c>
    </row>
    <row r="8212" spans="1:7" ht="13.5" customHeight="1" x14ac:dyDescent="0.3">
      <c r="A8212" s="15" t="s">
        <v>17523</v>
      </c>
      <c r="B8212" s="16" t="s">
        <v>17649</v>
      </c>
      <c r="C8212" s="16" t="s">
        <v>17711</v>
      </c>
      <c r="D8212" s="16" t="s">
        <v>197</v>
      </c>
      <c r="E8212" s="16" t="s">
        <v>1659</v>
      </c>
      <c r="F8212" s="16" t="s">
        <v>17712</v>
      </c>
      <c r="G8212" s="17" t="s">
        <v>3483</v>
      </c>
    </row>
    <row r="8213" spans="1:7" ht="13.5" customHeight="1" x14ac:dyDescent="0.3">
      <c r="A8213" s="15" t="s">
        <v>17523</v>
      </c>
      <c r="B8213" s="16" t="s">
        <v>17649</v>
      </c>
      <c r="C8213" s="16" t="s">
        <v>17713</v>
      </c>
      <c r="D8213" s="16" t="s">
        <v>197</v>
      </c>
      <c r="E8213" s="16" t="s">
        <v>1659</v>
      </c>
      <c r="F8213" s="16" t="s">
        <v>16911</v>
      </c>
      <c r="G8213" s="17" t="s">
        <v>3483</v>
      </c>
    </row>
    <row r="8214" spans="1:7" ht="13.5" customHeight="1" x14ac:dyDescent="0.3">
      <c r="A8214" s="15" t="s">
        <v>17523</v>
      </c>
      <c r="B8214" s="16" t="s">
        <v>17649</v>
      </c>
      <c r="C8214" s="16" t="s">
        <v>17714</v>
      </c>
      <c r="D8214" s="16" t="s">
        <v>197</v>
      </c>
      <c r="E8214" s="16" t="s">
        <v>1659</v>
      </c>
      <c r="F8214" s="16" t="s">
        <v>17715</v>
      </c>
      <c r="G8214" s="17" t="s">
        <v>3483</v>
      </c>
    </row>
    <row r="8215" spans="1:7" ht="13.5" customHeight="1" x14ac:dyDescent="0.3">
      <c r="A8215" s="15" t="s">
        <v>17523</v>
      </c>
      <c r="B8215" s="16" t="s">
        <v>17649</v>
      </c>
      <c r="C8215" s="16" t="s">
        <v>17716</v>
      </c>
      <c r="D8215" s="16" t="s">
        <v>197</v>
      </c>
      <c r="E8215" s="16" t="s">
        <v>1659</v>
      </c>
      <c r="F8215" s="16" t="s">
        <v>17717</v>
      </c>
      <c r="G8215" s="17" t="s">
        <v>3120</v>
      </c>
    </row>
    <row r="8216" spans="1:7" ht="13.5" customHeight="1" x14ac:dyDescent="0.3">
      <c r="A8216" s="15" t="s">
        <v>17523</v>
      </c>
      <c r="B8216" s="16" t="s">
        <v>17649</v>
      </c>
      <c r="C8216" s="16" t="s">
        <v>17718</v>
      </c>
      <c r="D8216" s="16" t="s">
        <v>197</v>
      </c>
      <c r="E8216" s="16" t="s">
        <v>1659</v>
      </c>
      <c r="F8216" s="16" t="s">
        <v>5731</v>
      </c>
      <c r="G8216" s="17" t="s">
        <v>3120</v>
      </c>
    </row>
    <row r="8217" spans="1:7" ht="13.5" customHeight="1" x14ac:dyDescent="0.3">
      <c r="A8217" s="15" t="s">
        <v>17523</v>
      </c>
      <c r="B8217" s="16" t="s">
        <v>17649</v>
      </c>
      <c r="C8217" s="16" t="s">
        <v>17719</v>
      </c>
      <c r="D8217" s="16" t="s">
        <v>197</v>
      </c>
      <c r="E8217" s="16" t="s">
        <v>1659</v>
      </c>
      <c r="F8217" s="16" t="s">
        <v>17720</v>
      </c>
      <c r="G8217" s="17" t="s">
        <v>3483</v>
      </c>
    </row>
    <row r="8218" spans="1:7" ht="13.5" customHeight="1" x14ac:dyDescent="0.3">
      <c r="A8218" s="15" t="s">
        <v>17523</v>
      </c>
      <c r="B8218" s="16" t="s">
        <v>17649</v>
      </c>
      <c r="C8218" s="16" t="s">
        <v>17721</v>
      </c>
      <c r="D8218" s="16" t="s">
        <v>197</v>
      </c>
      <c r="E8218" s="16" t="s">
        <v>1659</v>
      </c>
      <c r="F8218" s="16" t="s">
        <v>5354</v>
      </c>
      <c r="G8218" s="17" t="s">
        <v>3120</v>
      </c>
    </row>
    <row r="8219" spans="1:7" ht="13.5" customHeight="1" x14ac:dyDescent="0.3">
      <c r="A8219" s="15" t="s">
        <v>17523</v>
      </c>
      <c r="B8219" s="16" t="s">
        <v>17649</v>
      </c>
      <c r="C8219" s="16" t="s">
        <v>17722</v>
      </c>
      <c r="D8219" s="16" t="s">
        <v>197</v>
      </c>
      <c r="E8219" s="16" t="s">
        <v>1659</v>
      </c>
      <c r="F8219" s="16" t="s">
        <v>17723</v>
      </c>
      <c r="G8219" s="17" t="s">
        <v>3483</v>
      </c>
    </row>
    <row r="8220" spans="1:7" ht="13.5" customHeight="1" x14ac:dyDescent="0.3">
      <c r="A8220" s="15" t="s">
        <v>17523</v>
      </c>
      <c r="B8220" s="16" t="s">
        <v>17649</v>
      </c>
      <c r="C8220" s="16" t="s">
        <v>17724</v>
      </c>
      <c r="D8220" s="16" t="s">
        <v>197</v>
      </c>
      <c r="E8220" s="16" t="s">
        <v>1659</v>
      </c>
      <c r="F8220" s="16" t="s">
        <v>2053</v>
      </c>
      <c r="G8220" s="17" t="s">
        <v>3120</v>
      </c>
    </row>
    <row r="8221" spans="1:7" ht="13.5" customHeight="1" x14ac:dyDescent="0.3">
      <c r="A8221" s="15" t="s">
        <v>17523</v>
      </c>
      <c r="B8221" s="16" t="s">
        <v>17649</v>
      </c>
      <c r="C8221" s="16" t="s">
        <v>17725</v>
      </c>
      <c r="D8221" s="16" t="s">
        <v>197</v>
      </c>
      <c r="E8221" s="16" t="s">
        <v>1659</v>
      </c>
      <c r="F8221" s="16" t="s">
        <v>4816</v>
      </c>
      <c r="G8221" s="17" t="s">
        <v>3120</v>
      </c>
    </row>
    <row r="8222" spans="1:7" ht="13.5" customHeight="1" x14ac:dyDescent="0.3">
      <c r="A8222" s="15" t="s">
        <v>17523</v>
      </c>
      <c r="B8222" s="16" t="s">
        <v>17649</v>
      </c>
      <c r="C8222" s="16" t="s">
        <v>17726</v>
      </c>
      <c r="D8222" s="16" t="s">
        <v>197</v>
      </c>
      <c r="E8222" s="16" t="s">
        <v>1659</v>
      </c>
      <c r="F8222" s="16" t="s">
        <v>2347</v>
      </c>
      <c r="G8222" s="17" t="s">
        <v>3120</v>
      </c>
    </row>
    <row r="8223" spans="1:7" ht="13.5" customHeight="1" x14ac:dyDescent="0.3">
      <c r="A8223" s="15" t="s">
        <v>17523</v>
      </c>
      <c r="B8223" s="16" t="s">
        <v>17649</v>
      </c>
      <c r="C8223" s="16" t="s">
        <v>17727</v>
      </c>
      <c r="D8223" s="16" t="s">
        <v>197</v>
      </c>
      <c r="E8223" s="16" t="s">
        <v>1659</v>
      </c>
      <c r="F8223" s="16" t="s">
        <v>17728</v>
      </c>
      <c r="G8223" s="17" t="s">
        <v>3125</v>
      </c>
    </row>
    <row r="8224" spans="1:7" ht="13.5" customHeight="1" x14ac:dyDescent="0.3">
      <c r="A8224" s="15" t="s">
        <v>17523</v>
      </c>
      <c r="B8224" s="16" t="s">
        <v>17649</v>
      </c>
      <c r="C8224" s="16" t="s">
        <v>17729</v>
      </c>
      <c r="D8224" s="16" t="s">
        <v>197</v>
      </c>
      <c r="E8224" s="16" t="s">
        <v>1659</v>
      </c>
      <c r="F8224" s="16" t="s">
        <v>17730</v>
      </c>
      <c r="G8224" s="17" t="s">
        <v>3125</v>
      </c>
    </row>
    <row r="8225" spans="1:7" ht="13.5" customHeight="1" x14ac:dyDescent="0.3">
      <c r="A8225" s="15" t="s">
        <v>17523</v>
      </c>
      <c r="B8225" s="16" t="s">
        <v>17649</v>
      </c>
      <c r="C8225" s="16" t="s">
        <v>17731</v>
      </c>
      <c r="D8225" s="16" t="s">
        <v>197</v>
      </c>
      <c r="E8225" s="16" t="s">
        <v>1659</v>
      </c>
      <c r="F8225" s="16" t="s">
        <v>17732</v>
      </c>
      <c r="G8225" s="17" t="s">
        <v>3125</v>
      </c>
    </row>
    <row r="8226" spans="1:7" x14ac:dyDescent="0.3">
      <c r="A8226" s="15" t="s">
        <v>17523</v>
      </c>
      <c r="B8226" s="16" t="s">
        <v>17649</v>
      </c>
      <c r="C8226" s="16" t="s">
        <v>17733</v>
      </c>
      <c r="D8226" s="16" t="s">
        <v>197</v>
      </c>
      <c r="E8226" s="16" t="s">
        <v>1659</v>
      </c>
      <c r="F8226" s="16" t="s">
        <v>6716</v>
      </c>
      <c r="G8226" s="17" t="s">
        <v>3125</v>
      </c>
    </row>
    <row r="8227" spans="1:7" x14ac:dyDescent="0.3">
      <c r="A8227" s="15" t="s">
        <v>17523</v>
      </c>
      <c r="B8227" s="16" t="s">
        <v>17649</v>
      </c>
      <c r="C8227" s="16" t="s">
        <v>17734</v>
      </c>
      <c r="D8227" s="16" t="s">
        <v>197</v>
      </c>
      <c r="E8227" s="16" t="s">
        <v>1659</v>
      </c>
      <c r="F8227" s="16" t="s">
        <v>17735</v>
      </c>
      <c r="G8227" s="17" t="s">
        <v>3125</v>
      </c>
    </row>
    <row r="8228" spans="1:7" ht="13.5" customHeight="1" x14ac:dyDescent="0.3">
      <c r="A8228" s="15" t="s">
        <v>17523</v>
      </c>
      <c r="B8228" s="16" t="s">
        <v>17649</v>
      </c>
      <c r="C8228" s="16" t="s">
        <v>17736</v>
      </c>
      <c r="D8228" s="16" t="s">
        <v>197</v>
      </c>
      <c r="E8228" s="16" t="s">
        <v>1659</v>
      </c>
      <c r="F8228" s="16" t="s">
        <v>17737</v>
      </c>
      <c r="G8228" s="17" t="s">
        <v>3125</v>
      </c>
    </row>
    <row r="8229" spans="1:7" ht="13.5" customHeight="1" x14ac:dyDescent="0.3">
      <c r="A8229" s="15" t="s">
        <v>17523</v>
      </c>
      <c r="B8229" s="16" t="s">
        <v>17649</v>
      </c>
      <c r="C8229" s="16" t="s">
        <v>17738</v>
      </c>
      <c r="D8229" s="16" t="s">
        <v>197</v>
      </c>
      <c r="E8229" s="16" t="s">
        <v>1659</v>
      </c>
      <c r="F8229" s="16" t="s">
        <v>17739</v>
      </c>
      <c r="G8229" s="17" t="s">
        <v>3125</v>
      </c>
    </row>
    <row r="8230" spans="1:7" ht="13.5" customHeight="1" x14ac:dyDescent="0.3">
      <c r="A8230" s="15" t="s">
        <v>17523</v>
      </c>
      <c r="B8230" s="16" t="s">
        <v>17649</v>
      </c>
      <c r="C8230" s="16" t="s">
        <v>17740</v>
      </c>
      <c r="D8230" s="16" t="s">
        <v>197</v>
      </c>
      <c r="E8230" s="16" t="s">
        <v>1659</v>
      </c>
      <c r="F8230" s="16" t="s">
        <v>17741</v>
      </c>
      <c r="G8230" s="17" t="s">
        <v>3125</v>
      </c>
    </row>
    <row r="8231" spans="1:7" ht="13.5" customHeight="1" x14ac:dyDescent="0.3">
      <c r="A8231" s="15" t="s">
        <v>17523</v>
      </c>
      <c r="B8231" s="16" t="s">
        <v>17649</v>
      </c>
      <c r="C8231" s="16" t="s">
        <v>17742</v>
      </c>
      <c r="D8231" s="16" t="s">
        <v>197</v>
      </c>
      <c r="E8231" s="16" t="s">
        <v>1659</v>
      </c>
      <c r="F8231" s="16" t="s">
        <v>7125</v>
      </c>
      <c r="G8231" s="17" t="s">
        <v>3125</v>
      </c>
    </row>
    <row r="8232" spans="1:7" ht="13.5" customHeight="1" x14ac:dyDescent="0.3">
      <c r="A8232" s="15" t="s">
        <v>17523</v>
      </c>
      <c r="B8232" s="16" t="s">
        <v>17649</v>
      </c>
      <c r="C8232" s="16" t="s">
        <v>17743</v>
      </c>
      <c r="D8232" s="16" t="s">
        <v>197</v>
      </c>
      <c r="E8232" s="16" t="s">
        <v>1659</v>
      </c>
      <c r="F8232" s="16" t="s">
        <v>6465</v>
      </c>
      <c r="G8232" s="17" t="s">
        <v>3125</v>
      </c>
    </row>
    <row r="8233" spans="1:7" ht="13.5" customHeight="1" x14ac:dyDescent="0.3">
      <c r="A8233" s="15" t="s">
        <v>17523</v>
      </c>
      <c r="B8233" s="16" t="s">
        <v>17649</v>
      </c>
      <c r="C8233" s="16" t="s">
        <v>17744</v>
      </c>
      <c r="D8233" s="16" t="s">
        <v>197</v>
      </c>
      <c r="E8233" s="16" t="s">
        <v>1659</v>
      </c>
      <c r="F8233" s="16" t="s">
        <v>3602</v>
      </c>
      <c r="G8233" s="17" t="s">
        <v>3125</v>
      </c>
    </row>
    <row r="8234" spans="1:7" ht="13.5" customHeight="1" x14ac:dyDescent="0.3">
      <c r="A8234" s="15" t="s">
        <v>17523</v>
      </c>
      <c r="B8234" s="16" t="s">
        <v>17649</v>
      </c>
      <c r="C8234" s="16" t="s">
        <v>17745</v>
      </c>
      <c r="D8234" s="16" t="s">
        <v>197</v>
      </c>
      <c r="E8234" s="16" t="s">
        <v>1659</v>
      </c>
      <c r="F8234" s="16" t="s">
        <v>6756</v>
      </c>
      <c r="G8234" s="17" t="s">
        <v>3125</v>
      </c>
    </row>
    <row r="8235" spans="1:7" ht="13.5" customHeight="1" x14ac:dyDescent="0.3">
      <c r="A8235" s="15" t="s">
        <v>17523</v>
      </c>
      <c r="B8235" s="16" t="s">
        <v>17649</v>
      </c>
      <c r="C8235" s="16" t="s">
        <v>17746</v>
      </c>
      <c r="D8235" s="16" t="s">
        <v>197</v>
      </c>
      <c r="E8235" s="16" t="s">
        <v>1659</v>
      </c>
      <c r="F8235" s="16" t="s">
        <v>3847</v>
      </c>
      <c r="G8235" s="17" t="s">
        <v>3125</v>
      </c>
    </row>
    <row r="8236" spans="1:7" ht="13.5" customHeight="1" x14ac:dyDescent="0.3">
      <c r="A8236" s="15" t="s">
        <v>17523</v>
      </c>
      <c r="B8236" s="16" t="s">
        <v>17649</v>
      </c>
      <c r="C8236" s="16" t="s">
        <v>17747</v>
      </c>
      <c r="D8236" s="16" t="s">
        <v>197</v>
      </c>
      <c r="E8236" s="16" t="s">
        <v>1659</v>
      </c>
      <c r="F8236" s="16" t="s">
        <v>4063</v>
      </c>
      <c r="G8236" s="17" t="s">
        <v>3125</v>
      </c>
    </row>
    <row r="8237" spans="1:7" ht="13.5" customHeight="1" x14ac:dyDescent="0.3">
      <c r="A8237" s="15" t="s">
        <v>17523</v>
      </c>
      <c r="B8237" s="16" t="s">
        <v>17649</v>
      </c>
      <c r="C8237" s="16" t="s">
        <v>17748</v>
      </c>
      <c r="D8237" s="16" t="s">
        <v>197</v>
      </c>
      <c r="E8237" s="16" t="s">
        <v>1659</v>
      </c>
      <c r="F8237" s="16" t="s">
        <v>17749</v>
      </c>
      <c r="G8237" s="17" t="s">
        <v>3120</v>
      </c>
    </row>
    <row r="8238" spans="1:7" ht="13.5" customHeight="1" x14ac:dyDescent="0.3">
      <c r="A8238" s="15" t="s">
        <v>17523</v>
      </c>
      <c r="B8238" s="16" t="s">
        <v>17649</v>
      </c>
      <c r="C8238" s="16" t="s">
        <v>17750</v>
      </c>
      <c r="D8238" s="16" t="s">
        <v>197</v>
      </c>
      <c r="E8238" s="16" t="s">
        <v>1659</v>
      </c>
      <c r="F8238" s="16" t="s">
        <v>17751</v>
      </c>
      <c r="G8238" s="17" t="s">
        <v>3125</v>
      </c>
    </row>
    <row r="8239" spans="1:7" ht="13.5" customHeight="1" x14ac:dyDescent="0.3">
      <c r="A8239" s="15" t="s">
        <v>17523</v>
      </c>
      <c r="B8239" s="16" t="s">
        <v>17649</v>
      </c>
      <c r="C8239" s="16" t="s">
        <v>17752</v>
      </c>
      <c r="D8239" s="16" t="s">
        <v>197</v>
      </c>
      <c r="E8239" s="16" t="s">
        <v>1659</v>
      </c>
      <c r="F8239" s="16" t="s">
        <v>17753</v>
      </c>
      <c r="G8239" s="17" t="s">
        <v>3125</v>
      </c>
    </row>
    <row r="8240" spans="1:7" x14ac:dyDescent="0.3">
      <c r="A8240" s="15" t="s">
        <v>17523</v>
      </c>
      <c r="B8240" s="16" t="s">
        <v>17649</v>
      </c>
      <c r="C8240" s="16" t="s">
        <v>17754</v>
      </c>
      <c r="D8240" s="16" t="s">
        <v>197</v>
      </c>
      <c r="E8240" s="16" t="s">
        <v>1659</v>
      </c>
      <c r="F8240" s="16" t="s">
        <v>17755</v>
      </c>
      <c r="G8240" s="17" t="s">
        <v>3125</v>
      </c>
    </row>
    <row r="8241" spans="1:7" ht="13.5" customHeight="1" x14ac:dyDescent="0.3">
      <c r="A8241" s="15" t="s">
        <v>17523</v>
      </c>
      <c r="B8241" s="16" t="s">
        <v>17649</v>
      </c>
      <c r="C8241" s="16" t="s">
        <v>17756</v>
      </c>
      <c r="D8241" s="16" t="s">
        <v>197</v>
      </c>
      <c r="E8241" s="16" t="s">
        <v>1659</v>
      </c>
      <c r="F8241" s="16" t="s">
        <v>14063</v>
      </c>
      <c r="G8241" s="17" t="s">
        <v>3125</v>
      </c>
    </row>
    <row r="8242" spans="1:7" ht="13.5" customHeight="1" x14ac:dyDescent="0.3">
      <c r="A8242" s="15" t="s">
        <v>17523</v>
      </c>
      <c r="B8242" s="16" t="s">
        <v>17649</v>
      </c>
      <c r="C8242" s="16" t="s">
        <v>17757</v>
      </c>
      <c r="D8242" s="16" t="s">
        <v>197</v>
      </c>
      <c r="E8242" s="16" t="s">
        <v>1659</v>
      </c>
      <c r="F8242" s="16" t="s">
        <v>17567</v>
      </c>
      <c r="G8242" s="17" t="s">
        <v>3125</v>
      </c>
    </row>
    <row r="8243" spans="1:7" ht="13.5" customHeight="1" x14ac:dyDescent="0.3">
      <c r="A8243" s="15" t="s">
        <v>17523</v>
      </c>
      <c r="B8243" s="16" t="s">
        <v>17649</v>
      </c>
      <c r="C8243" s="16" t="s">
        <v>17758</v>
      </c>
      <c r="D8243" s="16" t="s">
        <v>197</v>
      </c>
      <c r="E8243" s="16" t="s">
        <v>1659</v>
      </c>
      <c r="F8243" s="16" t="s">
        <v>3533</v>
      </c>
      <c r="G8243" s="17" t="s">
        <v>3125</v>
      </c>
    </row>
    <row r="8244" spans="1:7" ht="13.5" customHeight="1" x14ac:dyDescent="0.3">
      <c r="A8244" s="15" t="s">
        <v>17523</v>
      </c>
      <c r="B8244" s="16" t="s">
        <v>17649</v>
      </c>
      <c r="C8244" s="16" t="s">
        <v>17759</v>
      </c>
      <c r="D8244" s="16" t="s">
        <v>197</v>
      </c>
      <c r="E8244" s="16" t="s">
        <v>1659</v>
      </c>
      <c r="F8244" s="16" t="s">
        <v>11362</v>
      </c>
      <c r="G8244" s="17" t="s">
        <v>3125</v>
      </c>
    </row>
    <row r="8245" spans="1:7" ht="13.5" customHeight="1" x14ac:dyDescent="0.3">
      <c r="A8245" s="15" t="s">
        <v>17523</v>
      </c>
      <c r="B8245" s="16" t="s">
        <v>17649</v>
      </c>
      <c r="C8245" s="16" t="s">
        <v>17760</v>
      </c>
      <c r="D8245" s="16" t="s">
        <v>197</v>
      </c>
      <c r="E8245" s="16" t="s">
        <v>1659</v>
      </c>
      <c r="F8245" s="16" t="s">
        <v>3771</v>
      </c>
      <c r="G8245" s="17" t="s">
        <v>3125</v>
      </c>
    </row>
    <row r="8246" spans="1:7" ht="13.5" customHeight="1" x14ac:dyDescent="0.3">
      <c r="A8246" s="15" t="s">
        <v>17523</v>
      </c>
      <c r="B8246" s="16" t="s">
        <v>17649</v>
      </c>
      <c r="C8246" s="16" t="s">
        <v>17761</v>
      </c>
      <c r="D8246" s="16" t="s">
        <v>197</v>
      </c>
      <c r="E8246" s="16" t="s">
        <v>1659</v>
      </c>
      <c r="F8246" s="16" t="s">
        <v>17762</v>
      </c>
      <c r="G8246" s="17" t="s">
        <v>3125</v>
      </c>
    </row>
    <row r="8247" spans="1:7" ht="13.5" customHeight="1" x14ac:dyDescent="0.3">
      <c r="A8247" s="15" t="s">
        <v>17523</v>
      </c>
      <c r="B8247" s="16" t="s">
        <v>17649</v>
      </c>
      <c r="C8247" s="16" t="s">
        <v>17763</v>
      </c>
      <c r="D8247" s="16" t="s">
        <v>197</v>
      </c>
      <c r="E8247" s="16" t="s">
        <v>1659</v>
      </c>
      <c r="F8247" s="16" t="s">
        <v>17764</v>
      </c>
      <c r="G8247" s="17" t="s">
        <v>3125</v>
      </c>
    </row>
    <row r="8248" spans="1:7" ht="13.5" customHeight="1" x14ac:dyDescent="0.3">
      <c r="A8248" s="15" t="s">
        <v>17523</v>
      </c>
      <c r="B8248" s="16" t="s">
        <v>17649</v>
      </c>
      <c r="C8248" s="16" t="s">
        <v>17765</v>
      </c>
      <c r="D8248" s="16" t="s">
        <v>197</v>
      </c>
      <c r="E8248" s="16" t="s">
        <v>1659</v>
      </c>
      <c r="F8248" s="16" t="s">
        <v>2284</v>
      </c>
      <c r="G8248" s="17" t="s">
        <v>3125</v>
      </c>
    </row>
    <row r="8249" spans="1:7" ht="13.5" customHeight="1" x14ac:dyDescent="0.3">
      <c r="A8249" s="15" t="s">
        <v>17523</v>
      </c>
      <c r="B8249" s="16" t="s">
        <v>17649</v>
      </c>
      <c r="C8249" s="16" t="s">
        <v>17766</v>
      </c>
      <c r="D8249" s="16" t="s">
        <v>197</v>
      </c>
      <c r="E8249" s="16" t="s">
        <v>1659</v>
      </c>
      <c r="F8249" s="16" t="s">
        <v>3970</v>
      </c>
      <c r="G8249" s="17" t="s">
        <v>3125</v>
      </c>
    </row>
    <row r="8250" spans="1:7" ht="13.5" customHeight="1" x14ac:dyDescent="0.3">
      <c r="A8250" s="15" t="s">
        <v>17523</v>
      </c>
      <c r="B8250" s="16" t="s">
        <v>17649</v>
      </c>
      <c r="C8250" s="16" t="s">
        <v>17767</v>
      </c>
      <c r="D8250" s="16" t="s">
        <v>197</v>
      </c>
      <c r="E8250" s="16" t="s">
        <v>1659</v>
      </c>
      <c r="F8250" s="16" t="s">
        <v>5102</v>
      </c>
      <c r="G8250" s="17" t="s">
        <v>3125</v>
      </c>
    </row>
    <row r="8251" spans="1:7" ht="13.5" customHeight="1" x14ac:dyDescent="0.3">
      <c r="A8251" s="15" t="s">
        <v>17523</v>
      </c>
      <c r="B8251" s="16" t="s">
        <v>17649</v>
      </c>
      <c r="C8251" s="16" t="s">
        <v>17768</v>
      </c>
      <c r="D8251" s="16" t="s">
        <v>197</v>
      </c>
      <c r="E8251" s="16" t="s">
        <v>1659</v>
      </c>
      <c r="F8251" s="16" t="s">
        <v>17769</v>
      </c>
      <c r="G8251" s="17" t="s">
        <v>3125</v>
      </c>
    </row>
    <row r="8252" spans="1:7" ht="13.5" customHeight="1" x14ac:dyDescent="0.3">
      <c r="A8252" s="15" t="s">
        <v>17523</v>
      </c>
      <c r="B8252" s="16" t="s">
        <v>17649</v>
      </c>
      <c r="C8252" s="16" t="s">
        <v>17770</v>
      </c>
      <c r="D8252" s="16" t="s">
        <v>197</v>
      </c>
      <c r="E8252" s="16" t="s">
        <v>1659</v>
      </c>
      <c r="F8252" s="16" t="s">
        <v>17771</v>
      </c>
      <c r="G8252" s="17" t="s">
        <v>3125</v>
      </c>
    </row>
    <row r="8253" spans="1:7" ht="13.5" customHeight="1" x14ac:dyDescent="0.3">
      <c r="A8253" s="15" t="s">
        <v>17523</v>
      </c>
      <c r="B8253" s="16" t="s">
        <v>17649</v>
      </c>
      <c r="C8253" s="16" t="s">
        <v>17772</v>
      </c>
      <c r="D8253" s="16" t="s">
        <v>197</v>
      </c>
      <c r="E8253" s="16" t="s">
        <v>1659</v>
      </c>
      <c r="F8253" s="16" t="s">
        <v>6412</v>
      </c>
      <c r="G8253" s="17" t="s">
        <v>3125</v>
      </c>
    </row>
    <row r="8254" spans="1:7" ht="13.5" customHeight="1" x14ac:dyDescent="0.3">
      <c r="A8254" s="15" t="s">
        <v>17523</v>
      </c>
      <c r="B8254" s="16" t="s">
        <v>17649</v>
      </c>
      <c r="C8254" s="16" t="s">
        <v>17773</v>
      </c>
      <c r="D8254" s="16" t="s">
        <v>197</v>
      </c>
      <c r="E8254" s="16" t="s">
        <v>1659</v>
      </c>
      <c r="F8254" s="16" t="s">
        <v>13677</v>
      </c>
      <c r="G8254" s="17" t="s">
        <v>3125</v>
      </c>
    </row>
    <row r="8255" spans="1:7" ht="13.5" customHeight="1" x14ac:dyDescent="0.3">
      <c r="A8255" s="15" t="s">
        <v>17523</v>
      </c>
      <c r="B8255" s="16" t="s">
        <v>17649</v>
      </c>
      <c r="C8255" s="16" t="s">
        <v>17774</v>
      </c>
      <c r="D8255" s="16" t="s">
        <v>197</v>
      </c>
      <c r="E8255" s="16" t="s">
        <v>1659</v>
      </c>
      <c r="F8255" s="16" t="s">
        <v>17775</v>
      </c>
      <c r="G8255" s="17" t="s">
        <v>3125</v>
      </c>
    </row>
    <row r="8256" spans="1:7" ht="13.5" customHeight="1" x14ac:dyDescent="0.3">
      <c r="A8256" s="15" t="s">
        <v>17523</v>
      </c>
      <c r="B8256" s="16" t="s">
        <v>17649</v>
      </c>
      <c r="C8256" s="16" t="s">
        <v>17776</v>
      </c>
      <c r="D8256" s="16" t="s">
        <v>197</v>
      </c>
      <c r="E8256" s="16" t="s">
        <v>1659</v>
      </c>
      <c r="F8256" s="16" t="s">
        <v>17777</v>
      </c>
      <c r="G8256" s="17" t="s">
        <v>3125</v>
      </c>
    </row>
    <row r="8257" spans="1:7" ht="13.5" customHeight="1" x14ac:dyDescent="0.3">
      <c r="A8257" s="15" t="s">
        <v>17523</v>
      </c>
      <c r="B8257" s="16" t="s">
        <v>17649</v>
      </c>
      <c r="C8257" s="16" t="s">
        <v>17778</v>
      </c>
      <c r="D8257" s="16" t="s">
        <v>197</v>
      </c>
      <c r="E8257" s="16" t="s">
        <v>1659</v>
      </c>
      <c r="F8257" s="16" t="s">
        <v>17779</v>
      </c>
      <c r="G8257" s="17" t="s">
        <v>3125</v>
      </c>
    </row>
    <row r="8258" spans="1:7" x14ac:dyDescent="0.3">
      <c r="A8258" s="15" t="s">
        <v>17523</v>
      </c>
      <c r="B8258" s="16" t="s">
        <v>17780</v>
      </c>
      <c r="C8258" s="16" t="s">
        <v>17781</v>
      </c>
      <c r="D8258" s="16" t="s">
        <v>197</v>
      </c>
      <c r="E8258" s="16" t="s">
        <v>17782</v>
      </c>
      <c r="F8258" s="16" t="s">
        <v>17782</v>
      </c>
      <c r="G8258" s="17" t="s">
        <v>3112</v>
      </c>
    </row>
    <row r="8259" spans="1:7" ht="13.5" customHeight="1" x14ac:dyDescent="0.3">
      <c r="A8259" s="15" t="s">
        <v>17523</v>
      </c>
      <c r="B8259" s="16" t="s">
        <v>17780</v>
      </c>
      <c r="C8259" s="16" t="s">
        <v>17783</v>
      </c>
      <c r="D8259" s="16" t="s">
        <v>197</v>
      </c>
      <c r="E8259" s="16" t="s">
        <v>17782</v>
      </c>
      <c r="F8259" s="16" t="s">
        <v>10273</v>
      </c>
      <c r="G8259" s="17" t="s">
        <v>3115</v>
      </c>
    </row>
    <row r="8260" spans="1:7" ht="13.5" customHeight="1" x14ac:dyDescent="0.3">
      <c r="A8260" s="15" t="s">
        <v>17523</v>
      </c>
      <c r="B8260" s="16" t="s">
        <v>17780</v>
      </c>
      <c r="C8260" s="16" t="s">
        <v>17784</v>
      </c>
      <c r="D8260" s="16" t="s">
        <v>197</v>
      </c>
      <c r="E8260" s="16" t="s">
        <v>17782</v>
      </c>
      <c r="F8260" s="16" t="s">
        <v>3137</v>
      </c>
      <c r="G8260" s="17" t="s">
        <v>3115</v>
      </c>
    </row>
    <row r="8261" spans="1:7" ht="13.5" customHeight="1" x14ac:dyDescent="0.3">
      <c r="A8261" s="15" t="s">
        <v>17523</v>
      </c>
      <c r="B8261" s="16" t="s">
        <v>17780</v>
      </c>
      <c r="C8261" s="16" t="s">
        <v>17785</v>
      </c>
      <c r="D8261" s="16" t="s">
        <v>197</v>
      </c>
      <c r="E8261" s="16" t="s">
        <v>17782</v>
      </c>
      <c r="F8261" s="16" t="s">
        <v>17786</v>
      </c>
      <c r="G8261" s="17" t="s">
        <v>3115</v>
      </c>
    </row>
    <row r="8262" spans="1:7" ht="13.5" customHeight="1" x14ac:dyDescent="0.3">
      <c r="A8262" s="15" t="s">
        <v>17523</v>
      </c>
      <c r="B8262" s="16" t="s">
        <v>17780</v>
      </c>
      <c r="C8262" s="16" t="s">
        <v>17787</v>
      </c>
      <c r="D8262" s="16" t="s">
        <v>197</v>
      </c>
      <c r="E8262" s="16" t="s">
        <v>17782</v>
      </c>
      <c r="F8262" s="16" t="s">
        <v>6665</v>
      </c>
      <c r="G8262" s="17" t="s">
        <v>3115</v>
      </c>
    </row>
    <row r="8263" spans="1:7" ht="13.5" customHeight="1" x14ac:dyDescent="0.3">
      <c r="A8263" s="15" t="s">
        <v>17523</v>
      </c>
      <c r="B8263" s="16" t="s">
        <v>17780</v>
      </c>
      <c r="C8263" s="16" t="s">
        <v>17788</v>
      </c>
      <c r="D8263" s="16" t="s">
        <v>197</v>
      </c>
      <c r="E8263" s="16" t="s">
        <v>17782</v>
      </c>
      <c r="F8263" s="16" t="s">
        <v>3914</v>
      </c>
      <c r="G8263" s="17" t="s">
        <v>3115</v>
      </c>
    </row>
    <row r="8264" spans="1:7" ht="13.5" customHeight="1" x14ac:dyDescent="0.3">
      <c r="A8264" s="15" t="s">
        <v>17523</v>
      </c>
      <c r="B8264" s="16" t="s">
        <v>17780</v>
      </c>
      <c r="C8264" s="16" t="s">
        <v>17789</v>
      </c>
      <c r="D8264" s="16" t="s">
        <v>197</v>
      </c>
      <c r="E8264" s="16" t="s">
        <v>17782</v>
      </c>
      <c r="F8264" s="16" t="s">
        <v>17790</v>
      </c>
      <c r="G8264" s="17" t="s">
        <v>3115</v>
      </c>
    </row>
    <row r="8265" spans="1:7" ht="13.5" customHeight="1" x14ac:dyDescent="0.3">
      <c r="A8265" s="15" t="s">
        <v>17523</v>
      </c>
      <c r="B8265" s="16" t="s">
        <v>17780</v>
      </c>
      <c r="C8265" s="16" t="s">
        <v>17791</v>
      </c>
      <c r="D8265" s="16" t="s">
        <v>197</v>
      </c>
      <c r="E8265" s="16" t="s">
        <v>17782</v>
      </c>
      <c r="F8265" s="16" t="s">
        <v>2075</v>
      </c>
      <c r="G8265" s="17" t="s">
        <v>3115</v>
      </c>
    </row>
    <row r="8266" spans="1:7" ht="13.5" customHeight="1" x14ac:dyDescent="0.3">
      <c r="A8266" s="15" t="s">
        <v>17523</v>
      </c>
      <c r="B8266" s="16" t="s">
        <v>17780</v>
      </c>
      <c r="C8266" s="16" t="s">
        <v>17792</v>
      </c>
      <c r="D8266" s="16" t="s">
        <v>197</v>
      </c>
      <c r="E8266" s="16" t="s">
        <v>17782</v>
      </c>
      <c r="F8266" s="16" t="s">
        <v>17793</v>
      </c>
      <c r="G8266" s="17" t="s">
        <v>3115</v>
      </c>
    </row>
    <row r="8267" spans="1:7" ht="13.5" customHeight="1" x14ac:dyDescent="0.3">
      <c r="A8267" s="15" t="s">
        <v>17523</v>
      </c>
      <c r="B8267" s="16" t="s">
        <v>17780</v>
      </c>
      <c r="C8267" s="16" t="s">
        <v>17794</v>
      </c>
      <c r="D8267" s="16" t="s">
        <v>197</v>
      </c>
      <c r="E8267" s="16" t="s">
        <v>17782</v>
      </c>
      <c r="F8267" s="16" t="s">
        <v>17795</v>
      </c>
      <c r="G8267" s="17" t="s">
        <v>3115</v>
      </c>
    </row>
    <row r="8268" spans="1:7" ht="13.5" customHeight="1" x14ac:dyDescent="0.3">
      <c r="A8268" s="15" t="s">
        <v>17523</v>
      </c>
      <c r="B8268" s="16" t="s">
        <v>17780</v>
      </c>
      <c r="C8268" s="16" t="s">
        <v>17796</v>
      </c>
      <c r="D8268" s="16" t="s">
        <v>197</v>
      </c>
      <c r="E8268" s="16" t="s">
        <v>17782</v>
      </c>
      <c r="F8268" s="16" t="s">
        <v>17797</v>
      </c>
      <c r="G8268" s="17" t="s">
        <v>3115</v>
      </c>
    </row>
    <row r="8269" spans="1:7" ht="13.5" customHeight="1" x14ac:dyDescent="0.3">
      <c r="A8269" s="15" t="s">
        <v>17523</v>
      </c>
      <c r="B8269" s="16" t="s">
        <v>17780</v>
      </c>
      <c r="C8269" s="16" t="s">
        <v>17798</v>
      </c>
      <c r="D8269" s="16" t="s">
        <v>197</v>
      </c>
      <c r="E8269" s="16" t="s">
        <v>17782</v>
      </c>
      <c r="F8269" s="16" t="s">
        <v>17799</v>
      </c>
      <c r="G8269" s="17" t="s">
        <v>3115</v>
      </c>
    </row>
    <row r="8270" spans="1:7" ht="13.5" customHeight="1" x14ac:dyDescent="0.3">
      <c r="A8270" s="15" t="s">
        <v>17523</v>
      </c>
      <c r="B8270" s="16" t="s">
        <v>17780</v>
      </c>
      <c r="C8270" s="16" t="s">
        <v>17800</v>
      </c>
      <c r="D8270" s="16" t="s">
        <v>197</v>
      </c>
      <c r="E8270" s="16" t="s">
        <v>17782</v>
      </c>
      <c r="F8270" s="16" t="s">
        <v>3910</v>
      </c>
      <c r="G8270" s="17" t="s">
        <v>3115</v>
      </c>
    </row>
    <row r="8271" spans="1:7" ht="13.5" customHeight="1" x14ac:dyDescent="0.3">
      <c r="A8271" s="15" t="s">
        <v>17523</v>
      </c>
      <c r="B8271" s="16" t="s">
        <v>17780</v>
      </c>
      <c r="C8271" s="16" t="s">
        <v>17801</v>
      </c>
      <c r="D8271" s="16" t="s">
        <v>197</v>
      </c>
      <c r="E8271" s="16" t="s">
        <v>17782</v>
      </c>
      <c r="F8271" s="16" t="s">
        <v>4097</v>
      </c>
      <c r="G8271" s="17" t="s">
        <v>3115</v>
      </c>
    </row>
    <row r="8272" spans="1:7" ht="13.5" customHeight="1" x14ac:dyDescent="0.3">
      <c r="A8272" s="15" t="s">
        <v>17523</v>
      </c>
      <c r="B8272" s="16" t="s">
        <v>17780</v>
      </c>
      <c r="C8272" s="16" t="s">
        <v>17802</v>
      </c>
      <c r="D8272" s="16" t="s">
        <v>197</v>
      </c>
      <c r="E8272" s="16" t="s">
        <v>17782</v>
      </c>
      <c r="F8272" s="16" t="s">
        <v>9168</v>
      </c>
      <c r="G8272" s="17" t="s">
        <v>3125</v>
      </c>
    </row>
    <row r="8273" spans="1:7" ht="13.5" customHeight="1" x14ac:dyDescent="0.3">
      <c r="A8273" s="15" t="s">
        <v>17523</v>
      </c>
      <c r="B8273" s="16" t="s">
        <v>17780</v>
      </c>
      <c r="C8273" s="16" t="s">
        <v>17803</v>
      </c>
      <c r="D8273" s="16" t="s">
        <v>197</v>
      </c>
      <c r="E8273" s="16" t="s">
        <v>17782</v>
      </c>
      <c r="F8273" s="16" t="s">
        <v>6615</v>
      </c>
      <c r="G8273" s="17" t="s">
        <v>3227</v>
      </c>
    </row>
    <row r="8274" spans="1:7" ht="13.5" customHeight="1" x14ac:dyDescent="0.3">
      <c r="A8274" s="15" t="s">
        <v>17523</v>
      </c>
      <c r="B8274" s="16" t="s">
        <v>17780</v>
      </c>
      <c r="C8274" s="16" t="s">
        <v>17804</v>
      </c>
      <c r="D8274" s="16" t="s">
        <v>197</v>
      </c>
      <c r="E8274" s="16" t="s">
        <v>17782</v>
      </c>
      <c r="F8274" s="16" t="s">
        <v>17805</v>
      </c>
      <c r="G8274" s="17" t="s">
        <v>3125</v>
      </c>
    </row>
    <row r="8275" spans="1:7" ht="13.5" customHeight="1" x14ac:dyDescent="0.3">
      <c r="A8275" s="15" t="s">
        <v>17523</v>
      </c>
      <c r="B8275" s="16" t="s">
        <v>17780</v>
      </c>
      <c r="C8275" s="16" t="s">
        <v>17806</v>
      </c>
      <c r="D8275" s="16" t="s">
        <v>197</v>
      </c>
      <c r="E8275" s="16" t="s">
        <v>17782</v>
      </c>
      <c r="F8275" s="16" t="s">
        <v>17807</v>
      </c>
      <c r="G8275" s="17" t="s">
        <v>3125</v>
      </c>
    </row>
    <row r="8276" spans="1:7" ht="13.5" customHeight="1" x14ac:dyDescent="0.3">
      <c r="A8276" s="15" t="s">
        <v>17523</v>
      </c>
      <c r="B8276" s="16" t="s">
        <v>17780</v>
      </c>
      <c r="C8276" s="16" t="s">
        <v>17808</v>
      </c>
      <c r="D8276" s="16" t="s">
        <v>197</v>
      </c>
      <c r="E8276" s="16" t="s">
        <v>17782</v>
      </c>
      <c r="F8276" s="16" t="s">
        <v>7431</v>
      </c>
      <c r="G8276" s="17" t="s">
        <v>3125</v>
      </c>
    </row>
    <row r="8277" spans="1:7" ht="13.5" customHeight="1" x14ac:dyDescent="0.3">
      <c r="A8277" s="15" t="s">
        <v>17523</v>
      </c>
      <c r="B8277" s="16" t="s">
        <v>17780</v>
      </c>
      <c r="C8277" s="16" t="s">
        <v>17809</v>
      </c>
      <c r="D8277" s="16" t="s">
        <v>197</v>
      </c>
      <c r="E8277" s="16" t="s">
        <v>17782</v>
      </c>
      <c r="F8277" s="16" t="s">
        <v>17810</v>
      </c>
      <c r="G8277" s="17" t="s">
        <v>3125</v>
      </c>
    </row>
    <row r="8278" spans="1:7" ht="13.5" customHeight="1" x14ac:dyDescent="0.3">
      <c r="A8278" s="15" t="s">
        <v>17523</v>
      </c>
      <c r="B8278" s="16" t="s">
        <v>17780</v>
      </c>
      <c r="C8278" s="16" t="s">
        <v>17811</v>
      </c>
      <c r="D8278" s="16" t="s">
        <v>197</v>
      </c>
      <c r="E8278" s="16" t="s">
        <v>17782</v>
      </c>
      <c r="F8278" s="16" t="s">
        <v>17812</v>
      </c>
      <c r="G8278" s="17" t="s">
        <v>3125</v>
      </c>
    </row>
    <row r="8279" spans="1:7" ht="13.5" customHeight="1" x14ac:dyDescent="0.3">
      <c r="A8279" s="15" t="s">
        <v>17523</v>
      </c>
      <c r="B8279" s="16" t="s">
        <v>17780</v>
      </c>
      <c r="C8279" s="16" t="s">
        <v>17813</v>
      </c>
      <c r="D8279" s="16" t="s">
        <v>197</v>
      </c>
      <c r="E8279" s="16" t="s">
        <v>17782</v>
      </c>
      <c r="F8279" s="16" t="s">
        <v>5102</v>
      </c>
      <c r="G8279" s="17" t="s">
        <v>3125</v>
      </c>
    </row>
    <row r="8280" spans="1:7" ht="13.5" customHeight="1" x14ac:dyDescent="0.3">
      <c r="A8280" s="15" t="s">
        <v>17523</v>
      </c>
      <c r="B8280" s="16" t="s">
        <v>17780</v>
      </c>
      <c r="C8280" s="16" t="s">
        <v>17814</v>
      </c>
      <c r="D8280" s="16" t="s">
        <v>197</v>
      </c>
      <c r="E8280" s="16" t="s">
        <v>17782</v>
      </c>
      <c r="F8280" s="16" t="s">
        <v>17815</v>
      </c>
      <c r="G8280" s="17" t="s">
        <v>3125</v>
      </c>
    </row>
    <row r="8281" spans="1:7" ht="13.5" customHeight="1" x14ac:dyDescent="0.3">
      <c r="A8281" s="15" t="s">
        <v>17523</v>
      </c>
      <c r="B8281" s="16" t="s">
        <v>17780</v>
      </c>
      <c r="C8281" s="16" t="s">
        <v>17816</v>
      </c>
      <c r="D8281" s="16" t="s">
        <v>197</v>
      </c>
      <c r="E8281" s="16" t="s">
        <v>17782</v>
      </c>
      <c r="F8281" s="16" t="s">
        <v>9372</v>
      </c>
      <c r="G8281" s="17" t="s">
        <v>3125</v>
      </c>
    </row>
    <row r="8282" spans="1:7" ht="13.5" customHeight="1" x14ac:dyDescent="0.3">
      <c r="A8282" s="15" t="s">
        <v>17523</v>
      </c>
      <c r="B8282" s="16" t="s">
        <v>17817</v>
      </c>
      <c r="C8282" s="16" t="s">
        <v>17818</v>
      </c>
      <c r="D8282" s="16" t="s">
        <v>197</v>
      </c>
      <c r="E8282" s="16" t="s">
        <v>1506</v>
      </c>
      <c r="F8282" s="16" t="s">
        <v>1506</v>
      </c>
      <c r="G8282" s="17" t="s">
        <v>3112</v>
      </c>
    </row>
    <row r="8283" spans="1:7" ht="13.5" customHeight="1" x14ac:dyDescent="0.3">
      <c r="A8283" s="15" t="s">
        <v>17523</v>
      </c>
      <c r="B8283" s="16" t="s">
        <v>17817</v>
      </c>
      <c r="C8283" s="16" t="s">
        <v>17819</v>
      </c>
      <c r="D8283" s="16" t="s">
        <v>197</v>
      </c>
      <c r="E8283" s="16" t="s">
        <v>1506</v>
      </c>
      <c r="F8283" s="16" t="s">
        <v>17820</v>
      </c>
      <c r="G8283" s="17" t="s">
        <v>3312</v>
      </c>
    </row>
    <row r="8284" spans="1:7" ht="13.5" customHeight="1" x14ac:dyDescent="0.3">
      <c r="A8284" s="15" t="s">
        <v>17523</v>
      </c>
      <c r="B8284" s="16" t="s">
        <v>17817</v>
      </c>
      <c r="C8284" s="16" t="s">
        <v>17821</v>
      </c>
      <c r="D8284" s="16" t="s">
        <v>197</v>
      </c>
      <c r="E8284" s="16" t="s">
        <v>1506</v>
      </c>
      <c r="F8284" s="16" t="s">
        <v>12225</v>
      </c>
      <c r="G8284" s="17" t="s">
        <v>3115</v>
      </c>
    </row>
    <row r="8285" spans="1:7" ht="13.5" customHeight="1" x14ac:dyDescent="0.3">
      <c r="A8285" s="15" t="s">
        <v>17523</v>
      </c>
      <c r="B8285" s="16" t="s">
        <v>17817</v>
      </c>
      <c r="C8285" s="16" t="s">
        <v>17822</v>
      </c>
      <c r="D8285" s="16" t="s">
        <v>197</v>
      </c>
      <c r="E8285" s="16" t="s">
        <v>1506</v>
      </c>
      <c r="F8285" s="16" t="s">
        <v>3424</v>
      </c>
      <c r="G8285" s="17" t="s">
        <v>3312</v>
      </c>
    </row>
    <row r="8286" spans="1:7" ht="13.5" customHeight="1" x14ac:dyDescent="0.3">
      <c r="A8286" s="15" t="s">
        <v>17523</v>
      </c>
      <c r="B8286" s="16" t="s">
        <v>17817</v>
      </c>
      <c r="C8286" s="16" t="s">
        <v>17823</v>
      </c>
      <c r="D8286" s="16" t="s">
        <v>197</v>
      </c>
      <c r="E8286" s="16" t="s">
        <v>1506</v>
      </c>
      <c r="F8286" s="16" t="s">
        <v>17824</v>
      </c>
      <c r="G8286" s="17" t="s">
        <v>3115</v>
      </c>
    </row>
    <row r="8287" spans="1:7" ht="13.5" customHeight="1" x14ac:dyDescent="0.3">
      <c r="A8287" s="15" t="s">
        <v>17523</v>
      </c>
      <c r="B8287" s="16" t="s">
        <v>17817</v>
      </c>
      <c r="C8287" s="16" t="s">
        <v>17825</v>
      </c>
      <c r="D8287" s="16" t="s">
        <v>197</v>
      </c>
      <c r="E8287" s="16" t="s">
        <v>1506</v>
      </c>
      <c r="F8287" s="16" t="s">
        <v>17826</v>
      </c>
      <c r="G8287" s="17" t="s">
        <v>3115</v>
      </c>
    </row>
    <row r="8288" spans="1:7" ht="13.5" customHeight="1" x14ac:dyDescent="0.3">
      <c r="A8288" s="15" t="s">
        <v>17523</v>
      </c>
      <c r="B8288" s="16" t="s">
        <v>17817</v>
      </c>
      <c r="C8288" s="16" t="s">
        <v>17827</v>
      </c>
      <c r="D8288" s="16" t="s">
        <v>197</v>
      </c>
      <c r="E8288" s="16" t="s">
        <v>1506</v>
      </c>
      <c r="F8288" s="16" t="s">
        <v>17828</v>
      </c>
      <c r="G8288" s="17" t="s">
        <v>3115</v>
      </c>
    </row>
    <row r="8289" spans="1:7" ht="13.5" customHeight="1" x14ac:dyDescent="0.3">
      <c r="A8289" s="15" t="s">
        <v>17523</v>
      </c>
      <c r="B8289" s="16" t="s">
        <v>17817</v>
      </c>
      <c r="C8289" s="16" t="s">
        <v>17829</v>
      </c>
      <c r="D8289" s="16" t="s">
        <v>197</v>
      </c>
      <c r="E8289" s="16" t="s">
        <v>1506</v>
      </c>
      <c r="F8289" s="16" t="s">
        <v>4329</v>
      </c>
      <c r="G8289" s="17" t="s">
        <v>3115</v>
      </c>
    </row>
    <row r="8290" spans="1:7" ht="13.5" customHeight="1" x14ac:dyDescent="0.3">
      <c r="A8290" s="15" t="s">
        <v>17523</v>
      </c>
      <c r="B8290" s="16" t="s">
        <v>17817</v>
      </c>
      <c r="C8290" s="16" t="s">
        <v>17830</v>
      </c>
      <c r="D8290" s="16" t="s">
        <v>197</v>
      </c>
      <c r="E8290" s="16" t="s">
        <v>1506</v>
      </c>
      <c r="F8290" s="16" t="s">
        <v>17831</v>
      </c>
      <c r="G8290" s="17" t="s">
        <v>3115</v>
      </c>
    </row>
    <row r="8291" spans="1:7" ht="13.5" customHeight="1" x14ac:dyDescent="0.3">
      <c r="A8291" s="15" t="s">
        <v>17523</v>
      </c>
      <c r="B8291" s="16" t="s">
        <v>17817</v>
      </c>
      <c r="C8291" s="16" t="s">
        <v>17832</v>
      </c>
      <c r="D8291" s="16" t="s">
        <v>197</v>
      </c>
      <c r="E8291" s="16" t="s">
        <v>1506</v>
      </c>
      <c r="F8291" s="16" t="s">
        <v>5102</v>
      </c>
      <c r="G8291" s="17" t="s">
        <v>3115</v>
      </c>
    </row>
    <row r="8292" spans="1:7" ht="13.5" customHeight="1" x14ac:dyDescent="0.3">
      <c r="A8292" s="15" t="s">
        <v>17523</v>
      </c>
      <c r="B8292" s="16" t="s">
        <v>17817</v>
      </c>
      <c r="C8292" s="16" t="s">
        <v>17833</v>
      </c>
      <c r="D8292" s="16" t="s">
        <v>197</v>
      </c>
      <c r="E8292" s="16" t="s">
        <v>1506</v>
      </c>
      <c r="F8292" s="16" t="s">
        <v>17834</v>
      </c>
      <c r="G8292" s="17" t="s">
        <v>3312</v>
      </c>
    </row>
    <row r="8293" spans="1:7" ht="13.5" customHeight="1" x14ac:dyDescent="0.3">
      <c r="A8293" s="15" t="s">
        <v>17523</v>
      </c>
      <c r="B8293" s="16" t="s">
        <v>17817</v>
      </c>
      <c r="C8293" s="16" t="s">
        <v>17835</v>
      </c>
      <c r="D8293" s="16" t="s">
        <v>197</v>
      </c>
      <c r="E8293" s="16" t="s">
        <v>1506</v>
      </c>
      <c r="F8293" s="16" t="s">
        <v>17142</v>
      </c>
      <c r="G8293" s="17" t="s">
        <v>3115</v>
      </c>
    </row>
    <row r="8294" spans="1:7" ht="13.5" customHeight="1" x14ac:dyDescent="0.3">
      <c r="A8294" s="15" t="s">
        <v>17523</v>
      </c>
      <c r="B8294" s="16" t="s">
        <v>17817</v>
      </c>
      <c r="C8294" s="16" t="s">
        <v>17836</v>
      </c>
      <c r="D8294" s="16" t="s">
        <v>197</v>
      </c>
      <c r="E8294" s="16" t="s">
        <v>1506</v>
      </c>
      <c r="F8294" s="16" t="s">
        <v>17837</v>
      </c>
      <c r="G8294" s="17" t="s">
        <v>3115</v>
      </c>
    </row>
    <row r="8295" spans="1:7" ht="13.5" customHeight="1" x14ac:dyDescent="0.3">
      <c r="A8295" s="15" t="s">
        <v>17523</v>
      </c>
      <c r="B8295" s="16" t="s">
        <v>17817</v>
      </c>
      <c r="C8295" s="16" t="s">
        <v>17838</v>
      </c>
      <c r="D8295" s="16" t="s">
        <v>197</v>
      </c>
      <c r="E8295" s="16" t="s">
        <v>1506</v>
      </c>
      <c r="F8295" s="16" t="s">
        <v>17839</v>
      </c>
      <c r="G8295" s="17" t="s">
        <v>3125</v>
      </c>
    </row>
    <row r="8296" spans="1:7" ht="13.5" customHeight="1" x14ac:dyDescent="0.3">
      <c r="A8296" s="15" t="s">
        <v>17523</v>
      </c>
      <c r="B8296" s="16" t="s">
        <v>17817</v>
      </c>
      <c r="C8296" s="16" t="s">
        <v>17840</v>
      </c>
      <c r="D8296" s="16" t="s">
        <v>197</v>
      </c>
      <c r="E8296" s="16" t="s">
        <v>1506</v>
      </c>
      <c r="F8296" s="16" t="s">
        <v>3649</v>
      </c>
      <c r="G8296" s="17" t="s">
        <v>3125</v>
      </c>
    </row>
    <row r="8297" spans="1:7" ht="13.5" customHeight="1" x14ac:dyDescent="0.3">
      <c r="A8297" s="15" t="s">
        <v>17523</v>
      </c>
      <c r="B8297" s="16" t="s">
        <v>17817</v>
      </c>
      <c r="C8297" s="16" t="s">
        <v>17841</v>
      </c>
      <c r="D8297" s="16" t="s">
        <v>197</v>
      </c>
      <c r="E8297" s="16" t="s">
        <v>1506</v>
      </c>
      <c r="F8297" s="16" t="s">
        <v>17842</v>
      </c>
      <c r="G8297" s="17" t="s">
        <v>3125</v>
      </c>
    </row>
    <row r="8298" spans="1:7" ht="13.5" customHeight="1" x14ac:dyDescent="0.3">
      <c r="A8298" s="15" t="s">
        <v>17523</v>
      </c>
      <c r="B8298" s="16" t="s">
        <v>17843</v>
      </c>
      <c r="C8298" s="16" t="s">
        <v>17844</v>
      </c>
      <c r="D8298" s="16" t="s">
        <v>197</v>
      </c>
      <c r="E8298" s="16" t="s">
        <v>2194</v>
      </c>
      <c r="F8298" s="16" t="s">
        <v>2194</v>
      </c>
      <c r="G8298" s="17" t="s">
        <v>3112</v>
      </c>
    </row>
    <row r="8299" spans="1:7" ht="13.5" customHeight="1" x14ac:dyDescent="0.3">
      <c r="A8299" s="15" t="s">
        <v>17523</v>
      </c>
      <c r="B8299" s="16" t="s">
        <v>17843</v>
      </c>
      <c r="C8299" s="16" t="s">
        <v>17845</v>
      </c>
      <c r="D8299" s="16" t="s">
        <v>197</v>
      </c>
      <c r="E8299" s="16" t="s">
        <v>2194</v>
      </c>
      <c r="F8299" s="16" t="s">
        <v>17846</v>
      </c>
      <c r="G8299" s="17" t="s">
        <v>3227</v>
      </c>
    </row>
    <row r="8300" spans="1:7" ht="13.5" customHeight="1" x14ac:dyDescent="0.3">
      <c r="A8300" s="15" t="s">
        <v>17523</v>
      </c>
      <c r="B8300" s="16" t="s">
        <v>17843</v>
      </c>
      <c r="C8300" s="16" t="s">
        <v>17847</v>
      </c>
      <c r="D8300" s="16" t="s">
        <v>197</v>
      </c>
      <c r="E8300" s="16" t="s">
        <v>2194</v>
      </c>
      <c r="F8300" s="16" t="s">
        <v>6695</v>
      </c>
      <c r="G8300" s="17" t="s">
        <v>3227</v>
      </c>
    </row>
    <row r="8301" spans="1:7" ht="13.5" customHeight="1" x14ac:dyDescent="0.3">
      <c r="A8301" s="15" t="s">
        <v>17523</v>
      </c>
      <c r="B8301" s="16" t="s">
        <v>17843</v>
      </c>
      <c r="C8301" s="16" t="s">
        <v>17848</v>
      </c>
      <c r="D8301" s="16" t="s">
        <v>197</v>
      </c>
      <c r="E8301" s="16" t="s">
        <v>2194</v>
      </c>
      <c r="F8301" s="16" t="s">
        <v>15324</v>
      </c>
      <c r="G8301" s="17" t="s">
        <v>3227</v>
      </c>
    </row>
    <row r="8302" spans="1:7" ht="13.5" customHeight="1" x14ac:dyDescent="0.3">
      <c r="A8302" s="15" t="s">
        <v>17523</v>
      </c>
      <c r="B8302" s="16" t="s">
        <v>17849</v>
      </c>
      <c r="C8302" s="16" t="s">
        <v>17850</v>
      </c>
      <c r="D8302" s="16" t="s">
        <v>197</v>
      </c>
      <c r="E8302" s="16" t="s">
        <v>17851</v>
      </c>
      <c r="F8302" s="16" t="s">
        <v>17852</v>
      </c>
      <c r="G8302" s="17" t="s">
        <v>3112</v>
      </c>
    </row>
    <row r="8303" spans="1:7" ht="13.5" customHeight="1" x14ac:dyDescent="0.3">
      <c r="A8303" s="15" t="s">
        <v>17523</v>
      </c>
      <c r="B8303" s="16" t="s">
        <v>17849</v>
      </c>
      <c r="C8303" s="16" t="s">
        <v>17853</v>
      </c>
      <c r="D8303" s="16" t="s">
        <v>197</v>
      </c>
      <c r="E8303" s="16" t="s">
        <v>17851</v>
      </c>
      <c r="F8303" s="16" t="s">
        <v>17854</v>
      </c>
      <c r="G8303" s="17" t="s">
        <v>3115</v>
      </c>
    </row>
    <row r="8304" spans="1:7" ht="13.5" customHeight="1" x14ac:dyDescent="0.3">
      <c r="A8304" s="15" t="s">
        <v>17523</v>
      </c>
      <c r="B8304" s="16" t="s">
        <v>17849</v>
      </c>
      <c r="C8304" s="16" t="s">
        <v>17855</v>
      </c>
      <c r="D8304" s="16" t="s">
        <v>197</v>
      </c>
      <c r="E8304" s="16" t="s">
        <v>17851</v>
      </c>
      <c r="F8304" s="16" t="s">
        <v>9302</v>
      </c>
      <c r="G8304" s="17" t="s">
        <v>3115</v>
      </c>
    </row>
    <row r="8305" spans="1:7" ht="13.5" customHeight="1" x14ac:dyDescent="0.3">
      <c r="A8305" s="15" t="s">
        <v>17523</v>
      </c>
      <c r="B8305" s="16" t="s">
        <v>17849</v>
      </c>
      <c r="C8305" s="16" t="s">
        <v>17856</v>
      </c>
      <c r="D8305" s="16" t="s">
        <v>197</v>
      </c>
      <c r="E8305" s="16" t="s">
        <v>17851</v>
      </c>
      <c r="F8305" s="16" t="s">
        <v>17857</v>
      </c>
      <c r="G8305" s="17" t="s">
        <v>3115</v>
      </c>
    </row>
    <row r="8306" spans="1:7" ht="13.5" customHeight="1" x14ac:dyDescent="0.3">
      <c r="A8306" s="15" t="s">
        <v>17523</v>
      </c>
      <c r="B8306" s="16" t="s">
        <v>17849</v>
      </c>
      <c r="C8306" s="16" t="s">
        <v>17858</v>
      </c>
      <c r="D8306" s="16" t="s">
        <v>197</v>
      </c>
      <c r="E8306" s="16" t="s">
        <v>17851</v>
      </c>
      <c r="F8306" s="16" t="s">
        <v>7303</v>
      </c>
      <c r="G8306" s="17" t="s">
        <v>3115</v>
      </c>
    </row>
    <row r="8307" spans="1:7" ht="13.5" customHeight="1" x14ac:dyDescent="0.3">
      <c r="A8307" s="15" t="s">
        <v>17523</v>
      </c>
      <c r="B8307" s="16" t="s">
        <v>17849</v>
      </c>
      <c r="C8307" s="16" t="s">
        <v>17859</v>
      </c>
      <c r="D8307" s="16" t="s">
        <v>197</v>
      </c>
      <c r="E8307" s="16" t="s">
        <v>17851</v>
      </c>
      <c r="F8307" s="16" t="s">
        <v>17860</v>
      </c>
      <c r="G8307" s="17" t="s">
        <v>3115</v>
      </c>
    </row>
    <row r="8308" spans="1:7" ht="13.5" customHeight="1" x14ac:dyDescent="0.3">
      <c r="A8308" s="15" t="s">
        <v>17523</v>
      </c>
      <c r="B8308" s="16" t="s">
        <v>17849</v>
      </c>
      <c r="C8308" s="16" t="s">
        <v>17861</v>
      </c>
      <c r="D8308" s="16" t="s">
        <v>197</v>
      </c>
      <c r="E8308" s="16" t="s">
        <v>17851</v>
      </c>
      <c r="F8308" s="16" t="s">
        <v>3277</v>
      </c>
      <c r="G8308" s="17" t="s">
        <v>3115</v>
      </c>
    </row>
    <row r="8309" spans="1:7" ht="13.5" customHeight="1" x14ac:dyDescent="0.3">
      <c r="A8309" s="15" t="s">
        <v>17523</v>
      </c>
      <c r="B8309" s="16" t="s">
        <v>17849</v>
      </c>
      <c r="C8309" s="16" t="s">
        <v>17862</v>
      </c>
      <c r="D8309" s="16" t="s">
        <v>197</v>
      </c>
      <c r="E8309" s="16" t="s">
        <v>17851</v>
      </c>
      <c r="F8309" s="16" t="s">
        <v>1528</v>
      </c>
      <c r="G8309" s="17" t="s">
        <v>3115</v>
      </c>
    </row>
    <row r="8310" spans="1:7" ht="13.5" customHeight="1" x14ac:dyDescent="0.3">
      <c r="A8310" s="15" t="s">
        <v>17523</v>
      </c>
      <c r="B8310" s="16" t="s">
        <v>17849</v>
      </c>
      <c r="C8310" s="16" t="s">
        <v>17863</v>
      </c>
      <c r="D8310" s="16" t="s">
        <v>197</v>
      </c>
      <c r="E8310" s="16" t="s">
        <v>17851</v>
      </c>
      <c r="F8310" s="16" t="s">
        <v>10073</v>
      </c>
      <c r="G8310" s="17" t="s">
        <v>3115</v>
      </c>
    </row>
    <row r="8311" spans="1:7" ht="13.5" customHeight="1" x14ac:dyDescent="0.3">
      <c r="A8311" s="15" t="s">
        <v>17523</v>
      </c>
      <c r="B8311" s="16" t="s">
        <v>17849</v>
      </c>
      <c r="C8311" s="16" t="s">
        <v>17864</v>
      </c>
      <c r="D8311" s="16" t="s">
        <v>197</v>
      </c>
      <c r="E8311" s="16" t="s">
        <v>17851</v>
      </c>
      <c r="F8311" s="16" t="s">
        <v>4243</v>
      </c>
      <c r="G8311" s="17" t="s">
        <v>3227</v>
      </c>
    </row>
    <row r="8312" spans="1:7" ht="13.5" customHeight="1" x14ac:dyDescent="0.3">
      <c r="A8312" s="15" t="s">
        <v>17523</v>
      </c>
      <c r="B8312" s="16" t="s">
        <v>17849</v>
      </c>
      <c r="C8312" s="16" t="s">
        <v>17865</v>
      </c>
      <c r="D8312" s="16" t="s">
        <v>197</v>
      </c>
      <c r="E8312" s="16" t="s">
        <v>17851</v>
      </c>
      <c r="F8312" s="16" t="s">
        <v>7476</v>
      </c>
      <c r="G8312" s="17" t="s">
        <v>3115</v>
      </c>
    </row>
    <row r="8313" spans="1:7" ht="13.5" customHeight="1" x14ac:dyDescent="0.3">
      <c r="A8313" s="15" t="s">
        <v>17523</v>
      </c>
      <c r="B8313" s="16" t="s">
        <v>17866</v>
      </c>
      <c r="C8313" s="16" t="s">
        <v>17867</v>
      </c>
      <c r="D8313" s="16" t="s">
        <v>197</v>
      </c>
      <c r="E8313" s="16" t="s">
        <v>2202</v>
      </c>
      <c r="F8313" s="16" t="s">
        <v>2202</v>
      </c>
      <c r="G8313" s="17" t="s">
        <v>3112</v>
      </c>
    </row>
    <row r="8314" spans="1:7" ht="13.5" customHeight="1" x14ac:dyDescent="0.3">
      <c r="A8314" s="15" t="s">
        <v>17523</v>
      </c>
      <c r="B8314" s="16" t="s">
        <v>17866</v>
      </c>
      <c r="C8314" s="16" t="s">
        <v>17868</v>
      </c>
      <c r="D8314" s="16" t="s">
        <v>197</v>
      </c>
      <c r="E8314" s="16" t="s">
        <v>2202</v>
      </c>
      <c r="F8314" s="16" t="s">
        <v>17869</v>
      </c>
      <c r="G8314" s="17" t="s">
        <v>3115</v>
      </c>
    </row>
    <row r="8315" spans="1:7" ht="13.5" customHeight="1" x14ac:dyDescent="0.3">
      <c r="A8315" s="15" t="s">
        <v>17523</v>
      </c>
      <c r="B8315" s="16" t="s">
        <v>17866</v>
      </c>
      <c r="C8315" s="16" t="s">
        <v>17870</v>
      </c>
      <c r="D8315" s="16" t="s">
        <v>197</v>
      </c>
      <c r="E8315" s="16" t="s">
        <v>2202</v>
      </c>
      <c r="F8315" s="16" t="s">
        <v>5986</v>
      </c>
      <c r="G8315" s="17" t="s">
        <v>3227</v>
      </c>
    </row>
    <row r="8316" spans="1:7" ht="13.5" customHeight="1" x14ac:dyDescent="0.3">
      <c r="A8316" s="15" t="s">
        <v>17523</v>
      </c>
      <c r="B8316" s="16" t="s">
        <v>17866</v>
      </c>
      <c r="C8316" s="16" t="s">
        <v>17871</v>
      </c>
      <c r="D8316" s="16" t="s">
        <v>197</v>
      </c>
      <c r="E8316" s="16" t="s">
        <v>2202</v>
      </c>
      <c r="F8316" s="16" t="s">
        <v>17872</v>
      </c>
      <c r="G8316" s="17" t="s">
        <v>3115</v>
      </c>
    </row>
    <row r="8317" spans="1:7" ht="13.5" customHeight="1" x14ac:dyDescent="0.3">
      <c r="A8317" s="15" t="s">
        <v>17523</v>
      </c>
      <c r="B8317" s="16" t="s">
        <v>17866</v>
      </c>
      <c r="C8317" s="16" t="s">
        <v>17873</v>
      </c>
      <c r="D8317" s="16" t="s">
        <v>197</v>
      </c>
      <c r="E8317" s="16" t="s">
        <v>2202</v>
      </c>
      <c r="F8317" s="16" t="s">
        <v>3369</v>
      </c>
      <c r="G8317" s="17" t="s">
        <v>3115</v>
      </c>
    </row>
    <row r="8318" spans="1:7" ht="13.5" customHeight="1" x14ac:dyDescent="0.3">
      <c r="A8318" s="15" t="s">
        <v>17523</v>
      </c>
      <c r="B8318" s="16" t="s">
        <v>17866</v>
      </c>
      <c r="C8318" s="16" t="s">
        <v>17874</v>
      </c>
      <c r="D8318" s="16" t="s">
        <v>197</v>
      </c>
      <c r="E8318" s="16" t="s">
        <v>2202</v>
      </c>
      <c r="F8318" s="16" t="s">
        <v>17875</v>
      </c>
      <c r="G8318" s="17" t="s">
        <v>3115</v>
      </c>
    </row>
    <row r="8319" spans="1:7" ht="13.5" customHeight="1" x14ac:dyDescent="0.3">
      <c r="A8319" s="15" t="s">
        <v>17523</v>
      </c>
      <c r="B8319" s="16" t="s">
        <v>17866</v>
      </c>
      <c r="C8319" s="16" t="s">
        <v>17876</v>
      </c>
      <c r="D8319" s="16" t="s">
        <v>197</v>
      </c>
      <c r="E8319" s="16" t="s">
        <v>2202</v>
      </c>
      <c r="F8319" s="16" t="s">
        <v>17877</v>
      </c>
      <c r="G8319" s="17" t="s">
        <v>3115</v>
      </c>
    </row>
    <row r="8320" spans="1:7" ht="13.5" customHeight="1" x14ac:dyDescent="0.3">
      <c r="A8320" s="15" t="s">
        <v>17523</v>
      </c>
      <c r="B8320" s="16" t="s">
        <v>17866</v>
      </c>
      <c r="C8320" s="16" t="s">
        <v>17878</v>
      </c>
      <c r="D8320" s="16" t="s">
        <v>197</v>
      </c>
      <c r="E8320" s="16" t="s">
        <v>2202</v>
      </c>
      <c r="F8320" s="16" t="s">
        <v>17879</v>
      </c>
      <c r="G8320" s="17" t="s">
        <v>3115</v>
      </c>
    </row>
    <row r="8321" spans="1:7" ht="13.5" customHeight="1" x14ac:dyDescent="0.3">
      <c r="A8321" s="15" t="s">
        <v>17523</v>
      </c>
      <c r="B8321" s="16" t="s">
        <v>17866</v>
      </c>
      <c r="C8321" s="16" t="s">
        <v>17880</v>
      </c>
      <c r="D8321" s="16" t="s">
        <v>197</v>
      </c>
      <c r="E8321" s="16" t="s">
        <v>2202</v>
      </c>
      <c r="F8321" s="16" t="s">
        <v>17881</v>
      </c>
      <c r="G8321" s="17" t="s">
        <v>3115</v>
      </c>
    </row>
    <row r="8322" spans="1:7" ht="13.5" customHeight="1" x14ac:dyDescent="0.3">
      <c r="A8322" s="15" t="s">
        <v>17523</v>
      </c>
      <c r="B8322" s="16" t="s">
        <v>17866</v>
      </c>
      <c r="C8322" s="16" t="s">
        <v>17882</v>
      </c>
      <c r="D8322" s="16" t="s">
        <v>197</v>
      </c>
      <c r="E8322" s="16" t="s">
        <v>2202</v>
      </c>
      <c r="F8322" s="16" t="s">
        <v>17883</v>
      </c>
      <c r="G8322" s="17" t="s">
        <v>3115</v>
      </c>
    </row>
    <row r="8323" spans="1:7" ht="13.5" customHeight="1" x14ac:dyDescent="0.3">
      <c r="A8323" s="15" t="s">
        <v>17523</v>
      </c>
      <c r="B8323" s="16" t="s">
        <v>17866</v>
      </c>
      <c r="C8323" s="16" t="s">
        <v>17884</v>
      </c>
      <c r="D8323" s="16" t="s">
        <v>197</v>
      </c>
      <c r="E8323" s="16" t="s">
        <v>2202</v>
      </c>
      <c r="F8323" s="16" t="s">
        <v>17885</v>
      </c>
      <c r="G8323" s="17" t="s">
        <v>3115</v>
      </c>
    </row>
    <row r="8324" spans="1:7" ht="13.5" customHeight="1" x14ac:dyDescent="0.3">
      <c r="A8324" s="15" t="s">
        <v>17523</v>
      </c>
      <c r="B8324" s="16" t="s">
        <v>17866</v>
      </c>
      <c r="C8324" s="16" t="s">
        <v>17886</v>
      </c>
      <c r="D8324" s="16" t="s">
        <v>197</v>
      </c>
      <c r="E8324" s="16" t="s">
        <v>2202</v>
      </c>
      <c r="F8324" s="16" t="s">
        <v>5354</v>
      </c>
      <c r="G8324" s="17" t="s">
        <v>3115</v>
      </c>
    </row>
    <row r="8325" spans="1:7" ht="13.5" customHeight="1" x14ac:dyDescent="0.3">
      <c r="A8325" s="15" t="s">
        <v>17523</v>
      </c>
      <c r="B8325" s="16" t="s">
        <v>17866</v>
      </c>
      <c r="C8325" s="16" t="s">
        <v>17887</v>
      </c>
      <c r="D8325" s="16" t="s">
        <v>197</v>
      </c>
      <c r="E8325" s="16" t="s">
        <v>2202</v>
      </c>
      <c r="F8325" s="16" t="s">
        <v>17888</v>
      </c>
      <c r="G8325" s="17" t="s">
        <v>3227</v>
      </c>
    </row>
    <row r="8326" spans="1:7" ht="13.5" customHeight="1" x14ac:dyDescent="0.3">
      <c r="A8326" s="15" t="s">
        <v>17523</v>
      </c>
      <c r="B8326" s="16" t="s">
        <v>17866</v>
      </c>
      <c r="C8326" s="16" t="s">
        <v>17889</v>
      </c>
      <c r="D8326" s="16" t="s">
        <v>197</v>
      </c>
      <c r="E8326" s="16" t="s">
        <v>2202</v>
      </c>
      <c r="F8326" s="16" t="s">
        <v>17890</v>
      </c>
      <c r="G8326" s="17" t="s">
        <v>3227</v>
      </c>
    </row>
    <row r="8327" spans="1:7" ht="13.5" customHeight="1" x14ac:dyDescent="0.3">
      <c r="A8327" s="15" t="s">
        <v>17523</v>
      </c>
      <c r="B8327" s="16" t="s">
        <v>17866</v>
      </c>
      <c r="C8327" s="16" t="s">
        <v>17891</v>
      </c>
      <c r="D8327" s="16" t="s">
        <v>197</v>
      </c>
      <c r="E8327" s="16" t="s">
        <v>2202</v>
      </c>
      <c r="F8327" s="16" t="s">
        <v>17892</v>
      </c>
      <c r="G8327" s="17" t="s">
        <v>3227</v>
      </c>
    </row>
    <row r="8328" spans="1:7" ht="13.5" customHeight="1" x14ac:dyDescent="0.3">
      <c r="A8328" s="15" t="s">
        <v>17523</v>
      </c>
      <c r="B8328" s="16" t="s">
        <v>17866</v>
      </c>
      <c r="C8328" s="16" t="s">
        <v>17893</v>
      </c>
      <c r="D8328" s="16" t="s">
        <v>197</v>
      </c>
      <c r="E8328" s="16" t="s">
        <v>2202</v>
      </c>
      <c r="F8328" s="16" t="s">
        <v>17894</v>
      </c>
      <c r="G8328" s="17" t="s">
        <v>3227</v>
      </c>
    </row>
    <row r="8329" spans="1:7" ht="13.5" customHeight="1" x14ac:dyDescent="0.3">
      <c r="A8329" s="15" t="s">
        <v>17523</v>
      </c>
      <c r="B8329" s="16" t="s">
        <v>17866</v>
      </c>
      <c r="C8329" s="16" t="s">
        <v>17895</v>
      </c>
      <c r="D8329" s="16" t="s">
        <v>197</v>
      </c>
      <c r="E8329" s="16" t="s">
        <v>2202</v>
      </c>
      <c r="F8329" s="16" t="s">
        <v>17896</v>
      </c>
      <c r="G8329" s="17" t="s">
        <v>3227</v>
      </c>
    </row>
    <row r="8330" spans="1:7" ht="13.5" customHeight="1" x14ac:dyDescent="0.3">
      <c r="A8330" s="15" t="s">
        <v>17523</v>
      </c>
      <c r="B8330" s="16" t="s">
        <v>17866</v>
      </c>
      <c r="C8330" s="16" t="s">
        <v>17897</v>
      </c>
      <c r="D8330" s="16" t="s">
        <v>197</v>
      </c>
      <c r="E8330" s="16" t="s">
        <v>2202</v>
      </c>
      <c r="F8330" s="16" t="s">
        <v>17898</v>
      </c>
      <c r="G8330" s="17" t="s">
        <v>3227</v>
      </c>
    </row>
    <row r="8331" spans="1:7" ht="13.5" customHeight="1" x14ac:dyDescent="0.3">
      <c r="A8331" s="15" t="s">
        <v>17523</v>
      </c>
      <c r="B8331" s="16" t="s">
        <v>17866</v>
      </c>
      <c r="C8331" s="16" t="s">
        <v>17899</v>
      </c>
      <c r="D8331" s="16" t="s">
        <v>197</v>
      </c>
      <c r="E8331" s="16" t="s">
        <v>2202</v>
      </c>
      <c r="F8331" s="16" t="s">
        <v>17900</v>
      </c>
      <c r="G8331" s="17" t="s">
        <v>3227</v>
      </c>
    </row>
    <row r="8332" spans="1:7" ht="13.5" customHeight="1" x14ac:dyDescent="0.3">
      <c r="A8332" s="15" t="s">
        <v>17523</v>
      </c>
      <c r="B8332" s="16" t="s">
        <v>17866</v>
      </c>
      <c r="C8332" s="16" t="s">
        <v>17901</v>
      </c>
      <c r="D8332" s="16" t="s">
        <v>197</v>
      </c>
      <c r="E8332" s="16" t="s">
        <v>2202</v>
      </c>
      <c r="F8332" s="16" t="s">
        <v>11609</v>
      </c>
      <c r="G8332" s="17" t="s">
        <v>3227</v>
      </c>
    </row>
    <row r="8333" spans="1:7" ht="13.5" customHeight="1" x14ac:dyDescent="0.3">
      <c r="A8333" s="15" t="s">
        <v>17523</v>
      </c>
      <c r="B8333" s="16" t="s">
        <v>17866</v>
      </c>
      <c r="C8333" s="16" t="s">
        <v>17902</v>
      </c>
      <c r="D8333" s="16" t="s">
        <v>197</v>
      </c>
      <c r="E8333" s="16" t="s">
        <v>2202</v>
      </c>
      <c r="F8333" s="16" t="s">
        <v>1062</v>
      </c>
      <c r="G8333" s="17" t="s">
        <v>3227</v>
      </c>
    </row>
    <row r="8334" spans="1:7" ht="13.5" customHeight="1" x14ac:dyDescent="0.3">
      <c r="A8334" s="15" t="s">
        <v>17523</v>
      </c>
      <c r="B8334" s="16" t="s">
        <v>17866</v>
      </c>
      <c r="C8334" s="16" t="s">
        <v>17903</v>
      </c>
      <c r="D8334" s="16" t="s">
        <v>197</v>
      </c>
      <c r="E8334" s="16" t="s">
        <v>2202</v>
      </c>
      <c r="F8334" s="16" t="s">
        <v>17904</v>
      </c>
      <c r="G8334" s="17" t="s">
        <v>3227</v>
      </c>
    </row>
    <row r="8335" spans="1:7" ht="13.5" customHeight="1" x14ac:dyDescent="0.3">
      <c r="A8335" s="15" t="s">
        <v>17523</v>
      </c>
      <c r="B8335" s="16" t="s">
        <v>17866</v>
      </c>
      <c r="C8335" s="16" t="s">
        <v>17905</v>
      </c>
      <c r="D8335" s="16" t="s">
        <v>197</v>
      </c>
      <c r="E8335" s="16" t="s">
        <v>2202</v>
      </c>
      <c r="F8335" s="16" t="s">
        <v>17906</v>
      </c>
      <c r="G8335" s="17" t="s">
        <v>3125</v>
      </c>
    </row>
    <row r="8336" spans="1:7" ht="13.5" customHeight="1" x14ac:dyDescent="0.3">
      <c r="A8336" s="15" t="s">
        <v>17523</v>
      </c>
      <c r="B8336" s="16" t="s">
        <v>17866</v>
      </c>
      <c r="C8336" s="16" t="s">
        <v>17907</v>
      </c>
      <c r="D8336" s="16" t="s">
        <v>197</v>
      </c>
      <c r="E8336" s="16" t="s">
        <v>2202</v>
      </c>
      <c r="F8336" s="16" t="s">
        <v>17908</v>
      </c>
      <c r="G8336" s="17" t="s">
        <v>3125</v>
      </c>
    </row>
    <row r="8337" spans="1:7" ht="13.5" customHeight="1" x14ac:dyDescent="0.3">
      <c r="A8337" s="15" t="s">
        <v>17523</v>
      </c>
      <c r="B8337" s="16" t="s">
        <v>17866</v>
      </c>
      <c r="C8337" s="16" t="s">
        <v>17909</v>
      </c>
      <c r="D8337" s="16" t="s">
        <v>197</v>
      </c>
      <c r="E8337" s="16" t="s">
        <v>2202</v>
      </c>
      <c r="F8337" s="16" t="s">
        <v>17910</v>
      </c>
      <c r="G8337" s="17" t="s">
        <v>3125</v>
      </c>
    </row>
    <row r="8338" spans="1:7" ht="13.5" customHeight="1" x14ac:dyDescent="0.3">
      <c r="A8338" s="15" t="s">
        <v>17523</v>
      </c>
      <c r="B8338" s="16" t="s">
        <v>17866</v>
      </c>
      <c r="C8338" s="16" t="s">
        <v>17911</v>
      </c>
      <c r="D8338" s="16" t="s">
        <v>197</v>
      </c>
      <c r="E8338" s="16" t="s">
        <v>2202</v>
      </c>
      <c r="F8338" s="16" t="s">
        <v>4363</v>
      </c>
      <c r="G8338" s="17" t="s">
        <v>3125</v>
      </c>
    </row>
    <row r="8339" spans="1:7" ht="13.5" customHeight="1" x14ac:dyDescent="0.3">
      <c r="A8339" s="15" t="s">
        <v>17523</v>
      </c>
      <c r="B8339" s="16" t="s">
        <v>17866</v>
      </c>
      <c r="C8339" s="16" t="s">
        <v>17912</v>
      </c>
      <c r="D8339" s="16" t="s">
        <v>197</v>
      </c>
      <c r="E8339" s="16" t="s">
        <v>2202</v>
      </c>
      <c r="F8339" s="16" t="s">
        <v>7064</v>
      </c>
      <c r="G8339" s="17" t="s">
        <v>3125</v>
      </c>
    </row>
    <row r="8340" spans="1:7" ht="13.5" customHeight="1" x14ac:dyDescent="0.3">
      <c r="A8340" s="15" t="s">
        <v>17523</v>
      </c>
      <c r="B8340" s="16" t="s">
        <v>17866</v>
      </c>
      <c r="C8340" s="16" t="s">
        <v>17913</v>
      </c>
      <c r="D8340" s="16" t="s">
        <v>197</v>
      </c>
      <c r="E8340" s="16" t="s">
        <v>2202</v>
      </c>
      <c r="F8340" s="16" t="s">
        <v>10803</v>
      </c>
      <c r="G8340" s="17" t="s">
        <v>3125</v>
      </c>
    </row>
    <row r="8341" spans="1:7" ht="13.5" customHeight="1" x14ac:dyDescent="0.3">
      <c r="A8341" s="15" t="s">
        <v>17523</v>
      </c>
      <c r="B8341" s="16" t="s">
        <v>17866</v>
      </c>
      <c r="C8341" s="16" t="s">
        <v>17914</v>
      </c>
      <c r="D8341" s="16" t="s">
        <v>197</v>
      </c>
      <c r="E8341" s="16" t="s">
        <v>2202</v>
      </c>
      <c r="F8341" s="16" t="s">
        <v>17915</v>
      </c>
      <c r="G8341" s="17" t="s">
        <v>3125</v>
      </c>
    </row>
    <row r="8342" spans="1:7" ht="13.5" customHeight="1" x14ac:dyDescent="0.3">
      <c r="A8342" s="15" t="s">
        <v>17523</v>
      </c>
      <c r="B8342" s="16" t="s">
        <v>17866</v>
      </c>
      <c r="C8342" s="16" t="s">
        <v>17916</v>
      </c>
      <c r="D8342" s="16" t="s">
        <v>197</v>
      </c>
      <c r="E8342" s="16" t="s">
        <v>2202</v>
      </c>
      <c r="F8342" s="16" t="s">
        <v>5662</v>
      </c>
      <c r="G8342" s="17" t="s">
        <v>3125</v>
      </c>
    </row>
    <row r="8343" spans="1:7" ht="13.5" customHeight="1" x14ac:dyDescent="0.3">
      <c r="A8343" s="15" t="s">
        <v>17523</v>
      </c>
      <c r="B8343" s="16" t="s">
        <v>17866</v>
      </c>
      <c r="C8343" s="16" t="s">
        <v>17917</v>
      </c>
      <c r="D8343" s="16" t="s">
        <v>197</v>
      </c>
      <c r="E8343" s="16" t="s">
        <v>2202</v>
      </c>
      <c r="F8343" s="16" t="s">
        <v>6129</v>
      </c>
      <c r="G8343" s="17" t="s">
        <v>3125</v>
      </c>
    </row>
    <row r="8344" spans="1:7" ht="13.5" customHeight="1" x14ac:dyDescent="0.3">
      <c r="A8344" s="15" t="s">
        <v>17523</v>
      </c>
      <c r="B8344" s="16" t="s">
        <v>17866</v>
      </c>
      <c r="C8344" s="16" t="s">
        <v>17918</v>
      </c>
      <c r="D8344" s="16" t="s">
        <v>197</v>
      </c>
      <c r="E8344" s="16" t="s">
        <v>2202</v>
      </c>
      <c r="F8344" s="16" t="s">
        <v>17919</v>
      </c>
      <c r="G8344" s="17" t="s">
        <v>3125</v>
      </c>
    </row>
    <row r="8345" spans="1:7" ht="13.5" customHeight="1" x14ac:dyDescent="0.3">
      <c r="A8345" s="15" t="s">
        <v>17523</v>
      </c>
      <c r="B8345" s="16" t="s">
        <v>17866</v>
      </c>
      <c r="C8345" s="16" t="s">
        <v>17920</v>
      </c>
      <c r="D8345" s="16" t="s">
        <v>197</v>
      </c>
      <c r="E8345" s="16" t="s">
        <v>2202</v>
      </c>
      <c r="F8345" s="16" t="s">
        <v>17921</v>
      </c>
      <c r="G8345" s="17" t="s">
        <v>3125</v>
      </c>
    </row>
    <row r="8346" spans="1:7" ht="13.5" customHeight="1" x14ac:dyDescent="0.3">
      <c r="A8346" s="15" t="s">
        <v>17523</v>
      </c>
      <c r="B8346" s="16" t="s">
        <v>17866</v>
      </c>
      <c r="C8346" s="16" t="s">
        <v>17922</v>
      </c>
      <c r="D8346" s="16" t="s">
        <v>197</v>
      </c>
      <c r="E8346" s="16" t="s">
        <v>2202</v>
      </c>
      <c r="F8346" s="16" t="s">
        <v>17923</v>
      </c>
      <c r="G8346" s="17" t="s">
        <v>3125</v>
      </c>
    </row>
    <row r="8347" spans="1:7" ht="13.5" customHeight="1" x14ac:dyDescent="0.3">
      <c r="A8347" s="15" t="s">
        <v>17523</v>
      </c>
      <c r="B8347" s="16" t="s">
        <v>17866</v>
      </c>
      <c r="C8347" s="16" t="s">
        <v>17924</v>
      </c>
      <c r="D8347" s="16" t="s">
        <v>197</v>
      </c>
      <c r="E8347" s="16" t="s">
        <v>2202</v>
      </c>
      <c r="F8347" s="16" t="s">
        <v>7711</v>
      </c>
      <c r="G8347" s="17" t="s">
        <v>3125</v>
      </c>
    </row>
    <row r="8348" spans="1:7" ht="13.5" customHeight="1" x14ac:dyDescent="0.3">
      <c r="A8348" s="15" t="s">
        <v>17523</v>
      </c>
      <c r="B8348" s="16" t="s">
        <v>17866</v>
      </c>
      <c r="C8348" s="16" t="s">
        <v>17925</v>
      </c>
      <c r="D8348" s="16" t="s">
        <v>197</v>
      </c>
      <c r="E8348" s="16" t="s">
        <v>2202</v>
      </c>
      <c r="F8348" s="16" t="s">
        <v>17926</v>
      </c>
      <c r="G8348" s="17" t="s">
        <v>3125</v>
      </c>
    </row>
    <row r="8349" spans="1:7" ht="13.5" customHeight="1" x14ac:dyDescent="0.3">
      <c r="A8349" s="15" t="s">
        <v>17523</v>
      </c>
      <c r="B8349" s="16" t="s">
        <v>17866</v>
      </c>
      <c r="C8349" s="16" t="s">
        <v>17927</v>
      </c>
      <c r="D8349" s="16" t="s">
        <v>197</v>
      </c>
      <c r="E8349" s="16" t="s">
        <v>2202</v>
      </c>
      <c r="F8349" s="16" t="s">
        <v>5772</v>
      </c>
      <c r="G8349" s="17" t="s">
        <v>3125</v>
      </c>
    </row>
    <row r="8350" spans="1:7" ht="13.5" customHeight="1" x14ac:dyDescent="0.3">
      <c r="A8350" s="15" t="s">
        <v>17523</v>
      </c>
      <c r="B8350" s="16" t="s">
        <v>17866</v>
      </c>
      <c r="C8350" s="16" t="s">
        <v>17928</v>
      </c>
      <c r="D8350" s="16" t="s">
        <v>197</v>
      </c>
      <c r="E8350" s="16" t="s">
        <v>2202</v>
      </c>
      <c r="F8350" s="16" t="s">
        <v>9496</v>
      </c>
      <c r="G8350" s="17" t="s">
        <v>3125</v>
      </c>
    </row>
    <row r="8351" spans="1:7" ht="13.5" customHeight="1" x14ac:dyDescent="0.3">
      <c r="A8351" s="15" t="s">
        <v>17523</v>
      </c>
      <c r="B8351" s="16" t="s">
        <v>17866</v>
      </c>
      <c r="C8351" s="16" t="s">
        <v>17929</v>
      </c>
      <c r="D8351" s="16" t="s">
        <v>197</v>
      </c>
      <c r="E8351" s="16" t="s">
        <v>2202</v>
      </c>
      <c r="F8351" s="16" t="s">
        <v>15671</v>
      </c>
      <c r="G8351" s="17" t="s">
        <v>3125</v>
      </c>
    </row>
    <row r="8352" spans="1:7" ht="13.5" customHeight="1" x14ac:dyDescent="0.3">
      <c r="A8352" s="15" t="s">
        <v>17523</v>
      </c>
      <c r="B8352" s="16" t="s">
        <v>17866</v>
      </c>
      <c r="C8352" s="16" t="s">
        <v>17930</v>
      </c>
      <c r="D8352" s="16" t="s">
        <v>197</v>
      </c>
      <c r="E8352" s="16" t="s">
        <v>2202</v>
      </c>
      <c r="F8352" s="16" t="s">
        <v>17931</v>
      </c>
      <c r="G8352" s="17" t="s">
        <v>3125</v>
      </c>
    </row>
    <row r="8353" spans="1:7" ht="13.5" customHeight="1" x14ac:dyDescent="0.3">
      <c r="A8353" s="15" t="s">
        <v>17523</v>
      </c>
      <c r="B8353" s="16" t="s">
        <v>17866</v>
      </c>
      <c r="C8353" s="16" t="s">
        <v>17932</v>
      </c>
      <c r="D8353" s="16" t="s">
        <v>197</v>
      </c>
      <c r="E8353" s="16" t="s">
        <v>2202</v>
      </c>
      <c r="F8353" s="16" t="s">
        <v>17933</v>
      </c>
      <c r="G8353" s="17" t="s">
        <v>3125</v>
      </c>
    </row>
    <row r="8354" spans="1:7" ht="13.5" customHeight="1" x14ac:dyDescent="0.3">
      <c r="A8354" s="15" t="s">
        <v>17523</v>
      </c>
      <c r="B8354" s="16" t="s">
        <v>17866</v>
      </c>
      <c r="C8354" s="16" t="s">
        <v>17934</v>
      </c>
      <c r="D8354" s="16" t="s">
        <v>197</v>
      </c>
      <c r="E8354" s="16" t="s">
        <v>2202</v>
      </c>
      <c r="F8354" s="16" t="s">
        <v>17935</v>
      </c>
      <c r="G8354" s="17" t="s">
        <v>3125</v>
      </c>
    </row>
    <row r="8355" spans="1:7" ht="13.5" customHeight="1" x14ac:dyDescent="0.3">
      <c r="A8355" s="15" t="s">
        <v>17523</v>
      </c>
      <c r="B8355" s="16" t="s">
        <v>17866</v>
      </c>
      <c r="C8355" s="16" t="s">
        <v>17936</v>
      </c>
      <c r="D8355" s="16" t="s">
        <v>197</v>
      </c>
      <c r="E8355" s="16" t="s">
        <v>2202</v>
      </c>
      <c r="F8355" s="16" t="s">
        <v>17937</v>
      </c>
      <c r="G8355" s="17" t="s">
        <v>3125</v>
      </c>
    </row>
    <row r="8356" spans="1:7" ht="13.5" customHeight="1" x14ac:dyDescent="0.3">
      <c r="A8356" s="15" t="s">
        <v>17523</v>
      </c>
      <c r="B8356" s="16" t="s">
        <v>17938</v>
      </c>
      <c r="C8356" s="16" t="s">
        <v>17939</v>
      </c>
      <c r="D8356" s="16" t="s">
        <v>197</v>
      </c>
      <c r="E8356" s="16" t="s">
        <v>17940</v>
      </c>
      <c r="F8356" s="16" t="s">
        <v>17940</v>
      </c>
      <c r="G8356" s="17" t="s">
        <v>3112</v>
      </c>
    </row>
    <row r="8357" spans="1:7" ht="13.5" customHeight="1" x14ac:dyDescent="0.3">
      <c r="A8357" s="15" t="s">
        <v>17523</v>
      </c>
      <c r="B8357" s="16" t="s">
        <v>17938</v>
      </c>
      <c r="C8357" s="16" t="s">
        <v>17941</v>
      </c>
      <c r="D8357" s="16" t="s">
        <v>197</v>
      </c>
      <c r="E8357" s="16" t="s">
        <v>17940</v>
      </c>
      <c r="F8357" s="16" t="s">
        <v>708</v>
      </c>
      <c r="G8357" s="17" t="s">
        <v>3115</v>
      </c>
    </row>
    <row r="8358" spans="1:7" ht="13.5" customHeight="1" x14ac:dyDescent="0.3">
      <c r="A8358" s="15" t="s">
        <v>17523</v>
      </c>
      <c r="B8358" s="16" t="s">
        <v>17938</v>
      </c>
      <c r="C8358" s="16" t="s">
        <v>17942</v>
      </c>
      <c r="D8358" s="16" t="s">
        <v>197</v>
      </c>
      <c r="E8358" s="16" t="s">
        <v>17940</v>
      </c>
      <c r="F8358" s="16" t="s">
        <v>17943</v>
      </c>
      <c r="G8358" s="17" t="s">
        <v>3115</v>
      </c>
    </row>
    <row r="8359" spans="1:7" ht="13.5" customHeight="1" x14ac:dyDescent="0.3">
      <c r="A8359" s="15" t="s">
        <v>17523</v>
      </c>
      <c r="B8359" s="16" t="s">
        <v>17938</v>
      </c>
      <c r="C8359" s="16" t="s">
        <v>17944</v>
      </c>
      <c r="D8359" s="16" t="s">
        <v>197</v>
      </c>
      <c r="E8359" s="16" t="s">
        <v>17940</v>
      </c>
      <c r="F8359" s="16" t="s">
        <v>17945</v>
      </c>
      <c r="G8359" s="17" t="s">
        <v>3115</v>
      </c>
    </row>
    <row r="8360" spans="1:7" ht="13.5" customHeight="1" x14ac:dyDescent="0.3">
      <c r="A8360" s="15" t="s">
        <v>17523</v>
      </c>
      <c r="B8360" s="16" t="s">
        <v>17938</v>
      </c>
      <c r="C8360" s="16" t="s">
        <v>17946</v>
      </c>
      <c r="D8360" s="16" t="s">
        <v>197</v>
      </c>
      <c r="E8360" s="16" t="s">
        <v>17940</v>
      </c>
      <c r="F8360" s="16" t="s">
        <v>17947</v>
      </c>
      <c r="G8360" s="17" t="s">
        <v>3115</v>
      </c>
    </row>
    <row r="8361" spans="1:7" ht="13.5" customHeight="1" x14ac:dyDescent="0.3">
      <c r="A8361" s="15" t="s">
        <v>17523</v>
      </c>
      <c r="B8361" s="16" t="s">
        <v>17938</v>
      </c>
      <c r="C8361" s="16" t="s">
        <v>17948</v>
      </c>
      <c r="D8361" s="16" t="s">
        <v>197</v>
      </c>
      <c r="E8361" s="16" t="s">
        <v>17940</v>
      </c>
      <c r="F8361" s="16" t="s">
        <v>17949</v>
      </c>
      <c r="G8361" s="17" t="s">
        <v>3115</v>
      </c>
    </row>
    <row r="8362" spans="1:7" ht="13.5" customHeight="1" x14ac:dyDescent="0.3">
      <c r="A8362" s="15" t="s">
        <v>17523</v>
      </c>
      <c r="B8362" s="16" t="s">
        <v>17938</v>
      </c>
      <c r="C8362" s="16" t="s">
        <v>17950</v>
      </c>
      <c r="D8362" s="16" t="s">
        <v>197</v>
      </c>
      <c r="E8362" s="16" t="s">
        <v>17940</v>
      </c>
      <c r="F8362" s="16" t="s">
        <v>17951</v>
      </c>
      <c r="G8362" s="17" t="s">
        <v>3125</v>
      </c>
    </row>
    <row r="8363" spans="1:7" ht="13.5" customHeight="1" x14ac:dyDescent="0.3">
      <c r="A8363" s="15" t="s">
        <v>17523</v>
      </c>
      <c r="B8363" s="16" t="s">
        <v>17938</v>
      </c>
      <c r="C8363" s="16" t="s">
        <v>17952</v>
      </c>
      <c r="D8363" s="16" t="s">
        <v>197</v>
      </c>
      <c r="E8363" s="16" t="s">
        <v>17940</v>
      </c>
      <c r="F8363" s="16" t="s">
        <v>17953</v>
      </c>
      <c r="G8363" s="17" t="s">
        <v>3125</v>
      </c>
    </row>
    <row r="8364" spans="1:7" ht="13.5" customHeight="1" x14ac:dyDescent="0.3">
      <c r="A8364" s="15" t="s">
        <v>17523</v>
      </c>
      <c r="B8364" s="16" t="s">
        <v>17938</v>
      </c>
      <c r="C8364" s="16" t="s">
        <v>17954</v>
      </c>
      <c r="D8364" s="16" t="s">
        <v>197</v>
      </c>
      <c r="E8364" s="16" t="s">
        <v>17940</v>
      </c>
      <c r="F8364" s="16" t="s">
        <v>17955</v>
      </c>
      <c r="G8364" s="17" t="s">
        <v>3125</v>
      </c>
    </row>
    <row r="8365" spans="1:7" ht="13.5" customHeight="1" x14ac:dyDescent="0.3">
      <c r="A8365" s="15" t="s">
        <v>17523</v>
      </c>
      <c r="B8365" s="16" t="s">
        <v>17956</v>
      </c>
      <c r="C8365" s="16" t="s">
        <v>17957</v>
      </c>
      <c r="D8365" s="16" t="s">
        <v>197</v>
      </c>
      <c r="E8365" s="16" t="s">
        <v>357</v>
      </c>
      <c r="F8365" s="16" t="s">
        <v>357</v>
      </c>
      <c r="G8365" s="17" t="s">
        <v>3112</v>
      </c>
    </row>
    <row r="8366" spans="1:7" ht="13.5" customHeight="1" x14ac:dyDescent="0.3">
      <c r="A8366" s="15" t="s">
        <v>17523</v>
      </c>
      <c r="B8366" s="16" t="s">
        <v>17956</v>
      </c>
      <c r="C8366" s="16" t="s">
        <v>17958</v>
      </c>
      <c r="D8366" s="16" t="s">
        <v>197</v>
      </c>
      <c r="E8366" s="16" t="s">
        <v>357</v>
      </c>
      <c r="F8366" s="16" t="s">
        <v>17959</v>
      </c>
      <c r="G8366" s="17" t="s">
        <v>3115</v>
      </c>
    </row>
    <row r="8367" spans="1:7" ht="13.5" customHeight="1" x14ac:dyDescent="0.3">
      <c r="A8367" s="15" t="s">
        <v>17523</v>
      </c>
      <c r="B8367" s="16" t="s">
        <v>17956</v>
      </c>
      <c r="C8367" s="16" t="s">
        <v>17960</v>
      </c>
      <c r="D8367" s="16" t="s">
        <v>197</v>
      </c>
      <c r="E8367" s="16" t="s">
        <v>357</v>
      </c>
      <c r="F8367" s="16" t="s">
        <v>17961</v>
      </c>
      <c r="G8367" s="17" t="s">
        <v>3115</v>
      </c>
    </row>
    <row r="8368" spans="1:7" ht="13.5" customHeight="1" x14ac:dyDescent="0.3">
      <c r="A8368" s="15" t="s">
        <v>17523</v>
      </c>
      <c r="B8368" s="16" t="s">
        <v>17956</v>
      </c>
      <c r="C8368" s="16" t="s">
        <v>17962</v>
      </c>
      <c r="D8368" s="16" t="s">
        <v>197</v>
      </c>
      <c r="E8368" s="16" t="s">
        <v>357</v>
      </c>
      <c r="F8368" s="16" t="s">
        <v>3669</v>
      </c>
      <c r="G8368" s="17" t="s">
        <v>3115</v>
      </c>
    </row>
    <row r="8369" spans="1:7" ht="13.5" customHeight="1" x14ac:dyDescent="0.3">
      <c r="A8369" s="15" t="s">
        <v>17523</v>
      </c>
      <c r="B8369" s="16" t="s">
        <v>17956</v>
      </c>
      <c r="C8369" s="16" t="s">
        <v>17963</v>
      </c>
      <c r="D8369" s="16" t="s">
        <v>197</v>
      </c>
      <c r="E8369" s="16" t="s">
        <v>357</v>
      </c>
      <c r="F8369" s="16" t="s">
        <v>5548</v>
      </c>
      <c r="G8369" s="17" t="s">
        <v>3115</v>
      </c>
    </row>
    <row r="8370" spans="1:7" ht="13.5" customHeight="1" x14ac:dyDescent="0.3">
      <c r="A8370" s="15" t="s">
        <v>17523</v>
      </c>
      <c r="B8370" s="16" t="s">
        <v>17956</v>
      </c>
      <c r="C8370" s="16" t="s">
        <v>17964</v>
      </c>
      <c r="D8370" s="16" t="s">
        <v>197</v>
      </c>
      <c r="E8370" s="16" t="s">
        <v>357</v>
      </c>
      <c r="F8370" s="16" t="s">
        <v>7169</v>
      </c>
      <c r="G8370" s="17" t="s">
        <v>3115</v>
      </c>
    </row>
    <row r="8371" spans="1:7" ht="13.5" customHeight="1" x14ac:dyDescent="0.3">
      <c r="A8371" s="15" t="s">
        <v>17523</v>
      </c>
      <c r="B8371" s="16" t="s">
        <v>17956</v>
      </c>
      <c r="C8371" s="16" t="s">
        <v>17965</v>
      </c>
      <c r="D8371" s="16" t="s">
        <v>197</v>
      </c>
      <c r="E8371" s="16" t="s">
        <v>357</v>
      </c>
      <c r="F8371" s="16" t="s">
        <v>17966</v>
      </c>
      <c r="G8371" s="17" t="s">
        <v>3115</v>
      </c>
    </row>
    <row r="8372" spans="1:7" ht="13.5" customHeight="1" x14ac:dyDescent="0.3">
      <c r="A8372" s="15" t="s">
        <v>17523</v>
      </c>
      <c r="B8372" s="16" t="s">
        <v>17956</v>
      </c>
      <c r="C8372" s="16" t="s">
        <v>17967</v>
      </c>
      <c r="D8372" s="16" t="s">
        <v>197</v>
      </c>
      <c r="E8372" s="16" t="s">
        <v>357</v>
      </c>
      <c r="F8372" s="16" t="s">
        <v>3490</v>
      </c>
      <c r="G8372" s="17" t="s">
        <v>3115</v>
      </c>
    </row>
    <row r="8373" spans="1:7" ht="13.5" customHeight="1" x14ac:dyDescent="0.3">
      <c r="A8373" s="15" t="s">
        <v>17523</v>
      </c>
      <c r="B8373" s="16" t="s">
        <v>17956</v>
      </c>
      <c r="C8373" s="16" t="s">
        <v>17968</v>
      </c>
      <c r="D8373" s="16" t="s">
        <v>197</v>
      </c>
      <c r="E8373" s="16" t="s">
        <v>357</v>
      </c>
      <c r="F8373" s="16" t="s">
        <v>5669</v>
      </c>
      <c r="G8373" s="17" t="s">
        <v>3115</v>
      </c>
    </row>
    <row r="8374" spans="1:7" ht="13.5" customHeight="1" x14ac:dyDescent="0.3">
      <c r="A8374" s="15" t="s">
        <v>17523</v>
      </c>
      <c r="B8374" s="16" t="s">
        <v>17956</v>
      </c>
      <c r="C8374" s="16" t="s">
        <v>17969</v>
      </c>
      <c r="D8374" s="16" t="s">
        <v>197</v>
      </c>
      <c r="E8374" s="16" t="s">
        <v>357</v>
      </c>
      <c r="F8374" s="16" t="s">
        <v>10751</v>
      </c>
      <c r="G8374" s="17" t="s">
        <v>3115</v>
      </c>
    </row>
    <row r="8375" spans="1:7" ht="13.5" customHeight="1" x14ac:dyDescent="0.3">
      <c r="A8375" s="15" t="s">
        <v>17523</v>
      </c>
      <c r="B8375" s="16" t="s">
        <v>17956</v>
      </c>
      <c r="C8375" s="16" t="s">
        <v>17970</v>
      </c>
      <c r="D8375" s="16" t="s">
        <v>197</v>
      </c>
      <c r="E8375" s="16" t="s">
        <v>357</v>
      </c>
      <c r="F8375" s="16" t="s">
        <v>17971</v>
      </c>
      <c r="G8375" s="17" t="s">
        <v>3115</v>
      </c>
    </row>
    <row r="8376" spans="1:7" ht="13.5" customHeight="1" x14ac:dyDescent="0.3">
      <c r="A8376" s="15" t="s">
        <v>17523</v>
      </c>
      <c r="B8376" s="16" t="s">
        <v>17956</v>
      </c>
      <c r="C8376" s="16" t="s">
        <v>17972</v>
      </c>
      <c r="D8376" s="16" t="s">
        <v>197</v>
      </c>
      <c r="E8376" s="16" t="s">
        <v>357</v>
      </c>
      <c r="F8376" s="16" t="s">
        <v>5201</v>
      </c>
      <c r="G8376" s="17" t="s">
        <v>3115</v>
      </c>
    </row>
    <row r="8377" spans="1:7" ht="13.5" customHeight="1" x14ac:dyDescent="0.3">
      <c r="A8377" s="15" t="s">
        <v>17523</v>
      </c>
      <c r="B8377" s="16" t="s">
        <v>17956</v>
      </c>
      <c r="C8377" s="16" t="s">
        <v>17973</v>
      </c>
      <c r="D8377" s="16" t="s">
        <v>197</v>
      </c>
      <c r="E8377" s="16" t="s">
        <v>357</v>
      </c>
      <c r="F8377" s="16" t="s">
        <v>3939</v>
      </c>
      <c r="G8377" s="17" t="s">
        <v>3115</v>
      </c>
    </row>
    <row r="8378" spans="1:7" ht="13.5" customHeight="1" x14ac:dyDescent="0.3">
      <c r="A8378" s="15" t="s">
        <v>17523</v>
      </c>
      <c r="B8378" s="16" t="s">
        <v>17956</v>
      </c>
      <c r="C8378" s="16" t="s">
        <v>17974</v>
      </c>
      <c r="D8378" s="16" t="s">
        <v>197</v>
      </c>
      <c r="E8378" s="16" t="s">
        <v>357</v>
      </c>
      <c r="F8378" s="16" t="s">
        <v>17975</v>
      </c>
      <c r="G8378" s="17" t="s">
        <v>3115</v>
      </c>
    </row>
    <row r="8379" spans="1:7" ht="13.5" customHeight="1" x14ac:dyDescent="0.3">
      <c r="A8379" s="15" t="s">
        <v>17523</v>
      </c>
      <c r="B8379" s="16" t="s">
        <v>17956</v>
      </c>
      <c r="C8379" s="16" t="s">
        <v>17976</v>
      </c>
      <c r="D8379" s="16" t="s">
        <v>197</v>
      </c>
      <c r="E8379" s="16" t="s">
        <v>357</v>
      </c>
      <c r="F8379" s="16" t="s">
        <v>578</v>
      </c>
      <c r="G8379" s="17" t="s">
        <v>3115</v>
      </c>
    </row>
    <row r="8380" spans="1:7" ht="13.5" customHeight="1" x14ac:dyDescent="0.3">
      <c r="A8380" s="15" t="s">
        <v>17523</v>
      </c>
      <c r="B8380" s="16" t="s">
        <v>17956</v>
      </c>
      <c r="C8380" s="16" t="s">
        <v>17977</v>
      </c>
      <c r="D8380" s="16" t="s">
        <v>197</v>
      </c>
      <c r="E8380" s="16" t="s">
        <v>357</v>
      </c>
      <c r="F8380" s="16" t="s">
        <v>17978</v>
      </c>
      <c r="G8380" s="17" t="s">
        <v>3115</v>
      </c>
    </row>
    <row r="8381" spans="1:7" ht="13.5" customHeight="1" x14ac:dyDescent="0.3">
      <c r="A8381" s="15" t="s">
        <v>17523</v>
      </c>
      <c r="B8381" s="16" t="s">
        <v>17956</v>
      </c>
      <c r="C8381" s="16" t="s">
        <v>17979</v>
      </c>
      <c r="D8381" s="16" t="s">
        <v>197</v>
      </c>
      <c r="E8381" s="16" t="s">
        <v>357</v>
      </c>
      <c r="F8381" s="16" t="s">
        <v>7711</v>
      </c>
      <c r="G8381" s="17" t="s">
        <v>3115</v>
      </c>
    </row>
    <row r="8382" spans="1:7" ht="13.5" customHeight="1" x14ac:dyDescent="0.3">
      <c r="A8382" s="15" t="s">
        <v>17523</v>
      </c>
      <c r="B8382" s="16" t="s">
        <v>17956</v>
      </c>
      <c r="C8382" s="16" t="s">
        <v>17980</v>
      </c>
      <c r="D8382" s="16" t="s">
        <v>197</v>
      </c>
      <c r="E8382" s="16" t="s">
        <v>357</v>
      </c>
      <c r="F8382" s="16" t="s">
        <v>2305</v>
      </c>
      <c r="G8382" s="17" t="s">
        <v>3115</v>
      </c>
    </row>
    <row r="8383" spans="1:7" ht="13.5" customHeight="1" x14ac:dyDescent="0.3">
      <c r="A8383" s="15" t="s">
        <v>17523</v>
      </c>
      <c r="B8383" s="16" t="s">
        <v>17956</v>
      </c>
      <c r="C8383" s="16" t="s">
        <v>17981</v>
      </c>
      <c r="D8383" s="16" t="s">
        <v>197</v>
      </c>
      <c r="E8383" s="16" t="s">
        <v>357</v>
      </c>
      <c r="F8383" s="16" t="s">
        <v>4429</v>
      </c>
      <c r="G8383" s="17" t="s">
        <v>3115</v>
      </c>
    </row>
    <row r="8384" spans="1:7" ht="13.5" customHeight="1" x14ac:dyDescent="0.3">
      <c r="A8384" s="15" t="s">
        <v>17523</v>
      </c>
      <c r="B8384" s="16" t="s">
        <v>17956</v>
      </c>
      <c r="C8384" s="16" t="s">
        <v>17982</v>
      </c>
      <c r="D8384" s="16" t="s">
        <v>197</v>
      </c>
      <c r="E8384" s="16" t="s">
        <v>357</v>
      </c>
      <c r="F8384" s="16" t="s">
        <v>6412</v>
      </c>
      <c r="G8384" s="17" t="s">
        <v>3115</v>
      </c>
    </row>
    <row r="8385" spans="1:7" ht="13.5" customHeight="1" x14ac:dyDescent="0.3">
      <c r="A8385" s="15" t="s">
        <v>17523</v>
      </c>
      <c r="B8385" s="16" t="s">
        <v>17956</v>
      </c>
      <c r="C8385" s="16" t="s">
        <v>17983</v>
      </c>
      <c r="D8385" s="16" t="s">
        <v>197</v>
      </c>
      <c r="E8385" s="16" t="s">
        <v>357</v>
      </c>
      <c r="F8385" s="16" t="s">
        <v>17511</v>
      </c>
      <c r="G8385" s="17" t="s">
        <v>3115</v>
      </c>
    </row>
    <row r="8386" spans="1:7" ht="13.5" customHeight="1" x14ac:dyDescent="0.3">
      <c r="A8386" s="15" t="s">
        <v>17523</v>
      </c>
      <c r="B8386" s="16" t="s">
        <v>17956</v>
      </c>
      <c r="C8386" s="16" t="s">
        <v>17984</v>
      </c>
      <c r="D8386" s="16" t="s">
        <v>197</v>
      </c>
      <c r="E8386" s="16" t="s">
        <v>357</v>
      </c>
      <c r="F8386" s="16" t="s">
        <v>3784</v>
      </c>
      <c r="G8386" s="17" t="s">
        <v>3115</v>
      </c>
    </row>
    <row r="8387" spans="1:7" ht="13.5" customHeight="1" x14ac:dyDescent="0.3">
      <c r="A8387" s="15" t="s">
        <v>17523</v>
      </c>
      <c r="B8387" s="16" t="s">
        <v>17956</v>
      </c>
      <c r="C8387" s="16" t="s">
        <v>17985</v>
      </c>
      <c r="D8387" s="16" t="s">
        <v>197</v>
      </c>
      <c r="E8387" s="16" t="s">
        <v>357</v>
      </c>
      <c r="F8387" s="16" t="s">
        <v>17986</v>
      </c>
      <c r="G8387" s="17" t="s">
        <v>3115</v>
      </c>
    </row>
    <row r="8388" spans="1:7" x14ac:dyDescent="0.3">
      <c r="A8388" s="15" t="s">
        <v>17523</v>
      </c>
      <c r="B8388" s="16" t="s">
        <v>17956</v>
      </c>
      <c r="C8388" s="16" t="s">
        <v>17987</v>
      </c>
      <c r="D8388" s="16" t="s">
        <v>197</v>
      </c>
      <c r="E8388" s="16" t="s">
        <v>357</v>
      </c>
      <c r="F8388" s="16" t="s">
        <v>16911</v>
      </c>
      <c r="G8388" s="17" t="s">
        <v>3115</v>
      </c>
    </row>
    <row r="8389" spans="1:7" x14ac:dyDescent="0.3">
      <c r="A8389" s="15" t="s">
        <v>17523</v>
      </c>
      <c r="B8389" s="16" t="s">
        <v>17956</v>
      </c>
      <c r="C8389" s="16" t="s">
        <v>17988</v>
      </c>
      <c r="D8389" s="16" t="s">
        <v>197</v>
      </c>
      <c r="E8389" s="16" t="s">
        <v>357</v>
      </c>
      <c r="F8389" s="16" t="s">
        <v>7198</v>
      </c>
      <c r="G8389" s="17" t="s">
        <v>3115</v>
      </c>
    </row>
    <row r="8390" spans="1:7" x14ac:dyDescent="0.3">
      <c r="A8390" s="15" t="s">
        <v>17523</v>
      </c>
      <c r="B8390" s="16" t="s">
        <v>17956</v>
      </c>
      <c r="C8390" s="16" t="s">
        <v>17989</v>
      </c>
      <c r="D8390" s="16" t="s">
        <v>197</v>
      </c>
      <c r="E8390" s="16" t="s">
        <v>357</v>
      </c>
      <c r="F8390" s="16" t="s">
        <v>17990</v>
      </c>
      <c r="G8390" s="17" t="s">
        <v>3115</v>
      </c>
    </row>
    <row r="8391" spans="1:7" x14ac:dyDescent="0.3">
      <c r="A8391" s="15" t="s">
        <v>17523</v>
      </c>
      <c r="B8391" s="16" t="s">
        <v>17956</v>
      </c>
      <c r="C8391" s="16" t="s">
        <v>17991</v>
      </c>
      <c r="D8391" s="16" t="s">
        <v>197</v>
      </c>
      <c r="E8391" s="16" t="s">
        <v>357</v>
      </c>
      <c r="F8391" s="16" t="s">
        <v>17992</v>
      </c>
      <c r="G8391" s="17" t="s">
        <v>3115</v>
      </c>
    </row>
    <row r="8392" spans="1:7" x14ac:dyDescent="0.3">
      <c r="A8392" s="15" t="s">
        <v>17523</v>
      </c>
      <c r="B8392" s="16" t="s">
        <v>17956</v>
      </c>
      <c r="C8392" s="16" t="s">
        <v>17993</v>
      </c>
      <c r="D8392" s="16" t="s">
        <v>197</v>
      </c>
      <c r="E8392" s="16" t="s">
        <v>357</v>
      </c>
      <c r="F8392" s="16" t="s">
        <v>7022</v>
      </c>
      <c r="G8392" s="17" t="s">
        <v>3115</v>
      </c>
    </row>
    <row r="8393" spans="1:7" x14ac:dyDescent="0.3">
      <c r="A8393" s="15" t="s">
        <v>17523</v>
      </c>
      <c r="B8393" s="16" t="s">
        <v>17956</v>
      </c>
      <c r="C8393" s="16" t="s">
        <v>17994</v>
      </c>
      <c r="D8393" s="16" t="s">
        <v>197</v>
      </c>
      <c r="E8393" s="16" t="s">
        <v>357</v>
      </c>
      <c r="F8393" s="16" t="s">
        <v>4097</v>
      </c>
      <c r="G8393" s="17" t="s">
        <v>3227</v>
      </c>
    </row>
    <row r="8394" spans="1:7" x14ac:dyDescent="0.3">
      <c r="A8394" s="15" t="s">
        <v>17523</v>
      </c>
      <c r="B8394" s="16" t="s">
        <v>17956</v>
      </c>
      <c r="C8394" s="16" t="s">
        <v>17995</v>
      </c>
      <c r="D8394" s="16" t="s">
        <v>197</v>
      </c>
      <c r="E8394" s="16" t="s">
        <v>357</v>
      </c>
      <c r="F8394" s="16" t="s">
        <v>16666</v>
      </c>
      <c r="G8394" s="17" t="s">
        <v>3125</v>
      </c>
    </row>
    <row r="8395" spans="1:7" ht="13.5" customHeight="1" x14ac:dyDescent="0.3">
      <c r="A8395" s="15" t="s">
        <v>17523</v>
      </c>
      <c r="B8395" s="16" t="s">
        <v>17956</v>
      </c>
      <c r="C8395" s="16" t="s">
        <v>17996</v>
      </c>
      <c r="D8395" s="16" t="s">
        <v>197</v>
      </c>
      <c r="E8395" s="16" t="s">
        <v>357</v>
      </c>
      <c r="F8395" s="16" t="s">
        <v>17997</v>
      </c>
      <c r="G8395" s="17" t="s">
        <v>3125</v>
      </c>
    </row>
    <row r="8396" spans="1:7" ht="13.5" customHeight="1" x14ac:dyDescent="0.3">
      <c r="A8396" s="15" t="s">
        <v>17523</v>
      </c>
      <c r="B8396" s="16" t="s">
        <v>17956</v>
      </c>
      <c r="C8396" s="16" t="s">
        <v>17998</v>
      </c>
      <c r="D8396" s="16" t="s">
        <v>197</v>
      </c>
      <c r="E8396" s="16" t="s">
        <v>357</v>
      </c>
      <c r="F8396" s="16" t="s">
        <v>17999</v>
      </c>
      <c r="G8396" s="17" t="s">
        <v>3125</v>
      </c>
    </row>
    <row r="8397" spans="1:7" ht="13.5" customHeight="1" x14ac:dyDescent="0.3">
      <c r="A8397" s="15" t="s">
        <v>17523</v>
      </c>
      <c r="B8397" s="16" t="s">
        <v>17956</v>
      </c>
      <c r="C8397" s="16" t="s">
        <v>18000</v>
      </c>
      <c r="D8397" s="16" t="s">
        <v>197</v>
      </c>
      <c r="E8397" s="16" t="s">
        <v>357</v>
      </c>
      <c r="F8397" s="16" t="s">
        <v>7186</v>
      </c>
      <c r="G8397" s="17" t="s">
        <v>3125</v>
      </c>
    </row>
    <row r="8398" spans="1:7" ht="13.5" customHeight="1" x14ac:dyDescent="0.3">
      <c r="A8398" s="15" t="s">
        <v>17523</v>
      </c>
      <c r="B8398" s="16" t="s">
        <v>17956</v>
      </c>
      <c r="C8398" s="16" t="s">
        <v>18001</v>
      </c>
      <c r="D8398" s="16" t="s">
        <v>197</v>
      </c>
      <c r="E8398" s="16" t="s">
        <v>357</v>
      </c>
      <c r="F8398" s="16" t="s">
        <v>7497</v>
      </c>
      <c r="G8398" s="17" t="s">
        <v>3125</v>
      </c>
    </row>
    <row r="8399" spans="1:7" ht="13.5" customHeight="1" x14ac:dyDescent="0.3">
      <c r="A8399" s="15" t="s">
        <v>17523</v>
      </c>
      <c r="B8399" s="16" t="s">
        <v>17956</v>
      </c>
      <c r="C8399" s="16" t="s">
        <v>18002</v>
      </c>
      <c r="D8399" s="16" t="s">
        <v>197</v>
      </c>
      <c r="E8399" s="16" t="s">
        <v>357</v>
      </c>
      <c r="F8399" s="16" t="s">
        <v>9164</v>
      </c>
      <c r="G8399" s="17" t="s">
        <v>3125</v>
      </c>
    </row>
    <row r="8400" spans="1:7" ht="13.5" customHeight="1" x14ac:dyDescent="0.3">
      <c r="A8400" s="15" t="s">
        <v>17523</v>
      </c>
      <c r="B8400" s="16" t="s">
        <v>17956</v>
      </c>
      <c r="C8400" s="16" t="s">
        <v>18003</v>
      </c>
      <c r="D8400" s="16" t="s">
        <v>197</v>
      </c>
      <c r="E8400" s="16" t="s">
        <v>357</v>
      </c>
      <c r="F8400" s="16" t="s">
        <v>18004</v>
      </c>
      <c r="G8400" s="17" t="s">
        <v>3125</v>
      </c>
    </row>
    <row r="8401" spans="1:7" ht="13.5" customHeight="1" x14ac:dyDescent="0.3">
      <c r="A8401" s="15" t="s">
        <v>17523</v>
      </c>
      <c r="B8401" s="16" t="s">
        <v>17956</v>
      </c>
      <c r="C8401" s="16" t="s">
        <v>18005</v>
      </c>
      <c r="D8401" s="16" t="s">
        <v>197</v>
      </c>
      <c r="E8401" s="16" t="s">
        <v>357</v>
      </c>
      <c r="F8401" s="16" t="s">
        <v>18006</v>
      </c>
      <c r="G8401" s="17" t="s">
        <v>3125</v>
      </c>
    </row>
    <row r="8402" spans="1:7" ht="13.5" customHeight="1" x14ac:dyDescent="0.3">
      <c r="A8402" s="15" t="s">
        <v>17523</v>
      </c>
      <c r="B8402" s="16" t="s">
        <v>17956</v>
      </c>
      <c r="C8402" s="16" t="s">
        <v>18007</v>
      </c>
      <c r="D8402" s="16" t="s">
        <v>197</v>
      </c>
      <c r="E8402" s="16" t="s">
        <v>357</v>
      </c>
      <c r="F8402" s="16" t="s">
        <v>5087</v>
      </c>
      <c r="G8402" s="17" t="s">
        <v>3125</v>
      </c>
    </row>
    <row r="8403" spans="1:7" ht="13.5" customHeight="1" x14ac:dyDescent="0.3">
      <c r="A8403" s="15" t="s">
        <v>17523</v>
      </c>
      <c r="B8403" s="16" t="s">
        <v>17956</v>
      </c>
      <c r="C8403" s="16" t="s">
        <v>18008</v>
      </c>
      <c r="D8403" s="16" t="s">
        <v>197</v>
      </c>
      <c r="E8403" s="16" t="s">
        <v>357</v>
      </c>
      <c r="F8403" s="16" t="s">
        <v>18009</v>
      </c>
      <c r="G8403" s="17" t="s">
        <v>3125</v>
      </c>
    </row>
    <row r="8404" spans="1:7" ht="13.5" customHeight="1" x14ac:dyDescent="0.3">
      <c r="A8404" s="15" t="s">
        <v>17523</v>
      </c>
      <c r="B8404" s="16" t="s">
        <v>17956</v>
      </c>
      <c r="C8404" s="16" t="s">
        <v>18010</v>
      </c>
      <c r="D8404" s="16" t="s">
        <v>197</v>
      </c>
      <c r="E8404" s="16" t="s">
        <v>357</v>
      </c>
      <c r="F8404" s="16" t="s">
        <v>13874</v>
      </c>
      <c r="G8404" s="17" t="s">
        <v>3125</v>
      </c>
    </row>
    <row r="8405" spans="1:7" ht="13.5" customHeight="1" x14ac:dyDescent="0.3">
      <c r="A8405" s="15" t="s">
        <v>17523</v>
      </c>
      <c r="B8405" s="16" t="s">
        <v>18011</v>
      </c>
      <c r="C8405" s="16" t="s">
        <v>18012</v>
      </c>
      <c r="D8405" s="16" t="s">
        <v>197</v>
      </c>
      <c r="E8405" s="16" t="s">
        <v>18013</v>
      </c>
      <c r="F8405" s="16" t="s">
        <v>18013</v>
      </c>
      <c r="G8405" s="17" t="s">
        <v>3112</v>
      </c>
    </row>
    <row r="8406" spans="1:7" ht="13.5" customHeight="1" x14ac:dyDescent="0.3">
      <c r="A8406" s="15" t="s">
        <v>17523</v>
      </c>
      <c r="B8406" s="16" t="s">
        <v>18011</v>
      </c>
      <c r="C8406" s="16" t="s">
        <v>18014</v>
      </c>
      <c r="D8406" s="16" t="s">
        <v>197</v>
      </c>
      <c r="E8406" s="16" t="s">
        <v>18013</v>
      </c>
      <c r="F8406" s="16" t="s">
        <v>18015</v>
      </c>
      <c r="G8406" s="17" t="s">
        <v>3115</v>
      </c>
    </row>
    <row r="8407" spans="1:7" ht="13.5" customHeight="1" x14ac:dyDescent="0.3">
      <c r="A8407" s="15" t="s">
        <v>17523</v>
      </c>
      <c r="B8407" s="16" t="s">
        <v>18011</v>
      </c>
      <c r="C8407" s="16" t="s">
        <v>18016</v>
      </c>
      <c r="D8407" s="16" t="s">
        <v>197</v>
      </c>
      <c r="E8407" s="16" t="s">
        <v>18013</v>
      </c>
      <c r="F8407" s="16" t="s">
        <v>18017</v>
      </c>
      <c r="G8407" s="17" t="s">
        <v>3115</v>
      </c>
    </row>
    <row r="8408" spans="1:7" ht="13.5" customHeight="1" x14ac:dyDescent="0.3">
      <c r="A8408" s="15" t="s">
        <v>17523</v>
      </c>
      <c r="B8408" s="16" t="s">
        <v>18011</v>
      </c>
      <c r="C8408" s="16" t="s">
        <v>18018</v>
      </c>
      <c r="D8408" s="16" t="s">
        <v>197</v>
      </c>
      <c r="E8408" s="16" t="s">
        <v>18013</v>
      </c>
      <c r="F8408" s="16" t="s">
        <v>18019</v>
      </c>
      <c r="G8408" s="17" t="s">
        <v>3115</v>
      </c>
    </row>
    <row r="8409" spans="1:7" ht="13.5" customHeight="1" x14ac:dyDescent="0.3">
      <c r="A8409" s="15" t="s">
        <v>17523</v>
      </c>
      <c r="B8409" s="16" t="s">
        <v>18011</v>
      </c>
      <c r="C8409" s="16" t="s">
        <v>18020</v>
      </c>
      <c r="D8409" s="16" t="s">
        <v>197</v>
      </c>
      <c r="E8409" s="16" t="s">
        <v>18013</v>
      </c>
      <c r="F8409" s="16" t="s">
        <v>18021</v>
      </c>
      <c r="G8409" s="17" t="s">
        <v>3115</v>
      </c>
    </row>
    <row r="8410" spans="1:7" ht="13.5" customHeight="1" x14ac:dyDescent="0.3">
      <c r="A8410" s="15" t="s">
        <v>17523</v>
      </c>
      <c r="B8410" s="16" t="s">
        <v>18011</v>
      </c>
      <c r="C8410" s="16" t="s">
        <v>18022</v>
      </c>
      <c r="D8410" s="16" t="s">
        <v>197</v>
      </c>
      <c r="E8410" s="16" t="s">
        <v>18013</v>
      </c>
      <c r="F8410" s="16" t="s">
        <v>3277</v>
      </c>
      <c r="G8410" s="17" t="s">
        <v>3115</v>
      </c>
    </row>
    <row r="8411" spans="1:7" ht="13.5" customHeight="1" x14ac:dyDescent="0.3">
      <c r="A8411" s="15" t="s">
        <v>17523</v>
      </c>
      <c r="B8411" s="16" t="s">
        <v>18011</v>
      </c>
      <c r="C8411" s="16" t="s">
        <v>18023</v>
      </c>
      <c r="D8411" s="16" t="s">
        <v>197</v>
      </c>
      <c r="E8411" s="16" t="s">
        <v>18013</v>
      </c>
      <c r="F8411" s="16" t="s">
        <v>18024</v>
      </c>
      <c r="G8411" s="17" t="s">
        <v>3115</v>
      </c>
    </row>
    <row r="8412" spans="1:7" ht="13.5" customHeight="1" x14ac:dyDescent="0.3">
      <c r="A8412" s="15" t="s">
        <v>17523</v>
      </c>
      <c r="B8412" s="16" t="s">
        <v>18011</v>
      </c>
      <c r="C8412" s="16" t="s">
        <v>18025</v>
      </c>
      <c r="D8412" s="16" t="s">
        <v>197</v>
      </c>
      <c r="E8412" s="16" t="s">
        <v>18013</v>
      </c>
      <c r="F8412" s="16" t="s">
        <v>6135</v>
      </c>
      <c r="G8412" s="17" t="s">
        <v>3115</v>
      </c>
    </row>
    <row r="8413" spans="1:7" ht="13.5" customHeight="1" x14ac:dyDescent="0.3">
      <c r="A8413" s="15" t="s">
        <v>17523</v>
      </c>
      <c r="B8413" s="16" t="s">
        <v>18011</v>
      </c>
      <c r="C8413" s="16" t="s">
        <v>18026</v>
      </c>
      <c r="D8413" s="16" t="s">
        <v>197</v>
      </c>
      <c r="E8413" s="16" t="s">
        <v>18013</v>
      </c>
      <c r="F8413" s="16" t="s">
        <v>18027</v>
      </c>
      <c r="G8413" s="17" t="s">
        <v>3115</v>
      </c>
    </row>
    <row r="8414" spans="1:7" ht="13.5" customHeight="1" x14ac:dyDescent="0.3">
      <c r="A8414" s="15" t="s">
        <v>17523</v>
      </c>
      <c r="B8414" s="16" t="s">
        <v>18011</v>
      </c>
      <c r="C8414" s="16" t="s">
        <v>18028</v>
      </c>
      <c r="D8414" s="16" t="s">
        <v>197</v>
      </c>
      <c r="E8414" s="16" t="s">
        <v>18013</v>
      </c>
      <c r="F8414" s="16" t="s">
        <v>18029</v>
      </c>
      <c r="G8414" s="17" t="s">
        <v>3227</v>
      </c>
    </row>
    <row r="8415" spans="1:7" ht="13.5" customHeight="1" x14ac:dyDescent="0.3">
      <c r="A8415" s="15" t="s">
        <v>17523</v>
      </c>
      <c r="B8415" s="16" t="s">
        <v>18011</v>
      </c>
      <c r="C8415" s="16" t="s">
        <v>18030</v>
      </c>
      <c r="D8415" s="16" t="s">
        <v>197</v>
      </c>
      <c r="E8415" s="16" t="s">
        <v>18013</v>
      </c>
      <c r="F8415" s="16" t="s">
        <v>3424</v>
      </c>
      <c r="G8415" s="17" t="s">
        <v>3227</v>
      </c>
    </row>
    <row r="8416" spans="1:7" ht="13.5" customHeight="1" x14ac:dyDescent="0.3">
      <c r="A8416" s="15" t="s">
        <v>17523</v>
      </c>
      <c r="B8416" s="16" t="s">
        <v>18031</v>
      </c>
      <c r="C8416" s="16" t="s">
        <v>18032</v>
      </c>
      <c r="D8416" s="16" t="s">
        <v>197</v>
      </c>
      <c r="E8416" s="16" t="s">
        <v>3235</v>
      </c>
      <c r="F8416" s="16" t="s">
        <v>3235</v>
      </c>
      <c r="G8416" s="17" t="s">
        <v>3112</v>
      </c>
    </row>
    <row r="8417" spans="1:7" ht="13.5" customHeight="1" x14ac:dyDescent="0.3">
      <c r="A8417" s="15" t="s">
        <v>17523</v>
      </c>
      <c r="B8417" s="16" t="s">
        <v>18031</v>
      </c>
      <c r="C8417" s="16" t="s">
        <v>18033</v>
      </c>
      <c r="D8417" s="16" t="s">
        <v>197</v>
      </c>
      <c r="E8417" s="16" t="s">
        <v>3235</v>
      </c>
      <c r="F8417" s="16" t="s">
        <v>9817</v>
      </c>
      <c r="G8417" s="17" t="s">
        <v>3115</v>
      </c>
    </row>
    <row r="8418" spans="1:7" ht="13.5" customHeight="1" x14ac:dyDescent="0.3">
      <c r="A8418" s="15" t="s">
        <v>17523</v>
      </c>
      <c r="B8418" s="16" t="s">
        <v>18034</v>
      </c>
      <c r="C8418" s="16" t="s">
        <v>18035</v>
      </c>
      <c r="D8418" s="16" t="s">
        <v>197</v>
      </c>
      <c r="E8418" s="16" t="s">
        <v>8752</v>
      </c>
      <c r="F8418" s="16" t="s">
        <v>8752</v>
      </c>
      <c r="G8418" s="17" t="s">
        <v>3112</v>
      </c>
    </row>
    <row r="8419" spans="1:7" ht="13.5" customHeight="1" x14ac:dyDescent="0.3">
      <c r="A8419" s="15" t="s">
        <v>17523</v>
      </c>
      <c r="B8419" s="16" t="s">
        <v>18034</v>
      </c>
      <c r="C8419" s="16" t="s">
        <v>18036</v>
      </c>
      <c r="D8419" s="16" t="s">
        <v>197</v>
      </c>
      <c r="E8419" s="16" t="s">
        <v>8752</v>
      </c>
      <c r="F8419" s="16" t="s">
        <v>18037</v>
      </c>
      <c r="G8419" s="17" t="s">
        <v>3115</v>
      </c>
    </row>
    <row r="8420" spans="1:7" ht="13.5" customHeight="1" x14ac:dyDescent="0.3">
      <c r="A8420" s="15" t="s">
        <v>17523</v>
      </c>
      <c r="B8420" s="16" t="s">
        <v>18034</v>
      </c>
      <c r="C8420" s="16" t="s">
        <v>18038</v>
      </c>
      <c r="D8420" s="16" t="s">
        <v>197</v>
      </c>
      <c r="E8420" s="16" t="s">
        <v>8752</v>
      </c>
      <c r="F8420" s="16" t="s">
        <v>9643</v>
      </c>
      <c r="G8420" s="17" t="s">
        <v>3115</v>
      </c>
    </row>
    <row r="8421" spans="1:7" ht="13.5" customHeight="1" x14ac:dyDescent="0.3">
      <c r="A8421" s="15" t="s">
        <v>17523</v>
      </c>
      <c r="B8421" s="16" t="s">
        <v>18034</v>
      </c>
      <c r="C8421" s="16" t="s">
        <v>18039</v>
      </c>
      <c r="D8421" s="16" t="s">
        <v>197</v>
      </c>
      <c r="E8421" s="16" t="s">
        <v>8752</v>
      </c>
      <c r="F8421" s="16" t="s">
        <v>10784</v>
      </c>
      <c r="G8421" s="17" t="s">
        <v>3115</v>
      </c>
    </row>
    <row r="8422" spans="1:7" ht="13.5" customHeight="1" x14ac:dyDescent="0.3">
      <c r="A8422" s="15" t="s">
        <v>17523</v>
      </c>
      <c r="B8422" s="16" t="s">
        <v>18034</v>
      </c>
      <c r="C8422" s="16" t="s">
        <v>18040</v>
      </c>
      <c r="D8422" s="16" t="s">
        <v>197</v>
      </c>
      <c r="E8422" s="16" t="s">
        <v>8752</v>
      </c>
      <c r="F8422" s="16" t="s">
        <v>3137</v>
      </c>
      <c r="G8422" s="17" t="s">
        <v>3115</v>
      </c>
    </row>
    <row r="8423" spans="1:7" ht="13.5" customHeight="1" x14ac:dyDescent="0.3">
      <c r="A8423" s="15" t="s">
        <v>17523</v>
      </c>
      <c r="B8423" s="16" t="s">
        <v>18034</v>
      </c>
      <c r="C8423" s="16" t="s">
        <v>18041</v>
      </c>
      <c r="D8423" s="16" t="s">
        <v>197</v>
      </c>
      <c r="E8423" s="16" t="s">
        <v>8752</v>
      </c>
      <c r="F8423" s="16" t="s">
        <v>18042</v>
      </c>
      <c r="G8423" s="17" t="s">
        <v>3115</v>
      </c>
    </row>
    <row r="8424" spans="1:7" ht="13.5" customHeight="1" x14ac:dyDescent="0.3">
      <c r="A8424" s="15" t="s">
        <v>17523</v>
      </c>
      <c r="B8424" s="16" t="s">
        <v>18034</v>
      </c>
      <c r="C8424" s="16" t="s">
        <v>18043</v>
      </c>
      <c r="D8424" s="16" t="s">
        <v>197</v>
      </c>
      <c r="E8424" s="16" t="s">
        <v>8752</v>
      </c>
      <c r="F8424" s="16" t="s">
        <v>5102</v>
      </c>
      <c r="G8424" s="17" t="s">
        <v>3115</v>
      </c>
    </row>
    <row r="8425" spans="1:7" ht="13.5" customHeight="1" x14ac:dyDescent="0.3">
      <c r="A8425" s="15" t="s">
        <v>17523</v>
      </c>
      <c r="B8425" s="16" t="s">
        <v>18034</v>
      </c>
      <c r="C8425" s="16" t="s">
        <v>18044</v>
      </c>
      <c r="D8425" s="16" t="s">
        <v>197</v>
      </c>
      <c r="E8425" s="16" t="s">
        <v>8752</v>
      </c>
      <c r="F8425" s="16" t="s">
        <v>3117</v>
      </c>
      <c r="G8425" s="17" t="s">
        <v>3115</v>
      </c>
    </row>
    <row r="8426" spans="1:7" ht="13.5" customHeight="1" x14ac:dyDescent="0.3">
      <c r="A8426" s="15" t="s">
        <v>17523</v>
      </c>
      <c r="B8426" s="16" t="s">
        <v>18034</v>
      </c>
      <c r="C8426" s="16" t="s">
        <v>18045</v>
      </c>
      <c r="D8426" s="16" t="s">
        <v>197</v>
      </c>
      <c r="E8426" s="16" t="s">
        <v>8752</v>
      </c>
      <c r="F8426" s="16" t="s">
        <v>18046</v>
      </c>
      <c r="G8426" s="17" t="s">
        <v>3115</v>
      </c>
    </row>
    <row r="8427" spans="1:7" ht="13.5" customHeight="1" x14ac:dyDescent="0.3">
      <c r="A8427" s="15" t="s">
        <v>17523</v>
      </c>
      <c r="B8427" s="16" t="s">
        <v>18034</v>
      </c>
      <c r="C8427" s="16" t="s">
        <v>18047</v>
      </c>
      <c r="D8427" s="16" t="s">
        <v>197</v>
      </c>
      <c r="E8427" s="16" t="s">
        <v>8752</v>
      </c>
      <c r="F8427" s="16" t="s">
        <v>1689</v>
      </c>
      <c r="G8427" s="17" t="s">
        <v>3115</v>
      </c>
    </row>
    <row r="8428" spans="1:7" ht="13.5" customHeight="1" x14ac:dyDescent="0.3">
      <c r="A8428" s="15" t="s">
        <v>17523</v>
      </c>
      <c r="B8428" s="16" t="s">
        <v>18034</v>
      </c>
      <c r="C8428" s="16" t="s">
        <v>18048</v>
      </c>
      <c r="D8428" s="16" t="s">
        <v>197</v>
      </c>
      <c r="E8428" s="16" t="s">
        <v>8752</v>
      </c>
      <c r="F8428" s="16" t="s">
        <v>5976</v>
      </c>
      <c r="G8428" s="17" t="s">
        <v>3115</v>
      </c>
    </row>
    <row r="8429" spans="1:7" ht="13.5" customHeight="1" x14ac:dyDescent="0.3">
      <c r="A8429" s="15" t="s">
        <v>17523</v>
      </c>
      <c r="B8429" s="16" t="s">
        <v>18034</v>
      </c>
      <c r="C8429" s="16" t="s">
        <v>18049</v>
      </c>
      <c r="D8429" s="16" t="s">
        <v>197</v>
      </c>
      <c r="E8429" s="16" t="s">
        <v>8752</v>
      </c>
      <c r="F8429" s="16" t="s">
        <v>2262</v>
      </c>
      <c r="G8429" s="17" t="s">
        <v>3115</v>
      </c>
    </row>
    <row r="8430" spans="1:7" ht="13.5" customHeight="1" x14ac:dyDescent="0.3">
      <c r="A8430" s="15" t="s">
        <v>17523</v>
      </c>
      <c r="B8430" s="16" t="s">
        <v>18034</v>
      </c>
      <c r="C8430" s="16" t="s">
        <v>18050</v>
      </c>
      <c r="D8430" s="16" t="s">
        <v>197</v>
      </c>
      <c r="E8430" s="16" t="s">
        <v>8752</v>
      </c>
      <c r="F8430" s="16" t="s">
        <v>1352</v>
      </c>
      <c r="G8430" s="17" t="s">
        <v>3227</v>
      </c>
    </row>
    <row r="8431" spans="1:7" ht="13.5" customHeight="1" x14ac:dyDescent="0.3">
      <c r="A8431" s="15" t="s">
        <v>17523</v>
      </c>
      <c r="B8431" s="16" t="s">
        <v>18034</v>
      </c>
      <c r="C8431" s="16" t="s">
        <v>18051</v>
      </c>
      <c r="D8431" s="16" t="s">
        <v>197</v>
      </c>
      <c r="E8431" s="16" t="s">
        <v>8752</v>
      </c>
      <c r="F8431" s="16" t="s">
        <v>4006</v>
      </c>
      <c r="G8431" s="17" t="s">
        <v>3227</v>
      </c>
    </row>
    <row r="8432" spans="1:7" ht="13.5" customHeight="1" x14ac:dyDescent="0.3">
      <c r="A8432" s="15" t="s">
        <v>17523</v>
      </c>
      <c r="B8432" s="16" t="s">
        <v>18052</v>
      </c>
      <c r="C8432" s="16" t="s">
        <v>18053</v>
      </c>
      <c r="D8432" s="16" t="s">
        <v>197</v>
      </c>
      <c r="E8432" s="16" t="s">
        <v>18054</v>
      </c>
      <c r="F8432" s="16" t="s">
        <v>18054</v>
      </c>
      <c r="G8432" s="17" t="s">
        <v>3112</v>
      </c>
    </row>
    <row r="8433" spans="1:7" ht="13.5" customHeight="1" x14ac:dyDescent="0.3">
      <c r="A8433" s="15" t="s">
        <v>17523</v>
      </c>
      <c r="B8433" s="16" t="s">
        <v>18052</v>
      </c>
      <c r="C8433" s="16" t="s">
        <v>18055</v>
      </c>
      <c r="D8433" s="16" t="s">
        <v>197</v>
      </c>
      <c r="E8433" s="16" t="s">
        <v>18054</v>
      </c>
      <c r="F8433" s="16" t="s">
        <v>18056</v>
      </c>
      <c r="G8433" s="17" t="s">
        <v>3115</v>
      </c>
    </row>
    <row r="8434" spans="1:7" ht="13.5" customHeight="1" x14ac:dyDescent="0.3">
      <c r="A8434" s="15" t="s">
        <v>17523</v>
      </c>
      <c r="B8434" s="16" t="s">
        <v>18052</v>
      </c>
      <c r="C8434" s="16" t="s">
        <v>18057</v>
      </c>
      <c r="D8434" s="16" t="s">
        <v>197</v>
      </c>
      <c r="E8434" s="16" t="s">
        <v>18054</v>
      </c>
      <c r="F8434" s="16" t="s">
        <v>18058</v>
      </c>
      <c r="G8434" s="17" t="s">
        <v>3115</v>
      </c>
    </row>
    <row r="8435" spans="1:7" ht="13.5" customHeight="1" x14ac:dyDescent="0.3">
      <c r="A8435" s="15" t="s">
        <v>17523</v>
      </c>
      <c r="B8435" s="16" t="s">
        <v>18059</v>
      </c>
      <c r="C8435" s="16" t="s">
        <v>18060</v>
      </c>
      <c r="D8435" s="16" t="s">
        <v>197</v>
      </c>
      <c r="E8435" s="16" t="s">
        <v>1397</v>
      </c>
      <c r="F8435" s="16" t="s">
        <v>1397</v>
      </c>
      <c r="G8435" s="17" t="s">
        <v>3112</v>
      </c>
    </row>
    <row r="8436" spans="1:7" ht="13.5" customHeight="1" x14ac:dyDescent="0.3">
      <c r="A8436" s="15" t="s">
        <v>17523</v>
      </c>
      <c r="B8436" s="16" t="s">
        <v>18059</v>
      </c>
      <c r="C8436" s="16" t="s">
        <v>18061</v>
      </c>
      <c r="D8436" s="16" t="s">
        <v>197</v>
      </c>
      <c r="E8436" s="16" t="s">
        <v>1397</v>
      </c>
      <c r="F8436" s="16" t="s">
        <v>18062</v>
      </c>
      <c r="G8436" s="17" t="s">
        <v>3115</v>
      </c>
    </row>
    <row r="8437" spans="1:7" ht="13.5" customHeight="1" x14ac:dyDescent="0.3">
      <c r="A8437" s="15" t="s">
        <v>17523</v>
      </c>
      <c r="B8437" s="16" t="s">
        <v>18059</v>
      </c>
      <c r="C8437" s="16" t="s">
        <v>18063</v>
      </c>
      <c r="D8437" s="16" t="s">
        <v>197</v>
      </c>
      <c r="E8437" s="16" t="s">
        <v>1397</v>
      </c>
      <c r="F8437" s="16" t="s">
        <v>18064</v>
      </c>
      <c r="G8437" s="17" t="s">
        <v>3115</v>
      </c>
    </row>
    <row r="8438" spans="1:7" ht="13.5" customHeight="1" x14ac:dyDescent="0.3">
      <c r="A8438" s="15" t="s">
        <v>17523</v>
      </c>
      <c r="B8438" s="16" t="s">
        <v>18059</v>
      </c>
      <c r="C8438" s="16" t="s">
        <v>18065</v>
      </c>
      <c r="D8438" s="16" t="s">
        <v>197</v>
      </c>
      <c r="E8438" s="16" t="s">
        <v>1397</v>
      </c>
      <c r="F8438" s="16" t="s">
        <v>10567</v>
      </c>
      <c r="G8438" s="17" t="s">
        <v>3115</v>
      </c>
    </row>
    <row r="8439" spans="1:7" ht="13.5" customHeight="1" x14ac:dyDescent="0.3">
      <c r="A8439" s="15" t="s">
        <v>17523</v>
      </c>
      <c r="B8439" s="16" t="s">
        <v>18059</v>
      </c>
      <c r="C8439" s="16" t="s">
        <v>18066</v>
      </c>
      <c r="D8439" s="16" t="s">
        <v>197</v>
      </c>
      <c r="E8439" s="16" t="s">
        <v>1397</v>
      </c>
      <c r="F8439" s="16" t="s">
        <v>1589</v>
      </c>
      <c r="G8439" s="17" t="s">
        <v>3115</v>
      </c>
    </row>
    <row r="8440" spans="1:7" ht="13.5" customHeight="1" x14ac:dyDescent="0.3">
      <c r="A8440" s="15" t="s">
        <v>17523</v>
      </c>
      <c r="B8440" s="16" t="s">
        <v>18059</v>
      </c>
      <c r="C8440" s="16" t="s">
        <v>18067</v>
      </c>
      <c r="D8440" s="16" t="s">
        <v>197</v>
      </c>
      <c r="E8440" s="16" t="s">
        <v>1397</v>
      </c>
      <c r="F8440" s="16" t="s">
        <v>4097</v>
      </c>
      <c r="G8440" s="17" t="s">
        <v>3115</v>
      </c>
    </row>
    <row r="8441" spans="1:7" ht="13.5" customHeight="1" x14ac:dyDescent="0.3">
      <c r="A8441" s="15" t="s">
        <v>17523</v>
      </c>
      <c r="B8441" s="16" t="s">
        <v>18059</v>
      </c>
      <c r="C8441" s="16" t="s">
        <v>18068</v>
      </c>
      <c r="D8441" s="16" t="s">
        <v>197</v>
      </c>
      <c r="E8441" s="16" t="s">
        <v>1397</v>
      </c>
      <c r="F8441" s="16" t="s">
        <v>9202</v>
      </c>
      <c r="G8441" s="17" t="s">
        <v>3115</v>
      </c>
    </row>
    <row r="8442" spans="1:7" ht="13.5" customHeight="1" x14ac:dyDescent="0.3">
      <c r="A8442" s="15" t="s">
        <v>17523</v>
      </c>
      <c r="B8442" s="16" t="s">
        <v>18059</v>
      </c>
      <c r="C8442" s="16" t="s">
        <v>18069</v>
      </c>
      <c r="D8442" s="16" t="s">
        <v>197</v>
      </c>
      <c r="E8442" s="16" t="s">
        <v>1397</v>
      </c>
      <c r="F8442" s="16" t="s">
        <v>18070</v>
      </c>
      <c r="G8442" s="17" t="s">
        <v>3115</v>
      </c>
    </row>
    <row r="8443" spans="1:7" ht="13.5" customHeight="1" x14ac:dyDescent="0.3">
      <c r="A8443" s="15" t="s">
        <v>17523</v>
      </c>
      <c r="B8443" s="16" t="s">
        <v>18059</v>
      </c>
      <c r="C8443" s="16" t="s">
        <v>18071</v>
      </c>
      <c r="D8443" s="16" t="s">
        <v>197</v>
      </c>
      <c r="E8443" s="16" t="s">
        <v>1397</v>
      </c>
      <c r="F8443" s="16" t="s">
        <v>18072</v>
      </c>
      <c r="G8443" s="17" t="s">
        <v>3115</v>
      </c>
    </row>
    <row r="8444" spans="1:7" ht="13.5" customHeight="1" x14ac:dyDescent="0.3">
      <c r="A8444" s="15" t="s">
        <v>17523</v>
      </c>
      <c r="B8444" s="16" t="s">
        <v>18059</v>
      </c>
      <c r="C8444" s="16" t="s">
        <v>18073</v>
      </c>
      <c r="D8444" s="16" t="s">
        <v>197</v>
      </c>
      <c r="E8444" s="16" t="s">
        <v>1397</v>
      </c>
      <c r="F8444" s="16" t="s">
        <v>5527</v>
      </c>
      <c r="G8444" s="17" t="s">
        <v>3115</v>
      </c>
    </row>
    <row r="8445" spans="1:7" ht="13.5" customHeight="1" x14ac:dyDescent="0.3">
      <c r="A8445" s="15" t="s">
        <v>17523</v>
      </c>
      <c r="B8445" s="16" t="s">
        <v>18059</v>
      </c>
      <c r="C8445" s="16" t="s">
        <v>18074</v>
      </c>
      <c r="D8445" s="16" t="s">
        <v>197</v>
      </c>
      <c r="E8445" s="16" t="s">
        <v>1397</v>
      </c>
      <c r="F8445" s="16" t="s">
        <v>18075</v>
      </c>
      <c r="G8445" s="17" t="s">
        <v>3115</v>
      </c>
    </row>
    <row r="8446" spans="1:7" ht="13.5" customHeight="1" x14ac:dyDescent="0.3">
      <c r="A8446" s="15" t="s">
        <v>17523</v>
      </c>
      <c r="B8446" s="16" t="s">
        <v>18059</v>
      </c>
      <c r="C8446" s="16" t="s">
        <v>18076</v>
      </c>
      <c r="D8446" s="16" t="s">
        <v>197</v>
      </c>
      <c r="E8446" s="16" t="s">
        <v>1397</v>
      </c>
      <c r="F8446" s="16" t="s">
        <v>3908</v>
      </c>
      <c r="G8446" s="17" t="s">
        <v>3115</v>
      </c>
    </row>
    <row r="8447" spans="1:7" ht="13.5" customHeight="1" x14ac:dyDescent="0.3">
      <c r="A8447" s="15" t="s">
        <v>17523</v>
      </c>
      <c r="B8447" s="16" t="s">
        <v>18059</v>
      </c>
      <c r="C8447" s="16" t="s">
        <v>18077</v>
      </c>
      <c r="D8447" s="16" t="s">
        <v>197</v>
      </c>
      <c r="E8447" s="16" t="s">
        <v>1397</v>
      </c>
      <c r="F8447" s="16" t="s">
        <v>1602</v>
      </c>
      <c r="G8447" s="17" t="s">
        <v>3115</v>
      </c>
    </row>
    <row r="8448" spans="1:7" ht="13.5" customHeight="1" x14ac:dyDescent="0.3">
      <c r="A8448" s="15" t="s">
        <v>17523</v>
      </c>
      <c r="B8448" s="16" t="s">
        <v>18059</v>
      </c>
      <c r="C8448" s="16" t="s">
        <v>18078</v>
      </c>
      <c r="D8448" s="16" t="s">
        <v>197</v>
      </c>
      <c r="E8448" s="16" t="s">
        <v>1397</v>
      </c>
      <c r="F8448" s="16" t="s">
        <v>18079</v>
      </c>
      <c r="G8448" s="17" t="s">
        <v>3227</v>
      </c>
    </row>
    <row r="8449" spans="1:7" ht="13.5" customHeight="1" x14ac:dyDescent="0.3">
      <c r="A8449" s="15" t="s">
        <v>17523</v>
      </c>
      <c r="B8449" s="16" t="s">
        <v>18059</v>
      </c>
      <c r="C8449" s="16" t="s">
        <v>18080</v>
      </c>
      <c r="D8449" s="16" t="s">
        <v>197</v>
      </c>
      <c r="E8449" s="16" t="s">
        <v>1397</v>
      </c>
      <c r="F8449" s="16" t="s">
        <v>18081</v>
      </c>
      <c r="G8449" s="17" t="s">
        <v>3115</v>
      </c>
    </row>
    <row r="8450" spans="1:7" ht="13.5" customHeight="1" x14ac:dyDescent="0.3">
      <c r="A8450" s="15" t="s">
        <v>17523</v>
      </c>
      <c r="B8450" s="16" t="s">
        <v>18059</v>
      </c>
      <c r="C8450" s="16" t="s">
        <v>18082</v>
      </c>
      <c r="D8450" s="16" t="s">
        <v>197</v>
      </c>
      <c r="E8450" s="16" t="s">
        <v>1397</v>
      </c>
      <c r="F8450" s="16" t="s">
        <v>18083</v>
      </c>
      <c r="G8450" s="17" t="s">
        <v>3227</v>
      </c>
    </row>
    <row r="8451" spans="1:7" ht="13.5" customHeight="1" x14ac:dyDescent="0.3">
      <c r="A8451" s="15" t="s">
        <v>17523</v>
      </c>
      <c r="B8451" s="16" t="s">
        <v>18059</v>
      </c>
      <c r="C8451" s="16" t="s">
        <v>18084</v>
      </c>
      <c r="D8451" s="16" t="s">
        <v>197</v>
      </c>
      <c r="E8451" s="16" t="s">
        <v>1397</v>
      </c>
      <c r="F8451" s="16" t="s">
        <v>18085</v>
      </c>
      <c r="G8451" s="17" t="s">
        <v>3227</v>
      </c>
    </row>
    <row r="8452" spans="1:7" ht="13.5" customHeight="1" x14ac:dyDescent="0.3">
      <c r="A8452" s="15" t="s">
        <v>17523</v>
      </c>
      <c r="B8452" s="16" t="s">
        <v>18059</v>
      </c>
      <c r="C8452" s="16" t="s">
        <v>18086</v>
      </c>
      <c r="D8452" s="16" t="s">
        <v>197</v>
      </c>
      <c r="E8452" s="16" t="s">
        <v>1397</v>
      </c>
      <c r="F8452" s="16" t="s">
        <v>9877</v>
      </c>
      <c r="G8452" s="17" t="s">
        <v>3227</v>
      </c>
    </row>
    <row r="8453" spans="1:7" ht="13.5" customHeight="1" x14ac:dyDescent="0.3">
      <c r="A8453" s="15" t="s">
        <v>17523</v>
      </c>
      <c r="B8453" s="16" t="s">
        <v>18087</v>
      </c>
      <c r="C8453" s="16" t="s">
        <v>18088</v>
      </c>
      <c r="D8453" s="16" t="s">
        <v>197</v>
      </c>
      <c r="E8453" s="16" t="s">
        <v>18089</v>
      </c>
      <c r="F8453" s="16" t="s">
        <v>18089</v>
      </c>
      <c r="G8453" s="17" t="s">
        <v>3112</v>
      </c>
    </row>
    <row r="8454" spans="1:7" ht="13.5" customHeight="1" x14ac:dyDescent="0.3">
      <c r="A8454" s="15" t="s">
        <v>17523</v>
      </c>
      <c r="B8454" s="16" t="s">
        <v>18087</v>
      </c>
      <c r="C8454" s="16" t="s">
        <v>18090</v>
      </c>
      <c r="D8454" s="16" t="s">
        <v>197</v>
      </c>
      <c r="E8454" s="16" t="s">
        <v>18089</v>
      </c>
      <c r="F8454" s="16" t="s">
        <v>8868</v>
      </c>
      <c r="G8454" s="17" t="s">
        <v>3115</v>
      </c>
    </row>
    <row r="8455" spans="1:7" ht="13.5" customHeight="1" x14ac:dyDescent="0.3">
      <c r="A8455" s="15" t="s">
        <v>17523</v>
      </c>
      <c r="B8455" s="16" t="s">
        <v>18087</v>
      </c>
      <c r="C8455" s="16" t="s">
        <v>18091</v>
      </c>
      <c r="D8455" s="16" t="s">
        <v>197</v>
      </c>
      <c r="E8455" s="16" t="s">
        <v>18089</v>
      </c>
      <c r="F8455" s="16" t="s">
        <v>4031</v>
      </c>
      <c r="G8455" s="17" t="s">
        <v>3115</v>
      </c>
    </row>
    <row r="8456" spans="1:7" ht="13.5" customHeight="1" x14ac:dyDescent="0.3">
      <c r="A8456" s="15" t="s">
        <v>17523</v>
      </c>
      <c r="B8456" s="16" t="s">
        <v>18087</v>
      </c>
      <c r="C8456" s="16" t="s">
        <v>18092</v>
      </c>
      <c r="D8456" s="16" t="s">
        <v>197</v>
      </c>
      <c r="E8456" s="16" t="s">
        <v>18089</v>
      </c>
      <c r="F8456" s="16" t="s">
        <v>16911</v>
      </c>
      <c r="G8456" s="17" t="s">
        <v>3115</v>
      </c>
    </row>
    <row r="8457" spans="1:7" ht="13.5" customHeight="1" x14ac:dyDescent="0.3">
      <c r="A8457" s="15" t="s">
        <v>17523</v>
      </c>
      <c r="B8457" s="16" t="s">
        <v>18087</v>
      </c>
      <c r="C8457" s="16" t="s">
        <v>18093</v>
      </c>
      <c r="D8457" s="16" t="s">
        <v>197</v>
      </c>
      <c r="E8457" s="16" t="s">
        <v>18089</v>
      </c>
      <c r="F8457" s="16" t="s">
        <v>4041</v>
      </c>
      <c r="G8457" s="17" t="s">
        <v>3115</v>
      </c>
    </row>
    <row r="8458" spans="1:7" ht="13.5" customHeight="1" x14ac:dyDescent="0.3">
      <c r="A8458" s="15" t="s">
        <v>17523</v>
      </c>
      <c r="B8458" s="16" t="s">
        <v>18087</v>
      </c>
      <c r="C8458" s="16" t="s">
        <v>18094</v>
      </c>
      <c r="D8458" s="16" t="s">
        <v>197</v>
      </c>
      <c r="E8458" s="16" t="s">
        <v>18089</v>
      </c>
      <c r="F8458" s="16" t="s">
        <v>3864</v>
      </c>
      <c r="G8458" s="17" t="s">
        <v>3115</v>
      </c>
    </row>
    <row r="8459" spans="1:7" ht="13.5" customHeight="1" x14ac:dyDescent="0.3">
      <c r="A8459" s="15" t="s">
        <v>17523</v>
      </c>
      <c r="B8459" s="16" t="s">
        <v>18087</v>
      </c>
      <c r="C8459" s="16" t="s">
        <v>18095</v>
      </c>
      <c r="D8459" s="16" t="s">
        <v>197</v>
      </c>
      <c r="E8459" s="16" t="s">
        <v>18089</v>
      </c>
      <c r="F8459" s="16" t="s">
        <v>18096</v>
      </c>
      <c r="G8459" s="17" t="s">
        <v>3227</v>
      </c>
    </row>
    <row r="8460" spans="1:7" ht="13.5" customHeight="1" x14ac:dyDescent="0.3">
      <c r="A8460" s="15" t="s">
        <v>17523</v>
      </c>
      <c r="B8460" s="16" t="s">
        <v>18087</v>
      </c>
      <c r="C8460" s="16" t="s">
        <v>18097</v>
      </c>
      <c r="D8460" s="16" t="s">
        <v>197</v>
      </c>
      <c r="E8460" s="16" t="s">
        <v>18089</v>
      </c>
      <c r="F8460" s="16" t="s">
        <v>7501</v>
      </c>
      <c r="G8460" s="17" t="s">
        <v>3115</v>
      </c>
    </row>
    <row r="8461" spans="1:7" ht="13.5" customHeight="1" x14ac:dyDescent="0.3">
      <c r="A8461" s="15" t="s">
        <v>17523</v>
      </c>
      <c r="B8461" s="16" t="s">
        <v>18098</v>
      </c>
      <c r="C8461" s="16" t="s">
        <v>18099</v>
      </c>
      <c r="D8461" s="16" t="s">
        <v>197</v>
      </c>
      <c r="E8461" s="16" t="s">
        <v>18100</v>
      </c>
      <c r="F8461" s="16" t="s">
        <v>18100</v>
      </c>
      <c r="G8461" s="17" t="s">
        <v>3112</v>
      </c>
    </row>
    <row r="8462" spans="1:7" ht="13.5" customHeight="1" x14ac:dyDescent="0.3">
      <c r="A8462" s="15" t="s">
        <v>17523</v>
      </c>
      <c r="B8462" s="16" t="s">
        <v>18098</v>
      </c>
      <c r="C8462" s="16" t="s">
        <v>18101</v>
      </c>
      <c r="D8462" s="16" t="s">
        <v>197</v>
      </c>
      <c r="E8462" s="16" t="s">
        <v>18100</v>
      </c>
      <c r="F8462" s="16" t="s">
        <v>18102</v>
      </c>
      <c r="G8462" s="17" t="s">
        <v>3115</v>
      </c>
    </row>
    <row r="8463" spans="1:7" ht="13.5" customHeight="1" x14ac:dyDescent="0.3">
      <c r="A8463" s="15" t="s">
        <v>17523</v>
      </c>
      <c r="B8463" s="16" t="s">
        <v>18098</v>
      </c>
      <c r="C8463" s="16" t="s">
        <v>18103</v>
      </c>
      <c r="D8463" s="16" t="s">
        <v>197</v>
      </c>
      <c r="E8463" s="16" t="s">
        <v>18100</v>
      </c>
      <c r="F8463" s="16" t="s">
        <v>18104</v>
      </c>
      <c r="G8463" s="17" t="s">
        <v>3115</v>
      </c>
    </row>
    <row r="8464" spans="1:7" ht="13.5" customHeight="1" x14ac:dyDescent="0.3">
      <c r="A8464" s="15" t="s">
        <v>17523</v>
      </c>
      <c r="B8464" s="16" t="s">
        <v>18098</v>
      </c>
      <c r="C8464" s="16" t="s">
        <v>18105</v>
      </c>
      <c r="D8464" s="16" t="s">
        <v>197</v>
      </c>
      <c r="E8464" s="16" t="s">
        <v>18100</v>
      </c>
      <c r="F8464" s="16" t="s">
        <v>18106</v>
      </c>
      <c r="G8464" s="17" t="s">
        <v>3115</v>
      </c>
    </row>
    <row r="8465" spans="1:7" ht="13.5" customHeight="1" x14ac:dyDescent="0.3">
      <c r="A8465" s="15" t="s">
        <v>17523</v>
      </c>
      <c r="B8465" s="16" t="s">
        <v>18098</v>
      </c>
      <c r="C8465" s="16" t="s">
        <v>18107</v>
      </c>
      <c r="D8465" s="16" t="s">
        <v>197</v>
      </c>
      <c r="E8465" s="16" t="s">
        <v>18100</v>
      </c>
      <c r="F8465" s="16" t="s">
        <v>18108</v>
      </c>
      <c r="G8465" s="17" t="s">
        <v>3115</v>
      </c>
    </row>
    <row r="8466" spans="1:7" ht="13.5" customHeight="1" x14ac:dyDescent="0.3">
      <c r="A8466" s="15" t="s">
        <v>17523</v>
      </c>
      <c r="B8466" s="16" t="s">
        <v>18098</v>
      </c>
      <c r="C8466" s="16" t="s">
        <v>18109</v>
      </c>
      <c r="D8466" s="16" t="s">
        <v>197</v>
      </c>
      <c r="E8466" s="16" t="s">
        <v>18100</v>
      </c>
      <c r="F8466" s="16" t="s">
        <v>18110</v>
      </c>
      <c r="G8466" s="17" t="s">
        <v>3115</v>
      </c>
    </row>
    <row r="8467" spans="1:7" ht="13.5" customHeight="1" x14ac:dyDescent="0.3">
      <c r="A8467" s="15" t="s">
        <v>17523</v>
      </c>
      <c r="B8467" s="16" t="s">
        <v>18098</v>
      </c>
      <c r="C8467" s="16" t="s">
        <v>18111</v>
      </c>
      <c r="D8467" s="16" t="s">
        <v>197</v>
      </c>
      <c r="E8467" s="16" t="s">
        <v>18100</v>
      </c>
      <c r="F8467" s="16" t="s">
        <v>18112</v>
      </c>
      <c r="G8467" s="17" t="s">
        <v>3115</v>
      </c>
    </row>
    <row r="8468" spans="1:7" ht="13.5" customHeight="1" x14ac:dyDescent="0.3">
      <c r="A8468" s="15" t="s">
        <v>17523</v>
      </c>
      <c r="B8468" s="16" t="s">
        <v>18098</v>
      </c>
      <c r="C8468" s="16" t="s">
        <v>18113</v>
      </c>
      <c r="D8468" s="16" t="s">
        <v>197</v>
      </c>
      <c r="E8468" s="16" t="s">
        <v>18100</v>
      </c>
      <c r="F8468" s="16" t="s">
        <v>18114</v>
      </c>
      <c r="G8468" s="17" t="s">
        <v>3115</v>
      </c>
    </row>
    <row r="8469" spans="1:7" ht="13.5" customHeight="1" x14ac:dyDescent="0.3">
      <c r="A8469" s="15" t="s">
        <v>17523</v>
      </c>
      <c r="B8469" s="16" t="s">
        <v>18098</v>
      </c>
      <c r="C8469" s="16" t="s">
        <v>18115</v>
      </c>
      <c r="D8469" s="16" t="s">
        <v>197</v>
      </c>
      <c r="E8469" s="16" t="s">
        <v>18100</v>
      </c>
      <c r="F8469" s="16" t="s">
        <v>18116</v>
      </c>
      <c r="G8469" s="17" t="s">
        <v>3115</v>
      </c>
    </row>
    <row r="8470" spans="1:7" ht="13.5" customHeight="1" x14ac:dyDescent="0.3">
      <c r="A8470" s="15" t="s">
        <v>17523</v>
      </c>
      <c r="B8470" s="16" t="s">
        <v>18098</v>
      </c>
      <c r="C8470" s="16" t="s">
        <v>18117</v>
      </c>
      <c r="D8470" s="16" t="s">
        <v>197</v>
      </c>
      <c r="E8470" s="16" t="s">
        <v>18100</v>
      </c>
      <c r="F8470" s="16" t="s">
        <v>3137</v>
      </c>
      <c r="G8470" s="17" t="s">
        <v>3115</v>
      </c>
    </row>
    <row r="8471" spans="1:7" ht="13.5" customHeight="1" x14ac:dyDescent="0.3">
      <c r="A8471" s="15" t="s">
        <v>17523</v>
      </c>
      <c r="B8471" s="16" t="s">
        <v>18098</v>
      </c>
      <c r="C8471" s="16" t="s">
        <v>18118</v>
      </c>
      <c r="D8471" s="16" t="s">
        <v>197</v>
      </c>
      <c r="E8471" s="16" t="s">
        <v>18100</v>
      </c>
      <c r="F8471" s="16" t="s">
        <v>7064</v>
      </c>
      <c r="G8471" s="17" t="s">
        <v>3115</v>
      </c>
    </row>
    <row r="8472" spans="1:7" ht="13.5" customHeight="1" x14ac:dyDescent="0.3">
      <c r="A8472" s="15" t="s">
        <v>17523</v>
      </c>
      <c r="B8472" s="16" t="s">
        <v>18119</v>
      </c>
      <c r="C8472" s="16" t="s">
        <v>18120</v>
      </c>
      <c r="D8472" s="16" t="s">
        <v>197</v>
      </c>
      <c r="E8472" s="16" t="s">
        <v>2256</v>
      </c>
      <c r="F8472" s="16" t="s">
        <v>2256</v>
      </c>
      <c r="G8472" s="17" t="s">
        <v>3112</v>
      </c>
    </row>
    <row r="8473" spans="1:7" ht="13.5" customHeight="1" x14ac:dyDescent="0.3">
      <c r="A8473" s="15" t="s">
        <v>17523</v>
      </c>
      <c r="B8473" s="16" t="s">
        <v>18119</v>
      </c>
      <c r="C8473" s="16" t="s">
        <v>18121</v>
      </c>
      <c r="D8473" s="16" t="s">
        <v>197</v>
      </c>
      <c r="E8473" s="16" t="s">
        <v>2256</v>
      </c>
      <c r="F8473" s="16" t="s">
        <v>18122</v>
      </c>
      <c r="G8473" s="17" t="s">
        <v>3115</v>
      </c>
    </row>
    <row r="8474" spans="1:7" ht="13.5" customHeight="1" x14ac:dyDescent="0.3">
      <c r="A8474" s="15" t="s">
        <v>17523</v>
      </c>
      <c r="B8474" s="16" t="s">
        <v>18119</v>
      </c>
      <c r="C8474" s="16" t="s">
        <v>18123</v>
      </c>
      <c r="D8474" s="16" t="s">
        <v>197</v>
      </c>
      <c r="E8474" s="16" t="s">
        <v>2256</v>
      </c>
      <c r="F8474" s="16" t="s">
        <v>8017</v>
      </c>
      <c r="G8474" s="17" t="s">
        <v>3115</v>
      </c>
    </row>
    <row r="8475" spans="1:7" ht="13.5" customHeight="1" x14ac:dyDescent="0.3">
      <c r="A8475" s="15" t="s">
        <v>17523</v>
      </c>
      <c r="B8475" s="16" t="s">
        <v>18119</v>
      </c>
      <c r="C8475" s="16" t="s">
        <v>18124</v>
      </c>
      <c r="D8475" s="16" t="s">
        <v>197</v>
      </c>
      <c r="E8475" s="16" t="s">
        <v>2256</v>
      </c>
      <c r="F8475" s="16" t="s">
        <v>18125</v>
      </c>
      <c r="G8475" s="17" t="s">
        <v>3115</v>
      </c>
    </row>
    <row r="8476" spans="1:7" ht="13.5" customHeight="1" x14ac:dyDescent="0.3">
      <c r="A8476" s="15" t="s">
        <v>17523</v>
      </c>
      <c r="B8476" s="16" t="s">
        <v>18119</v>
      </c>
      <c r="C8476" s="16" t="s">
        <v>18126</v>
      </c>
      <c r="D8476" s="16" t="s">
        <v>197</v>
      </c>
      <c r="E8476" s="16" t="s">
        <v>2256</v>
      </c>
      <c r="F8476" s="16" t="s">
        <v>18127</v>
      </c>
      <c r="G8476" s="17" t="s">
        <v>3115</v>
      </c>
    </row>
    <row r="8477" spans="1:7" ht="13.5" customHeight="1" x14ac:dyDescent="0.3">
      <c r="A8477" s="15" t="s">
        <v>17523</v>
      </c>
      <c r="B8477" s="16" t="s">
        <v>18119</v>
      </c>
      <c r="C8477" s="16" t="s">
        <v>18128</v>
      </c>
      <c r="D8477" s="16" t="s">
        <v>197</v>
      </c>
      <c r="E8477" s="16" t="s">
        <v>2256</v>
      </c>
      <c r="F8477" s="16" t="s">
        <v>18129</v>
      </c>
      <c r="G8477" s="17" t="s">
        <v>3115</v>
      </c>
    </row>
    <row r="8478" spans="1:7" ht="13.5" customHeight="1" x14ac:dyDescent="0.3">
      <c r="A8478" s="15" t="s">
        <v>17523</v>
      </c>
      <c r="B8478" s="16" t="s">
        <v>18119</v>
      </c>
      <c r="C8478" s="16" t="s">
        <v>18130</v>
      </c>
      <c r="D8478" s="16" t="s">
        <v>197</v>
      </c>
      <c r="E8478" s="16" t="s">
        <v>2256</v>
      </c>
      <c r="F8478" s="16" t="s">
        <v>3154</v>
      </c>
      <c r="G8478" s="17" t="s">
        <v>3115</v>
      </c>
    </row>
    <row r="8479" spans="1:7" ht="13.5" customHeight="1" x14ac:dyDescent="0.3">
      <c r="A8479" s="15" t="s">
        <v>17523</v>
      </c>
      <c r="B8479" s="16" t="s">
        <v>18119</v>
      </c>
      <c r="C8479" s="16" t="s">
        <v>18131</v>
      </c>
      <c r="D8479" s="16" t="s">
        <v>197</v>
      </c>
      <c r="E8479" s="16" t="s">
        <v>2256</v>
      </c>
      <c r="F8479" s="16" t="s">
        <v>18132</v>
      </c>
      <c r="G8479" s="17" t="s">
        <v>3115</v>
      </c>
    </row>
    <row r="8480" spans="1:7" ht="13.5" customHeight="1" x14ac:dyDescent="0.3">
      <c r="A8480" s="15" t="s">
        <v>17523</v>
      </c>
      <c r="B8480" s="16" t="s">
        <v>18119</v>
      </c>
      <c r="C8480" s="16" t="s">
        <v>18133</v>
      </c>
      <c r="D8480" s="16" t="s">
        <v>197</v>
      </c>
      <c r="E8480" s="16" t="s">
        <v>2256</v>
      </c>
      <c r="F8480" s="16" t="s">
        <v>8089</v>
      </c>
      <c r="G8480" s="17" t="s">
        <v>3115</v>
      </c>
    </row>
    <row r="8481" spans="1:7" ht="13.5" customHeight="1" x14ac:dyDescent="0.3">
      <c r="A8481" s="15" t="s">
        <v>17523</v>
      </c>
      <c r="B8481" s="16" t="s">
        <v>18119</v>
      </c>
      <c r="C8481" s="16" t="s">
        <v>18134</v>
      </c>
      <c r="D8481" s="16" t="s">
        <v>197</v>
      </c>
      <c r="E8481" s="16" t="s">
        <v>2256</v>
      </c>
      <c r="F8481" s="16" t="s">
        <v>5226</v>
      </c>
      <c r="G8481" s="17" t="s">
        <v>3115</v>
      </c>
    </row>
    <row r="8482" spans="1:7" ht="13.5" customHeight="1" x14ac:dyDescent="0.3">
      <c r="A8482" s="15" t="s">
        <v>17523</v>
      </c>
      <c r="B8482" s="16" t="s">
        <v>18119</v>
      </c>
      <c r="C8482" s="16" t="s">
        <v>18135</v>
      </c>
      <c r="D8482" s="16" t="s">
        <v>197</v>
      </c>
      <c r="E8482" s="16" t="s">
        <v>2256</v>
      </c>
      <c r="F8482" s="16" t="s">
        <v>5102</v>
      </c>
      <c r="G8482" s="17" t="s">
        <v>3115</v>
      </c>
    </row>
    <row r="8483" spans="1:7" ht="13.5" customHeight="1" x14ac:dyDescent="0.3">
      <c r="A8483" s="15" t="s">
        <v>17523</v>
      </c>
      <c r="B8483" s="16" t="s">
        <v>18119</v>
      </c>
      <c r="C8483" s="16" t="s">
        <v>18136</v>
      </c>
      <c r="D8483" s="16" t="s">
        <v>197</v>
      </c>
      <c r="E8483" s="16" t="s">
        <v>2256</v>
      </c>
      <c r="F8483" s="16" t="s">
        <v>4429</v>
      </c>
      <c r="G8483" s="17" t="s">
        <v>3115</v>
      </c>
    </row>
    <row r="8484" spans="1:7" ht="13.5" customHeight="1" x14ac:dyDescent="0.3">
      <c r="A8484" s="15" t="s">
        <v>17523</v>
      </c>
      <c r="B8484" s="16" t="s">
        <v>18119</v>
      </c>
      <c r="C8484" s="16" t="s">
        <v>18137</v>
      </c>
      <c r="D8484" s="16" t="s">
        <v>197</v>
      </c>
      <c r="E8484" s="16" t="s">
        <v>2256</v>
      </c>
      <c r="F8484" s="16" t="s">
        <v>7369</v>
      </c>
      <c r="G8484" s="17" t="s">
        <v>3115</v>
      </c>
    </row>
    <row r="8485" spans="1:7" ht="13.5" customHeight="1" x14ac:dyDescent="0.3">
      <c r="A8485" s="15" t="s">
        <v>17523</v>
      </c>
      <c r="B8485" s="16" t="s">
        <v>18119</v>
      </c>
      <c r="C8485" s="16" t="s">
        <v>18138</v>
      </c>
      <c r="D8485" s="16" t="s">
        <v>197</v>
      </c>
      <c r="E8485" s="16" t="s">
        <v>2256</v>
      </c>
      <c r="F8485" s="16" t="s">
        <v>11105</v>
      </c>
      <c r="G8485" s="17" t="s">
        <v>3115</v>
      </c>
    </row>
    <row r="8486" spans="1:7" ht="13.5" customHeight="1" x14ac:dyDescent="0.3">
      <c r="A8486" s="15" t="s">
        <v>17523</v>
      </c>
      <c r="B8486" s="16" t="s">
        <v>18119</v>
      </c>
      <c r="C8486" s="16" t="s">
        <v>18139</v>
      </c>
      <c r="D8486" s="16" t="s">
        <v>197</v>
      </c>
      <c r="E8486" s="16" t="s">
        <v>2256</v>
      </c>
      <c r="F8486" s="16" t="s">
        <v>18140</v>
      </c>
      <c r="G8486" s="17" t="s">
        <v>3115</v>
      </c>
    </row>
    <row r="8487" spans="1:7" ht="13.5" customHeight="1" x14ac:dyDescent="0.3">
      <c r="A8487" s="15" t="s">
        <v>17523</v>
      </c>
      <c r="B8487" s="16" t="s">
        <v>18119</v>
      </c>
      <c r="C8487" s="16" t="s">
        <v>18141</v>
      </c>
      <c r="D8487" s="16" t="s">
        <v>197</v>
      </c>
      <c r="E8487" s="16" t="s">
        <v>2256</v>
      </c>
      <c r="F8487" s="16" t="s">
        <v>18142</v>
      </c>
      <c r="G8487" s="17" t="s">
        <v>3115</v>
      </c>
    </row>
    <row r="8488" spans="1:7" ht="13.5" customHeight="1" x14ac:dyDescent="0.3">
      <c r="A8488" s="15" t="s">
        <v>17523</v>
      </c>
      <c r="B8488" s="16" t="s">
        <v>18119</v>
      </c>
      <c r="C8488" s="16" t="s">
        <v>18143</v>
      </c>
      <c r="D8488" s="16" t="s">
        <v>197</v>
      </c>
      <c r="E8488" s="16" t="s">
        <v>2256</v>
      </c>
      <c r="F8488" s="16" t="s">
        <v>4536</v>
      </c>
      <c r="G8488" s="17" t="s">
        <v>3115</v>
      </c>
    </row>
    <row r="8489" spans="1:7" ht="13.5" customHeight="1" x14ac:dyDescent="0.3">
      <c r="A8489" s="15" t="s">
        <v>17523</v>
      </c>
      <c r="B8489" s="16" t="s">
        <v>18119</v>
      </c>
      <c r="C8489" s="16" t="s">
        <v>18144</v>
      </c>
      <c r="D8489" s="16" t="s">
        <v>197</v>
      </c>
      <c r="E8489" s="16" t="s">
        <v>2256</v>
      </c>
      <c r="F8489" s="16" t="s">
        <v>5288</v>
      </c>
      <c r="G8489" s="17" t="s">
        <v>3115</v>
      </c>
    </row>
    <row r="8490" spans="1:7" ht="13.5" customHeight="1" x14ac:dyDescent="0.3">
      <c r="A8490" s="15" t="s">
        <v>17523</v>
      </c>
      <c r="B8490" s="16" t="s">
        <v>18119</v>
      </c>
      <c r="C8490" s="16" t="s">
        <v>18145</v>
      </c>
      <c r="D8490" s="16" t="s">
        <v>197</v>
      </c>
      <c r="E8490" s="16" t="s">
        <v>2256</v>
      </c>
      <c r="F8490" s="16" t="s">
        <v>18146</v>
      </c>
      <c r="G8490" s="17" t="s">
        <v>3115</v>
      </c>
    </row>
    <row r="8491" spans="1:7" x14ac:dyDescent="0.3">
      <c r="A8491" s="15" t="s">
        <v>17523</v>
      </c>
      <c r="B8491" s="16" t="s">
        <v>18119</v>
      </c>
      <c r="C8491" s="16" t="s">
        <v>18147</v>
      </c>
      <c r="D8491" s="16" t="s">
        <v>197</v>
      </c>
      <c r="E8491" s="16" t="s">
        <v>2256</v>
      </c>
      <c r="F8491" s="16" t="s">
        <v>3293</v>
      </c>
      <c r="G8491" s="17" t="s">
        <v>3115</v>
      </c>
    </row>
    <row r="8492" spans="1:7" ht="13.5" customHeight="1" x14ac:dyDescent="0.3">
      <c r="A8492" s="15" t="s">
        <v>17523</v>
      </c>
      <c r="B8492" s="16" t="s">
        <v>18119</v>
      </c>
      <c r="C8492" s="16" t="s">
        <v>18148</v>
      </c>
      <c r="D8492" s="16" t="s">
        <v>197</v>
      </c>
      <c r="E8492" s="16" t="s">
        <v>2256</v>
      </c>
      <c r="F8492" s="16" t="s">
        <v>18149</v>
      </c>
      <c r="G8492" s="17" t="s">
        <v>3125</v>
      </c>
    </row>
    <row r="8493" spans="1:7" ht="13.5" customHeight="1" x14ac:dyDescent="0.3">
      <c r="A8493" s="15" t="s">
        <v>17523</v>
      </c>
      <c r="B8493" s="16" t="s">
        <v>18119</v>
      </c>
      <c r="C8493" s="16" t="s">
        <v>18150</v>
      </c>
      <c r="D8493" s="16" t="s">
        <v>197</v>
      </c>
      <c r="E8493" s="16" t="s">
        <v>2256</v>
      </c>
      <c r="F8493" s="16" t="s">
        <v>7064</v>
      </c>
      <c r="G8493" s="17" t="s">
        <v>3125</v>
      </c>
    </row>
    <row r="8494" spans="1:7" ht="13.5" customHeight="1" x14ac:dyDescent="0.3">
      <c r="A8494" s="15" t="s">
        <v>17523</v>
      </c>
      <c r="B8494" s="16" t="s">
        <v>18151</v>
      </c>
      <c r="C8494" s="16" t="s">
        <v>18152</v>
      </c>
      <c r="D8494" s="16" t="s">
        <v>197</v>
      </c>
      <c r="E8494" s="16" t="s">
        <v>6370</v>
      </c>
      <c r="F8494" s="16" t="s">
        <v>6370</v>
      </c>
      <c r="G8494" s="17" t="s">
        <v>3112</v>
      </c>
    </row>
    <row r="8495" spans="1:7" ht="13.5" customHeight="1" x14ac:dyDescent="0.3">
      <c r="A8495" s="15" t="s">
        <v>17523</v>
      </c>
      <c r="B8495" s="16" t="s">
        <v>18151</v>
      </c>
      <c r="C8495" s="16" t="s">
        <v>18153</v>
      </c>
      <c r="D8495" s="16" t="s">
        <v>197</v>
      </c>
      <c r="E8495" s="16" t="s">
        <v>6370</v>
      </c>
      <c r="F8495" s="16" t="s">
        <v>18056</v>
      </c>
      <c r="G8495" s="17" t="s">
        <v>3115</v>
      </c>
    </row>
    <row r="8496" spans="1:7" ht="13.5" customHeight="1" x14ac:dyDescent="0.3">
      <c r="A8496" s="15" t="s">
        <v>17523</v>
      </c>
      <c r="B8496" s="16" t="s">
        <v>18151</v>
      </c>
      <c r="C8496" s="16" t="s">
        <v>18154</v>
      </c>
      <c r="D8496" s="16" t="s">
        <v>197</v>
      </c>
      <c r="E8496" s="16" t="s">
        <v>6370</v>
      </c>
      <c r="F8496" s="16" t="s">
        <v>3914</v>
      </c>
      <c r="G8496" s="17" t="s">
        <v>3115</v>
      </c>
    </row>
    <row r="8497" spans="1:7" ht="13.5" customHeight="1" x14ac:dyDescent="0.3">
      <c r="A8497" s="15" t="s">
        <v>17523</v>
      </c>
      <c r="B8497" s="16" t="s">
        <v>18151</v>
      </c>
      <c r="C8497" s="16" t="s">
        <v>18155</v>
      </c>
      <c r="D8497" s="16" t="s">
        <v>197</v>
      </c>
      <c r="E8497" s="16" t="s">
        <v>6370</v>
      </c>
      <c r="F8497" s="16" t="s">
        <v>4135</v>
      </c>
      <c r="G8497" s="17" t="s">
        <v>3115</v>
      </c>
    </row>
    <row r="8498" spans="1:7" ht="13.5" customHeight="1" x14ac:dyDescent="0.3">
      <c r="A8498" s="15" t="s">
        <v>17523</v>
      </c>
      <c r="B8498" s="16" t="s">
        <v>18151</v>
      </c>
      <c r="C8498" s="16" t="s">
        <v>18156</v>
      </c>
      <c r="D8498" s="16" t="s">
        <v>197</v>
      </c>
      <c r="E8498" s="16" t="s">
        <v>6370</v>
      </c>
      <c r="F8498" s="16" t="s">
        <v>18157</v>
      </c>
      <c r="G8498" s="17" t="s">
        <v>3115</v>
      </c>
    </row>
    <row r="8499" spans="1:7" ht="13.5" customHeight="1" x14ac:dyDescent="0.3">
      <c r="A8499" s="15" t="s">
        <v>17523</v>
      </c>
      <c r="B8499" s="16" t="s">
        <v>18151</v>
      </c>
      <c r="C8499" s="16" t="s">
        <v>18158</v>
      </c>
      <c r="D8499" s="16" t="s">
        <v>197</v>
      </c>
      <c r="E8499" s="16" t="s">
        <v>6370</v>
      </c>
      <c r="F8499" s="16" t="s">
        <v>18159</v>
      </c>
      <c r="G8499" s="17" t="s">
        <v>3115</v>
      </c>
    </row>
    <row r="8500" spans="1:7" ht="13.5" customHeight="1" x14ac:dyDescent="0.3">
      <c r="A8500" s="15" t="s">
        <v>17523</v>
      </c>
      <c r="B8500" s="16" t="s">
        <v>18151</v>
      </c>
      <c r="C8500" s="16" t="s">
        <v>18160</v>
      </c>
      <c r="D8500" s="16" t="s">
        <v>197</v>
      </c>
      <c r="E8500" s="16" t="s">
        <v>6370</v>
      </c>
      <c r="F8500" s="16" t="s">
        <v>7830</v>
      </c>
      <c r="G8500" s="17" t="s">
        <v>3115</v>
      </c>
    </row>
    <row r="8501" spans="1:7" ht="13.5" customHeight="1" x14ac:dyDescent="0.3">
      <c r="A8501" s="15" t="s">
        <v>17523</v>
      </c>
      <c r="B8501" s="16" t="s">
        <v>18151</v>
      </c>
      <c r="C8501" s="16" t="s">
        <v>18161</v>
      </c>
      <c r="D8501" s="16" t="s">
        <v>197</v>
      </c>
      <c r="E8501" s="16" t="s">
        <v>6370</v>
      </c>
      <c r="F8501" s="16" t="s">
        <v>17992</v>
      </c>
      <c r="G8501" s="17" t="s">
        <v>3115</v>
      </c>
    </row>
    <row r="8502" spans="1:7" ht="13.5" customHeight="1" x14ac:dyDescent="0.3">
      <c r="A8502" s="15" t="s">
        <v>17523</v>
      </c>
      <c r="B8502" s="16" t="s">
        <v>18151</v>
      </c>
      <c r="C8502" s="16" t="s">
        <v>18162</v>
      </c>
      <c r="D8502" s="16" t="s">
        <v>197</v>
      </c>
      <c r="E8502" s="16" t="s">
        <v>6370</v>
      </c>
      <c r="F8502" s="16" t="s">
        <v>18163</v>
      </c>
      <c r="G8502" s="17" t="s">
        <v>3125</v>
      </c>
    </row>
    <row r="8503" spans="1:7" ht="13.5" customHeight="1" x14ac:dyDescent="0.3">
      <c r="A8503" s="15" t="s">
        <v>17523</v>
      </c>
      <c r="B8503" s="16" t="s">
        <v>18151</v>
      </c>
      <c r="C8503" s="16" t="s">
        <v>18164</v>
      </c>
      <c r="D8503" s="16" t="s">
        <v>197</v>
      </c>
      <c r="E8503" s="16" t="s">
        <v>6370</v>
      </c>
      <c r="F8503" s="16" t="s">
        <v>7128</v>
      </c>
      <c r="G8503" s="17" t="s">
        <v>3125</v>
      </c>
    </row>
    <row r="8504" spans="1:7" ht="13.5" customHeight="1" x14ac:dyDescent="0.3">
      <c r="A8504" s="15" t="s">
        <v>17523</v>
      </c>
      <c r="B8504" s="16" t="s">
        <v>18165</v>
      </c>
      <c r="C8504" s="16" t="s">
        <v>18166</v>
      </c>
      <c r="D8504" s="16" t="s">
        <v>197</v>
      </c>
      <c r="E8504" s="16" t="s">
        <v>1589</v>
      </c>
      <c r="F8504" s="16" t="s">
        <v>1589</v>
      </c>
      <c r="G8504" s="17" t="s">
        <v>3112</v>
      </c>
    </row>
    <row r="8505" spans="1:7" ht="13.5" customHeight="1" x14ac:dyDescent="0.3">
      <c r="A8505" s="15" t="s">
        <v>17523</v>
      </c>
      <c r="B8505" s="16" t="s">
        <v>18165</v>
      </c>
      <c r="C8505" s="16" t="s">
        <v>18167</v>
      </c>
      <c r="D8505" s="16" t="s">
        <v>197</v>
      </c>
      <c r="E8505" s="16" t="s">
        <v>1589</v>
      </c>
      <c r="F8505" s="16" t="s">
        <v>10725</v>
      </c>
      <c r="G8505" s="17" t="s">
        <v>3115</v>
      </c>
    </row>
    <row r="8506" spans="1:7" ht="13.5" customHeight="1" x14ac:dyDescent="0.3">
      <c r="A8506" s="15" t="s">
        <v>17523</v>
      </c>
      <c r="B8506" s="16" t="s">
        <v>18165</v>
      </c>
      <c r="C8506" s="16" t="s">
        <v>18168</v>
      </c>
      <c r="D8506" s="16" t="s">
        <v>197</v>
      </c>
      <c r="E8506" s="16" t="s">
        <v>1589</v>
      </c>
      <c r="F8506" s="16" t="s">
        <v>18169</v>
      </c>
      <c r="G8506" s="17" t="s">
        <v>3115</v>
      </c>
    </row>
    <row r="8507" spans="1:7" ht="13.5" customHeight="1" x14ac:dyDescent="0.3">
      <c r="A8507" s="15" t="s">
        <v>17523</v>
      </c>
      <c r="B8507" s="16" t="s">
        <v>18165</v>
      </c>
      <c r="C8507" s="16" t="s">
        <v>18170</v>
      </c>
      <c r="D8507" s="16" t="s">
        <v>197</v>
      </c>
      <c r="E8507" s="16" t="s">
        <v>1589</v>
      </c>
      <c r="F8507" s="16" t="s">
        <v>4829</v>
      </c>
      <c r="G8507" s="17" t="s">
        <v>3115</v>
      </c>
    </row>
    <row r="8508" spans="1:7" ht="13.5" customHeight="1" x14ac:dyDescent="0.3">
      <c r="A8508" s="15" t="s">
        <v>17523</v>
      </c>
      <c r="B8508" s="16" t="s">
        <v>18165</v>
      </c>
      <c r="C8508" s="16" t="s">
        <v>18171</v>
      </c>
      <c r="D8508" s="16" t="s">
        <v>197</v>
      </c>
      <c r="E8508" s="16" t="s">
        <v>1589</v>
      </c>
      <c r="F8508" s="16" t="s">
        <v>18172</v>
      </c>
      <c r="G8508" s="17" t="s">
        <v>3115</v>
      </c>
    </row>
    <row r="8509" spans="1:7" ht="13.5" customHeight="1" x14ac:dyDescent="0.3">
      <c r="A8509" s="15" t="s">
        <v>17523</v>
      </c>
      <c r="B8509" s="16" t="s">
        <v>18165</v>
      </c>
      <c r="C8509" s="16" t="s">
        <v>18173</v>
      </c>
      <c r="D8509" s="16" t="s">
        <v>197</v>
      </c>
      <c r="E8509" s="16" t="s">
        <v>1589</v>
      </c>
      <c r="F8509" s="16" t="s">
        <v>18174</v>
      </c>
      <c r="G8509" s="17" t="s">
        <v>3115</v>
      </c>
    </row>
    <row r="8510" spans="1:7" ht="13.5" customHeight="1" x14ac:dyDescent="0.3">
      <c r="A8510" s="15" t="s">
        <v>17523</v>
      </c>
      <c r="B8510" s="16" t="s">
        <v>18165</v>
      </c>
      <c r="C8510" s="16" t="s">
        <v>18175</v>
      </c>
      <c r="D8510" s="16" t="s">
        <v>197</v>
      </c>
      <c r="E8510" s="16" t="s">
        <v>1589</v>
      </c>
      <c r="F8510" s="16" t="s">
        <v>2309</v>
      </c>
      <c r="G8510" s="17" t="s">
        <v>3115</v>
      </c>
    </row>
    <row r="8511" spans="1:7" x14ac:dyDescent="0.3">
      <c r="A8511" s="15" t="s">
        <v>17523</v>
      </c>
      <c r="B8511" s="16" t="s">
        <v>18165</v>
      </c>
      <c r="C8511" s="16" t="s">
        <v>18176</v>
      </c>
      <c r="D8511" s="16" t="s">
        <v>197</v>
      </c>
      <c r="E8511" s="16" t="s">
        <v>1589</v>
      </c>
      <c r="F8511" s="16" t="s">
        <v>18177</v>
      </c>
      <c r="G8511" s="17" t="s">
        <v>3227</v>
      </c>
    </row>
    <row r="8512" spans="1:7" x14ac:dyDescent="0.3">
      <c r="A8512" s="15" t="s">
        <v>17523</v>
      </c>
      <c r="B8512" s="16" t="s">
        <v>18165</v>
      </c>
      <c r="C8512" s="16" t="s">
        <v>18178</v>
      </c>
      <c r="D8512" s="16" t="s">
        <v>197</v>
      </c>
      <c r="E8512" s="16" t="s">
        <v>1589</v>
      </c>
      <c r="F8512" s="16" t="s">
        <v>3645</v>
      </c>
      <c r="G8512" s="17" t="s">
        <v>3125</v>
      </c>
    </row>
    <row r="8513" spans="1:7" ht="13.5" customHeight="1" x14ac:dyDescent="0.3">
      <c r="A8513" s="15" t="s">
        <v>17523</v>
      </c>
      <c r="B8513" s="16" t="s">
        <v>18165</v>
      </c>
      <c r="C8513" s="16" t="s">
        <v>18179</v>
      </c>
      <c r="D8513" s="16" t="s">
        <v>197</v>
      </c>
      <c r="E8513" s="16" t="s">
        <v>1589</v>
      </c>
      <c r="F8513" s="16" t="s">
        <v>18180</v>
      </c>
      <c r="G8513" s="17" t="s">
        <v>3125</v>
      </c>
    </row>
    <row r="8514" spans="1:7" ht="13.5" customHeight="1" x14ac:dyDescent="0.3">
      <c r="A8514" s="15" t="s">
        <v>17523</v>
      </c>
      <c r="B8514" s="16" t="s">
        <v>18165</v>
      </c>
      <c r="C8514" s="16" t="s">
        <v>18181</v>
      </c>
      <c r="D8514" s="16" t="s">
        <v>197</v>
      </c>
      <c r="E8514" s="16" t="s">
        <v>1589</v>
      </c>
      <c r="F8514" s="16" t="s">
        <v>18182</v>
      </c>
      <c r="G8514" s="17" t="s">
        <v>3125</v>
      </c>
    </row>
    <row r="8515" spans="1:7" ht="13.5" customHeight="1" x14ac:dyDescent="0.3">
      <c r="A8515" s="15" t="s">
        <v>17523</v>
      </c>
      <c r="B8515" s="16" t="s">
        <v>18165</v>
      </c>
      <c r="C8515" s="16" t="s">
        <v>18183</v>
      </c>
      <c r="D8515" s="16" t="s">
        <v>197</v>
      </c>
      <c r="E8515" s="16" t="s">
        <v>1589</v>
      </c>
      <c r="F8515" s="16" t="s">
        <v>18184</v>
      </c>
      <c r="G8515" s="17" t="s">
        <v>3125</v>
      </c>
    </row>
    <row r="8516" spans="1:7" ht="13.5" customHeight="1" x14ac:dyDescent="0.3">
      <c r="A8516" s="15" t="s">
        <v>17523</v>
      </c>
      <c r="B8516" s="16" t="s">
        <v>18165</v>
      </c>
      <c r="C8516" s="16" t="s">
        <v>18185</v>
      </c>
      <c r="D8516" s="16" t="s">
        <v>197</v>
      </c>
      <c r="E8516" s="16" t="s">
        <v>1589</v>
      </c>
      <c r="F8516" s="16" t="s">
        <v>18186</v>
      </c>
      <c r="G8516" s="17" t="s">
        <v>3125</v>
      </c>
    </row>
    <row r="8517" spans="1:7" ht="13.5" customHeight="1" x14ac:dyDescent="0.3">
      <c r="A8517" s="15" t="s">
        <v>17523</v>
      </c>
      <c r="B8517" s="16" t="s">
        <v>18165</v>
      </c>
      <c r="C8517" s="16" t="s">
        <v>18187</v>
      </c>
      <c r="D8517" s="16" t="s">
        <v>197</v>
      </c>
      <c r="E8517" s="16" t="s">
        <v>1589</v>
      </c>
      <c r="F8517" s="16" t="s">
        <v>3978</v>
      </c>
      <c r="G8517" s="17" t="s">
        <v>3125</v>
      </c>
    </row>
    <row r="8518" spans="1:7" ht="13.5" customHeight="1" x14ac:dyDescent="0.3">
      <c r="A8518" s="15" t="s">
        <v>17523</v>
      </c>
      <c r="B8518" s="16" t="s">
        <v>18188</v>
      </c>
      <c r="C8518" s="16" t="s">
        <v>18189</v>
      </c>
      <c r="D8518" s="16" t="s">
        <v>197</v>
      </c>
      <c r="E8518" s="16" t="s">
        <v>5253</v>
      </c>
      <c r="F8518" s="16" t="s">
        <v>5253</v>
      </c>
      <c r="G8518" s="17" t="s">
        <v>3112</v>
      </c>
    </row>
    <row r="8519" spans="1:7" x14ac:dyDescent="0.3">
      <c r="A8519" s="15" t="s">
        <v>17523</v>
      </c>
      <c r="B8519" s="16" t="s">
        <v>18188</v>
      </c>
      <c r="C8519" s="16" t="s">
        <v>18190</v>
      </c>
      <c r="D8519" s="16" t="s">
        <v>197</v>
      </c>
      <c r="E8519" s="16" t="s">
        <v>5253</v>
      </c>
      <c r="F8519" s="16" t="s">
        <v>18191</v>
      </c>
      <c r="G8519" s="17" t="s">
        <v>3115</v>
      </c>
    </row>
    <row r="8520" spans="1:7" ht="13.5" customHeight="1" x14ac:dyDescent="0.3">
      <c r="A8520" s="15" t="s">
        <v>17523</v>
      </c>
      <c r="B8520" s="16" t="s">
        <v>18188</v>
      </c>
      <c r="C8520" s="16" t="s">
        <v>18192</v>
      </c>
      <c r="D8520" s="16" t="s">
        <v>197</v>
      </c>
      <c r="E8520" s="16" t="s">
        <v>5253</v>
      </c>
      <c r="F8520" s="16" t="s">
        <v>13009</v>
      </c>
      <c r="G8520" s="17" t="s">
        <v>3115</v>
      </c>
    </row>
    <row r="8521" spans="1:7" ht="13.5" customHeight="1" x14ac:dyDescent="0.3">
      <c r="A8521" s="15" t="s">
        <v>17523</v>
      </c>
      <c r="B8521" s="16" t="s">
        <v>18188</v>
      </c>
      <c r="C8521" s="16" t="s">
        <v>18193</v>
      </c>
      <c r="D8521" s="16" t="s">
        <v>197</v>
      </c>
      <c r="E8521" s="16" t="s">
        <v>5253</v>
      </c>
      <c r="F8521" s="16" t="s">
        <v>18194</v>
      </c>
      <c r="G8521" s="17" t="s">
        <v>3115</v>
      </c>
    </row>
    <row r="8522" spans="1:7" ht="13.5" customHeight="1" x14ac:dyDescent="0.3">
      <c r="A8522" s="15" t="s">
        <v>17523</v>
      </c>
      <c r="B8522" s="16" t="s">
        <v>18188</v>
      </c>
      <c r="C8522" s="16" t="s">
        <v>18195</v>
      </c>
      <c r="D8522" s="16" t="s">
        <v>197</v>
      </c>
      <c r="E8522" s="16" t="s">
        <v>5253</v>
      </c>
      <c r="F8522" s="16" t="s">
        <v>3277</v>
      </c>
      <c r="G8522" s="17" t="s">
        <v>3115</v>
      </c>
    </row>
    <row r="8523" spans="1:7" ht="13.5" customHeight="1" x14ac:dyDescent="0.3">
      <c r="A8523" s="15" t="s">
        <v>17523</v>
      </c>
      <c r="B8523" s="16" t="s">
        <v>18188</v>
      </c>
      <c r="C8523" s="16" t="s">
        <v>18196</v>
      </c>
      <c r="D8523" s="16" t="s">
        <v>197</v>
      </c>
      <c r="E8523" s="16" t="s">
        <v>5253</v>
      </c>
      <c r="F8523" s="16" t="s">
        <v>1212</v>
      </c>
      <c r="G8523" s="17" t="s">
        <v>3115</v>
      </c>
    </row>
    <row r="8524" spans="1:7" ht="13.5" customHeight="1" x14ac:dyDescent="0.3">
      <c r="A8524" s="15" t="s">
        <v>17523</v>
      </c>
      <c r="B8524" s="16" t="s">
        <v>18188</v>
      </c>
      <c r="C8524" s="16" t="s">
        <v>18197</v>
      </c>
      <c r="D8524" s="16" t="s">
        <v>197</v>
      </c>
      <c r="E8524" s="16" t="s">
        <v>5253</v>
      </c>
      <c r="F8524" s="16" t="s">
        <v>18198</v>
      </c>
      <c r="G8524" s="17" t="s">
        <v>3115</v>
      </c>
    </row>
    <row r="8525" spans="1:7" ht="13.5" customHeight="1" x14ac:dyDescent="0.3">
      <c r="A8525" s="15" t="s">
        <v>17523</v>
      </c>
      <c r="B8525" s="16" t="s">
        <v>18199</v>
      </c>
      <c r="C8525" s="16" t="s">
        <v>18200</v>
      </c>
      <c r="D8525" s="16" t="s">
        <v>197</v>
      </c>
      <c r="E8525" s="16" t="s">
        <v>2275</v>
      </c>
      <c r="F8525" s="16" t="s">
        <v>2275</v>
      </c>
      <c r="G8525" s="17" t="s">
        <v>3112</v>
      </c>
    </row>
    <row r="8526" spans="1:7" ht="13.5" customHeight="1" x14ac:dyDescent="0.3">
      <c r="A8526" s="15" t="s">
        <v>17523</v>
      </c>
      <c r="B8526" s="16" t="s">
        <v>18199</v>
      </c>
      <c r="C8526" s="16" t="s">
        <v>18201</v>
      </c>
      <c r="D8526" s="16" t="s">
        <v>197</v>
      </c>
      <c r="E8526" s="16" t="s">
        <v>2275</v>
      </c>
      <c r="F8526" s="16" t="s">
        <v>8236</v>
      </c>
      <c r="G8526" s="17" t="s">
        <v>3115</v>
      </c>
    </row>
    <row r="8527" spans="1:7" ht="13.5" customHeight="1" x14ac:dyDescent="0.3">
      <c r="A8527" s="15" t="s">
        <v>17523</v>
      </c>
      <c r="B8527" s="16" t="s">
        <v>18199</v>
      </c>
      <c r="C8527" s="16" t="s">
        <v>18202</v>
      </c>
      <c r="D8527" s="16" t="s">
        <v>197</v>
      </c>
      <c r="E8527" s="16" t="s">
        <v>2275</v>
      </c>
      <c r="F8527" s="16" t="s">
        <v>18203</v>
      </c>
      <c r="G8527" s="17" t="s">
        <v>3115</v>
      </c>
    </row>
    <row r="8528" spans="1:7" ht="13.5" customHeight="1" x14ac:dyDescent="0.3">
      <c r="A8528" s="15" t="s">
        <v>17523</v>
      </c>
      <c r="B8528" s="16" t="s">
        <v>18199</v>
      </c>
      <c r="C8528" s="16" t="s">
        <v>18204</v>
      </c>
      <c r="D8528" s="16" t="s">
        <v>197</v>
      </c>
      <c r="E8528" s="16" t="s">
        <v>2275</v>
      </c>
      <c r="F8528" s="16" t="s">
        <v>18205</v>
      </c>
      <c r="G8528" s="17" t="s">
        <v>3115</v>
      </c>
    </row>
    <row r="8529" spans="1:7" ht="13.5" customHeight="1" x14ac:dyDescent="0.3">
      <c r="A8529" s="15" t="s">
        <v>17523</v>
      </c>
      <c r="B8529" s="16" t="s">
        <v>18199</v>
      </c>
      <c r="C8529" s="16" t="s">
        <v>18206</v>
      </c>
      <c r="D8529" s="16" t="s">
        <v>197</v>
      </c>
      <c r="E8529" s="16" t="s">
        <v>2275</v>
      </c>
      <c r="F8529" s="16" t="s">
        <v>18207</v>
      </c>
      <c r="G8529" s="17" t="s">
        <v>3115</v>
      </c>
    </row>
    <row r="8530" spans="1:7" ht="13.5" customHeight="1" x14ac:dyDescent="0.3">
      <c r="A8530" s="15" t="s">
        <v>17523</v>
      </c>
      <c r="B8530" s="16" t="s">
        <v>18199</v>
      </c>
      <c r="C8530" s="16" t="s">
        <v>18208</v>
      </c>
      <c r="D8530" s="16" t="s">
        <v>197</v>
      </c>
      <c r="E8530" s="16" t="s">
        <v>2275</v>
      </c>
      <c r="F8530" s="16" t="s">
        <v>15319</v>
      </c>
      <c r="G8530" s="17" t="s">
        <v>3115</v>
      </c>
    </row>
    <row r="8531" spans="1:7" ht="13.5" customHeight="1" x14ac:dyDescent="0.3">
      <c r="A8531" s="15" t="s">
        <v>17523</v>
      </c>
      <c r="B8531" s="16" t="s">
        <v>18199</v>
      </c>
      <c r="C8531" s="16" t="s">
        <v>18209</v>
      </c>
      <c r="D8531" s="16" t="s">
        <v>197</v>
      </c>
      <c r="E8531" s="16" t="s">
        <v>2275</v>
      </c>
      <c r="F8531" s="16" t="s">
        <v>3293</v>
      </c>
      <c r="G8531" s="17" t="s">
        <v>3115</v>
      </c>
    </row>
    <row r="8532" spans="1:7" ht="13.5" customHeight="1" x14ac:dyDescent="0.3">
      <c r="A8532" s="15" t="s">
        <v>17523</v>
      </c>
      <c r="B8532" s="16" t="s">
        <v>18199</v>
      </c>
      <c r="C8532" s="16" t="s">
        <v>18210</v>
      </c>
      <c r="D8532" s="16" t="s">
        <v>197</v>
      </c>
      <c r="E8532" s="16" t="s">
        <v>2275</v>
      </c>
      <c r="F8532" s="16" t="s">
        <v>18211</v>
      </c>
      <c r="G8532" s="17" t="s">
        <v>3115</v>
      </c>
    </row>
    <row r="8533" spans="1:7" ht="13.5" customHeight="1" x14ac:dyDescent="0.3">
      <c r="A8533" s="15" t="s">
        <v>17523</v>
      </c>
      <c r="B8533" s="16" t="s">
        <v>18212</v>
      </c>
      <c r="C8533" s="16" t="s">
        <v>18213</v>
      </c>
      <c r="D8533" s="16" t="s">
        <v>197</v>
      </c>
      <c r="E8533" s="16" t="s">
        <v>1243</v>
      </c>
      <c r="F8533" s="16" t="s">
        <v>1243</v>
      </c>
      <c r="G8533" s="17" t="s">
        <v>3112</v>
      </c>
    </row>
    <row r="8534" spans="1:7" ht="13.5" customHeight="1" x14ac:dyDescent="0.3">
      <c r="A8534" s="15" t="s">
        <v>17523</v>
      </c>
      <c r="B8534" s="16" t="s">
        <v>18212</v>
      </c>
      <c r="C8534" s="16" t="s">
        <v>18214</v>
      </c>
      <c r="D8534" s="16" t="s">
        <v>197</v>
      </c>
      <c r="E8534" s="16" t="s">
        <v>1243</v>
      </c>
      <c r="F8534" s="16" t="s">
        <v>17652</v>
      </c>
      <c r="G8534" s="17" t="s">
        <v>3115</v>
      </c>
    </row>
    <row r="8535" spans="1:7" ht="13.5" customHeight="1" x14ac:dyDescent="0.3">
      <c r="A8535" s="15" t="s">
        <v>17523</v>
      </c>
      <c r="B8535" s="16" t="s">
        <v>18212</v>
      </c>
      <c r="C8535" s="16" t="s">
        <v>18215</v>
      </c>
      <c r="D8535" s="16" t="s">
        <v>197</v>
      </c>
      <c r="E8535" s="16" t="s">
        <v>1243</v>
      </c>
      <c r="F8535" s="16" t="s">
        <v>18216</v>
      </c>
      <c r="G8535" s="17" t="s">
        <v>3115</v>
      </c>
    </row>
    <row r="8536" spans="1:7" ht="13.5" customHeight="1" x14ac:dyDescent="0.3">
      <c r="A8536" s="15" t="s">
        <v>17523</v>
      </c>
      <c r="B8536" s="16" t="s">
        <v>18212</v>
      </c>
      <c r="C8536" s="16" t="s">
        <v>18217</v>
      </c>
      <c r="D8536" s="16" t="s">
        <v>197</v>
      </c>
      <c r="E8536" s="16" t="s">
        <v>1243</v>
      </c>
      <c r="F8536" s="16" t="s">
        <v>8603</v>
      </c>
      <c r="G8536" s="17" t="s">
        <v>3115</v>
      </c>
    </row>
    <row r="8537" spans="1:7" ht="13.5" customHeight="1" x14ac:dyDescent="0.3">
      <c r="A8537" s="15" t="s">
        <v>17523</v>
      </c>
      <c r="B8537" s="16" t="s">
        <v>18212</v>
      </c>
      <c r="C8537" s="16" t="s">
        <v>18218</v>
      </c>
      <c r="D8537" s="16" t="s">
        <v>197</v>
      </c>
      <c r="E8537" s="16" t="s">
        <v>1243</v>
      </c>
      <c r="F8537" s="16" t="s">
        <v>12189</v>
      </c>
      <c r="G8537" s="17" t="s">
        <v>3115</v>
      </c>
    </row>
    <row r="8538" spans="1:7" ht="13.5" customHeight="1" x14ac:dyDescent="0.3">
      <c r="A8538" s="15" t="s">
        <v>17523</v>
      </c>
      <c r="B8538" s="16" t="s">
        <v>18212</v>
      </c>
      <c r="C8538" s="16" t="s">
        <v>18219</v>
      </c>
      <c r="D8538" s="16" t="s">
        <v>197</v>
      </c>
      <c r="E8538" s="16" t="s">
        <v>1243</v>
      </c>
      <c r="F8538" s="16" t="s">
        <v>18220</v>
      </c>
      <c r="G8538" s="17" t="s">
        <v>3115</v>
      </c>
    </row>
    <row r="8539" spans="1:7" ht="13.5" customHeight="1" x14ac:dyDescent="0.3">
      <c r="A8539" s="15" t="s">
        <v>17523</v>
      </c>
      <c r="B8539" s="16" t="s">
        <v>18212</v>
      </c>
      <c r="C8539" s="16" t="s">
        <v>18221</v>
      </c>
      <c r="D8539" s="16" t="s">
        <v>197</v>
      </c>
      <c r="E8539" s="16" t="s">
        <v>1243</v>
      </c>
      <c r="F8539" s="16" t="s">
        <v>18222</v>
      </c>
      <c r="G8539" s="17" t="s">
        <v>3115</v>
      </c>
    </row>
    <row r="8540" spans="1:7" ht="13.5" customHeight="1" x14ac:dyDescent="0.3">
      <c r="A8540" s="15" t="s">
        <v>17523</v>
      </c>
      <c r="B8540" s="16" t="s">
        <v>18212</v>
      </c>
      <c r="C8540" s="16" t="s">
        <v>18223</v>
      </c>
      <c r="D8540" s="16" t="s">
        <v>197</v>
      </c>
      <c r="E8540" s="16" t="s">
        <v>1243</v>
      </c>
      <c r="F8540" s="16" t="s">
        <v>18224</v>
      </c>
      <c r="G8540" s="17" t="s">
        <v>3115</v>
      </c>
    </row>
    <row r="8541" spans="1:7" ht="13.5" customHeight="1" x14ac:dyDescent="0.3">
      <c r="A8541" s="15" t="s">
        <v>17523</v>
      </c>
      <c r="B8541" s="16" t="s">
        <v>18212</v>
      </c>
      <c r="C8541" s="16" t="s">
        <v>18225</v>
      </c>
      <c r="D8541" s="16" t="s">
        <v>197</v>
      </c>
      <c r="E8541" s="16" t="s">
        <v>1243</v>
      </c>
      <c r="F8541" s="16" t="s">
        <v>137</v>
      </c>
      <c r="G8541" s="17" t="s">
        <v>3115</v>
      </c>
    </row>
    <row r="8542" spans="1:7" ht="13.5" customHeight="1" x14ac:dyDescent="0.3">
      <c r="A8542" s="15" t="s">
        <v>17523</v>
      </c>
      <c r="B8542" s="16" t="s">
        <v>18212</v>
      </c>
      <c r="C8542" s="16" t="s">
        <v>18226</v>
      </c>
      <c r="D8542" s="16" t="s">
        <v>197</v>
      </c>
      <c r="E8542" s="16" t="s">
        <v>1243</v>
      </c>
      <c r="F8542" s="16" t="s">
        <v>18227</v>
      </c>
      <c r="G8542" s="17" t="s">
        <v>3115</v>
      </c>
    </row>
    <row r="8543" spans="1:7" ht="13.5" customHeight="1" x14ac:dyDescent="0.3">
      <c r="A8543" s="15" t="s">
        <v>17523</v>
      </c>
      <c r="B8543" s="16" t="s">
        <v>18212</v>
      </c>
      <c r="C8543" s="16" t="s">
        <v>18228</v>
      </c>
      <c r="D8543" s="16" t="s">
        <v>197</v>
      </c>
      <c r="E8543" s="16" t="s">
        <v>1243</v>
      </c>
      <c r="F8543" s="16" t="s">
        <v>17898</v>
      </c>
      <c r="G8543" s="17" t="s">
        <v>3115</v>
      </c>
    </row>
    <row r="8544" spans="1:7" ht="13.5" customHeight="1" x14ac:dyDescent="0.3">
      <c r="A8544" s="15" t="s">
        <v>17523</v>
      </c>
      <c r="B8544" s="16" t="s">
        <v>18212</v>
      </c>
      <c r="C8544" s="16" t="s">
        <v>18229</v>
      </c>
      <c r="D8544" s="16" t="s">
        <v>197</v>
      </c>
      <c r="E8544" s="16" t="s">
        <v>1243</v>
      </c>
      <c r="F8544" s="16" t="s">
        <v>18230</v>
      </c>
      <c r="G8544" s="17" t="s">
        <v>3115</v>
      </c>
    </row>
    <row r="8545" spans="1:7" ht="13.5" customHeight="1" x14ac:dyDescent="0.3">
      <c r="A8545" s="15" t="s">
        <v>17523</v>
      </c>
      <c r="B8545" s="16" t="s">
        <v>18212</v>
      </c>
      <c r="C8545" s="16" t="s">
        <v>18231</v>
      </c>
      <c r="D8545" s="16" t="s">
        <v>197</v>
      </c>
      <c r="E8545" s="16" t="s">
        <v>1243</v>
      </c>
      <c r="F8545" s="16" t="s">
        <v>18232</v>
      </c>
      <c r="G8545" s="17" t="s">
        <v>3115</v>
      </c>
    </row>
    <row r="8546" spans="1:7" ht="13.5" customHeight="1" x14ac:dyDescent="0.3">
      <c r="A8546" s="15" t="s">
        <v>17523</v>
      </c>
      <c r="B8546" s="16" t="s">
        <v>18212</v>
      </c>
      <c r="C8546" s="16" t="s">
        <v>18233</v>
      </c>
      <c r="D8546" s="16" t="s">
        <v>197</v>
      </c>
      <c r="E8546" s="16" t="s">
        <v>1243</v>
      </c>
      <c r="F8546" s="16" t="s">
        <v>3800</v>
      </c>
      <c r="G8546" s="17" t="s">
        <v>3125</v>
      </c>
    </row>
    <row r="8547" spans="1:7" ht="13.5" customHeight="1" x14ac:dyDescent="0.3">
      <c r="A8547" s="15" t="s">
        <v>17523</v>
      </c>
      <c r="B8547" s="16" t="s">
        <v>18212</v>
      </c>
      <c r="C8547" s="16" t="s">
        <v>18234</v>
      </c>
      <c r="D8547" s="16" t="s">
        <v>197</v>
      </c>
      <c r="E8547" s="16" t="s">
        <v>1243</v>
      </c>
      <c r="F8547" s="16" t="s">
        <v>18235</v>
      </c>
      <c r="G8547" s="17" t="s">
        <v>3115</v>
      </c>
    </row>
    <row r="8548" spans="1:7" ht="13.5" customHeight="1" x14ac:dyDescent="0.3">
      <c r="A8548" s="15" t="s">
        <v>17523</v>
      </c>
      <c r="B8548" s="16" t="s">
        <v>18212</v>
      </c>
      <c r="C8548" s="16" t="s">
        <v>18236</v>
      </c>
      <c r="D8548" s="16" t="s">
        <v>197</v>
      </c>
      <c r="E8548" s="16" t="s">
        <v>1243</v>
      </c>
      <c r="F8548" s="16" t="s">
        <v>6161</v>
      </c>
      <c r="G8548" s="17" t="s">
        <v>3115</v>
      </c>
    </row>
    <row r="8549" spans="1:7" ht="13.5" customHeight="1" x14ac:dyDescent="0.3">
      <c r="A8549" s="15" t="s">
        <v>17523</v>
      </c>
      <c r="B8549" s="16" t="s">
        <v>18212</v>
      </c>
      <c r="C8549" s="16" t="s">
        <v>18237</v>
      </c>
      <c r="D8549" s="16" t="s">
        <v>197</v>
      </c>
      <c r="E8549" s="16" t="s">
        <v>1243</v>
      </c>
      <c r="F8549" s="16" t="s">
        <v>17879</v>
      </c>
      <c r="G8549" s="17" t="s">
        <v>3115</v>
      </c>
    </row>
    <row r="8550" spans="1:7" ht="13.5" customHeight="1" x14ac:dyDescent="0.3">
      <c r="A8550" s="15" t="s">
        <v>17523</v>
      </c>
      <c r="B8550" s="16" t="s">
        <v>18212</v>
      </c>
      <c r="C8550" s="16" t="s">
        <v>18238</v>
      </c>
      <c r="D8550" s="16" t="s">
        <v>197</v>
      </c>
      <c r="E8550" s="16" t="s">
        <v>1243</v>
      </c>
      <c r="F8550" s="16" t="s">
        <v>18239</v>
      </c>
      <c r="G8550" s="17" t="s">
        <v>3115</v>
      </c>
    </row>
    <row r="8551" spans="1:7" ht="13.5" customHeight="1" x14ac:dyDescent="0.3">
      <c r="A8551" s="15" t="s">
        <v>17523</v>
      </c>
      <c r="B8551" s="16" t="s">
        <v>18212</v>
      </c>
      <c r="C8551" s="16" t="s">
        <v>18240</v>
      </c>
      <c r="D8551" s="16" t="s">
        <v>197</v>
      </c>
      <c r="E8551" s="16" t="s">
        <v>1243</v>
      </c>
      <c r="F8551" s="16" t="s">
        <v>3397</v>
      </c>
      <c r="G8551" s="17" t="s">
        <v>3115</v>
      </c>
    </row>
    <row r="8552" spans="1:7" ht="13.5" customHeight="1" x14ac:dyDescent="0.3">
      <c r="A8552" s="15" t="s">
        <v>17523</v>
      </c>
      <c r="B8552" s="16" t="s">
        <v>18212</v>
      </c>
      <c r="C8552" s="16" t="s">
        <v>18241</v>
      </c>
      <c r="D8552" s="16" t="s">
        <v>197</v>
      </c>
      <c r="E8552" s="16" t="s">
        <v>1243</v>
      </c>
      <c r="F8552" s="16" t="s">
        <v>18242</v>
      </c>
      <c r="G8552" s="17" t="s">
        <v>3125</v>
      </c>
    </row>
    <row r="8553" spans="1:7" ht="13.5" customHeight="1" x14ac:dyDescent="0.3">
      <c r="A8553" s="15" t="s">
        <v>17523</v>
      </c>
      <c r="B8553" s="16" t="s">
        <v>18212</v>
      </c>
      <c r="C8553" s="16" t="s">
        <v>18243</v>
      </c>
      <c r="D8553" s="16" t="s">
        <v>197</v>
      </c>
      <c r="E8553" s="16" t="s">
        <v>1243</v>
      </c>
      <c r="F8553" s="16" t="s">
        <v>6844</v>
      </c>
      <c r="G8553" s="17" t="s">
        <v>3115</v>
      </c>
    </row>
    <row r="8554" spans="1:7" ht="13.5" customHeight="1" x14ac:dyDescent="0.3">
      <c r="A8554" s="15" t="s">
        <v>17523</v>
      </c>
      <c r="B8554" s="16" t="s">
        <v>18212</v>
      </c>
      <c r="C8554" s="16" t="s">
        <v>18244</v>
      </c>
      <c r="D8554" s="16" t="s">
        <v>197</v>
      </c>
      <c r="E8554" s="16" t="s">
        <v>1243</v>
      </c>
      <c r="F8554" s="16" t="s">
        <v>18245</v>
      </c>
      <c r="G8554" s="17" t="s">
        <v>3115</v>
      </c>
    </row>
    <row r="8555" spans="1:7" ht="13.5" customHeight="1" x14ac:dyDescent="0.3">
      <c r="A8555" s="15" t="s">
        <v>17523</v>
      </c>
      <c r="B8555" s="16" t="s">
        <v>18212</v>
      </c>
      <c r="C8555" s="16" t="s">
        <v>18246</v>
      </c>
      <c r="D8555" s="16" t="s">
        <v>197</v>
      </c>
      <c r="E8555" s="16" t="s">
        <v>1243</v>
      </c>
      <c r="F8555" s="16" t="s">
        <v>18247</v>
      </c>
      <c r="G8555" s="17" t="s">
        <v>3115</v>
      </c>
    </row>
    <row r="8556" spans="1:7" ht="13.5" customHeight="1" x14ac:dyDescent="0.3">
      <c r="A8556" s="15" t="s">
        <v>17523</v>
      </c>
      <c r="B8556" s="16" t="s">
        <v>18212</v>
      </c>
      <c r="C8556" s="16" t="s">
        <v>18248</v>
      </c>
      <c r="D8556" s="16" t="s">
        <v>197</v>
      </c>
      <c r="E8556" s="16" t="s">
        <v>1243</v>
      </c>
      <c r="F8556" s="16" t="s">
        <v>2275</v>
      </c>
      <c r="G8556" s="17" t="s">
        <v>3115</v>
      </c>
    </row>
    <row r="8557" spans="1:7" ht="13.5" customHeight="1" x14ac:dyDescent="0.3">
      <c r="A8557" s="15" t="s">
        <v>17523</v>
      </c>
      <c r="B8557" s="16" t="s">
        <v>18212</v>
      </c>
      <c r="C8557" s="16" t="s">
        <v>18249</v>
      </c>
      <c r="D8557" s="16" t="s">
        <v>197</v>
      </c>
      <c r="E8557" s="16" t="s">
        <v>1243</v>
      </c>
      <c r="F8557" s="16" t="s">
        <v>18250</v>
      </c>
      <c r="G8557" s="17" t="s">
        <v>3115</v>
      </c>
    </row>
    <row r="8558" spans="1:7" ht="13.5" customHeight="1" x14ac:dyDescent="0.3">
      <c r="A8558" s="15" t="s">
        <v>17523</v>
      </c>
      <c r="B8558" s="16" t="s">
        <v>18212</v>
      </c>
      <c r="C8558" s="16" t="s">
        <v>18251</v>
      </c>
      <c r="D8558" s="16" t="s">
        <v>197</v>
      </c>
      <c r="E8558" s="16" t="s">
        <v>1243</v>
      </c>
      <c r="F8558" s="16" t="s">
        <v>8562</v>
      </c>
      <c r="G8558" s="17" t="s">
        <v>3115</v>
      </c>
    </row>
    <row r="8559" spans="1:7" ht="13.5" customHeight="1" x14ac:dyDescent="0.3">
      <c r="A8559" s="15" t="s">
        <v>17523</v>
      </c>
      <c r="B8559" s="16" t="s">
        <v>18212</v>
      </c>
      <c r="C8559" s="16" t="s">
        <v>18252</v>
      </c>
      <c r="D8559" s="16" t="s">
        <v>197</v>
      </c>
      <c r="E8559" s="16" t="s">
        <v>1243</v>
      </c>
      <c r="F8559" s="16" t="s">
        <v>18253</v>
      </c>
      <c r="G8559" s="17" t="s">
        <v>3115</v>
      </c>
    </row>
    <row r="8560" spans="1:7" x14ac:dyDescent="0.3">
      <c r="A8560" s="15" t="s">
        <v>17523</v>
      </c>
      <c r="B8560" s="16" t="s">
        <v>18212</v>
      </c>
      <c r="C8560" s="16" t="s">
        <v>18254</v>
      </c>
      <c r="D8560" s="16" t="s">
        <v>197</v>
      </c>
      <c r="E8560" s="16" t="s">
        <v>1243</v>
      </c>
      <c r="F8560" s="16" t="s">
        <v>18255</v>
      </c>
      <c r="G8560" s="17" t="s">
        <v>3115</v>
      </c>
    </row>
    <row r="8561" spans="1:7" x14ac:dyDescent="0.3">
      <c r="A8561" s="15" t="s">
        <v>17523</v>
      </c>
      <c r="B8561" s="16" t="s">
        <v>18212</v>
      </c>
      <c r="C8561" s="16" t="s">
        <v>18256</v>
      </c>
      <c r="D8561" s="16" t="s">
        <v>197</v>
      </c>
      <c r="E8561" s="16" t="s">
        <v>1243</v>
      </c>
      <c r="F8561" s="16" t="s">
        <v>10629</v>
      </c>
      <c r="G8561" s="17" t="s">
        <v>3115</v>
      </c>
    </row>
    <row r="8562" spans="1:7" ht="13.5" customHeight="1" x14ac:dyDescent="0.3">
      <c r="A8562" s="15" t="s">
        <v>17523</v>
      </c>
      <c r="B8562" s="16" t="s">
        <v>18212</v>
      </c>
      <c r="C8562" s="16" t="s">
        <v>18257</v>
      </c>
      <c r="D8562" s="16" t="s">
        <v>197</v>
      </c>
      <c r="E8562" s="16" t="s">
        <v>1243</v>
      </c>
      <c r="F8562" s="16" t="s">
        <v>15678</v>
      </c>
      <c r="G8562" s="17" t="s">
        <v>3115</v>
      </c>
    </row>
    <row r="8563" spans="1:7" ht="13.5" customHeight="1" x14ac:dyDescent="0.3">
      <c r="A8563" s="15" t="s">
        <v>17523</v>
      </c>
      <c r="B8563" s="16" t="s">
        <v>18212</v>
      </c>
      <c r="C8563" s="16" t="s">
        <v>18258</v>
      </c>
      <c r="D8563" s="16" t="s">
        <v>197</v>
      </c>
      <c r="E8563" s="16" t="s">
        <v>1243</v>
      </c>
      <c r="F8563" s="16" t="s">
        <v>16918</v>
      </c>
      <c r="G8563" s="17" t="s">
        <v>3115</v>
      </c>
    </row>
    <row r="8564" spans="1:7" ht="13.5" customHeight="1" x14ac:dyDescent="0.3">
      <c r="A8564" s="15" t="s">
        <v>17523</v>
      </c>
      <c r="B8564" s="16" t="s">
        <v>18212</v>
      </c>
      <c r="C8564" s="16" t="s">
        <v>18259</v>
      </c>
      <c r="D8564" s="16" t="s">
        <v>197</v>
      </c>
      <c r="E8564" s="16" t="s">
        <v>1243</v>
      </c>
      <c r="F8564" s="16" t="s">
        <v>7494</v>
      </c>
      <c r="G8564" s="17" t="s">
        <v>3125</v>
      </c>
    </row>
    <row r="8565" spans="1:7" ht="13.5" customHeight="1" x14ac:dyDescent="0.3">
      <c r="A8565" s="15" t="s">
        <v>17523</v>
      </c>
      <c r="B8565" s="16" t="s">
        <v>18212</v>
      </c>
      <c r="C8565" s="16" t="s">
        <v>18260</v>
      </c>
      <c r="D8565" s="16" t="s">
        <v>197</v>
      </c>
      <c r="E8565" s="16" t="s">
        <v>1243</v>
      </c>
      <c r="F8565" s="16" t="s">
        <v>12058</v>
      </c>
      <c r="G8565" s="17" t="s">
        <v>3115</v>
      </c>
    </row>
    <row r="8566" spans="1:7" ht="13.5" customHeight="1" x14ac:dyDescent="0.3">
      <c r="A8566" s="15" t="s">
        <v>17523</v>
      </c>
      <c r="B8566" s="16" t="s">
        <v>18212</v>
      </c>
      <c r="C8566" s="16" t="s">
        <v>18261</v>
      </c>
      <c r="D8566" s="16" t="s">
        <v>197</v>
      </c>
      <c r="E8566" s="16" t="s">
        <v>1243</v>
      </c>
      <c r="F8566" s="16" t="s">
        <v>18262</v>
      </c>
      <c r="G8566" s="17" t="s">
        <v>3125</v>
      </c>
    </row>
    <row r="8567" spans="1:7" ht="13.5" customHeight="1" x14ac:dyDescent="0.3">
      <c r="A8567" s="15" t="s">
        <v>17523</v>
      </c>
      <c r="B8567" s="16" t="s">
        <v>18212</v>
      </c>
      <c r="C8567" s="16" t="s">
        <v>18263</v>
      </c>
      <c r="D8567" s="16" t="s">
        <v>197</v>
      </c>
      <c r="E8567" s="16" t="s">
        <v>1243</v>
      </c>
      <c r="F8567" s="16" t="s">
        <v>18264</v>
      </c>
      <c r="G8567" s="17" t="s">
        <v>3125</v>
      </c>
    </row>
    <row r="8568" spans="1:7" ht="13.5" customHeight="1" x14ac:dyDescent="0.3">
      <c r="A8568" s="15" t="s">
        <v>17523</v>
      </c>
      <c r="B8568" s="16" t="s">
        <v>18212</v>
      </c>
      <c r="C8568" s="16" t="s">
        <v>18265</v>
      </c>
      <c r="D8568" s="16" t="s">
        <v>197</v>
      </c>
      <c r="E8568" s="16" t="s">
        <v>1243</v>
      </c>
      <c r="F8568" s="16" t="s">
        <v>18266</v>
      </c>
      <c r="G8568" s="17" t="s">
        <v>3115</v>
      </c>
    </row>
    <row r="8569" spans="1:7" ht="13.5" customHeight="1" x14ac:dyDescent="0.3">
      <c r="A8569" s="15" t="s">
        <v>17523</v>
      </c>
      <c r="B8569" s="16" t="s">
        <v>18212</v>
      </c>
      <c r="C8569" s="16" t="s">
        <v>18267</v>
      </c>
      <c r="D8569" s="16" t="s">
        <v>197</v>
      </c>
      <c r="E8569" s="16" t="s">
        <v>1243</v>
      </c>
      <c r="F8569" s="16" t="s">
        <v>3939</v>
      </c>
      <c r="G8569" s="17" t="s">
        <v>3125</v>
      </c>
    </row>
    <row r="8570" spans="1:7" ht="13.5" customHeight="1" x14ac:dyDescent="0.3">
      <c r="A8570" s="15" t="s">
        <v>17523</v>
      </c>
      <c r="B8570" s="16" t="s">
        <v>18212</v>
      </c>
      <c r="C8570" s="16" t="s">
        <v>18268</v>
      </c>
      <c r="D8570" s="16" t="s">
        <v>197</v>
      </c>
      <c r="E8570" s="16" t="s">
        <v>1243</v>
      </c>
      <c r="F8570" s="16" t="s">
        <v>18269</v>
      </c>
      <c r="G8570" s="17" t="s">
        <v>3125</v>
      </c>
    </row>
    <row r="8571" spans="1:7" ht="13.5" customHeight="1" x14ac:dyDescent="0.3">
      <c r="A8571" s="15" t="s">
        <v>17523</v>
      </c>
      <c r="B8571" s="16" t="s">
        <v>18212</v>
      </c>
      <c r="C8571" s="16" t="s">
        <v>18270</v>
      </c>
      <c r="D8571" s="16" t="s">
        <v>197</v>
      </c>
      <c r="E8571" s="16" t="s">
        <v>1243</v>
      </c>
      <c r="F8571" s="16" t="s">
        <v>18271</v>
      </c>
      <c r="G8571" s="17" t="s">
        <v>3125</v>
      </c>
    </row>
    <row r="8572" spans="1:7" ht="13.5" customHeight="1" x14ac:dyDescent="0.3">
      <c r="A8572" s="15" t="s">
        <v>17523</v>
      </c>
      <c r="B8572" s="16" t="s">
        <v>18212</v>
      </c>
      <c r="C8572" s="16" t="s">
        <v>18272</v>
      </c>
      <c r="D8572" s="16" t="s">
        <v>197</v>
      </c>
      <c r="E8572" s="16" t="s">
        <v>1243</v>
      </c>
      <c r="F8572" s="16" t="s">
        <v>3651</v>
      </c>
      <c r="G8572" s="17" t="s">
        <v>3125</v>
      </c>
    </row>
    <row r="8573" spans="1:7" ht="13.5" customHeight="1" x14ac:dyDescent="0.3">
      <c r="A8573" s="15" t="s">
        <v>17523</v>
      </c>
      <c r="B8573" s="16" t="s">
        <v>18212</v>
      </c>
      <c r="C8573" s="16" t="s">
        <v>18273</v>
      </c>
      <c r="D8573" s="16" t="s">
        <v>197</v>
      </c>
      <c r="E8573" s="16" t="s">
        <v>1243</v>
      </c>
      <c r="F8573" s="16" t="s">
        <v>18274</v>
      </c>
      <c r="G8573" s="17" t="s">
        <v>3125</v>
      </c>
    </row>
    <row r="8574" spans="1:7" ht="13.5" customHeight="1" x14ac:dyDescent="0.3">
      <c r="A8574" s="15" t="s">
        <v>17523</v>
      </c>
      <c r="B8574" s="16" t="s">
        <v>18212</v>
      </c>
      <c r="C8574" s="16" t="s">
        <v>18275</v>
      </c>
      <c r="D8574" s="16" t="s">
        <v>197</v>
      </c>
      <c r="E8574" s="16" t="s">
        <v>1243</v>
      </c>
      <c r="F8574" s="16" t="s">
        <v>7658</v>
      </c>
      <c r="G8574" s="17" t="s">
        <v>3125</v>
      </c>
    </row>
    <row r="8575" spans="1:7" ht="13.5" customHeight="1" x14ac:dyDescent="0.3">
      <c r="A8575" s="15" t="s">
        <v>17523</v>
      </c>
      <c r="B8575" s="16" t="s">
        <v>18212</v>
      </c>
      <c r="C8575" s="16" t="s">
        <v>18276</v>
      </c>
      <c r="D8575" s="16" t="s">
        <v>197</v>
      </c>
      <c r="E8575" s="16" t="s">
        <v>1243</v>
      </c>
      <c r="F8575" s="16" t="s">
        <v>18277</v>
      </c>
      <c r="G8575" s="17" t="s">
        <v>3125</v>
      </c>
    </row>
    <row r="8576" spans="1:7" ht="13.5" customHeight="1" x14ac:dyDescent="0.3">
      <c r="A8576" s="15" t="s">
        <v>17523</v>
      </c>
      <c r="B8576" s="16" t="s">
        <v>18212</v>
      </c>
      <c r="C8576" s="16" t="s">
        <v>18278</v>
      </c>
      <c r="D8576" s="16" t="s">
        <v>197</v>
      </c>
      <c r="E8576" s="16" t="s">
        <v>1243</v>
      </c>
      <c r="F8576" s="16" t="s">
        <v>17904</v>
      </c>
      <c r="G8576" s="17" t="s">
        <v>3125</v>
      </c>
    </row>
    <row r="8577" spans="1:7" ht="13.5" customHeight="1" x14ac:dyDescent="0.3">
      <c r="A8577" s="15" t="s">
        <v>17523</v>
      </c>
      <c r="B8577" s="16" t="s">
        <v>18279</v>
      </c>
      <c r="C8577" s="16" t="s">
        <v>18280</v>
      </c>
      <c r="D8577" s="16" t="s">
        <v>197</v>
      </c>
      <c r="E8577" s="16" t="s">
        <v>11754</v>
      </c>
      <c r="F8577" s="16" t="s">
        <v>11754</v>
      </c>
      <c r="G8577" s="17" t="s">
        <v>3112</v>
      </c>
    </row>
    <row r="8578" spans="1:7" ht="13.5" customHeight="1" x14ac:dyDescent="0.3">
      <c r="A8578" s="15" t="s">
        <v>17523</v>
      </c>
      <c r="B8578" s="16" t="s">
        <v>18279</v>
      </c>
      <c r="C8578" s="16" t="s">
        <v>18281</v>
      </c>
      <c r="D8578" s="16" t="s">
        <v>197</v>
      </c>
      <c r="E8578" s="16" t="s">
        <v>11754</v>
      </c>
      <c r="F8578" s="16" t="s">
        <v>336</v>
      </c>
      <c r="G8578" s="17" t="s">
        <v>3115</v>
      </c>
    </row>
    <row r="8579" spans="1:7" ht="13.5" customHeight="1" x14ac:dyDescent="0.3">
      <c r="A8579" s="15" t="s">
        <v>17523</v>
      </c>
      <c r="B8579" s="16" t="s">
        <v>18279</v>
      </c>
      <c r="C8579" s="16" t="s">
        <v>18282</v>
      </c>
      <c r="D8579" s="16" t="s">
        <v>197</v>
      </c>
      <c r="E8579" s="16" t="s">
        <v>11754</v>
      </c>
      <c r="F8579" s="16" t="s">
        <v>18283</v>
      </c>
      <c r="G8579" s="17" t="s">
        <v>3115</v>
      </c>
    </row>
    <row r="8580" spans="1:7" ht="13.5" customHeight="1" x14ac:dyDescent="0.3">
      <c r="A8580" s="15" t="s">
        <v>17523</v>
      </c>
      <c r="B8580" s="16" t="s">
        <v>18279</v>
      </c>
      <c r="C8580" s="16" t="s">
        <v>18284</v>
      </c>
      <c r="D8580" s="16" t="s">
        <v>197</v>
      </c>
      <c r="E8580" s="16" t="s">
        <v>11754</v>
      </c>
      <c r="F8580" s="16" t="s">
        <v>18285</v>
      </c>
      <c r="G8580" s="17" t="s">
        <v>3115</v>
      </c>
    </row>
    <row r="8581" spans="1:7" ht="13.5" customHeight="1" x14ac:dyDescent="0.3">
      <c r="A8581" s="15" t="s">
        <v>17523</v>
      </c>
      <c r="B8581" s="16" t="s">
        <v>18279</v>
      </c>
      <c r="C8581" s="16" t="s">
        <v>18286</v>
      </c>
      <c r="D8581" s="16" t="s">
        <v>197</v>
      </c>
      <c r="E8581" s="16" t="s">
        <v>11754</v>
      </c>
      <c r="F8581" s="16" t="s">
        <v>18287</v>
      </c>
      <c r="G8581" s="17" t="s">
        <v>3115</v>
      </c>
    </row>
    <row r="8582" spans="1:7" ht="13.5" customHeight="1" x14ac:dyDescent="0.3">
      <c r="A8582" s="15" t="s">
        <v>17523</v>
      </c>
      <c r="B8582" s="16" t="s">
        <v>18279</v>
      </c>
      <c r="C8582" s="16" t="s">
        <v>18288</v>
      </c>
      <c r="D8582" s="16" t="s">
        <v>197</v>
      </c>
      <c r="E8582" s="16" t="s">
        <v>11754</v>
      </c>
      <c r="F8582" s="16" t="s">
        <v>18064</v>
      </c>
      <c r="G8582" s="17" t="s">
        <v>3115</v>
      </c>
    </row>
    <row r="8583" spans="1:7" ht="13.5" customHeight="1" x14ac:dyDescent="0.3">
      <c r="A8583" s="15" t="s">
        <v>17523</v>
      </c>
      <c r="B8583" s="16" t="s">
        <v>18279</v>
      </c>
      <c r="C8583" s="16" t="s">
        <v>18289</v>
      </c>
      <c r="D8583" s="16" t="s">
        <v>197</v>
      </c>
      <c r="E8583" s="16" t="s">
        <v>11754</v>
      </c>
      <c r="F8583" s="16" t="s">
        <v>18290</v>
      </c>
      <c r="G8583" s="17" t="s">
        <v>3115</v>
      </c>
    </row>
    <row r="8584" spans="1:7" ht="13.5" customHeight="1" x14ac:dyDescent="0.3">
      <c r="A8584" s="15" t="s">
        <v>17523</v>
      </c>
      <c r="B8584" s="16" t="s">
        <v>18279</v>
      </c>
      <c r="C8584" s="16" t="s">
        <v>18291</v>
      </c>
      <c r="D8584" s="16" t="s">
        <v>197</v>
      </c>
      <c r="E8584" s="16" t="s">
        <v>11754</v>
      </c>
      <c r="F8584" s="16" t="s">
        <v>5276</v>
      </c>
      <c r="G8584" s="17" t="s">
        <v>3115</v>
      </c>
    </row>
    <row r="8585" spans="1:7" ht="13.5" customHeight="1" x14ac:dyDescent="0.3">
      <c r="A8585" s="15" t="s">
        <v>17523</v>
      </c>
      <c r="B8585" s="16" t="s">
        <v>18279</v>
      </c>
      <c r="C8585" s="16" t="s">
        <v>18292</v>
      </c>
      <c r="D8585" s="16" t="s">
        <v>197</v>
      </c>
      <c r="E8585" s="16" t="s">
        <v>11754</v>
      </c>
      <c r="F8585" s="16" t="s">
        <v>3685</v>
      </c>
      <c r="G8585" s="17" t="s">
        <v>3115</v>
      </c>
    </row>
    <row r="8586" spans="1:7" ht="13.5" customHeight="1" x14ac:dyDescent="0.3">
      <c r="A8586" s="15" t="s">
        <v>17523</v>
      </c>
      <c r="B8586" s="16" t="s">
        <v>18279</v>
      </c>
      <c r="C8586" s="16" t="s">
        <v>18293</v>
      </c>
      <c r="D8586" s="16" t="s">
        <v>197</v>
      </c>
      <c r="E8586" s="16" t="s">
        <v>11754</v>
      </c>
      <c r="F8586" s="16" t="s">
        <v>18294</v>
      </c>
      <c r="G8586" s="17" t="s">
        <v>3115</v>
      </c>
    </row>
    <row r="8587" spans="1:7" ht="13.5" customHeight="1" x14ac:dyDescent="0.3">
      <c r="A8587" s="15" t="s">
        <v>17523</v>
      </c>
      <c r="B8587" s="16" t="s">
        <v>18279</v>
      </c>
      <c r="C8587" s="16" t="s">
        <v>18295</v>
      </c>
      <c r="D8587" s="16" t="s">
        <v>197</v>
      </c>
      <c r="E8587" s="16" t="s">
        <v>11754</v>
      </c>
      <c r="F8587" s="16" t="s">
        <v>18296</v>
      </c>
      <c r="G8587" s="17" t="s">
        <v>3115</v>
      </c>
    </row>
    <row r="8588" spans="1:7" ht="13.5" customHeight="1" x14ac:dyDescent="0.3">
      <c r="A8588" s="15" t="s">
        <v>17523</v>
      </c>
      <c r="B8588" s="16" t="s">
        <v>18279</v>
      </c>
      <c r="C8588" s="16" t="s">
        <v>18297</v>
      </c>
      <c r="D8588" s="16" t="s">
        <v>197</v>
      </c>
      <c r="E8588" s="16" t="s">
        <v>11754</v>
      </c>
      <c r="F8588" s="16" t="s">
        <v>4135</v>
      </c>
      <c r="G8588" s="17" t="s">
        <v>3115</v>
      </c>
    </row>
    <row r="8589" spans="1:7" ht="13.5" customHeight="1" x14ac:dyDescent="0.3">
      <c r="A8589" s="15" t="s">
        <v>17523</v>
      </c>
      <c r="B8589" s="16" t="s">
        <v>18279</v>
      </c>
      <c r="C8589" s="16" t="s">
        <v>18298</v>
      </c>
      <c r="D8589" s="16" t="s">
        <v>197</v>
      </c>
      <c r="E8589" s="16" t="s">
        <v>11754</v>
      </c>
      <c r="F8589" s="16" t="s">
        <v>8039</v>
      </c>
      <c r="G8589" s="17" t="s">
        <v>3115</v>
      </c>
    </row>
    <row r="8590" spans="1:7" ht="13.5" customHeight="1" x14ac:dyDescent="0.3">
      <c r="A8590" s="15" t="s">
        <v>17523</v>
      </c>
      <c r="B8590" s="16" t="s">
        <v>18279</v>
      </c>
      <c r="C8590" s="16" t="s">
        <v>18299</v>
      </c>
      <c r="D8590" s="16" t="s">
        <v>197</v>
      </c>
      <c r="E8590" s="16" t="s">
        <v>11754</v>
      </c>
      <c r="F8590" s="16" t="s">
        <v>3154</v>
      </c>
      <c r="G8590" s="17" t="s">
        <v>3115</v>
      </c>
    </row>
    <row r="8591" spans="1:7" ht="13.5" customHeight="1" x14ac:dyDescent="0.3">
      <c r="A8591" s="15" t="s">
        <v>17523</v>
      </c>
      <c r="B8591" s="16" t="s">
        <v>18279</v>
      </c>
      <c r="C8591" s="16" t="s">
        <v>18300</v>
      </c>
      <c r="D8591" s="16" t="s">
        <v>197</v>
      </c>
      <c r="E8591" s="16" t="s">
        <v>11754</v>
      </c>
      <c r="F8591" s="16" t="s">
        <v>3293</v>
      </c>
      <c r="G8591" s="17" t="s">
        <v>3115</v>
      </c>
    </row>
    <row r="8592" spans="1:7" ht="13.5" customHeight="1" x14ac:dyDescent="0.3">
      <c r="A8592" s="15" t="s">
        <v>17523</v>
      </c>
      <c r="B8592" s="16" t="s">
        <v>18279</v>
      </c>
      <c r="C8592" s="16" t="s">
        <v>18301</v>
      </c>
      <c r="D8592" s="16" t="s">
        <v>197</v>
      </c>
      <c r="E8592" s="16" t="s">
        <v>11754</v>
      </c>
      <c r="F8592" s="16" t="s">
        <v>5757</v>
      </c>
      <c r="G8592" s="17" t="s">
        <v>3115</v>
      </c>
    </row>
    <row r="8593" spans="1:7" ht="13.5" customHeight="1" x14ac:dyDescent="0.3">
      <c r="A8593" s="15" t="s">
        <v>17523</v>
      </c>
      <c r="B8593" s="16" t="s">
        <v>18279</v>
      </c>
      <c r="C8593" s="16" t="s">
        <v>18302</v>
      </c>
      <c r="D8593" s="16" t="s">
        <v>197</v>
      </c>
      <c r="E8593" s="16" t="s">
        <v>11754</v>
      </c>
      <c r="F8593" s="16" t="s">
        <v>4031</v>
      </c>
      <c r="G8593" s="17" t="s">
        <v>3115</v>
      </c>
    </row>
    <row r="8594" spans="1:7" ht="13.5" customHeight="1" x14ac:dyDescent="0.3">
      <c r="A8594" s="15" t="s">
        <v>17523</v>
      </c>
      <c r="B8594" s="16" t="s">
        <v>18279</v>
      </c>
      <c r="C8594" s="16" t="s">
        <v>18303</v>
      </c>
      <c r="D8594" s="16" t="s">
        <v>197</v>
      </c>
      <c r="E8594" s="16" t="s">
        <v>11754</v>
      </c>
      <c r="F8594" s="16" t="s">
        <v>7357</v>
      </c>
      <c r="G8594" s="17" t="s">
        <v>3115</v>
      </c>
    </row>
    <row r="8595" spans="1:7" ht="13.5" customHeight="1" x14ac:dyDescent="0.3">
      <c r="A8595" s="15" t="s">
        <v>17523</v>
      </c>
      <c r="B8595" s="16" t="s">
        <v>18279</v>
      </c>
      <c r="C8595" s="16" t="s">
        <v>18304</v>
      </c>
      <c r="D8595" s="16" t="s">
        <v>197</v>
      </c>
      <c r="E8595" s="16" t="s">
        <v>11754</v>
      </c>
      <c r="F8595" s="16" t="s">
        <v>4988</v>
      </c>
      <c r="G8595" s="17" t="s">
        <v>3115</v>
      </c>
    </row>
    <row r="8596" spans="1:7" ht="13.5" customHeight="1" x14ac:dyDescent="0.3">
      <c r="A8596" s="15" t="s">
        <v>17523</v>
      </c>
      <c r="B8596" s="16" t="s">
        <v>18279</v>
      </c>
      <c r="C8596" s="16" t="s">
        <v>18305</v>
      </c>
      <c r="D8596" s="16" t="s">
        <v>197</v>
      </c>
      <c r="E8596" s="16" t="s">
        <v>11754</v>
      </c>
      <c r="F8596" s="16" t="s">
        <v>18306</v>
      </c>
      <c r="G8596" s="17" t="s">
        <v>3115</v>
      </c>
    </row>
    <row r="8597" spans="1:7" ht="13.5" customHeight="1" x14ac:dyDescent="0.3">
      <c r="A8597" s="15" t="s">
        <v>17523</v>
      </c>
      <c r="B8597" s="16" t="s">
        <v>18279</v>
      </c>
      <c r="C8597" s="16" t="s">
        <v>18307</v>
      </c>
      <c r="D8597" s="16" t="s">
        <v>197</v>
      </c>
      <c r="E8597" s="16" t="s">
        <v>11754</v>
      </c>
      <c r="F8597" s="16" t="s">
        <v>18308</v>
      </c>
      <c r="G8597" s="17" t="s">
        <v>3115</v>
      </c>
    </row>
    <row r="8598" spans="1:7" ht="13.5" customHeight="1" x14ac:dyDescent="0.3">
      <c r="A8598" s="15" t="s">
        <v>17523</v>
      </c>
      <c r="B8598" s="16" t="s">
        <v>18279</v>
      </c>
      <c r="C8598" s="16" t="s">
        <v>18309</v>
      </c>
      <c r="D8598" s="16" t="s">
        <v>197</v>
      </c>
      <c r="E8598" s="16" t="s">
        <v>11754</v>
      </c>
      <c r="F8598" s="16" t="s">
        <v>2257</v>
      </c>
      <c r="G8598" s="17" t="s">
        <v>3227</v>
      </c>
    </row>
    <row r="8599" spans="1:7" ht="13.5" customHeight="1" x14ac:dyDescent="0.3">
      <c r="A8599" s="15" t="s">
        <v>17523</v>
      </c>
      <c r="B8599" s="16" t="s">
        <v>18279</v>
      </c>
      <c r="C8599" s="16" t="s">
        <v>18310</v>
      </c>
      <c r="D8599" s="16" t="s">
        <v>197</v>
      </c>
      <c r="E8599" s="16" t="s">
        <v>11754</v>
      </c>
      <c r="F8599" s="16" t="s">
        <v>5767</v>
      </c>
      <c r="G8599" s="17" t="s">
        <v>3115</v>
      </c>
    </row>
    <row r="8600" spans="1:7" ht="13.5" customHeight="1" x14ac:dyDescent="0.3">
      <c r="A8600" s="15" t="s">
        <v>17523</v>
      </c>
      <c r="B8600" s="16" t="s">
        <v>18279</v>
      </c>
      <c r="C8600" s="16" t="s">
        <v>18311</v>
      </c>
      <c r="D8600" s="16" t="s">
        <v>197</v>
      </c>
      <c r="E8600" s="16" t="s">
        <v>11754</v>
      </c>
      <c r="F8600" s="16" t="s">
        <v>6444</v>
      </c>
      <c r="G8600" s="17" t="s">
        <v>3115</v>
      </c>
    </row>
    <row r="8601" spans="1:7" ht="13.5" customHeight="1" x14ac:dyDescent="0.3">
      <c r="A8601" s="15" t="s">
        <v>17523</v>
      </c>
      <c r="B8601" s="16" t="s">
        <v>18279</v>
      </c>
      <c r="C8601" s="16" t="s">
        <v>18312</v>
      </c>
      <c r="D8601" s="16" t="s">
        <v>197</v>
      </c>
      <c r="E8601" s="16" t="s">
        <v>11754</v>
      </c>
      <c r="F8601" s="16" t="s">
        <v>5102</v>
      </c>
      <c r="G8601" s="17" t="s">
        <v>3115</v>
      </c>
    </row>
    <row r="8602" spans="1:7" ht="13.5" customHeight="1" x14ac:dyDescent="0.3">
      <c r="A8602" s="15" t="s">
        <v>17523</v>
      </c>
      <c r="B8602" s="16" t="s">
        <v>18313</v>
      </c>
      <c r="C8602" s="16" t="s">
        <v>18314</v>
      </c>
      <c r="D8602" s="16" t="s">
        <v>197</v>
      </c>
      <c r="E8602" s="16" t="s">
        <v>13168</v>
      </c>
      <c r="F8602" s="16" t="s">
        <v>13168</v>
      </c>
      <c r="G8602" s="17" t="s">
        <v>3112</v>
      </c>
    </row>
    <row r="8603" spans="1:7" ht="13.5" customHeight="1" x14ac:dyDescent="0.3">
      <c r="A8603" s="15" t="s">
        <v>17523</v>
      </c>
      <c r="B8603" s="16" t="s">
        <v>18313</v>
      </c>
      <c r="C8603" s="16" t="s">
        <v>18315</v>
      </c>
      <c r="D8603" s="16" t="s">
        <v>197</v>
      </c>
      <c r="E8603" s="16" t="s">
        <v>13168</v>
      </c>
      <c r="F8603" s="16" t="s">
        <v>9302</v>
      </c>
      <c r="G8603" s="17" t="s">
        <v>3115</v>
      </c>
    </row>
    <row r="8604" spans="1:7" ht="13.5" customHeight="1" x14ac:dyDescent="0.3">
      <c r="A8604" s="15" t="s">
        <v>17523</v>
      </c>
      <c r="B8604" s="16" t="s">
        <v>18313</v>
      </c>
      <c r="C8604" s="16" t="s">
        <v>18316</v>
      </c>
      <c r="D8604" s="16" t="s">
        <v>197</v>
      </c>
      <c r="E8604" s="16" t="s">
        <v>13168</v>
      </c>
      <c r="F8604" s="16" t="s">
        <v>18317</v>
      </c>
      <c r="G8604" s="17" t="s">
        <v>3115</v>
      </c>
    </row>
    <row r="8605" spans="1:7" ht="13.5" customHeight="1" x14ac:dyDescent="0.3">
      <c r="A8605" s="15" t="s">
        <v>17523</v>
      </c>
      <c r="B8605" s="16" t="s">
        <v>18313</v>
      </c>
      <c r="C8605" s="16" t="s">
        <v>18318</v>
      </c>
      <c r="D8605" s="16" t="s">
        <v>197</v>
      </c>
      <c r="E8605" s="16" t="s">
        <v>13168</v>
      </c>
      <c r="F8605" s="16" t="s">
        <v>3148</v>
      </c>
      <c r="G8605" s="17" t="s">
        <v>3115</v>
      </c>
    </row>
    <row r="8606" spans="1:7" ht="13.5" customHeight="1" x14ac:dyDescent="0.3">
      <c r="A8606" s="15" t="s">
        <v>17523</v>
      </c>
      <c r="B8606" s="16" t="s">
        <v>18313</v>
      </c>
      <c r="C8606" s="16" t="s">
        <v>18319</v>
      </c>
      <c r="D8606" s="16" t="s">
        <v>197</v>
      </c>
      <c r="E8606" s="16" t="s">
        <v>13168</v>
      </c>
      <c r="F8606" s="16" t="s">
        <v>18320</v>
      </c>
      <c r="G8606" s="17" t="s">
        <v>3115</v>
      </c>
    </row>
    <row r="8607" spans="1:7" ht="13.5" customHeight="1" x14ac:dyDescent="0.3">
      <c r="A8607" s="15" t="s">
        <v>17523</v>
      </c>
      <c r="B8607" s="16" t="s">
        <v>18313</v>
      </c>
      <c r="C8607" s="16" t="s">
        <v>18321</v>
      </c>
      <c r="D8607" s="16" t="s">
        <v>197</v>
      </c>
      <c r="E8607" s="16" t="s">
        <v>13168</v>
      </c>
      <c r="F8607" s="16" t="s">
        <v>17860</v>
      </c>
      <c r="G8607" s="17" t="s">
        <v>3115</v>
      </c>
    </row>
    <row r="8608" spans="1:7" ht="13.5" customHeight="1" x14ac:dyDescent="0.3">
      <c r="A8608" s="15" t="s">
        <v>17523</v>
      </c>
      <c r="B8608" s="16" t="s">
        <v>18313</v>
      </c>
      <c r="C8608" s="16" t="s">
        <v>18322</v>
      </c>
      <c r="D8608" s="16" t="s">
        <v>197</v>
      </c>
      <c r="E8608" s="16" t="s">
        <v>13168</v>
      </c>
      <c r="F8608" s="16" t="s">
        <v>14947</v>
      </c>
      <c r="G8608" s="17" t="s">
        <v>3115</v>
      </c>
    </row>
    <row r="8609" spans="1:7" ht="13.5" customHeight="1" x14ac:dyDescent="0.3">
      <c r="A8609" s="15" t="s">
        <v>17523</v>
      </c>
      <c r="B8609" s="16" t="s">
        <v>18313</v>
      </c>
      <c r="C8609" s="16" t="s">
        <v>18323</v>
      </c>
      <c r="D8609" s="16" t="s">
        <v>197</v>
      </c>
      <c r="E8609" s="16" t="s">
        <v>13168</v>
      </c>
      <c r="F8609" s="16" t="s">
        <v>18324</v>
      </c>
      <c r="G8609" s="17" t="s">
        <v>3115</v>
      </c>
    </row>
    <row r="8610" spans="1:7" ht="13.5" customHeight="1" x14ac:dyDescent="0.3">
      <c r="A8610" s="15" t="s">
        <v>17523</v>
      </c>
      <c r="B8610" s="16" t="s">
        <v>18325</v>
      </c>
      <c r="C8610" s="16" t="s">
        <v>18326</v>
      </c>
      <c r="D8610" s="16" t="s">
        <v>197</v>
      </c>
      <c r="E8610" s="16" t="s">
        <v>12878</v>
      </c>
      <c r="F8610" s="16" t="s">
        <v>12878</v>
      </c>
      <c r="G8610" s="17" t="s">
        <v>3112</v>
      </c>
    </row>
    <row r="8611" spans="1:7" ht="13.5" customHeight="1" x14ac:dyDescent="0.3">
      <c r="A8611" s="15" t="s">
        <v>17523</v>
      </c>
      <c r="B8611" s="16" t="s">
        <v>18325</v>
      </c>
      <c r="C8611" s="16" t="s">
        <v>18327</v>
      </c>
      <c r="D8611" s="16" t="s">
        <v>197</v>
      </c>
      <c r="E8611" s="16" t="s">
        <v>12878</v>
      </c>
      <c r="F8611" s="16" t="s">
        <v>14895</v>
      </c>
      <c r="G8611" s="17" t="s">
        <v>3115</v>
      </c>
    </row>
    <row r="8612" spans="1:7" ht="13.5" customHeight="1" x14ac:dyDescent="0.3">
      <c r="A8612" s="15" t="s">
        <v>17523</v>
      </c>
      <c r="B8612" s="16" t="s">
        <v>18325</v>
      </c>
      <c r="C8612" s="16" t="s">
        <v>18328</v>
      </c>
      <c r="D8612" s="16" t="s">
        <v>197</v>
      </c>
      <c r="E8612" s="16" t="s">
        <v>12878</v>
      </c>
      <c r="F8612" s="16" t="s">
        <v>18329</v>
      </c>
      <c r="G8612" s="17" t="s">
        <v>3115</v>
      </c>
    </row>
    <row r="8613" spans="1:7" ht="13.5" customHeight="1" x14ac:dyDescent="0.3">
      <c r="A8613" s="15" t="s">
        <v>17523</v>
      </c>
      <c r="B8613" s="16" t="s">
        <v>18325</v>
      </c>
      <c r="C8613" s="16" t="s">
        <v>18330</v>
      </c>
      <c r="D8613" s="16" t="s">
        <v>197</v>
      </c>
      <c r="E8613" s="16" t="s">
        <v>12878</v>
      </c>
      <c r="F8613" s="16" t="s">
        <v>14139</v>
      </c>
      <c r="G8613" s="17" t="s">
        <v>3227</v>
      </c>
    </row>
    <row r="8614" spans="1:7" ht="13.5" customHeight="1" x14ac:dyDescent="0.3">
      <c r="A8614" s="15" t="s">
        <v>17523</v>
      </c>
      <c r="B8614" s="16" t="s">
        <v>18325</v>
      </c>
      <c r="C8614" s="16" t="s">
        <v>18331</v>
      </c>
      <c r="D8614" s="16" t="s">
        <v>197</v>
      </c>
      <c r="E8614" s="16" t="s">
        <v>12878</v>
      </c>
      <c r="F8614" s="16" t="s">
        <v>18332</v>
      </c>
      <c r="G8614" s="17" t="s">
        <v>3115</v>
      </c>
    </row>
    <row r="8615" spans="1:7" ht="13.5" customHeight="1" x14ac:dyDescent="0.3">
      <c r="A8615" s="15" t="s">
        <v>17523</v>
      </c>
      <c r="B8615" s="16" t="s">
        <v>18325</v>
      </c>
      <c r="C8615" s="16" t="s">
        <v>18333</v>
      </c>
      <c r="D8615" s="16" t="s">
        <v>197</v>
      </c>
      <c r="E8615" s="16" t="s">
        <v>12878</v>
      </c>
      <c r="F8615" s="16" t="s">
        <v>18334</v>
      </c>
      <c r="G8615" s="17" t="s">
        <v>3115</v>
      </c>
    </row>
    <row r="8616" spans="1:7" ht="13.5" customHeight="1" x14ac:dyDescent="0.3">
      <c r="A8616" s="15" t="s">
        <v>17523</v>
      </c>
      <c r="B8616" s="16" t="s">
        <v>18325</v>
      </c>
      <c r="C8616" s="16" t="s">
        <v>18335</v>
      </c>
      <c r="D8616" s="16" t="s">
        <v>197</v>
      </c>
      <c r="E8616" s="16" t="s">
        <v>12878</v>
      </c>
      <c r="F8616" s="16" t="s">
        <v>7519</v>
      </c>
      <c r="G8616" s="17" t="s">
        <v>3227</v>
      </c>
    </row>
    <row r="8617" spans="1:7" ht="13.5" customHeight="1" x14ac:dyDescent="0.3">
      <c r="A8617" s="15" t="s">
        <v>17523</v>
      </c>
      <c r="B8617" s="16" t="s">
        <v>18325</v>
      </c>
      <c r="C8617" s="16" t="s">
        <v>18336</v>
      </c>
      <c r="D8617" s="16" t="s">
        <v>197</v>
      </c>
      <c r="E8617" s="16" t="s">
        <v>12878</v>
      </c>
      <c r="F8617" s="16" t="s">
        <v>18337</v>
      </c>
      <c r="G8617" s="17" t="s">
        <v>3227</v>
      </c>
    </row>
    <row r="8618" spans="1:7" ht="13.5" customHeight="1" x14ac:dyDescent="0.3">
      <c r="A8618" s="15" t="s">
        <v>17523</v>
      </c>
      <c r="B8618" s="16" t="s">
        <v>18325</v>
      </c>
      <c r="C8618" s="16" t="s">
        <v>18338</v>
      </c>
      <c r="D8618" s="16" t="s">
        <v>197</v>
      </c>
      <c r="E8618" s="16" t="s">
        <v>12878</v>
      </c>
      <c r="F8618" s="16" t="s">
        <v>18339</v>
      </c>
      <c r="G8618" s="17" t="s">
        <v>3125</v>
      </c>
    </row>
    <row r="8619" spans="1:7" ht="13.5" customHeight="1" x14ac:dyDescent="0.3">
      <c r="A8619" s="15" t="s">
        <v>17523</v>
      </c>
      <c r="B8619" s="16" t="s">
        <v>18325</v>
      </c>
      <c r="C8619" s="16" t="s">
        <v>18340</v>
      </c>
      <c r="D8619" s="16" t="s">
        <v>197</v>
      </c>
      <c r="E8619" s="16" t="s">
        <v>12878</v>
      </c>
      <c r="F8619" s="16" t="s">
        <v>4274</v>
      </c>
      <c r="G8619" s="17" t="s">
        <v>3125</v>
      </c>
    </row>
    <row r="8620" spans="1:7" ht="13.5" customHeight="1" x14ac:dyDescent="0.3">
      <c r="A8620" s="15" t="s">
        <v>17523</v>
      </c>
      <c r="B8620" s="16" t="s">
        <v>18325</v>
      </c>
      <c r="C8620" s="16" t="s">
        <v>18341</v>
      </c>
      <c r="D8620" s="16" t="s">
        <v>197</v>
      </c>
      <c r="E8620" s="16" t="s">
        <v>12878</v>
      </c>
      <c r="F8620" s="16" t="s">
        <v>18342</v>
      </c>
      <c r="G8620" s="17" t="s">
        <v>3125</v>
      </c>
    </row>
    <row r="8621" spans="1:7" ht="13.5" customHeight="1" x14ac:dyDescent="0.3">
      <c r="A8621" s="15" t="s">
        <v>17523</v>
      </c>
      <c r="B8621" s="16" t="s">
        <v>18343</v>
      </c>
      <c r="C8621" s="16" t="s">
        <v>18344</v>
      </c>
      <c r="D8621" s="16" t="s">
        <v>197</v>
      </c>
      <c r="E8621" s="16" t="s">
        <v>2298</v>
      </c>
      <c r="F8621" s="16" t="s">
        <v>2298</v>
      </c>
      <c r="G8621" s="17" t="s">
        <v>3112</v>
      </c>
    </row>
    <row r="8622" spans="1:7" ht="13.5" customHeight="1" x14ac:dyDescent="0.3">
      <c r="A8622" s="15" t="s">
        <v>17523</v>
      </c>
      <c r="B8622" s="16" t="s">
        <v>18343</v>
      </c>
      <c r="C8622" s="16" t="s">
        <v>18345</v>
      </c>
      <c r="D8622" s="16" t="s">
        <v>197</v>
      </c>
      <c r="E8622" s="16" t="s">
        <v>2298</v>
      </c>
      <c r="F8622" s="16" t="s">
        <v>1964</v>
      </c>
      <c r="G8622" s="17" t="s">
        <v>3115</v>
      </c>
    </row>
    <row r="8623" spans="1:7" ht="13.5" customHeight="1" x14ac:dyDescent="0.3">
      <c r="A8623" s="15" t="s">
        <v>17523</v>
      </c>
      <c r="B8623" s="16" t="s">
        <v>18343</v>
      </c>
      <c r="C8623" s="16" t="s">
        <v>18346</v>
      </c>
      <c r="D8623" s="16" t="s">
        <v>197</v>
      </c>
      <c r="E8623" s="16" t="s">
        <v>2298</v>
      </c>
      <c r="F8623" s="16" t="s">
        <v>5276</v>
      </c>
      <c r="G8623" s="17" t="s">
        <v>3115</v>
      </c>
    </row>
    <row r="8624" spans="1:7" ht="13.5" customHeight="1" x14ac:dyDescent="0.3">
      <c r="A8624" s="15" t="s">
        <v>17523</v>
      </c>
      <c r="B8624" s="16" t="s">
        <v>18343</v>
      </c>
      <c r="C8624" s="16" t="s">
        <v>18347</v>
      </c>
      <c r="D8624" s="16" t="s">
        <v>197</v>
      </c>
      <c r="E8624" s="16" t="s">
        <v>2298</v>
      </c>
      <c r="F8624" s="16" t="s">
        <v>18348</v>
      </c>
      <c r="G8624" s="17" t="s">
        <v>3115</v>
      </c>
    </row>
    <row r="8625" spans="1:7" ht="13.5" customHeight="1" x14ac:dyDescent="0.3">
      <c r="A8625" s="15" t="s">
        <v>17523</v>
      </c>
      <c r="B8625" s="16" t="s">
        <v>18343</v>
      </c>
      <c r="C8625" s="16" t="s">
        <v>18349</v>
      </c>
      <c r="D8625" s="16" t="s">
        <v>197</v>
      </c>
      <c r="E8625" s="16" t="s">
        <v>2298</v>
      </c>
      <c r="F8625" s="16" t="s">
        <v>18350</v>
      </c>
      <c r="G8625" s="17" t="s">
        <v>3115</v>
      </c>
    </row>
    <row r="8626" spans="1:7" ht="13.5" customHeight="1" x14ac:dyDescent="0.3">
      <c r="A8626" s="15" t="s">
        <v>17523</v>
      </c>
      <c r="B8626" s="16" t="s">
        <v>18343</v>
      </c>
      <c r="C8626" s="16" t="s">
        <v>18351</v>
      </c>
      <c r="D8626" s="16" t="s">
        <v>197</v>
      </c>
      <c r="E8626" s="16" t="s">
        <v>2298</v>
      </c>
      <c r="F8626" s="16" t="s">
        <v>2202</v>
      </c>
      <c r="G8626" s="17" t="s">
        <v>3115</v>
      </c>
    </row>
    <row r="8627" spans="1:7" ht="13.5" customHeight="1" x14ac:dyDescent="0.3">
      <c r="A8627" s="15" t="s">
        <v>17523</v>
      </c>
      <c r="B8627" s="16" t="s">
        <v>18343</v>
      </c>
      <c r="C8627" s="16" t="s">
        <v>18352</v>
      </c>
      <c r="D8627" s="16" t="s">
        <v>197</v>
      </c>
      <c r="E8627" s="16" t="s">
        <v>2298</v>
      </c>
      <c r="F8627" s="16" t="s">
        <v>7094</v>
      </c>
      <c r="G8627" s="17" t="s">
        <v>3115</v>
      </c>
    </row>
    <row r="8628" spans="1:7" ht="13.5" customHeight="1" x14ac:dyDescent="0.3">
      <c r="A8628" s="15" t="s">
        <v>17523</v>
      </c>
      <c r="B8628" s="16" t="s">
        <v>18343</v>
      </c>
      <c r="C8628" s="16" t="s">
        <v>18353</v>
      </c>
      <c r="D8628" s="16" t="s">
        <v>197</v>
      </c>
      <c r="E8628" s="16" t="s">
        <v>2298</v>
      </c>
      <c r="F8628" s="16" t="s">
        <v>18354</v>
      </c>
      <c r="G8628" s="17" t="s">
        <v>3115</v>
      </c>
    </row>
    <row r="8629" spans="1:7" ht="13.5" customHeight="1" x14ac:dyDescent="0.3">
      <c r="A8629" s="15" t="s">
        <v>17523</v>
      </c>
      <c r="B8629" s="16" t="s">
        <v>18343</v>
      </c>
      <c r="C8629" s="16" t="s">
        <v>18355</v>
      </c>
      <c r="D8629" s="16" t="s">
        <v>197</v>
      </c>
      <c r="E8629" s="16" t="s">
        <v>2298</v>
      </c>
      <c r="F8629" s="16" t="s">
        <v>3279</v>
      </c>
      <c r="G8629" s="17" t="s">
        <v>3115</v>
      </c>
    </row>
    <row r="8630" spans="1:7" ht="13.5" customHeight="1" x14ac:dyDescent="0.3">
      <c r="A8630" s="15" t="s">
        <v>17523</v>
      </c>
      <c r="B8630" s="16" t="s">
        <v>18343</v>
      </c>
      <c r="C8630" s="16" t="s">
        <v>18356</v>
      </c>
      <c r="D8630" s="16" t="s">
        <v>197</v>
      </c>
      <c r="E8630" s="16" t="s">
        <v>2298</v>
      </c>
      <c r="F8630" s="16" t="s">
        <v>15489</v>
      </c>
      <c r="G8630" s="17" t="s">
        <v>3115</v>
      </c>
    </row>
    <row r="8631" spans="1:7" ht="13.5" customHeight="1" x14ac:dyDescent="0.3">
      <c r="A8631" s="15" t="s">
        <v>17523</v>
      </c>
      <c r="B8631" s="16" t="s">
        <v>18343</v>
      </c>
      <c r="C8631" s="16" t="s">
        <v>18357</v>
      </c>
      <c r="D8631" s="16" t="s">
        <v>197</v>
      </c>
      <c r="E8631" s="16" t="s">
        <v>2298</v>
      </c>
      <c r="F8631" s="16" t="s">
        <v>5215</v>
      </c>
      <c r="G8631" s="17" t="s">
        <v>3115</v>
      </c>
    </row>
    <row r="8632" spans="1:7" ht="13.5" customHeight="1" x14ac:dyDescent="0.3">
      <c r="A8632" s="15" t="s">
        <v>17523</v>
      </c>
      <c r="B8632" s="16" t="s">
        <v>18343</v>
      </c>
      <c r="C8632" s="16" t="s">
        <v>18358</v>
      </c>
      <c r="D8632" s="16" t="s">
        <v>197</v>
      </c>
      <c r="E8632" s="16" t="s">
        <v>2298</v>
      </c>
      <c r="F8632" s="16" t="s">
        <v>18359</v>
      </c>
      <c r="G8632" s="17" t="s">
        <v>3115</v>
      </c>
    </row>
    <row r="8633" spans="1:7" ht="13.5" customHeight="1" x14ac:dyDescent="0.3">
      <c r="A8633" s="15" t="s">
        <v>17523</v>
      </c>
      <c r="B8633" s="16" t="s">
        <v>18343</v>
      </c>
      <c r="C8633" s="16" t="s">
        <v>18360</v>
      </c>
      <c r="D8633" s="16" t="s">
        <v>197</v>
      </c>
      <c r="E8633" s="16" t="s">
        <v>2298</v>
      </c>
      <c r="F8633" s="16" t="s">
        <v>7066</v>
      </c>
      <c r="G8633" s="17" t="s">
        <v>3115</v>
      </c>
    </row>
    <row r="8634" spans="1:7" ht="13.5" customHeight="1" x14ac:dyDescent="0.3">
      <c r="A8634" s="15" t="s">
        <v>17523</v>
      </c>
      <c r="B8634" s="16" t="s">
        <v>18343</v>
      </c>
      <c r="C8634" s="16" t="s">
        <v>18361</v>
      </c>
      <c r="D8634" s="16" t="s">
        <v>197</v>
      </c>
      <c r="E8634" s="16" t="s">
        <v>2298</v>
      </c>
      <c r="F8634" s="16" t="s">
        <v>18362</v>
      </c>
      <c r="G8634" s="17" t="s">
        <v>3115</v>
      </c>
    </row>
    <row r="8635" spans="1:7" ht="13.5" customHeight="1" x14ac:dyDescent="0.3">
      <c r="A8635" s="15" t="s">
        <v>17523</v>
      </c>
      <c r="B8635" s="16" t="s">
        <v>18343</v>
      </c>
      <c r="C8635" s="16" t="s">
        <v>18363</v>
      </c>
      <c r="D8635" s="16" t="s">
        <v>197</v>
      </c>
      <c r="E8635" s="16" t="s">
        <v>2298</v>
      </c>
      <c r="F8635" s="16" t="s">
        <v>216</v>
      </c>
      <c r="G8635" s="17" t="s">
        <v>3115</v>
      </c>
    </row>
    <row r="8636" spans="1:7" ht="13.5" customHeight="1" x14ac:dyDescent="0.3">
      <c r="A8636" s="15" t="s">
        <v>17523</v>
      </c>
      <c r="B8636" s="16" t="s">
        <v>18343</v>
      </c>
      <c r="C8636" s="16" t="s">
        <v>18364</v>
      </c>
      <c r="D8636" s="16" t="s">
        <v>197</v>
      </c>
      <c r="E8636" s="16" t="s">
        <v>2298</v>
      </c>
      <c r="F8636" s="16" t="s">
        <v>4363</v>
      </c>
      <c r="G8636" s="17" t="s">
        <v>3115</v>
      </c>
    </row>
    <row r="8637" spans="1:7" ht="13.5" customHeight="1" x14ac:dyDescent="0.3">
      <c r="A8637" s="15" t="s">
        <v>17523</v>
      </c>
      <c r="B8637" s="16" t="s">
        <v>18343</v>
      </c>
      <c r="C8637" s="16" t="s">
        <v>18365</v>
      </c>
      <c r="D8637" s="16" t="s">
        <v>197</v>
      </c>
      <c r="E8637" s="16" t="s">
        <v>2298</v>
      </c>
      <c r="F8637" s="16" t="s">
        <v>10784</v>
      </c>
      <c r="G8637" s="17" t="s">
        <v>3115</v>
      </c>
    </row>
    <row r="8638" spans="1:7" ht="13.5" customHeight="1" x14ac:dyDescent="0.3">
      <c r="A8638" s="15" t="s">
        <v>17523</v>
      </c>
      <c r="B8638" s="16" t="s">
        <v>18343</v>
      </c>
      <c r="C8638" s="16" t="s">
        <v>18366</v>
      </c>
      <c r="D8638" s="16" t="s">
        <v>197</v>
      </c>
      <c r="E8638" s="16" t="s">
        <v>2298</v>
      </c>
      <c r="F8638" s="16" t="s">
        <v>18367</v>
      </c>
      <c r="G8638" s="17" t="s">
        <v>3115</v>
      </c>
    </row>
    <row r="8639" spans="1:7" ht="13.5" customHeight="1" x14ac:dyDescent="0.3">
      <c r="A8639" s="15" t="s">
        <v>17523</v>
      </c>
      <c r="B8639" s="16" t="s">
        <v>18343</v>
      </c>
      <c r="C8639" s="16" t="s">
        <v>18368</v>
      </c>
      <c r="D8639" s="16" t="s">
        <v>197</v>
      </c>
      <c r="E8639" s="16" t="s">
        <v>2298</v>
      </c>
      <c r="F8639" s="16" t="s">
        <v>18369</v>
      </c>
      <c r="G8639" s="17" t="s">
        <v>3115</v>
      </c>
    </row>
    <row r="8640" spans="1:7" ht="13.5" customHeight="1" x14ac:dyDescent="0.3">
      <c r="A8640" s="15" t="s">
        <v>17523</v>
      </c>
      <c r="B8640" s="16" t="s">
        <v>18343</v>
      </c>
      <c r="C8640" s="16" t="s">
        <v>18370</v>
      </c>
      <c r="D8640" s="16" t="s">
        <v>197</v>
      </c>
      <c r="E8640" s="16" t="s">
        <v>2298</v>
      </c>
      <c r="F8640" s="16" t="s">
        <v>18371</v>
      </c>
      <c r="G8640" s="17" t="s">
        <v>3115</v>
      </c>
    </row>
    <row r="8641" spans="1:7" ht="13.5" customHeight="1" x14ac:dyDescent="0.3">
      <c r="A8641" s="15" t="s">
        <v>17523</v>
      </c>
      <c r="B8641" s="16" t="s">
        <v>18372</v>
      </c>
      <c r="C8641" s="16" t="s">
        <v>18373</v>
      </c>
      <c r="D8641" s="16" t="s">
        <v>197</v>
      </c>
      <c r="E8641" s="16" t="s">
        <v>1212</v>
      </c>
      <c r="F8641" s="16" t="s">
        <v>1212</v>
      </c>
      <c r="G8641" s="17" t="s">
        <v>3112</v>
      </c>
    </row>
    <row r="8642" spans="1:7" ht="13.5" customHeight="1" x14ac:dyDescent="0.3">
      <c r="A8642" s="15" t="s">
        <v>17523</v>
      </c>
      <c r="B8642" s="16" t="s">
        <v>18372</v>
      </c>
      <c r="C8642" s="16" t="s">
        <v>18374</v>
      </c>
      <c r="D8642" s="16" t="s">
        <v>197</v>
      </c>
      <c r="E8642" s="16" t="s">
        <v>1212</v>
      </c>
      <c r="F8642" s="16" t="s">
        <v>18375</v>
      </c>
      <c r="G8642" s="17" t="s">
        <v>3115</v>
      </c>
    </row>
    <row r="8643" spans="1:7" ht="13.5" customHeight="1" x14ac:dyDescent="0.3">
      <c r="A8643" s="15" t="s">
        <v>17523</v>
      </c>
      <c r="B8643" s="16" t="s">
        <v>18372</v>
      </c>
      <c r="C8643" s="16" t="s">
        <v>18376</v>
      </c>
      <c r="D8643" s="16" t="s">
        <v>197</v>
      </c>
      <c r="E8643" s="16" t="s">
        <v>1212</v>
      </c>
      <c r="F8643" s="16" t="s">
        <v>3275</v>
      </c>
      <c r="G8643" s="17" t="s">
        <v>3115</v>
      </c>
    </row>
    <row r="8644" spans="1:7" ht="13.5" customHeight="1" x14ac:dyDescent="0.3">
      <c r="A8644" s="15" t="s">
        <v>17523</v>
      </c>
      <c r="B8644" s="16" t="s">
        <v>18372</v>
      </c>
      <c r="C8644" s="16" t="s">
        <v>18377</v>
      </c>
      <c r="D8644" s="16" t="s">
        <v>197</v>
      </c>
      <c r="E8644" s="16" t="s">
        <v>1212</v>
      </c>
      <c r="F8644" s="16" t="s">
        <v>3649</v>
      </c>
      <c r="G8644" s="17" t="s">
        <v>3115</v>
      </c>
    </row>
    <row r="8645" spans="1:7" ht="13.5" customHeight="1" x14ac:dyDescent="0.3">
      <c r="A8645" s="15" t="s">
        <v>17523</v>
      </c>
      <c r="B8645" s="16" t="s">
        <v>18372</v>
      </c>
      <c r="C8645" s="16" t="s">
        <v>18378</v>
      </c>
      <c r="D8645" s="16" t="s">
        <v>197</v>
      </c>
      <c r="E8645" s="16" t="s">
        <v>1212</v>
      </c>
      <c r="F8645" s="16" t="s">
        <v>18379</v>
      </c>
      <c r="G8645" s="17" t="s">
        <v>3115</v>
      </c>
    </row>
    <row r="8646" spans="1:7" ht="13.5" customHeight="1" x14ac:dyDescent="0.3">
      <c r="A8646" s="15" t="s">
        <v>17523</v>
      </c>
      <c r="B8646" s="16" t="s">
        <v>18372</v>
      </c>
      <c r="C8646" s="16" t="s">
        <v>18380</v>
      </c>
      <c r="D8646" s="16" t="s">
        <v>197</v>
      </c>
      <c r="E8646" s="16" t="s">
        <v>1212</v>
      </c>
      <c r="F8646" s="16" t="s">
        <v>12095</v>
      </c>
      <c r="G8646" s="17" t="s">
        <v>3115</v>
      </c>
    </row>
    <row r="8647" spans="1:7" ht="13.5" customHeight="1" x14ac:dyDescent="0.3">
      <c r="A8647" s="15" t="s">
        <v>17523</v>
      </c>
      <c r="B8647" s="16" t="s">
        <v>18372</v>
      </c>
      <c r="C8647" s="16" t="s">
        <v>18381</v>
      </c>
      <c r="D8647" s="16" t="s">
        <v>197</v>
      </c>
      <c r="E8647" s="16" t="s">
        <v>1212</v>
      </c>
      <c r="F8647" s="16" t="s">
        <v>18382</v>
      </c>
      <c r="G8647" s="17" t="s">
        <v>3115</v>
      </c>
    </row>
    <row r="8648" spans="1:7" ht="13.5" customHeight="1" x14ac:dyDescent="0.3">
      <c r="A8648" s="15" t="s">
        <v>17523</v>
      </c>
      <c r="B8648" s="16" t="s">
        <v>18372</v>
      </c>
      <c r="C8648" s="16" t="s">
        <v>18383</v>
      </c>
      <c r="D8648" s="16" t="s">
        <v>197</v>
      </c>
      <c r="E8648" s="16" t="s">
        <v>1212</v>
      </c>
      <c r="F8648" s="16" t="s">
        <v>10159</v>
      </c>
      <c r="G8648" s="17" t="s">
        <v>3115</v>
      </c>
    </row>
    <row r="8649" spans="1:7" ht="13.5" customHeight="1" x14ac:dyDescent="0.3">
      <c r="A8649" s="15" t="s">
        <v>17523</v>
      </c>
      <c r="B8649" s="16" t="s">
        <v>18372</v>
      </c>
      <c r="C8649" s="16" t="s">
        <v>18384</v>
      </c>
      <c r="D8649" s="16" t="s">
        <v>197</v>
      </c>
      <c r="E8649" s="16" t="s">
        <v>1212</v>
      </c>
      <c r="F8649" s="16" t="s">
        <v>3277</v>
      </c>
      <c r="G8649" s="17" t="s">
        <v>3115</v>
      </c>
    </row>
    <row r="8650" spans="1:7" ht="13.5" customHeight="1" x14ac:dyDescent="0.3">
      <c r="A8650" s="15" t="s">
        <v>17523</v>
      </c>
      <c r="B8650" s="16" t="s">
        <v>18372</v>
      </c>
      <c r="C8650" s="16" t="s">
        <v>18385</v>
      </c>
      <c r="D8650" s="16" t="s">
        <v>197</v>
      </c>
      <c r="E8650" s="16" t="s">
        <v>1212</v>
      </c>
      <c r="F8650" s="16" t="s">
        <v>18386</v>
      </c>
      <c r="G8650" s="17" t="s">
        <v>3115</v>
      </c>
    </row>
    <row r="8651" spans="1:7" ht="13.5" customHeight="1" x14ac:dyDescent="0.3">
      <c r="A8651" s="15" t="s">
        <v>17523</v>
      </c>
      <c r="B8651" s="16" t="s">
        <v>18372</v>
      </c>
      <c r="C8651" s="16" t="s">
        <v>18387</v>
      </c>
      <c r="D8651" s="16" t="s">
        <v>197</v>
      </c>
      <c r="E8651" s="16" t="s">
        <v>1212</v>
      </c>
      <c r="F8651" s="16" t="s">
        <v>6161</v>
      </c>
      <c r="G8651" s="17" t="s">
        <v>3115</v>
      </c>
    </row>
    <row r="8652" spans="1:7" ht="13.5" customHeight="1" x14ac:dyDescent="0.3">
      <c r="A8652" s="15" t="s">
        <v>17523</v>
      </c>
      <c r="B8652" s="16" t="s">
        <v>18372</v>
      </c>
      <c r="C8652" s="16" t="s">
        <v>18388</v>
      </c>
      <c r="D8652" s="16" t="s">
        <v>197</v>
      </c>
      <c r="E8652" s="16" t="s">
        <v>1212</v>
      </c>
      <c r="F8652" s="16" t="s">
        <v>18389</v>
      </c>
      <c r="G8652" s="17" t="s">
        <v>3227</v>
      </c>
    </row>
    <row r="8653" spans="1:7" ht="13.5" customHeight="1" x14ac:dyDescent="0.3">
      <c r="A8653" s="15" t="s">
        <v>17523</v>
      </c>
      <c r="B8653" s="16" t="s">
        <v>18372</v>
      </c>
      <c r="C8653" s="16" t="s">
        <v>18390</v>
      </c>
      <c r="D8653" s="16" t="s">
        <v>197</v>
      </c>
      <c r="E8653" s="16" t="s">
        <v>1212</v>
      </c>
      <c r="F8653" s="16" t="s">
        <v>18157</v>
      </c>
      <c r="G8653" s="17" t="s">
        <v>3115</v>
      </c>
    </row>
    <row r="8654" spans="1:7" ht="13.5" customHeight="1" x14ac:dyDescent="0.3">
      <c r="A8654" s="15" t="s">
        <v>17523</v>
      </c>
      <c r="B8654" s="16" t="s">
        <v>18372</v>
      </c>
      <c r="C8654" s="16" t="s">
        <v>18391</v>
      </c>
      <c r="D8654" s="16" t="s">
        <v>197</v>
      </c>
      <c r="E8654" s="16" t="s">
        <v>1212</v>
      </c>
      <c r="F8654" s="16" t="s">
        <v>18392</v>
      </c>
      <c r="G8654" s="17" t="s">
        <v>3115</v>
      </c>
    </row>
    <row r="8655" spans="1:7" ht="13.5" customHeight="1" x14ac:dyDescent="0.3">
      <c r="A8655" s="15" t="s">
        <v>17523</v>
      </c>
      <c r="B8655" s="16" t="s">
        <v>18372</v>
      </c>
      <c r="C8655" s="16" t="s">
        <v>18393</v>
      </c>
      <c r="D8655" s="16" t="s">
        <v>197</v>
      </c>
      <c r="E8655" s="16" t="s">
        <v>1212</v>
      </c>
      <c r="F8655" s="16" t="s">
        <v>16891</v>
      </c>
      <c r="G8655" s="17" t="s">
        <v>3115</v>
      </c>
    </row>
    <row r="8656" spans="1:7" ht="13.5" customHeight="1" x14ac:dyDescent="0.3">
      <c r="A8656" s="15" t="s">
        <v>17523</v>
      </c>
      <c r="B8656" s="16" t="s">
        <v>18394</v>
      </c>
      <c r="C8656" s="16" t="s">
        <v>18395</v>
      </c>
      <c r="D8656" s="16" t="s">
        <v>197</v>
      </c>
      <c r="E8656" s="16" t="s">
        <v>2321</v>
      </c>
      <c r="F8656" s="16" t="s">
        <v>2321</v>
      </c>
      <c r="G8656" s="17" t="s">
        <v>3112</v>
      </c>
    </row>
    <row r="8657" spans="1:7" ht="13.5" customHeight="1" x14ac:dyDescent="0.3">
      <c r="A8657" s="15" t="s">
        <v>17523</v>
      </c>
      <c r="B8657" s="16" t="s">
        <v>18394</v>
      </c>
      <c r="C8657" s="16" t="s">
        <v>18396</v>
      </c>
      <c r="D8657" s="16" t="s">
        <v>197</v>
      </c>
      <c r="E8657" s="16" t="s">
        <v>2321</v>
      </c>
      <c r="F8657" s="16" t="s">
        <v>18397</v>
      </c>
      <c r="G8657" s="17" t="s">
        <v>3227</v>
      </c>
    </row>
    <row r="8658" spans="1:7" x14ac:dyDescent="0.3">
      <c r="A8658" s="15" t="s">
        <v>17523</v>
      </c>
      <c r="B8658" s="16" t="s">
        <v>18394</v>
      </c>
      <c r="C8658" s="16" t="s">
        <v>18398</v>
      </c>
      <c r="D8658" s="16" t="s">
        <v>197</v>
      </c>
      <c r="E8658" s="16" t="s">
        <v>2321</v>
      </c>
      <c r="F8658" s="16" t="s">
        <v>6950</v>
      </c>
      <c r="G8658" s="17" t="s">
        <v>3115</v>
      </c>
    </row>
    <row r="8659" spans="1:7" ht="13.5" customHeight="1" x14ac:dyDescent="0.3">
      <c r="A8659" s="15" t="s">
        <v>17523</v>
      </c>
      <c r="B8659" s="16" t="s">
        <v>18394</v>
      </c>
      <c r="C8659" s="16" t="s">
        <v>18399</v>
      </c>
      <c r="D8659" s="16" t="s">
        <v>197</v>
      </c>
      <c r="E8659" s="16" t="s">
        <v>2321</v>
      </c>
      <c r="F8659" s="16" t="s">
        <v>18400</v>
      </c>
      <c r="G8659" s="17" t="s">
        <v>3115</v>
      </c>
    </row>
    <row r="8660" spans="1:7" ht="13.5" customHeight="1" x14ac:dyDescent="0.3">
      <c r="A8660" s="15" t="s">
        <v>17523</v>
      </c>
      <c r="B8660" s="16" t="s">
        <v>18394</v>
      </c>
      <c r="C8660" s="16" t="s">
        <v>18401</v>
      </c>
      <c r="D8660" s="16" t="s">
        <v>197</v>
      </c>
      <c r="E8660" s="16" t="s">
        <v>2321</v>
      </c>
      <c r="F8660" s="16" t="s">
        <v>6248</v>
      </c>
      <c r="G8660" s="17" t="s">
        <v>3115</v>
      </c>
    </row>
    <row r="8661" spans="1:7" ht="13.5" customHeight="1" x14ac:dyDescent="0.3">
      <c r="A8661" s="15" t="s">
        <v>17523</v>
      </c>
      <c r="B8661" s="16" t="s">
        <v>18394</v>
      </c>
      <c r="C8661" s="16" t="s">
        <v>18402</v>
      </c>
      <c r="D8661" s="16" t="s">
        <v>197</v>
      </c>
      <c r="E8661" s="16" t="s">
        <v>2321</v>
      </c>
      <c r="F8661" s="16" t="s">
        <v>3145</v>
      </c>
      <c r="G8661" s="17" t="s">
        <v>3115</v>
      </c>
    </row>
    <row r="8662" spans="1:7" ht="13.5" customHeight="1" x14ac:dyDescent="0.3">
      <c r="A8662" s="15" t="s">
        <v>17523</v>
      </c>
      <c r="B8662" s="16" t="s">
        <v>18394</v>
      </c>
      <c r="C8662" s="16" t="s">
        <v>18403</v>
      </c>
      <c r="D8662" s="16" t="s">
        <v>197</v>
      </c>
      <c r="E8662" s="16" t="s">
        <v>2321</v>
      </c>
      <c r="F8662" s="16" t="s">
        <v>18404</v>
      </c>
      <c r="G8662" s="17" t="s">
        <v>3115</v>
      </c>
    </row>
    <row r="8663" spans="1:7" ht="13.5" customHeight="1" x14ac:dyDescent="0.3">
      <c r="A8663" s="15" t="s">
        <v>17523</v>
      </c>
      <c r="B8663" s="16" t="s">
        <v>18394</v>
      </c>
      <c r="C8663" s="16" t="s">
        <v>18405</v>
      </c>
      <c r="D8663" s="16" t="s">
        <v>197</v>
      </c>
      <c r="E8663" s="16" t="s">
        <v>2321</v>
      </c>
      <c r="F8663" s="16" t="s">
        <v>5102</v>
      </c>
      <c r="G8663" s="17" t="s">
        <v>3115</v>
      </c>
    </row>
    <row r="8664" spans="1:7" ht="13.5" customHeight="1" x14ac:dyDescent="0.3">
      <c r="A8664" s="15" t="s">
        <v>17523</v>
      </c>
      <c r="B8664" s="16" t="s">
        <v>18394</v>
      </c>
      <c r="C8664" s="16" t="s">
        <v>18406</v>
      </c>
      <c r="D8664" s="16" t="s">
        <v>197</v>
      </c>
      <c r="E8664" s="16" t="s">
        <v>2321</v>
      </c>
      <c r="F8664" s="16" t="s">
        <v>7128</v>
      </c>
      <c r="G8664" s="17" t="s">
        <v>3115</v>
      </c>
    </row>
    <row r="8665" spans="1:7" ht="13.5" customHeight="1" x14ac:dyDescent="0.3">
      <c r="A8665" s="15" t="s">
        <v>17523</v>
      </c>
      <c r="B8665" s="16" t="s">
        <v>18394</v>
      </c>
      <c r="C8665" s="16" t="s">
        <v>18407</v>
      </c>
      <c r="D8665" s="16" t="s">
        <v>197</v>
      </c>
      <c r="E8665" s="16" t="s">
        <v>2321</v>
      </c>
      <c r="F8665" s="16" t="s">
        <v>18408</v>
      </c>
      <c r="G8665" s="17" t="s">
        <v>3115</v>
      </c>
    </row>
    <row r="8666" spans="1:7" ht="13.5" customHeight="1" x14ac:dyDescent="0.3">
      <c r="A8666" s="15" t="s">
        <v>17523</v>
      </c>
      <c r="B8666" s="16" t="s">
        <v>18394</v>
      </c>
      <c r="C8666" s="16" t="s">
        <v>18409</v>
      </c>
      <c r="D8666" s="16" t="s">
        <v>197</v>
      </c>
      <c r="E8666" s="16" t="s">
        <v>2321</v>
      </c>
      <c r="F8666" s="16" t="s">
        <v>18410</v>
      </c>
      <c r="G8666" s="17" t="s">
        <v>3115</v>
      </c>
    </row>
    <row r="8667" spans="1:7" ht="13.5" customHeight="1" x14ac:dyDescent="0.3">
      <c r="A8667" s="15" t="s">
        <v>17523</v>
      </c>
      <c r="B8667" s="16" t="s">
        <v>18411</v>
      </c>
      <c r="C8667" s="16" t="s">
        <v>18412</v>
      </c>
      <c r="D8667" s="16" t="s">
        <v>197</v>
      </c>
      <c r="E8667" s="16" t="s">
        <v>18413</v>
      </c>
      <c r="F8667" s="16" t="s">
        <v>18413</v>
      </c>
      <c r="G8667" s="17" t="s">
        <v>3112</v>
      </c>
    </row>
    <row r="8668" spans="1:7" ht="13.5" customHeight="1" x14ac:dyDescent="0.3">
      <c r="A8668" s="15" t="s">
        <v>17523</v>
      </c>
      <c r="B8668" s="16" t="s">
        <v>18411</v>
      </c>
      <c r="C8668" s="16" t="s">
        <v>18414</v>
      </c>
      <c r="D8668" s="16" t="s">
        <v>197</v>
      </c>
      <c r="E8668" s="16" t="s">
        <v>18413</v>
      </c>
      <c r="F8668" s="16" t="s">
        <v>18415</v>
      </c>
      <c r="G8668" s="17" t="s">
        <v>3115</v>
      </c>
    </row>
    <row r="8669" spans="1:7" ht="13.5" customHeight="1" x14ac:dyDescent="0.3">
      <c r="A8669" s="15" t="s">
        <v>17523</v>
      </c>
      <c r="B8669" s="16" t="s">
        <v>18411</v>
      </c>
      <c r="C8669" s="16" t="s">
        <v>18416</v>
      </c>
      <c r="D8669" s="16" t="s">
        <v>197</v>
      </c>
      <c r="E8669" s="16" t="s">
        <v>18413</v>
      </c>
      <c r="F8669" s="16" t="s">
        <v>3256</v>
      </c>
      <c r="G8669" s="17" t="s">
        <v>3115</v>
      </c>
    </row>
    <row r="8670" spans="1:7" ht="13.5" customHeight="1" x14ac:dyDescent="0.3">
      <c r="A8670" s="15" t="s">
        <v>17523</v>
      </c>
      <c r="B8670" s="16" t="s">
        <v>18411</v>
      </c>
      <c r="C8670" s="16" t="s">
        <v>18417</v>
      </c>
      <c r="D8670" s="16" t="s">
        <v>197</v>
      </c>
      <c r="E8670" s="16" t="s">
        <v>18413</v>
      </c>
      <c r="F8670" s="16" t="s">
        <v>6924</v>
      </c>
      <c r="G8670" s="17" t="s">
        <v>3115</v>
      </c>
    </row>
    <row r="8671" spans="1:7" ht="13.5" customHeight="1" x14ac:dyDescent="0.3">
      <c r="A8671" s="15" t="s">
        <v>17523</v>
      </c>
      <c r="B8671" s="16" t="s">
        <v>18411</v>
      </c>
      <c r="C8671" s="16" t="s">
        <v>18418</v>
      </c>
      <c r="D8671" s="16" t="s">
        <v>197</v>
      </c>
      <c r="E8671" s="16" t="s">
        <v>18413</v>
      </c>
      <c r="F8671" s="16" t="s">
        <v>3410</v>
      </c>
      <c r="G8671" s="17" t="s">
        <v>3227</v>
      </c>
    </row>
    <row r="8672" spans="1:7" ht="13.5" customHeight="1" x14ac:dyDescent="0.3">
      <c r="A8672" s="15" t="s">
        <v>17523</v>
      </c>
      <c r="B8672" s="16" t="s">
        <v>18411</v>
      </c>
      <c r="C8672" s="16" t="s">
        <v>18419</v>
      </c>
      <c r="D8672" s="16" t="s">
        <v>197</v>
      </c>
      <c r="E8672" s="16" t="s">
        <v>18413</v>
      </c>
      <c r="F8672" s="16" t="s">
        <v>5102</v>
      </c>
      <c r="G8672" s="17" t="s">
        <v>3115</v>
      </c>
    </row>
    <row r="8673" spans="1:7" ht="13.5" customHeight="1" x14ac:dyDescent="0.3">
      <c r="A8673" s="15" t="s">
        <v>17523</v>
      </c>
      <c r="B8673" s="16" t="s">
        <v>18411</v>
      </c>
      <c r="C8673" s="16" t="s">
        <v>18420</v>
      </c>
      <c r="D8673" s="16" t="s">
        <v>197</v>
      </c>
      <c r="E8673" s="16" t="s">
        <v>18413</v>
      </c>
      <c r="F8673" s="16" t="s">
        <v>2001</v>
      </c>
      <c r="G8673" s="17" t="s">
        <v>3115</v>
      </c>
    </row>
    <row r="8674" spans="1:7" ht="13.5" customHeight="1" x14ac:dyDescent="0.3">
      <c r="A8674" s="15" t="s">
        <v>17523</v>
      </c>
      <c r="B8674" s="16" t="s">
        <v>18411</v>
      </c>
      <c r="C8674" s="16" t="s">
        <v>18421</v>
      </c>
      <c r="D8674" s="16" t="s">
        <v>197</v>
      </c>
      <c r="E8674" s="16" t="s">
        <v>18413</v>
      </c>
      <c r="F8674" s="16" t="s">
        <v>1232</v>
      </c>
      <c r="G8674" s="17" t="s">
        <v>3115</v>
      </c>
    </row>
    <row r="8675" spans="1:7" ht="13.5" customHeight="1" x14ac:dyDescent="0.3">
      <c r="A8675" s="15" t="s">
        <v>17523</v>
      </c>
      <c r="B8675" s="16" t="s">
        <v>18422</v>
      </c>
      <c r="C8675" s="16" t="s">
        <v>18423</v>
      </c>
      <c r="D8675" s="16" t="s">
        <v>197</v>
      </c>
      <c r="E8675" s="16" t="s">
        <v>1409</v>
      </c>
      <c r="F8675" s="16" t="s">
        <v>1409</v>
      </c>
      <c r="G8675" s="17" t="s">
        <v>3112</v>
      </c>
    </row>
    <row r="8676" spans="1:7" ht="13.5" customHeight="1" x14ac:dyDescent="0.3">
      <c r="A8676" s="15" t="s">
        <v>17523</v>
      </c>
      <c r="B8676" s="16" t="s">
        <v>18422</v>
      </c>
      <c r="C8676" s="16" t="s">
        <v>18424</v>
      </c>
      <c r="D8676" s="16" t="s">
        <v>197</v>
      </c>
      <c r="E8676" s="16" t="s">
        <v>1409</v>
      </c>
      <c r="F8676" s="16" t="s">
        <v>18425</v>
      </c>
      <c r="G8676" s="17" t="s">
        <v>3115</v>
      </c>
    </row>
    <row r="8677" spans="1:7" ht="13.5" customHeight="1" x14ac:dyDescent="0.3">
      <c r="A8677" s="15" t="s">
        <v>17523</v>
      </c>
      <c r="B8677" s="16" t="s">
        <v>18422</v>
      </c>
      <c r="C8677" s="16" t="s">
        <v>18426</v>
      </c>
      <c r="D8677" s="16" t="s">
        <v>197</v>
      </c>
      <c r="E8677" s="16" t="s">
        <v>1409</v>
      </c>
      <c r="F8677" s="16" t="s">
        <v>4422</v>
      </c>
      <c r="G8677" s="17" t="s">
        <v>3115</v>
      </c>
    </row>
    <row r="8678" spans="1:7" ht="13.5" customHeight="1" x14ac:dyDescent="0.3">
      <c r="A8678" s="15" t="s">
        <v>17523</v>
      </c>
      <c r="B8678" s="16" t="s">
        <v>18422</v>
      </c>
      <c r="C8678" s="16" t="s">
        <v>18427</v>
      </c>
      <c r="D8678" s="16" t="s">
        <v>197</v>
      </c>
      <c r="E8678" s="16" t="s">
        <v>1409</v>
      </c>
      <c r="F8678" s="16" t="s">
        <v>2352</v>
      </c>
      <c r="G8678" s="17" t="s">
        <v>3115</v>
      </c>
    </row>
    <row r="8679" spans="1:7" ht="13.5" customHeight="1" x14ac:dyDescent="0.3">
      <c r="A8679" s="15" t="s">
        <v>17523</v>
      </c>
      <c r="B8679" s="16" t="s">
        <v>18422</v>
      </c>
      <c r="C8679" s="16" t="s">
        <v>18428</v>
      </c>
      <c r="D8679" s="16" t="s">
        <v>197</v>
      </c>
      <c r="E8679" s="16" t="s">
        <v>1409</v>
      </c>
      <c r="F8679" s="16" t="s">
        <v>18429</v>
      </c>
      <c r="G8679" s="17" t="s">
        <v>3115</v>
      </c>
    </row>
    <row r="8680" spans="1:7" ht="13.5" customHeight="1" x14ac:dyDescent="0.3">
      <c r="A8680" s="15" t="s">
        <v>17523</v>
      </c>
      <c r="B8680" s="16" t="s">
        <v>18422</v>
      </c>
      <c r="C8680" s="16" t="s">
        <v>18430</v>
      </c>
      <c r="D8680" s="16" t="s">
        <v>197</v>
      </c>
      <c r="E8680" s="16" t="s">
        <v>1409</v>
      </c>
      <c r="F8680" s="16" t="s">
        <v>18431</v>
      </c>
      <c r="G8680" s="17" t="s">
        <v>3115</v>
      </c>
    </row>
    <row r="8681" spans="1:7" ht="13.5" customHeight="1" x14ac:dyDescent="0.3">
      <c r="A8681" s="15" t="s">
        <v>17523</v>
      </c>
      <c r="B8681" s="16" t="s">
        <v>18422</v>
      </c>
      <c r="C8681" s="16" t="s">
        <v>18432</v>
      </c>
      <c r="D8681" s="16" t="s">
        <v>197</v>
      </c>
      <c r="E8681" s="16" t="s">
        <v>1409</v>
      </c>
      <c r="F8681" s="16" t="s">
        <v>18433</v>
      </c>
      <c r="G8681" s="17" t="s">
        <v>3115</v>
      </c>
    </row>
    <row r="8682" spans="1:7" ht="13.5" customHeight="1" x14ac:dyDescent="0.3">
      <c r="A8682" s="15" t="s">
        <v>17523</v>
      </c>
      <c r="B8682" s="16" t="s">
        <v>18422</v>
      </c>
      <c r="C8682" s="16" t="s">
        <v>18434</v>
      </c>
      <c r="D8682" s="16" t="s">
        <v>197</v>
      </c>
      <c r="E8682" s="16" t="s">
        <v>1409</v>
      </c>
      <c r="F8682" s="16" t="s">
        <v>4663</v>
      </c>
      <c r="G8682" s="17" t="s">
        <v>3115</v>
      </c>
    </row>
    <row r="8683" spans="1:7" ht="13.5" customHeight="1" x14ac:dyDescent="0.3">
      <c r="A8683" s="15" t="s">
        <v>17523</v>
      </c>
      <c r="B8683" s="16" t="s">
        <v>18422</v>
      </c>
      <c r="C8683" s="16" t="s">
        <v>18435</v>
      </c>
      <c r="D8683" s="16" t="s">
        <v>197</v>
      </c>
      <c r="E8683" s="16" t="s">
        <v>1409</v>
      </c>
      <c r="F8683" s="16" t="s">
        <v>18436</v>
      </c>
      <c r="G8683" s="17" t="s">
        <v>3115</v>
      </c>
    </row>
    <row r="8684" spans="1:7" ht="13.5" customHeight="1" x14ac:dyDescent="0.3">
      <c r="A8684" s="15" t="s">
        <v>17523</v>
      </c>
      <c r="B8684" s="16" t="s">
        <v>18422</v>
      </c>
      <c r="C8684" s="16" t="s">
        <v>18437</v>
      </c>
      <c r="D8684" s="16" t="s">
        <v>197</v>
      </c>
      <c r="E8684" s="16" t="s">
        <v>1409</v>
      </c>
      <c r="F8684" s="16" t="s">
        <v>7652</v>
      </c>
      <c r="G8684" s="17" t="s">
        <v>3115</v>
      </c>
    </row>
    <row r="8685" spans="1:7" ht="13.5" customHeight="1" x14ac:dyDescent="0.3">
      <c r="A8685" s="15" t="s">
        <v>17523</v>
      </c>
      <c r="B8685" s="16" t="s">
        <v>18422</v>
      </c>
      <c r="C8685" s="16" t="s">
        <v>18438</v>
      </c>
      <c r="D8685" s="16" t="s">
        <v>197</v>
      </c>
      <c r="E8685" s="16" t="s">
        <v>1409</v>
      </c>
      <c r="F8685" s="16" t="s">
        <v>18439</v>
      </c>
      <c r="G8685" s="17" t="s">
        <v>3115</v>
      </c>
    </row>
    <row r="8686" spans="1:7" ht="13.5" customHeight="1" x14ac:dyDescent="0.3">
      <c r="A8686" s="15" t="s">
        <v>17523</v>
      </c>
      <c r="B8686" s="16" t="s">
        <v>18422</v>
      </c>
      <c r="C8686" s="16" t="s">
        <v>18440</v>
      </c>
      <c r="D8686" s="16" t="s">
        <v>197</v>
      </c>
      <c r="E8686" s="16" t="s">
        <v>1409</v>
      </c>
      <c r="F8686" s="16" t="s">
        <v>6700</v>
      </c>
      <c r="G8686" s="17" t="s">
        <v>3115</v>
      </c>
    </row>
    <row r="8687" spans="1:7" ht="13.5" customHeight="1" x14ac:dyDescent="0.3">
      <c r="A8687" s="15" t="s">
        <v>17523</v>
      </c>
      <c r="B8687" s="16" t="s">
        <v>18422</v>
      </c>
      <c r="C8687" s="16" t="s">
        <v>18441</v>
      </c>
      <c r="D8687" s="16" t="s">
        <v>197</v>
      </c>
      <c r="E8687" s="16" t="s">
        <v>1409</v>
      </c>
      <c r="F8687" s="16" t="s">
        <v>5755</v>
      </c>
      <c r="G8687" s="17" t="s">
        <v>3115</v>
      </c>
    </row>
    <row r="8688" spans="1:7" ht="13.5" customHeight="1" x14ac:dyDescent="0.3">
      <c r="A8688" s="15" t="s">
        <v>17523</v>
      </c>
      <c r="B8688" s="16" t="s">
        <v>18442</v>
      </c>
      <c r="C8688" s="16" t="s">
        <v>18443</v>
      </c>
      <c r="D8688" s="16" t="s">
        <v>197</v>
      </c>
      <c r="E8688" s="16" t="s">
        <v>723</v>
      </c>
      <c r="F8688" s="16" t="s">
        <v>723</v>
      </c>
      <c r="G8688" s="17" t="s">
        <v>3112</v>
      </c>
    </row>
    <row r="8689" spans="1:7" ht="13.5" customHeight="1" x14ac:dyDescent="0.3">
      <c r="A8689" s="15" t="s">
        <v>17523</v>
      </c>
      <c r="B8689" s="16" t="s">
        <v>18442</v>
      </c>
      <c r="C8689" s="16" t="s">
        <v>18444</v>
      </c>
      <c r="D8689" s="16" t="s">
        <v>197</v>
      </c>
      <c r="E8689" s="16" t="s">
        <v>723</v>
      </c>
      <c r="F8689" s="16" t="s">
        <v>17652</v>
      </c>
      <c r="G8689" s="17" t="s">
        <v>3115</v>
      </c>
    </row>
    <row r="8690" spans="1:7" ht="13.5" customHeight="1" x14ac:dyDescent="0.3">
      <c r="A8690" s="15" t="s">
        <v>17523</v>
      </c>
      <c r="B8690" s="16" t="s">
        <v>18442</v>
      </c>
      <c r="C8690" s="16" t="s">
        <v>18445</v>
      </c>
      <c r="D8690" s="16" t="s">
        <v>197</v>
      </c>
      <c r="E8690" s="16" t="s">
        <v>723</v>
      </c>
      <c r="F8690" s="16" t="s">
        <v>17603</v>
      </c>
      <c r="G8690" s="17" t="s">
        <v>3115</v>
      </c>
    </row>
    <row r="8691" spans="1:7" ht="13.5" customHeight="1" x14ac:dyDescent="0.3">
      <c r="A8691" s="15" t="s">
        <v>17523</v>
      </c>
      <c r="B8691" s="16" t="s">
        <v>18442</v>
      </c>
      <c r="C8691" s="16" t="s">
        <v>18446</v>
      </c>
      <c r="D8691" s="16" t="s">
        <v>197</v>
      </c>
      <c r="E8691" s="16" t="s">
        <v>723</v>
      </c>
      <c r="F8691" s="16" t="s">
        <v>15324</v>
      </c>
      <c r="G8691" s="17" t="s">
        <v>3115</v>
      </c>
    </row>
    <row r="8692" spans="1:7" ht="13.5" customHeight="1" x14ac:dyDescent="0.3">
      <c r="A8692" s="15" t="s">
        <v>17523</v>
      </c>
      <c r="B8692" s="16" t="s">
        <v>18442</v>
      </c>
      <c r="C8692" s="16" t="s">
        <v>18447</v>
      </c>
      <c r="D8692" s="16" t="s">
        <v>197</v>
      </c>
      <c r="E8692" s="16" t="s">
        <v>723</v>
      </c>
      <c r="F8692" s="16" t="s">
        <v>18448</v>
      </c>
      <c r="G8692" s="17" t="s">
        <v>3115</v>
      </c>
    </row>
    <row r="8693" spans="1:7" ht="13.5" customHeight="1" x14ac:dyDescent="0.3">
      <c r="A8693" s="15" t="s">
        <v>17523</v>
      </c>
      <c r="B8693" s="16" t="s">
        <v>18442</v>
      </c>
      <c r="C8693" s="16" t="s">
        <v>18449</v>
      </c>
      <c r="D8693" s="16" t="s">
        <v>197</v>
      </c>
      <c r="E8693" s="16" t="s">
        <v>723</v>
      </c>
      <c r="F8693" s="16" t="s">
        <v>18450</v>
      </c>
      <c r="G8693" s="17" t="s">
        <v>3115</v>
      </c>
    </row>
    <row r="8694" spans="1:7" ht="13.5" customHeight="1" x14ac:dyDescent="0.3">
      <c r="A8694" s="15" t="s">
        <v>17523</v>
      </c>
      <c r="B8694" s="16" t="s">
        <v>18442</v>
      </c>
      <c r="C8694" s="16" t="s">
        <v>18451</v>
      </c>
      <c r="D8694" s="16" t="s">
        <v>197</v>
      </c>
      <c r="E8694" s="16" t="s">
        <v>723</v>
      </c>
      <c r="F8694" s="16" t="s">
        <v>5276</v>
      </c>
      <c r="G8694" s="17" t="s">
        <v>3115</v>
      </c>
    </row>
    <row r="8695" spans="1:7" ht="13.5" customHeight="1" x14ac:dyDescent="0.3">
      <c r="A8695" s="15" t="s">
        <v>17523</v>
      </c>
      <c r="B8695" s="16" t="s">
        <v>18442</v>
      </c>
      <c r="C8695" s="16" t="s">
        <v>18452</v>
      </c>
      <c r="D8695" s="16" t="s">
        <v>197</v>
      </c>
      <c r="E8695" s="16" t="s">
        <v>723</v>
      </c>
      <c r="F8695" s="16" t="s">
        <v>18453</v>
      </c>
      <c r="G8695" s="17" t="s">
        <v>3115</v>
      </c>
    </row>
    <row r="8696" spans="1:7" ht="13.5" customHeight="1" x14ac:dyDescent="0.3">
      <c r="A8696" s="15" t="s">
        <v>17523</v>
      </c>
      <c r="B8696" s="16" t="s">
        <v>18442</v>
      </c>
      <c r="C8696" s="16" t="s">
        <v>18454</v>
      </c>
      <c r="D8696" s="16" t="s">
        <v>197</v>
      </c>
      <c r="E8696" s="16" t="s">
        <v>723</v>
      </c>
      <c r="F8696" s="16" t="s">
        <v>18455</v>
      </c>
      <c r="G8696" s="17" t="s">
        <v>3115</v>
      </c>
    </row>
    <row r="8697" spans="1:7" ht="13.5" customHeight="1" x14ac:dyDescent="0.3">
      <c r="A8697" s="15" t="s">
        <v>17523</v>
      </c>
      <c r="B8697" s="16" t="s">
        <v>18442</v>
      </c>
      <c r="C8697" s="16" t="s">
        <v>18456</v>
      </c>
      <c r="D8697" s="16" t="s">
        <v>197</v>
      </c>
      <c r="E8697" s="16" t="s">
        <v>723</v>
      </c>
      <c r="F8697" s="16" t="s">
        <v>18457</v>
      </c>
      <c r="G8697" s="17" t="s">
        <v>3115</v>
      </c>
    </row>
    <row r="8698" spans="1:7" ht="13.5" customHeight="1" x14ac:dyDescent="0.3">
      <c r="A8698" s="15" t="s">
        <v>17523</v>
      </c>
      <c r="B8698" s="16" t="s">
        <v>18442</v>
      </c>
      <c r="C8698" s="16" t="s">
        <v>18458</v>
      </c>
      <c r="D8698" s="16" t="s">
        <v>197</v>
      </c>
      <c r="E8698" s="16" t="s">
        <v>723</v>
      </c>
      <c r="F8698" s="16" t="s">
        <v>6700</v>
      </c>
      <c r="G8698" s="17" t="s">
        <v>3115</v>
      </c>
    </row>
    <row r="8699" spans="1:7" ht="13.5" customHeight="1" x14ac:dyDescent="0.3">
      <c r="A8699" s="15" t="s">
        <v>17523</v>
      </c>
      <c r="B8699" s="16" t="s">
        <v>18442</v>
      </c>
      <c r="C8699" s="16" t="s">
        <v>18459</v>
      </c>
      <c r="D8699" s="16" t="s">
        <v>197</v>
      </c>
      <c r="E8699" s="16" t="s">
        <v>723</v>
      </c>
      <c r="F8699" s="16" t="s">
        <v>18460</v>
      </c>
      <c r="G8699" s="17" t="s">
        <v>3115</v>
      </c>
    </row>
    <row r="8700" spans="1:7" ht="13.5" customHeight="1" x14ac:dyDescent="0.3">
      <c r="A8700" s="15" t="s">
        <v>17523</v>
      </c>
      <c r="B8700" s="16" t="s">
        <v>18442</v>
      </c>
      <c r="C8700" s="16" t="s">
        <v>18461</v>
      </c>
      <c r="D8700" s="16" t="s">
        <v>197</v>
      </c>
      <c r="E8700" s="16" t="s">
        <v>723</v>
      </c>
      <c r="F8700" s="16" t="s">
        <v>13177</v>
      </c>
      <c r="G8700" s="17" t="s">
        <v>3115</v>
      </c>
    </row>
    <row r="8701" spans="1:7" ht="13.5" customHeight="1" x14ac:dyDescent="0.3">
      <c r="A8701" s="15" t="s">
        <v>17523</v>
      </c>
      <c r="B8701" s="16" t="s">
        <v>18442</v>
      </c>
      <c r="C8701" s="16" t="s">
        <v>18462</v>
      </c>
      <c r="D8701" s="16" t="s">
        <v>197</v>
      </c>
      <c r="E8701" s="16" t="s">
        <v>723</v>
      </c>
      <c r="F8701" s="16" t="s">
        <v>18463</v>
      </c>
      <c r="G8701" s="17" t="s">
        <v>3115</v>
      </c>
    </row>
    <row r="8702" spans="1:7" ht="13.5" customHeight="1" x14ac:dyDescent="0.3">
      <c r="A8702" s="15" t="s">
        <v>17523</v>
      </c>
      <c r="B8702" s="16" t="s">
        <v>18442</v>
      </c>
      <c r="C8702" s="16" t="s">
        <v>18464</v>
      </c>
      <c r="D8702" s="16" t="s">
        <v>197</v>
      </c>
      <c r="E8702" s="16" t="s">
        <v>723</v>
      </c>
      <c r="F8702" s="16" t="s">
        <v>7066</v>
      </c>
      <c r="G8702" s="17" t="s">
        <v>3115</v>
      </c>
    </row>
    <row r="8703" spans="1:7" ht="13.5" customHeight="1" x14ac:dyDescent="0.3">
      <c r="A8703" s="15" t="s">
        <v>17523</v>
      </c>
      <c r="B8703" s="16" t="s">
        <v>18442</v>
      </c>
      <c r="C8703" s="16" t="s">
        <v>18465</v>
      </c>
      <c r="D8703" s="16" t="s">
        <v>197</v>
      </c>
      <c r="E8703" s="16" t="s">
        <v>723</v>
      </c>
      <c r="F8703" s="16" t="s">
        <v>17037</v>
      </c>
      <c r="G8703" s="17" t="s">
        <v>3115</v>
      </c>
    </row>
    <row r="8704" spans="1:7" ht="13.5" customHeight="1" x14ac:dyDescent="0.3">
      <c r="A8704" s="15" t="s">
        <v>17523</v>
      </c>
      <c r="B8704" s="16" t="s">
        <v>18442</v>
      </c>
      <c r="C8704" s="16" t="s">
        <v>18466</v>
      </c>
      <c r="D8704" s="16" t="s">
        <v>197</v>
      </c>
      <c r="E8704" s="16" t="s">
        <v>723</v>
      </c>
      <c r="F8704" s="16" t="s">
        <v>212</v>
      </c>
      <c r="G8704" s="17" t="s">
        <v>3115</v>
      </c>
    </row>
    <row r="8705" spans="1:7" ht="13.5" customHeight="1" x14ac:dyDescent="0.3">
      <c r="A8705" s="15" t="s">
        <v>17523</v>
      </c>
      <c r="B8705" s="16" t="s">
        <v>18442</v>
      </c>
      <c r="C8705" s="16" t="s">
        <v>18467</v>
      </c>
      <c r="D8705" s="16" t="s">
        <v>197</v>
      </c>
      <c r="E8705" s="16" t="s">
        <v>723</v>
      </c>
      <c r="F8705" s="16" t="s">
        <v>18174</v>
      </c>
      <c r="G8705" s="17" t="s">
        <v>3115</v>
      </c>
    </row>
    <row r="8706" spans="1:7" ht="13.5" customHeight="1" x14ac:dyDescent="0.3">
      <c r="A8706" s="15" t="s">
        <v>17523</v>
      </c>
      <c r="B8706" s="16" t="s">
        <v>18442</v>
      </c>
      <c r="C8706" s="16" t="s">
        <v>18468</v>
      </c>
      <c r="D8706" s="16" t="s">
        <v>197</v>
      </c>
      <c r="E8706" s="16" t="s">
        <v>723</v>
      </c>
      <c r="F8706" s="16" t="s">
        <v>2308</v>
      </c>
      <c r="G8706" s="17" t="s">
        <v>3115</v>
      </c>
    </row>
    <row r="8707" spans="1:7" ht="13.5" customHeight="1" x14ac:dyDescent="0.3">
      <c r="A8707" s="15" t="s">
        <v>17523</v>
      </c>
      <c r="B8707" s="16" t="s">
        <v>18442</v>
      </c>
      <c r="C8707" s="16" t="s">
        <v>18469</v>
      </c>
      <c r="D8707" s="16" t="s">
        <v>197</v>
      </c>
      <c r="E8707" s="16" t="s">
        <v>723</v>
      </c>
      <c r="F8707" s="16" t="s">
        <v>2004</v>
      </c>
      <c r="G8707" s="17" t="s">
        <v>3115</v>
      </c>
    </row>
    <row r="8708" spans="1:7" ht="13.5" customHeight="1" x14ac:dyDescent="0.3">
      <c r="A8708" s="15" t="s">
        <v>17523</v>
      </c>
      <c r="B8708" s="16" t="s">
        <v>18442</v>
      </c>
      <c r="C8708" s="16" t="s">
        <v>18470</v>
      </c>
      <c r="D8708" s="16" t="s">
        <v>197</v>
      </c>
      <c r="E8708" s="16" t="s">
        <v>723</v>
      </c>
      <c r="F8708" s="16" t="s">
        <v>3929</v>
      </c>
      <c r="G8708" s="17" t="s">
        <v>3115</v>
      </c>
    </row>
    <row r="8709" spans="1:7" ht="13.5" customHeight="1" x14ac:dyDescent="0.3">
      <c r="A8709" s="15" t="s">
        <v>17523</v>
      </c>
      <c r="B8709" s="16" t="s">
        <v>18442</v>
      </c>
      <c r="C8709" s="16" t="s">
        <v>18471</v>
      </c>
      <c r="D8709" s="16" t="s">
        <v>197</v>
      </c>
      <c r="E8709" s="16" t="s">
        <v>723</v>
      </c>
      <c r="F8709" s="16" t="s">
        <v>18472</v>
      </c>
      <c r="G8709" s="17" t="s">
        <v>3115</v>
      </c>
    </row>
    <row r="8710" spans="1:7" ht="13.5" customHeight="1" x14ac:dyDescent="0.3">
      <c r="A8710" s="15" t="s">
        <v>17523</v>
      </c>
      <c r="B8710" s="16" t="s">
        <v>18442</v>
      </c>
      <c r="C8710" s="16" t="s">
        <v>18473</v>
      </c>
      <c r="D8710" s="16" t="s">
        <v>197</v>
      </c>
      <c r="E8710" s="16" t="s">
        <v>723</v>
      </c>
      <c r="F8710" s="16" t="s">
        <v>7128</v>
      </c>
      <c r="G8710" s="17" t="s">
        <v>3115</v>
      </c>
    </row>
    <row r="8711" spans="1:7" ht="13.5" customHeight="1" x14ac:dyDescent="0.3">
      <c r="A8711" s="15" t="s">
        <v>17523</v>
      </c>
      <c r="B8711" s="16" t="s">
        <v>18442</v>
      </c>
      <c r="C8711" s="16" t="s">
        <v>18474</v>
      </c>
      <c r="D8711" s="16" t="s">
        <v>197</v>
      </c>
      <c r="E8711" s="16" t="s">
        <v>723</v>
      </c>
      <c r="F8711" s="16" t="s">
        <v>18475</v>
      </c>
      <c r="G8711" s="17" t="s">
        <v>3115</v>
      </c>
    </row>
    <row r="8712" spans="1:7" ht="13.5" customHeight="1" x14ac:dyDescent="0.3">
      <c r="A8712" s="15" t="s">
        <v>17523</v>
      </c>
      <c r="B8712" s="16" t="s">
        <v>18442</v>
      </c>
      <c r="C8712" s="16" t="s">
        <v>18476</v>
      </c>
      <c r="D8712" s="16" t="s">
        <v>197</v>
      </c>
      <c r="E8712" s="16" t="s">
        <v>723</v>
      </c>
      <c r="F8712" s="16" t="s">
        <v>1352</v>
      </c>
      <c r="G8712" s="17" t="s">
        <v>3115</v>
      </c>
    </row>
    <row r="8713" spans="1:7" ht="13.5" customHeight="1" x14ac:dyDescent="0.3">
      <c r="A8713" s="15" t="s">
        <v>17523</v>
      </c>
      <c r="B8713" s="16" t="s">
        <v>18442</v>
      </c>
      <c r="C8713" s="16" t="s">
        <v>18477</v>
      </c>
      <c r="D8713" s="16" t="s">
        <v>197</v>
      </c>
      <c r="E8713" s="16" t="s">
        <v>723</v>
      </c>
      <c r="F8713" s="16" t="s">
        <v>18478</v>
      </c>
      <c r="G8713" s="17" t="s">
        <v>3227</v>
      </c>
    </row>
    <row r="8714" spans="1:7" ht="13.5" customHeight="1" x14ac:dyDescent="0.3">
      <c r="A8714" s="15" t="s">
        <v>17523</v>
      </c>
      <c r="B8714" s="16" t="s">
        <v>18442</v>
      </c>
      <c r="C8714" s="16" t="s">
        <v>18479</v>
      </c>
      <c r="D8714" s="16" t="s">
        <v>197</v>
      </c>
      <c r="E8714" s="16" t="s">
        <v>723</v>
      </c>
      <c r="F8714" s="16" t="s">
        <v>18480</v>
      </c>
      <c r="G8714" s="17" t="s">
        <v>3115</v>
      </c>
    </row>
    <row r="8715" spans="1:7" ht="13.5" customHeight="1" x14ac:dyDescent="0.3">
      <c r="A8715" s="15" t="s">
        <v>17523</v>
      </c>
      <c r="B8715" s="16" t="s">
        <v>18442</v>
      </c>
      <c r="C8715" s="16" t="s">
        <v>18481</v>
      </c>
      <c r="D8715" s="16" t="s">
        <v>197</v>
      </c>
      <c r="E8715" s="16" t="s">
        <v>723</v>
      </c>
      <c r="F8715" s="16" t="s">
        <v>18482</v>
      </c>
      <c r="G8715" s="17" t="s">
        <v>3125</v>
      </c>
    </row>
    <row r="8716" spans="1:7" ht="13.5" customHeight="1" x14ac:dyDescent="0.3">
      <c r="A8716" s="15" t="s">
        <v>17523</v>
      </c>
      <c r="B8716" s="16" t="s">
        <v>18442</v>
      </c>
      <c r="C8716" s="16" t="s">
        <v>18483</v>
      </c>
      <c r="D8716" s="16" t="s">
        <v>197</v>
      </c>
      <c r="E8716" s="16" t="s">
        <v>723</v>
      </c>
      <c r="F8716" s="16" t="s">
        <v>18484</v>
      </c>
      <c r="G8716" s="17" t="s">
        <v>3125</v>
      </c>
    </row>
    <row r="8717" spans="1:7" ht="13.5" customHeight="1" x14ac:dyDescent="0.3">
      <c r="A8717" s="15" t="s">
        <v>17523</v>
      </c>
      <c r="B8717" s="16" t="s">
        <v>18442</v>
      </c>
      <c r="C8717" s="16" t="s">
        <v>18485</v>
      </c>
      <c r="D8717" s="16" t="s">
        <v>197</v>
      </c>
      <c r="E8717" s="16" t="s">
        <v>723</v>
      </c>
      <c r="F8717" s="16" t="s">
        <v>7721</v>
      </c>
      <c r="G8717" s="17" t="s">
        <v>3125</v>
      </c>
    </row>
    <row r="8718" spans="1:7" ht="13.5" customHeight="1" x14ac:dyDescent="0.3">
      <c r="A8718" s="15" t="s">
        <v>17523</v>
      </c>
      <c r="B8718" s="16" t="s">
        <v>18442</v>
      </c>
      <c r="C8718" s="16" t="s">
        <v>18486</v>
      </c>
      <c r="D8718" s="16" t="s">
        <v>197</v>
      </c>
      <c r="E8718" s="16" t="s">
        <v>723</v>
      </c>
      <c r="F8718" s="16" t="s">
        <v>18487</v>
      </c>
      <c r="G8718" s="17" t="s">
        <v>3125</v>
      </c>
    </row>
    <row r="8719" spans="1:7" ht="13.5" customHeight="1" x14ac:dyDescent="0.3">
      <c r="A8719" s="15" t="s">
        <v>17523</v>
      </c>
      <c r="B8719" s="16" t="s">
        <v>18488</v>
      </c>
      <c r="C8719" s="16" t="s">
        <v>18489</v>
      </c>
      <c r="D8719" s="16" t="s">
        <v>197</v>
      </c>
      <c r="E8719" s="16" t="s">
        <v>1513</v>
      </c>
      <c r="F8719" s="16" t="s">
        <v>1513</v>
      </c>
      <c r="G8719" s="17" t="s">
        <v>3112</v>
      </c>
    </row>
    <row r="8720" spans="1:7" ht="13.5" customHeight="1" x14ac:dyDescent="0.3">
      <c r="A8720" s="15" t="s">
        <v>17523</v>
      </c>
      <c r="B8720" s="16" t="s">
        <v>18488</v>
      </c>
      <c r="C8720" s="16" t="s">
        <v>18490</v>
      </c>
      <c r="D8720" s="16" t="s">
        <v>197</v>
      </c>
      <c r="E8720" s="16" t="s">
        <v>1513</v>
      </c>
      <c r="F8720" s="16" t="s">
        <v>11726</v>
      </c>
      <c r="G8720" s="17" t="s">
        <v>3227</v>
      </c>
    </row>
    <row r="8721" spans="1:7" ht="13.5" customHeight="1" x14ac:dyDescent="0.3">
      <c r="A8721" s="15" t="s">
        <v>17523</v>
      </c>
      <c r="B8721" s="16" t="s">
        <v>18488</v>
      </c>
      <c r="C8721" s="16" t="s">
        <v>18491</v>
      </c>
      <c r="D8721" s="16" t="s">
        <v>197</v>
      </c>
      <c r="E8721" s="16" t="s">
        <v>1513</v>
      </c>
      <c r="F8721" s="16" t="s">
        <v>18492</v>
      </c>
      <c r="G8721" s="17" t="s">
        <v>3115</v>
      </c>
    </row>
    <row r="8722" spans="1:7" ht="13.5" customHeight="1" x14ac:dyDescent="0.3">
      <c r="A8722" s="15" t="s">
        <v>17523</v>
      </c>
      <c r="B8722" s="16" t="s">
        <v>18488</v>
      </c>
      <c r="C8722" s="16" t="s">
        <v>18493</v>
      </c>
      <c r="D8722" s="16" t="s">
        <v>197</v>
      </c>
      <c r="E8722" s="16" t="s">
        <v>1513</v>
      </c>
      <c r="F8722" s="16" t="s">
        <v>18494</v>
      </c>
      <c r="G8722" s="17" t="s">
        <v>3312</v>
      </c>
    </row>
    <row r="8723" spans="1:7" ht="13.5" customHeight="1" x14ac:dyDescent="0.3">
      <c r="A8723" s="15" t="s">
        <v>17523</v>
      </c>
      <c r="B8723" s="16" t="s">
        <v>18488</v>
      </c>
      <c r="C8723" s="16" t="s">
        <v>18495</v>
      </c>
      <c r="D8723" s="16" t="s">
        <v>197</v>
      </c>
      <c r="E8723" s="16" t="s">
        <v>1513</v>
      </c>
      <c r="F8723" s="16" t="s">
        <v>12951</v>
      </c>
      <c r="G8723" s="17" t="s">
        <v>3227</v>
      </c>
    </row>
    <row r="8724" spans="1:7" ht="13.5" customHeight="1" x14ac:dyDescent="0.3">
      <c r="A8724" s="15" t="s">
        <v>17523</v>
      </c>
      <c r="B8724" s="16" t="s">
        <v>18496</v>
      </c>
      <c r="C8724" s="16" t="s">
        <v>18497</v>
      </c>
      <c r="D8724" s="16" t="s">
        <v>197</v>
      </c>
      <c r="E8724" s="16" t="s">
        <v>3219</v>
      </c>
      <c r="F8724" s="16" t="s">
        <v>3219</v>
      </c>
      <c r="G8724" s="17" t="s">
        <v>3112</v>
      </c>
    </row>
    <row r="8725" spans="1:7" ht="13.5" customHeight="1" x14ac:dyDescent="0.3">
      <c r="A8725" s="15" t="s">
        <v>17523</v>
      </c>
      <c r="B8725" s="16" t="s">
        <v>18496</v>
      </c>
      <c r="C8725" s="16" t="s">
        <v>18498</v>
      </c>
      <c r="D8725" s="16" t="s">
        <v>197</v>
      </c>
      <c r="E8725" s="16" t="s">
        <v>3219</v>
      </c>
      <c r="F8725" s="16" t="s">
        <v>1352</v>
      </c>
      <c r="G8725" s="17" t="s">
        <v>3115</v>
      </c>
    </row>
    <row r="8726" spans="1:7" ht="13.5" customHeight="1" x14ac:dyDescent="0.3">
      <c r="A8726" s="15" t="s">
        <v>17523</v>
      </c>
      <c r="B8726" s="16" t="s">
        <v>18496</v>
      </c>
      <c r="C8726" s="16" t="s">
        <v>18499</v>
      </c>
      <c r="D8726" s="16" t="s">
        <v>197</v>
      </c>
      <c r="E8726" s="16" t="s">
        <v>3219</v>
      </c>
      <c r="F8726" s="16" t="s">
        <v>18500</v>
      </c>
      <c r="G8726" s="17" t="s">
        <v>3115</v>
      </c>
    </row>
    <row r="8727" spans="1:7" ht="13.5" customHeight="1" x14ac:dyDescent="0.3">
      <c r="A8727" s="15" t="s">
        <v>17523</v>
      </c>
      <c r="B8727" s="16" t="s">
        <v>18496</v>
      </c>
      <c r="C8727" s="16" t="s">
        <v>18501</v>
      </c>
      <c r="D8727" s="16" t="s">
        <v>197</v>
      </c>
      <c r="E8727" s="16" t="s">
        <v>3219</v>
      </c>
      <c r="F8727" s="16" t="s">
        <v>7476</v>
      </c>
      <c r="G8727" s="17" t="s">
        <v>3115</v>
      </c>
    </row>
    <row r="8728" spans="1:7" ht="13.5" customHeight="1" x14ac:dyDescent="0.3">
      <c r="A8728" s="15" t="s">
        <v>17523</v>
      </c>
      <c r="B8728" s="16" t="s">
        <v>18496</v>
      </c>
      <c r="C8728" s="16" t="s">
        <v>18502</v>
      </c>
      <c r="D8728" s="16" t="s">
        <v>197</v>
      </c>
      <c r="E8728" s="16" t="s">
        <v>3219</v>
      </c>
      <c r="F8728" s="16" t="s">
        <v>1460</v>
      </c>
      <c r="G8728" s="17" t="s">
        <v>3115</v>
      </c>
    </row>
    <row r="8729" spans="1:7" ht="13.5" customHeight="1" x14ac:dyDescent="0.3">
      <c r="A8729" s="15" t="s">
        <v>17523</v>
      </c>
      <c r="B8729" s="16" t="s">
        <v>18496</v>
      </c>
      <c r="C8729" s="16" t="s">
        <v>18503</v>
      </c>
      <c r="D8729" s="16" t="s">
        <v>197</v>
      </c>
      <c r="E8729" s="16" t="s">
        <v>3219</v>
      </c>
      <c r="F8729" s="16" t="s">
        <v>18504</v>
      </c>
      <c r="G8729" s="17" t="s">
        <v>3115</v>
      </c>
    </row>
    <row r="8730" spans="1:7" ht="13.5" customHeight="1" x14ac:dyDescent="0.3">
      <c r="A8730" s="15" t="s">
        <v>17523</v>
      </c>
      <c r="B8730" s="16" t="s">
        <v>18496</v>
      </c>
      <c r="C8730" s="16" t="s">
        <v>18505</v>
      </c>
      <c r="D8730" s="16" t="s">
        <v>197</v>
      </c>
      <c r="E8730" s="16" t="s">
        <v>3219</v>
      </c>
      <c r="F8730" s="16" t="s">
        <v>4751</v>
      </c>
      <c r="G8730" s="17" t="s">
        <v>3227</v>
      </c>
    </row>
    <row r="8731" spans="1:7" ht="13.5" customHeight="1" x14ac:dyDescent="0.3">
      <c r="A8731" s="15" t="s">
        <v>17523</v>
      </c>
      <c r="B8731" s="16" t="s">
        <v>18496</v>
      </c>
      <c r="C8731" s="16" t="s">
        <v>18506</v>
      </c>
      <c r="D8731" s="16" t="s">
        <v>197</v>
      </c>
      <c r="E8731" s="16" t="s">
        <v>3219</v>
      </c>
      <c r="F8731" s="16" t="s">
        <v>4654</v>
      </c>
      <c r="G8731" s="17" t="s">
        <v>3227</v>
      </c>
    </row>
    <row r="8732" spans="1:7" ht="13.5" customHeight="1" x14ac:dyDescent="0.3">
      <c r="A8732" s="15" t="s">
        <v>17523</v>
      </c>
      <c r="B8732" s="16" t="s">
        <v>18496</v>
      </c>
      <c r="C8732" s="16" t="s">
        <v>18507</v>
      </c>
      <c r="D8732" s="16" t="s">
        <v>197</v>
      </c>
      <c r="E8732" s="16" t="s">
        <v>3219</v>
      </c>
      <c r="F8732" s="16" t="s">
        <v>18508</v>
      </c>
      <c r="G8732" s="17" t="s">
        <v>3115</v>
      </c>
    </row>
    <row r="8733" spans="1:7" ht="13.5" customHeight="1" x14ac:dyDescent="0.3">
      <c r="A8733" s="15" t="s">
        <v>17523</v>
      </c>
      <c r="B8733" s="16" t="s">
        <v>18496</v>
      </c>
      <c r="C8733" s="16" t="s">
        <v>18509</v>
      </c>
      <c r="D8733" s="16" t="s">
        <v>197</v>
      </c>
      <c r="E8733" s="16" t="s">
        <v>3219</v>
      </c>
      <c r="F8733" s="16" t="s">
        <v>4243</v>
      </c>
      <c r="G8733" s="17" t="s">
        <v>3227</v>
      </c>
    </row>
    <row r="8734" spans="1:7" ht="13.5" customHeight="1" x14ac:dyDescent="0.3">
      <c r="A8734" s="15" t="s">
        <v>17523</v>
      </c>
      <c r="B8734" s="16" t="s">
        <v>18496</v>
      </c>
      <c r="C8734" s="16" t="s">
        <v>18510</v>
      </c>
      <c r="D8734" s="16" t="s">
        <v>197</v>
      </c>
      <c r="E8734" s="16" t="s">
        <v>3219</v>
      </c>
      <c r="F8734" s="16" t="s">
        <v>6924</v>
      </c>
      <c r="G8734" s="17" t="s">
        <v>3115</v>
      </c>
    </row>
    <row r="8735" spans="1:7" ht="13.5" customHeight="1" x14ac:dyDescent="0.3">
      <c r="A8735" s="15" t="s">
        <v>17523</v>
      </c>
      <c r="B8735" s="16" t="s">
        <v>18511</v>
      </c>
      <c r="C8735" s="16" t="s">
        <v>18512</v>
      </c>
      <c r="D8735" s="16" t="s">
        <v>197</v>
      </c>
      <c r="E8735" s="16" t="s">
        <v>18513</v>
      </c>
      <c r="F8735" s="16" t="s">
        <v>18513</v>
      </c>
      <c r="G8735" s="17" t="s">
        <v>3112</v>
      </c>
    </row>
    <row r="8736" spans="1:7" ht="13.5" customHeight="1" x14ac:dyDescent="0.3">
      <c r="A8736" s="15" t="s">
        <v>17523</v>
      </c>
      <c r="B8736" s="16" t="s">
        <v>18511</v>
      </c>
      <c r="C8736" s="16" t="s">
        <v>18514</v>
      </c>
      <c r="D8736" s="16" t="s">
        <v>197</v>
      </c>
      <c r="E8736" s="16" t="s">
        <v>18513</v>
      </c>
      <c r="F8736" s="16" t="s">
        <v>18515</v>
      </c>
      <c r="G8736" s="17" t="s">
        <v>3115</v>
      </c>
    </row>
    <row r="8737" spans="1:7" ht="13.5" customHeight="1" x14ac:dyDescent="0.3">
      <c r="A8737" s="15" t="s">
        <v>17523</v>
      </c>
      <c r="B8737" s="16" t="s">
        <v>18511</v>
      </c>
      <c r="C8737" s="16" t="s">
        <v>18516</v>
      </c>
      <c r="D8737" s="16" t="s">
        <v>197</v>
      </c>
      <c r="E8737" s="16" t="s">
        <v>18513</v>
      </c>
      <c r="F8737" s="16" t="s">
        <v>3910</v>
      </c>
      <c r="G8737" s="17" t="s">
        <v>3115</v>
      </c>
    </row>
    <row r="8738" spans="1:7" ht="13.5" customHeight="1" x14ac:dyDescent="0.3">
      <c r="A8738" s="15" t="s">
        <v>17523</v>
      </c>
      <c r="B8738" s="16" t="s">
        <v>18511</v>
      </c>
      <c r="C8738" s="16" t="s">
        <v>18517</v>
      </c>
      <c r="D8738" s="16" t="s">
        <v>197</v>
      </c>
      <c r="E8738" s="16" t="s">
        <v>18513</v>
      </c>
      <c r="F8738" s="16" t="s">
        <v>18518</v>
      </c>
      <c r="G8738" s="17" t="s">
        <v>3115</v>
      </c>
    </row>
    <row r="8739" spans="1:7" ht="13.5" customHeight="1" x14ac:dyDescent="0.3">
      <c r="A8739" s="15" t="s">
        <v>17523</v>
      </c>
      <c r="B8739" s="16" t="s">
        <v>18511</v>
      </c>
      <c r="C8739" s="16" t="s">
        <v>18519</v>
      </c>
      <c r="D8739" s="16" t="s">
        <v>197</v>
      </c>
      <c r="E8739" s="16" t="s">
        <v>18513</v>
      </c>
      <c r="F8739" s="16" t="s">
        <v>18478</v>
      </c>
      <c r="G8739" s="17" t="s">
        <v>3115</v>
      </c>
    </row>
    <row r="8740" spans="1:7" ht="13.5" customHeight="1" x14ac:dyDescent="0.3">
      <c r="A8740" s="15" t="s">
        <v>17523</v>
      </c>
      <c r="B8740" s="16" t="s">
        <v>18511</v>
      </c>
      <c r="C8740" s="16" t="s">
        <v>18520</v>
      </c>
      <c r="D8740" s="16" t="s">
        <v>197</v>
      </c>
      <c r="E8740" s="16" t="s">
        <v>18513</v>
      </c>
      <c r="F8740" s="16" t="s">
        <v>18521</v>
      </c>
      <c r="G8740" s="17" t="s">
        <v>3115</v>
      </c>
    </row>
    <row r="8741" spans="1:7" ht="13.5" customHeight="1" x14ac:dyDescent="0.3">
      <c r="A8741" s="15" t="s">
        <v>17523</v>
      </c>
      <c r="B8741" s="16" t="s">
        <v>18511</v>
      </c>
      <c r="C8741" s="16" t="s">
        <v>18522</v>
      </c>
      <c r="D8741" s="16" t="s">
        <v>197</v>
      </c>
      <c r="E8741" s="16" t="s">
        <v>18513</v>
      </c>
      <c r="F8741" s="16" t="s">
        <v>18523</v>
      </c>
      <c r="G8741" s="17" t="s">
        <v>3125</v>
      </c>
    </row>
    <row r="8742" spans="1:7" ht="13.5" customHeight="1" x14ac:dyDescent="0.3">
      <c r="A8742" s="15" t="s">
        <v>17523</v>
      </c>
      <c r="B8742" s="16" t="s">
        <v>18524</v>
      </c>
      <c r="C8742" s="16" t="s">
        <v>18525</v>
      </c>
      <c r="D8742" s="16" t="s">
        <v>197</v>
      </c>
      <c r="E8742" s="16" t="s">
        <v>18526</v>
      </c>
      <c r="F8742" s="16" t="s">
        <v>18526</v>
      </c>
      <c r="G8742" s="17" t="s">
        <v>3112</v>
      </c>
    </row>
    <row r="8743" spans="1:7" ht="13.5" customHeight="1" x14ac:dyDescent="0.3">
      <c r="A8743" s="15" t="s">
        <v>17523</v>
      </c>
      <c r="B8743" s="16" t="s">
        <v>18524</v>
      </c>
      <c r="C8743" s="16" t="s">
        <v>18527</v>
      </c>
      <c r="D8743" s="16" t="s">
        <v>197</v>
      </c>
      <c r="E8743" s="16" t="s">
        <v>18526</v>
      </c>
      <c r="F8743" s="16" t="s">
        <v>4458</v>
      </c>
      <c r="G8743" s="17" t="s">
        <v>3115</v>
      </c>
    </row>
    <row r="8744" spans="1:7" ht="13.5" customHeight="1" x14ac:dyDescent="0.3">
      <c r="A8744" s="15" t="s">
        <v>17523</v>
      </c>
      <c r="B8744" s="16" t="s">
        <v>18524</v>
      </c>
      <c r="C8744" s="16" t="s">
        <v>18528</v>
      </c>
      <c r="D8744" s="16" t="s">
        <v>197</v>
      </c>
      <c r="E8744" s="16" t="s">
        <v>18526</v>
      </c>
      <c r="F8744" s="16" t="s">
        <v>5481</v>
      </c>
      <c r="G8744" s="17" t="s">
        <v>3115</v>
      </c>
    </row>
    <row r="8745" spans="1:7" ht="13.5" customHeight="1" x14ac:dyDescent="0.3">
      <c r="A8745" s="15" t="s">
        <v>17523</v>
      </c>
      <c r="B8745" s="16" t="s">
        <v>18524</v>
      </c>
      <c r="C8745" s="16" t="s">
        <v>18529</v>
      </c>
      <c r="D8745" s="16" t="s">
        <v>197</v>
      </c>
      <c r="E8745" s="16" t="s">
        <v>18526</v>
      </c>
      <c r="F8745" s="16" t="s">
        <v>17992</v>
      </c>
      <c r="G8745" s="17" t="s">
        <v>3115</v>
      </c>
    </row>
    <row r="8746" spans="1:7" ht="13.5" customHeight="1" x14ac:dyDescent="0.3">
      <c r="A8746" s="15" t="s">
        <v>17523</v>
      </c>
      <c r="B8746" s="16" t="s">
        <v>18524</v>
      </c>
      <c r="C8746" s="16" t="s">
        <v>18530</v>
      </c>
      <c r="D8746" s="16" t="s">
        <v>197</v>
      </c>
      <c r="E8746" s="16" t="s">
        <v>18526</v>
      </c>
      <c r="F8746" s="16" t="s">
        <v>18531</v>
      </c>
      <c r="G8746" s="17" t="s">
        <v>3115</v>
      </c>
    </row>
    <row r="8747" spans="1:7" ht="13.5" customHeight="1" x14ac:dyDescent="0.3">
      <c r="A8747" s="15" t="s">
        <v>17523</v>
      </c>
      <c r="B8747" s="16" t="s">
        <v>18524</v>
      </c>
      <c r="C8747" s="16" t="s">
        <v>18532</v>
      </c>
      <c r="D8747" s="16" t="s">
        <v>197</v>
      </c>
      <c r="E8747" s="16" t="s">
        <v>18526</v>
      </c>
      <c r="F8747" s="16" t="s">
        <v>5106</v>
      </c>
      <c r="G8747" s="17" t="s">
        <v>3115</v>
      </c>
    </row>
    <row r="8748" spans="1:7" ht="13.5" customHeight="1" x14ac:dyDescent="0.3">
      <c r="A8748" s="15" t="s">
        <v>17523</v>
      </c>
      <c r="B8748" s="16" t="s">
        <v>18524</v>
      </c>
      <c r="C8748" s="16" t="s">
        <v>18533</v>
      </c>
      <c r="D8748" s="16" t="s">
        <v>197</v>
      </c>
      <c r="E8748" s="16" t="s">
        <v>18526</v>
      </c>
      <c r="F8748" s="16" t="s">
        <v>18534</v>
      </c>
      <c r="G8748" s="17" t="s">
        <v>3115</v>
      </c>
    </row>
    <row r="8749" spans="1:7" ht="13.5" customHeight="1" x14ac:dyDescent="0.3">
      <c r="A8749" s="15" t="s">
        <v>17523</v>
      </c>
      <c r="B8749" s="16" t="s">
        <v>18524</v>
      </c>
      <c r="C8749" s="16" t="s">
        <v>18535</v>
      </c>
      <c r="D8749" s="16" t="s">
        <v>197</v>
      </c>
      <c r="E8749" s="16" t="s">
        <v>18526</v>
      </c>
      <c r="F8749" s="16" t="s">
        <v>6651</v>
      </c>
      <c r="G8749" s="17" t="s">
        <v>3115</v>
      </c>
    </row>
    <row r="8750" spans="1:7" ht="13.5" customHeight="1" x14ac:dyDescent="0.3">
      <c r="A8750" s="15" t="s">
        <v>17523</v>
      </c>
      <c r="B8750" s="16" t="s">
        <v>18524</v>
      </c>
      <c r="C8750" s="16" t="s">
        <v>18536</v>
      </c>
      <c r="D8750" s="16" t="s">
        <v>197</v>
      </c>
      <c r="E8750" s="16" t="s">
        <v>18526</v>
      </c>
      <c r="F8750" s="16" t="s">
        <v>18504</v>
      </c>
      <c r="G8750" s="17" t="s">
        <v>3115</v>
      </c>
    </row>
    <row r="8751" spans="1:7" ht="13.5" customHeight="1" x14ac:dyDescent="0.3">
      <c r="A8751" s="15" t="s">
        <v>17523</v>
      </c>
      <c r="B8751" s="16" t="s">
        <v>18524</v>
      </c>
      <c r="C8751" s="16" t="s">
        <v>18537</v>
      </c>
      <c r="D8751" s="16" t="s">
        <v>197</v>
      </c>
      <c r="E8751" s="16" t="s">
        <v>18526</v>
      </c>
      <c r="F8751" s="16" t="s">
        <v>18538</v>
      </c>
      <c r="G8751" s="17" t="s">
        <v>3115</v>
      </c>
    </row>
    <row r="8752" spans="1:7" ht="13.5" customHeight="1" x14ac:dyDescent="0.3">
      <c r="A8752" s="15" t="s">
        <v>17523</v>
      </c>
      <c r="B8752" s="16" t="s">
        <v>18524</v>
      </c>
      <c r="C8752" s="16" t="s">
        <v>18539</v>
      </c>
      <c r="D8752" s="16" t="s">
        <v>197</v>
      </c>
      <c r="E8752" s="16" t="s">
        <v>18526</v>
      </c>
      <c r="F8752" s="16" t="s">
        <v>15426</v>
      </c>
      <c r="G8752" s="17" t="s">
        <v>3115</v>
      </c>
    </row>
    <row r="8753" spans="1:7" ht="13.5" customHeight="1" x14ac:dyDescent="0.3">
      <c r="A8753" s="15" t="s">
        <v>17523</v>
      </c>
      <c r="B8753" s="16" t="s">
        <v>18524</v>
      </c>
      <c r="C8753" s="16" t="s">
        <v>18540</v>
      </c>
      <c r="D8753" s="16" t="s">
        <v>197</v>
      </c>
      <c r="E8753" s="16" t="s">
        <v>18526</v>
      </c>
      <c r="F8753" s="16" t="s">
        <v>1352</v>
      </c>
      <c r="G8753" s="17" t="s">
        <v>3115</v>
      </c>
    </row>
    <row r="8754" spans="1:7" ht="13.5" customHeight="1" x14ac:dyDescent="0.3">
      <c r="A8754" s="15" t="s">
        <v>17523</v>
      </c>
      <c r="B8754" s="16" t="s">
        <v>18524</v>
      </c>
      <c r="C8754" s="16" t="s">
        <v>18541</v>
      </c>
      <c r="D8754" s="16" t="s">
        <v>197</v>
      </c>
      <c r="E8754" s="16" t="s">
        <v>18526</v>
      </c>
      <c r="F8754" s="16" t="s">
        <v>18542</v>
      </c>
      <c r="G8754" s="17" t="s">
        <v>3115</v>
      </c>
    </row>
    <row r="8755" spans="1:7" ht="13.5" customHeight="1" x14ac:dyDescent="0.3">
      <c r="A8755" s="15" t="s">
        <v>17523</v>
      </c>
      <c r="B8755" s="16" t="s">
        <v>18524</v>
      </c>
      <c r="C8755" s="16" t="s">
        <v>18543</v>
      </c>
      <c r="D8755" s="16" t="s">
        <v>197</v>
      </c>
      <c r="E8755" s="16" t="s">
        <v>18526</v>
      </c>
      <c r="F8755" s="16" t="s">
        <v>6750</v>
      </c>
      <c r="G8755" s="17" t="s">
        <v>3227</v>
      </c>
    </row>
    <row r="8756" spans="1:7" ht="13.5" customHeight="1" x14ac:dyDescent="0.3">
      <c r="A8756" s="15" t="s">
        <v>17523</v>
      </c>
      <c r="B8756" s="16" t="s">
        <v>18524</v>
      </c>
      <c r="C8756" s="16" t="s">
        <v>18544</v>
      </c>
      <c r="D8756" s="16" t="s">
        <v>197</v>
      </c>
      <c r="E8756" s="16" t="s">
        <v>18526</v>
      </c>
      <c r="F8756" s="16" t="s">
        <v>18545</v>
      </c>
      <c r="G8756" s="17" t="s">
        <v>3227</v>
      </c>
    </row>
    <row r="8757" spans="1:7" ht="13.5" customHeight="1" x14ac:dyDescent="0.3">
      <c r="A8757" s="15" t="s">
        <v>17523</v>
      </c>
      <c r="B8757" s="16" t="s">
        <v>18546</v>
      </c>
      <c r="C8757" s="16" t="s">
        <v>18547</v>
      </c>
      <c r="D8757" s="16" t="s">
        <v>197</v>
      </c>
      <c r="E8757" s="16" t="s">
        <v>18548</v>
      </c>
      <c r="F8757" s="16" t="s">
        <v>18548</v>
      </c>
      <c r="G8757" s="17" t="s">
        <v>3112</v>
      </c>
    </row>
    <row r="8758" spans="1:7" ht="13.5" customHeight="1" x14ac:dyDescent="0.3">
      <c r="A8758" s="15" t="s">
        <v>17523</v>
      </c>
      <c r="B8758" s="16" t="s">
        <v>18546</v>
      </c>
      <c r="C8758" s="16" t="s">
        <v>18549</v>
      </c>
      <c r="D8758" s="16" t="s">
        <v>197</v>
      </c>
      <c r="E8758" s="16" t="s">
        <v>18548</v>
      </c>
      <c r="F8758" s="16" t="s">
        <v>18550</v>
      </c>
      <c r="G8758" s="17" t="s">
        <v>3115</v>
      </c>
    </row>
    <row r="8759" spans="1:7" ht="13.5" customHeight="1" x14ac:dyDescent="0.3">
      <c r="A8759" s="15" t="s">
        <v>17523</v>
      </c>
      <c r="B8759" s="16" t="s">
        <v>18546</v>
      </c>
      <c r="C8759" s="16" t="s">
        <v>18551</v>
      </c>
      <c r="D8759" s="16" t="s">
        <v>197</v>
      </c>
      <c r="E8759" s="16" t="s">
        <v>18548</v>
      </c>
      <c r="F8759" s="16" t="s">
        <v>18552</v>
      </c>
      <c r="G8759" s="17" t="s">
        <v>3115</v>
      </c>
    </row>
    <row r="8760" spans="1:7" ht="13.5" customHeight="1" x14ac:dyDescent="0.3">
      <c r="A8760" s="15" t="s">
        <v>17523</v>
      </c>
      <c r="B8760" s="16" t="s">
        <v>18546</v>
      </c>
      <c r="C8760" s="16" t="s">
        <v>18553</v>
      </c>
      <c r="D8760" s="16" t="s">
        <v>197</v>
      </c>
      <c r="E8760" s="16" t="s">
        <v>18548</v>
      </c>
      <c r="F8760" s="16" t="s">
        <v>17573</v>
      </c>
      <c r="G8760" s="17" t="s">
        <v>3115</v>
      </c>
    </row>
    <row r="8761" spans="1:7" ht="13.5" customHeight="1" x14ac:dyDescent="0.3">
      <c r="A8761" s="15" t="s">
        <v>17523</v>
      </c>
      <c r="B8761" s="16" t="s">
        <v>18546</v>
      </c>
      <c r="C8761" s="16" t="s">
        <v>18554</v>
      </c>
      <c r="D8761" s="16" t="s">
        <v>197</v>
      </c>
      <c r="E8761" s="16" t="s">
        <v>18548</v>
      </c>
      <c r="F8761" s="16" t="s">
        <v>18555</v>
      </c>
      <c r="G8761" s="17" t="s">
        <v>3115</v>
      </c>
    </row>
    <row r="8762" spans="1:7" ht="13.5" customHeight="1" x14ac:dyDescent="0.3">
      <c r="A8762" s="15" t="s">
        <v>17523</v>
      </c>
      <c r="B8762" s="16" t="s">
        <v>18546</v>
      </c>
      <c r="C8762" s="16" t="s">
        <v>18556</v>
      </c>
      <c r="D8762" s="16" t="s">
        <v>197</v>
      </c>
      <c r="E8762" s="16" t="s">
        <v>18548</v>
      </c>
      <c r="F8762" s="16" t="s">
        <v>2053</v>
      </c>
      <c r="G8762" s="17" t="s">
        <v>3115</v>
      </c>
    </row>
    <row r="8763" spans="1:7" ht="13.5" customHeight="1" x14ac:dyDescent="0.3">
      <c r="A8763" s="15" t="s">
        <v>17523</v>
      </c>
      <c r="B8763" s="16" t="s">
        <v>18546</v>
      </c>
      <c r="C8763" s="16" t="s">
        <v>18557</v>
      </c>
      <c r="D8763" s="16" t="s">
        <v>197</v>
      </c>
      <c r="E8763" s="16" t="s">
        <v>18548</v>
      </c>
      <c r="F8763" s="16" t="s">
        <v>3283</v>
      </c>
      <c r="G8763" s="17" t="s">
        <v>3115</v>
      </c>
    </row>
    <row r="8764" spans="1:7" ht="13.5" customHeight="1" x14ac:dyDescent="0.3">
      <c r="A8764" s="15" t="s">
        <v>17523</v>
      </c>
      <c r="B8764" s="16" t="s">
        <v>18546</v>
      </c>
      <c r="C8764" s="16" t="s">
        <v>18558</v>
      </c>
      <c r="D8764" s="16" t="s">
        <v>197</v>
      </c>
      <c r="E8764" s="16" t="s">
        <v>18548</v>
      </c>
      <c r="F8764" s="16" t="s">
        <v>18559</v>
      </c>
      <c r="G8764" s="17" t="s">
        <v>3115</v>
      </c>
    </row>
    <row r="8765" spans="1:7" ht="13.5" customHeight="1" x14ac:dyDescent="0.3">
      <c r="A8765" s="15" t="s">
        <v>17523</v>
      </c>
      <c r="B8765" s="16" t="s">
        <v>18546</v>
      </c>
      <c r="C8765" s="16" t="s">
        <v>18560</v>
      </c>
      <c r="D8765" s="16" t="s">
        <v>197</v>
      </c>
      <c r="E8765" s="16" t="s">
        <v>18548</v>
      </c>
      <c r="F8765" s="16" t="s">
        <v>7494</v>
      </c>
      <c r="G8765" s="17" t="s">
        <v>3115</v>
      </c>
    </row>
    <row r="8766" spans="1:7" ht="13.5" customHeight="1" x14ac:dyDescent="0.3">
      <c r="A8766" s="15" t="s">
        <v>17523</v>
      </c>
      <c r="B8766" s="16" t="s">
        <v>18546</v>
      </c>
      <c r="C8766" s="16" t="s">
        <v>18561</v>
      </c>
      <c r="D8766" s="16" t="s">
        <v>197</v>
      </c>
      <c r="E8766" s="16" t="s">
        <v>18548</v>
      </c>
      <c r="F8766" s="16" t="s">
        <v>3908</v>
      </c>
      <c r="G8766" s="17" t="s">
        <v>3115</v>
      </c>
    </row>
    <row r="8767" spans="1:7" ht="13.5" customHeight="1" x14ac:dyDescent="0.3">
      <c r="A8767" s="15" t="s">
        <v>17523</v>
      </c>
      <c r="B8767" s="16" t="s">
        <v>18546</v>
      </c>
      <c r="C8767" s="16" t="s">
        <v>18562</v>
      </c>
      <c r="D8767" s="16" t="s">
        <v>197</v>
      </c>
      <c r="E8767" s="16" t="s">
        <v>18548</v>
      </c>
      <c r="F8767" s="16" t="s">
        <v>18563</v>
      </c>
      <c r="G8767" s="17" t="s">
        <v>3483</v>
      </c>
    </row>
    <row r="8768" spans="1:7" ht="13.5" customHeight="1" x14ac:dyDescent="0.3">
      <c r="A8768" s="15" t="s">
        <v>17523</v>
      </c>
      <c r="B8768" s="16" t="s">
        <v>18546</v>
      </c>
      <c r="C8768" s="16" t="s">
        <v>18564</v>
      </c>
      <c r="D8768" s="16" t="s">
        <v>197</v>
      </c>
      <c r="E8768" s="16" t="s">
        <v>18548</v>
      </c>
      <c r="F8768" s="16" t="s">
        <v>2162</v>
      </c>
      <c r="G8768" s="17" t="s">
        <v>3115</v>
      </c>
    </row>
    <row r="8769" spans="1:7" ht="13.5" customHeight="1" x14ac:dyDescent="0.3">
      <c r="A8769" s="15" t="s">
        <v>17523</v>
      </c>
      <c r="B8769" s="16" t="s">
        <v>18546</v>
      </c>
      <c r="C8769" s="16" t="s">
        <v>18565</v>
      </c>
      <c r="D8769" s="16" t="s">
        <v>197</v>
      </c>
      <c r="E8769" s="16" t="s">
        <v>18548</v>
      </c>
      <c r="F8769" s="16" t="s">
        <v>7486</v>
      </c>
      <c r="G8769" s="17" t="s">
        <v>3125</v>
      </c>
    </row>
    <row r="8770" spans="1:7" ht="13.5" customHeight="1" x14ac:dyDescent="0.3">
      <c r="A8770" s="15" t="s">
        <v>17523</v>
      </c>
      <c r="B8770" s="16" t="s">
        <v>18546</v>
      </c>
      <c r="C8770" s="16" t="s">
        <v>18566</v>
      </c>
      <c r="D8770" s="16" t="s">
        <v>197</v>
      </c>
      <c r="E8770" s="16" t="s">
        <v>18548</v>
      </c>
      <c r="F8770" s="16" t="s">
        <v>18567</v>
      </c>
      <c r="G8770" s="17" t="s">
        <v>3125</v>
      </c>
    </row>
    <row r="8771" spans="1:7" ht="13.5" customHeight="1" x14ac:dyDescent="0.3">
      <c r="A8771" s="15" t="s">
        <v>17523</v>
      </c>
      <c r="B8771" s="16" t="s">
        <v>18546</v>
      </c>
      <c r="C8771" s="16" t="s">
        <v>18568</v>
      </c>
      <c r="D8771" s="16" t="s">
        <v>197</v>
      </c>
      <c r="E8771" s="16" t="s">
        <v>18548</v>
      </c>
      <c r="F8771" s="16" t="s">
        <v>18569</v>
      </c>
      <c r="G8771" s="17" t="s">
        <v>3125</v>
      </c>
    </row>
    <row r="8772" spans="1:7" ht="13.5" customHeight="1" x14ac:dyDescent="0.3">
      <c r="A8772" s="15" t="s">
        <v>17523</v>
      </c>
      <c r="B8772" s="16" t="s">
        <v>18546</v>
      </c>
      <c r="C8772" s="16" t="s">
        <v>18570</v>
      </c>
      <c r="D8772" s="16" t="s">
        <v>197</v>
      </c>
      <c r="E8772" s="16" t="s">
        <v>18548</v>
      </c>
      <c r="F8772" s="16" t="s">
        <v>18571</v>
      </c>
      <c r="G8772" s="17" t="s">
        <v>3125</v>
      </c>
    </row>
    <row r="8773" spans="1:7" ht="13.5" customHeight="1" x14ac:dyDescent="0.3">
      <c r="A8773" s="15" t="s">
        <v>17523</v>
      </c>
      <c r="B8773" s="16" t="s">
        <v>18572</v>
      </c>
      <c r="C8773" s="16" t="s">
        <v>18573</v>
      </c>
      <c r="D8773" s="16" t="s">
        <v>197</v>
      </c>
      <c r="E8773" s="16" t="s">
        <v>18574</v>
      </c>
      <c r="F8773" s="16" t="s">
        <v>18574</v>
      </c>
      <c r="G8773" s="17" t="s">
        <v>3112</v>
      </c>
    </row>
    <row r="8774" spans="1:7" ht="13.5" customHeight="1" x14ac:dyDescent="0.3">
      <c r="A8774" s="15" t="s">
        <v>17523</v>
      </c>
      <c r="B8774" s="16" t="s">
        <v>18572</v>
      </c>
      <c r="C8774" s="16" t="s">
        <v>18575</v>
      </c>
      <c r="D8774" s="16" t="s">
        <v>197</v>
      </c>
      <c r="E8774" s="16" t="s">
        <v>18574</v>
      </c>
      <c r="F8774" s="16" t="s">
        <v>5662</v>
      </c>
      <c r="G8774" s="17" t="s">
        <v>3115</v>
      </c>
    </row>
    <row r="8775" spans="1:7" ht="13.5" customHeight="1" x14ac:dyDescent="0.3">
      <c r="A8775" s="15" t="s">
        <v>17523</v>
      </c>
      <c r="B8775" s="16" t="s">
        <v>18572</v>
      </c>
      <c r="C8775" s="16" t="s">
        <v>18576</v>
      </c>
      <c r="D8775" s="16" t="s">
        <v>197</v>
      </c>
      <c r="E8775" s="16" t="s">
        <v>18574</v>
      </c>
      <c r="F8775" s="16" t="s">
        <v>6691</v>
      </c>
      <c r="G8775" s="17" t="s">
        <v>3115</v>
      </c>
    </row>
    <row r="8776" spans="1:7" ht="13.5" customHeight="1" x14ac:dyDescent="0.3">
      <c r="A8776" s="15" t="s">
        <v>17523</v>
      </c>
      <c r="B8776" s="16" t="s">
        <v>18572</v>
      </c>
      <c r="C8776" s="16" t="s">
        <v>18577</v>
      </c>
      <c r="D8776" s="16" t="s">
        <v>197</v>
      </c>
      <c r="E8776" s="16" t="s">
        <v>18574</v>
      </c>
      <c r="F8776" s="16" t="s">
        <v>7654</v>
      </c>
      <c r="G8776" s="17" t="s">
        <v>3115</v>
      </c>
    </row>
    <row r="8777" spans="1:7" ht="13.5" customHeight="1" x14ac:dyDescent="0.3">
      <c r="A8777" s="15" t="s">
        <v>17523</v>
      </c>
      <c r="B8777" s="16" t="s">
        <v>18572</v>
      </c>
      <c r="C8777" s="16" t="s">
        <v>18578</v>
      </c>
      <c r="D8777" s="16" t="s">
        <v>197</v>
      </c>
      <c r="E8777" s="16" t="s">
        <v>18574</v>
      </c>
      <c r="F8777" s="16" t="s">
        <v>18408</v>
      </c>
      <c r="G8777" s="17" t="s">
        <v>3115</v>
      </c>
    </row>
    <row r="8778" spans="1:7" ht="13.5" customHeight="1" x14ac:dyDescent="0.3">
      <c r="A8778" s="15" t="s">
        <v>17523</v>
      </c>
      <c r="B8778" s="16" t="s">
        <v>18572</v>
      </c>
      <c r="C8778" s="16" t="s">
        <v>18579</v>
      </c>
      <c r="D8778" s="16" t="s">
        <v>197</v>
      </c>
      <c r="E8778" s="16" t="s">
        <v>18574</v>
      </c>
      <c r="F8778" s="16" t="s">
        <v>4313</v>
      </c>
      <c r="G8778" s="17" t="s">
        <v>3115</v>
      </c>
    </row>
    <row r="8779" spans="1:7" ht="13.5" customHeight="1" x14ac:dyDescent="0.3">
      <c r="A8779" s="15" t="s">
        <v>17523</v>
      </c>
      <c r="B8779" s="16" t="s">
        <v>18572</v>
      </c>
      <c r="C8779" s="16" t="s">
        <v>18580</v>
      </c>
      <c r="D8779" s="16" t="s">
        <v>197</v>
      </c>
      <c r="E8779" s="16" t="s">
        <v>18574</v>
      </c>
      <c r="F8779" s="16" t="s">
        <v>7476</v>
      </c>
      <c r="G8779" s="17" t="s">
        <v>3115</v>
      </c>
    </row>
    <row r="8780" spans="1:7" ht="13.5" customHeight="1" x14ac:dyDescent="0.3">
      <c r="A8780" s="15" t="s">
        <v>17523</v>
      </c>
      <c r="B8780" s="16" t="s">
        <v>18572</v>
      </c>
      <c r="C8780" s="16" t="s">
        <v>18581</v>
      </c>
      <c r="D8780" s="16" t="s">
        <v>197</v>
      </c>
      <c r="E8780" s="16" t="s">
        <v>18574</v>
      </c>
      <c r="F8780" s="16" t="s">
        <v>13824</v>
      </c>
      <c r="G8780" s="17" t="s">
        <v>3115</v>
      </c>
    </row>
    <row r="8781" spans="1:7" ht="13.5" customHeight="1" x14ac:dyDescent="0.3">
      <c r="A8781" s="15" t="s">
        <v>17523</v>
      </c>
      <c r="B8781" s="16" t="s">
        <v>18572</v>
      </c>
      <c r="C8781" s="16" t="s">
        <v>18582</v>
      </c>
      <c r="D8781" s="16" t="s">
        <v>197</v>
      </c>
      <c r="E8781" s="16" t="s">
        <v>18574</v>
      </c>
      <c r="F8781" s="16" t="s">
        <v>18410</v>
      </c>
      <c r="G8781" s="17" t="s">
        <v>3115</v>
      </c>
    </row>
    <row r="8782" spans="1:7" ht="13.5" customHeight="1" x14ac:dyDescent="0.3">
      <c r="A8782" s="15" t="s">
        <v>18583</v>
      </c>
      <c r="B8782" s="16" t="s">
        <v>18584</v>
      </c>
      <c r="C8782" s="16" t="s">
        <v>18585</v>
      </c>
      <c r="D8782" s="16" t="s">
        <v>340</v>
      </c>
      <c r="E8782" s="16" t="s">
        <v>340</v>
      </c>
      <c r="F8782" s="16" t="s">
        <v>340</v>
      </c>
      <c r="G8782" s="17" t="s">
        <v>3112</v>
      </c>
    </row>
    <row r="8783" spans="1:7" ht="13.5" customHeight="1" x14ac:dyDescent="0.3">
      <c r="A8783" s="15" t="s">
        <v>18583</v>
      </c>
      <c r="B8783" s="16" t="s">
        <v>18584</v>
      </c>
      <c r="C8783" s="16" t="s">
        <v>18586</v>
      </c>
      <c r="D8783" s="16" t="s">
        <v>340</v>
      </c>
      <c r="E8783" s="16" t="s">
        <v>340</v>
      </c>
      <c r="F8783" s="16" t="s">
        <v>18587</v>
      </c>
      <c r="G8783" s="17" t="s">
        <v>3115</v>
      </c>
    </row>
    <row r="8784" spans="1:7" ht="13.5" customHeight="1" x14ac:dyDescent="0.3">
      <c r="A8784" s="15" t="s">
        <v>18583</v>
      </c>
      <c r="B8784" s="16" t="s">
        <v>18584</v>
      </c>
      <c r="C8784" s="16" t="s">
        <v>18588</v>
      </c>
      <c r="D8784" s="16" t="s">
        <v>340</v>
      </c>
      <c r="E8784" s="16" t="s">
        <v>340</v>
      </c>
      <c r="F8784" s="16" t="s">
        <v>18589</v>
      </c>
      <c r="G8784" s="17" t="s">
        <v>3115</v>
      </c>
    </row>
    <row r="8785" spans="1:7" ht="13.5" customHeight="1" x14ac:dyDescent="0.3">
      <c r="A8785" s="15" t="s">
        <v>18583</v>
      </c>
      <c r="B8785" s="16" t="s">
        <v>18584</v>
      </c>
      <c r="C8785" s="16" t="s">
        <v>18590</v>
      </c>
      <c r="D8785" s="16" t="s">
        <v>340</v>
      </c>
      <c r="E8785" s="16" t="s">
        <v>340</v>
      </c>
      <c r="F8785" s="16" t="s">
        <v>1570</v>
      </c>
      <c r="G8785" s="17" t="s">
        <v>3115</v>
      </c>
    </row>
    <row r="8786" spans="1:7" ht="13.5" customHeight="1" x14ac:dyDescent="0.3">
      <c r="A8786" s="15" t="s">
        <v>18583</v>
      </c>
      <c r="B8786" s="16" t="s">
        <v>18584</v>
      </c>
      <c r="C8786" s="16" t="s">
        <v>18591</v>
      </c>
      <c r="D8786" s="16" t="s">
        <v>340</v>
      </c>
      <c r="E8786" s="16" t="s">
        <v>340</v>
      </c>
      <c r="F8786" s="16" t="s">
        <v>5978</v>
      </c>
      <c r="G8786" s="17" t="s">
        <v>3125</v>
      </c>
    </row>
    <row r="8787" spans="1:7" ht="13.5" customHeight="1" x14ac:dyDescent="0.3">
      <c r="A8787" s="15" t="s">
        <v>18583</v>
      </c>
      <c r="B8787" s="16" t="s">
        <v>18592</v>
      </c>
      <c r="C8787" s="16" t="s">
        <v>18593</v>
      </c>
      <c r="D8787" s="16" t="s">
        <v>340</v>
      </c>
      <c r="E8787" s="16" t="s">
        <v>325</v>
      </c>
      <c r="F8787" s="16" t="s">
        <v>325</v>
      </c>
      <c r="G8787" s="17" t="s">
        <v>3112</v>
      </c>
    </row>
    <row r="8788" spans="1:7" ht="13.5" customHeight="1" x14ac:dyDescent="0.3">
      <c r="A8788" s="15" t="s">
        <v>18583</v>
      </c>
      <c r="B8788" s="16" t="s">
        <v>18592</v>
      </c>
      <c r="C8788" s="16" t="s">
        <v>18594</v>
      </c>
      <c r="D8788" s="16" t="s">
        <v>340</v>
      </c>
      <c r="E8788" s="16" t="s">
        <v>325</v>
      </c>
      <c r="F8788" s="16" t="s">
        <v>12624</v>
      </c>
      <c r="G8788" s="17" t="s">
        <v>3483</v>
      </c>
    </row>
    <row r="8789" spans="1:7" ht="13.5" customHeight="1" x14ac:dyDescent="0.3">
      <c r="A8789" s="15" t="s">
        <v>18583</v>
      </c>
      <c r="B8789" s="16" t="s">
        <v>18592</v>
      </c>
      <c r="C8789" s="16" t="s">
        <v>18595</v>
      </c>
      <c r="D8789" s="16" t="s">
        <v>340</v>
      </c>
      <c r="E8789" s="16" t="s">
        <v>325</v>
      </c>
      <c r="F8789" s="16" t="s">
        <v>18596</v>
      </c>
      <c r="G8789" s="17" t="s">
        <v>3483</v>
      </c>
    </row>
    <row r="8790" spans="1:7" ht="13.5" customHeight="1" x14ac:dyDescent="0.3">
      <c r="A8790" s="15" t="s">
        <v>18583</v>
      </c>
      <c r="B8790" s="16" t="s">
        <v>18592</v>
      </c>
      <c r="C8790" s="16" t="s">
        <v>18597</v>
      </c>
      <c r="D8790" s="16" t="s">
        <v>340</v>
      </c>
      <c r="E8790" s="16" t="s">
        <v>325</v>
      </c>
      <c r="F8790" s="16" t="s">
        <v>18598</v>
      </c>
      <c r="G8790" s="17" t="s">
        <v>3483</v>
      </c>
    </row>
    <row r="8791" spans="1:7" ht="13.5" customHeight="1" x14ac:dyDescent="0.3">
      <c r="A8791" s="15" t="s">
        <v>18583</v>
      </c>
      <c r="B8791" s="16" t="s">
        <v>18592</v>
      </c>
      <c r="C8791" s="16" t="s">
        <v>18599</v>
      </c>
      <c r="D8791" s="16" t="s">
        <v>340</v>
      </c>
      <c r="E8791" s="16" t="s">
        <v>325</v>
      </c>
      <c r="F8791" s="16" t="s">
        <v>2308</v>
      </c>
      <c r="G8791" s="17" t="s">
        <v>3483</v>
      </c>
    </row>
    <row r="8792" spans="1:7" ht="13.5" customHeight="1" x14ac:dyDescent="0.3">
      <c r="A8792" s="15" t="s">
        <v>18583</v>
      </c>
      <c r="B8792" s="16" t="s">
        <v>18592</v>
      </c>
      <c r="C8792" s="16" t="s">
        <v>18600</v>
      </c>
      <c r="D8792" s="16" t="s">
        <v>340</v>
      </c>
      <c r="E8792" s="16" t="s">
        <v>325</v>
      </c>
      <c r="F8792" s="16" t="s">
        <v>781</v>
      </c>
      <c r="G8792" s="17" t="s">
        <v>3483</v>
      </c>
    </row>
    <row r="8793" spans="1:7" ht="13.5" customHeight="1" x14ac:dyDescent="0.3">
      <c r="A8793" s="15" t="s">
        <v>18583</v>
      </c>
      <c r="B8793" s="16" t="s">
        <v>18592</v>
      </c>
      <c r="C8793" s="16" t="s">
        <v>18601</v>
      </c>
      <c r="D8793" s="16" t="s">
        <v>340</v>
      </c>
      <c r="E8793" s="16" t="s">
        <v>325</v>
      </c>
      <c r="F8793" s="16" t="s">
        <v>18602</v>
      </c>
      <c r="G8793" s="17" t="s">
        <v>3120</v>
      </c>
    </row>
    <row r="8794" spans="1:7" ht="13.5" customHeight="1" x14ac:dyDescent="0.3">
      <c r="A8794" s="15" t="s">
        <v>18583</v>
      </c>
      <c r="B8794" s="16" t="s">
        <v>18592</v>
      </c>
      <c r="C8794" s="16" t="s">
        <v>18603</v>
      </c>
      <c r="D8794" s="16" t="s">
        <v>340</v>
      </c>
      <c r="E8794" s="16" t="s">
        <v>325</v>
      </c>
      <c r="F8794" s="16" t="s">
        <v>18604</v>
      </c>
      <c r="G8794" s="17" t="s">
        <v>3483</v>
      </c>
    </row>
    <row r="8795" spans="1:7" ht="13.5" customHeight="1" x14ac:dyDescent="0.3">
      <c r="A8795" s="15" t="s">
        <v>18583</v>
      </c>
      <c r="B8795" s="16" t="s">
        <v>18592</v>
      </c>
      <c r="C8795" s="16" t="s">
        <v>18605</v>
      </c>
      <c r="D8795" s="16" t="s">
        <v>340</v>
      </c>
      <c r="E8795" s="16" t="s">
        <v>325</v>
      </c>
      <c r="F8795" s="16" t="s">
        <v>258</v>
      </c>
      <c r="G8795" s="17" t="s">
        <v>3120</v>
      </c>
    </row>
    <row r="8796" spans="1:7" ht="13.5" customHeight="1" x14ac:dyDescent="0.3">
      <c r="A8796" s="15" t="s">
        <v>18583</v>
      </c>
      <c r="B8796" s="16" t="s">
        <v>18592</v>
      </c>
      <c r="C8796" s="16" t="s">
        <v>18606</v>
      </c>
      <c r="D8796" s="16" t="s">
        <v>340</v>
      </c>
      <c r="E8796" s="16" t="s">
        <v>325</v>
      </c>
      <c r="F8796" s="16" t="s">
        <v>18607</v>
      </c>
      <c r="G8796" s="17" t="s">
        <v>3483</v>
      </c>
    </row>
    <row r="8797" spans="1:7" ht="13.5" customHeight="1" x14ac:dyDescent="0.3">
      <c r="A8797" s="15" t="s">
        <v>18583</v>
      </c>
      <c r="B8797" s="16" t="s">
        <v>18592</v>
      </c>
      <c r="C8797" s="16" t="s">
        <v>18608</v>
      </c>
      <c r="D8797" s="16" t="s">
        <v>340</v>
      </c>
      <c r="E8797" s="16" t="s">
        <v>325</v>
      </c>
      <c r="F8797" s="16" t="s">
        <v>14963</v>
      </c>
      <c r="G8797" s="17" t="s">
        <v>3483</v>
      </c>
    </row>
    <row r="8798" spans="1:7" ht="13.5" customHeight="1" x14ac:dyDescent="0.3">
      <c r="A8798" s="15" t="s">
        <v>18583</v>
      </c>
      <c r="B8798" s="16" t="s">
        <v>18592</v>
      </c>
      <c r="C8798" s="16" t="s">
        <v>18609</v>
      </c>
      <c r="D8798" s="16" t="s">
        <v>340</v>
      </c>
      <c r="E8798" s="16" t="s">
        <v>325</v>
      </c>
      <c r="F8798" s="16" t="s">
        <v>3179</v>
      </c>
      <c r="G8798" s="17" t="s">
        <v>3120</v>
      </c>
    </row>
    <row r="8799" spans="1:7" ht="13.5" customHeight="1" x14ac:dyDescent="0.3">
      <c r="A8799" s="15" t="s">
        <v>18583</v>
      </c>
      <c r="B8799" s="16" t="s">
        <v>18592</v>
      </c>
      <c r="C8799" s="16" t="s">
        <v>18610</v>
      </c>
      <c r="D8799" s="16" t="s">
        <v>340</v>
      </c>
      <c r="E8799" s="16" t="s">
        <v>325</v>
      </c>
      <c r="F8799" s="16" t="s">
        <v>18611</v>
      </c>
      <c r="G8799" s="17" t="s">
        <v>3120</v>
      </c>
    </row>
    <row r="8800" spans="1:7" ht="13.5" customHeight="1" x14ac:dyDescent="0.3">
      <c r="A8800" s="15" t="s">
        <v>18583</v>
      </c>
      <c r="B8800" s="16" t="s">
        <v>18592</v>
      </c>
      <c r="C8800" s="16" t="s">
        <v>18612</v>
      </c>
      <c r="D8800" s="16" t="s">
        <v>340</v>
      </c>
      <c r="E8800" s="16" t="s">
        <v>325</v>
      </c>
      <c r="F8800" s="16" t="s">
        <v>3556</v>
      </c>
      <c r="G8800" s="17" t="s">
        <v>3483</v>
      </c>
    </row>
    <row r="8801" spans="1:7" ht="13.5" customHeight="1" x14ac:dyDescent="0.3">
      <c r="A8801" s="15" t="s">
        <v>18583</v>
      </c>
      <c r="B8801" s="16" t="s">
        <v>18592</v>
      </c>
      <c r="C8801" s="16" t="s">
        <v>18613</v>
      </c>
      <c r="D8801" s="16" t="s">
        <v>340</v>
      </c>
      <c r="E8801" s="16" t="s">
        <v>325</v>
      </c>
      <c r="F8801" s="16" t="s">
        <v>18614</v>
      </c>
      <c r="G8801" s="17" t="s">
        <v>3483</v>
      </c>
    </row>
    <row r="8802" spans="1:7" ht="13.5" customHeight="1" x14ac:dyDescent="0.3">
      <c r="A8802" s="15" t="s">
        <v>18583</v>
      </c>
      <c r="B8802" s="16" t="s">
        <v>18592</v>
      </c>
      <c r="C8802" s="16" t="s">
        <v>18615</v>
      </c>
      <c r="D8802" s="16" t="s">
        <v>340</v>
      </c>
      <c r="E8802" s="16" t="s">
        <v>325</v>
      </c>
      <c r="F8802" s="16" t="s">
        <v>18616</v>
      </c>
      <c r="G8802" s="17" t="s">
        <v>3227</v>
      </c>
    </row>
    <row r="8803" spans="1:7" ht="13.5" customHeight="1" x14ac:dyDescent="0.3">
      <c r="A8803" s="15" t="s">
        <v>18583</v>
      </c>
      <c r="B8803" s="16" t="s">
        <v>18592</v>
      </c>
      <c r="C8803" s="16" t="s">
        <v>18617</v>
      </c>
      <c r="D8803" s="16" t="s">
        <v>340</v>
      </c>
      <c r="E8803" s="16" t="s">
        <v>325</v>
      </c>
      <c r="F8803" s="16" t="s">
        <v>9258</v>
      </c>
      <c r="G8803" s="17" t="s">
        <v>3483</v>
      </c>
    </row>
    <row r="8804" spans="1:7" ht="13.5" customHeight="1" x14ac:dyDescent="0.3">
      <c r="A8804" s="15" t="s">
        <v>18583</v>
      </c>
      <c r="B8804" s="16" t="s">
        <v>18592</v>
      </c>
      <c r="C8804" s="16" t="s">
        <v>18618</v>
      </c>
      <c r="D8804" s="16" t="s">
        <v>340</v>
      </c>
      <c r="E8804" s="16" t="s">
        <v>325</v>
      </c>
      <c r="F8804" s="16" t="s">
        <v>7064</v>
      </c>
      <c r="G8804" s="17" t="s">
        <v>3227</v>
      </c>
    </row>
    <row r="8805" spans="1:7" ht="13.5" customHeight="1" x14ac:dyDescent="0.3">
      <c r="A8805" s="15" t="s">
        <v>18583</v>
      </c>
      <c r="B8805" s="16" t="s">
        <v>18592</v>
      </c>
      <c r="C8805" s="16" t="s">
        <v>18619</v>
      </c>
      <c r="D8805" s="16" t="s">
        <v>340</v>
      </c>
      <c r="E8805" s="16" t="s">
        <v>325</v>
      </c>
      <c r="F8805" s="16" t="s">
        <v>18620</v>
      </c>
      <c r="G8805" s="17" t="s">
        <v>3227</v>
      </c>
    </row>
    <row r="8806" spans="1:7" ht="13.5" customHeight="1" x14ac:dyDescent="0.3">
      <c r="A8806" s="15" t="s">
        <v>18583</v>
      </c>
      <c r="B8806" s="16" t="s">
        <v>18592</v>
      </c>
      <c r="C8806" s="16" t="s">
        <v>18621</v>
      </c>
      <c r="D8806" s="16" t="s">
        <v>340</v>
      </c>
      <c r="E8806" s="16" t="s">
        <v>325</v>
      </c>
      <c r="F8806" s="16" t="s">
        <v>18622</v>
      </c>
      <c r="G8806" s="17" t="s">
        <v>3227</v>
      </c>
    </row>
    <row r="8807" spans="1:7" ht="13.5" customHeight="1" x14ac:dyDescent="0.3">
      <c r="A8807" s="15" t="s">
        <v>18583</v>
      </c>
      <c r="B8807" s="16" t="s">
        <v>18592</v>
      </c>
      <c r="C8807" s="16" t="s">
        <v>18623</v>
      </c>
      <c r="D8807" s="16" t="s">
        <v>340</v>
      </c>
      <c r="E8807" s="16" t="s">
        <v>325</v>
      </c>
      <c r="F8807" s="16" t="s">
        <v>18624</v>
      </c>
      <c r="G8807" s="17" t="s">
        <v>3483</v>
      </c>
    </row>
    <row r="8808" spans="1:7" ht="13.5" customHeight="1" x14ac:dyDescent="0.3">
      <c r="A8808" s="15" t="s">
        <v>18583</v>
      </c>
      <c r="B8808" s="16" t="s">
        <v>18625</v>
      </c>
      <c r="C8808" s="16" t="s">
        <v>18626</v>
      </c>
      <c r="D8808" s="16" t="s">
        <v>340</v>
      </c>
      <c r="E8808" s="16" t="s">
        <v>18627</v>
      </c>
      <c r="F8808" s="16" t="s">
        <v>18627</v>
      </c>
      <c r="G8808" s="17" t="s">
        <v>3112</v>
      </c>
    </row>
    <row r="8809" spans="1:7" ht="13.5" customHeight="1" x14ac:dyDescent="0.3">
      <c r="A8809" s="15" t="s">
        <v>18583</v>
      </c>
      <c r="B8809" s="16" t="s">
        <v>18625</v>
      </c>
      <c r="C8809" s="16" t="s">
        <v>18628</v>
      </c>
      <c r="D8809" s="16" t="s">
        <v>340</v>
      </c>
      <c r="E8809" s="16" t="s">
        <v>18627</v>
      </c>
      <c r="F8809" s="16" t="s">
        <v>9164</v>
      </c>
      <c r="G8809" s="17" t="s">
        <v>3120</v>
      </c>
    </row>
    <row r="8810" spans="1:7" ht="13.5" customHeight="1" x14ac:dyDescent="0.3">
      <c r="A8810" s="15" t="s">
        <v>18583</v>
      </c>
      <c r="B8810" s="16" t="s">
        <v>18625</v>
      </c>
      <c r="C8810" s="16" t="s">
        <v>18629</v>
      </c>
      <c r="D8810" s="16" t="s">
        <v>340</v>
      </c>
      <c r="E8810" s="16" t="s">
        <v>18627</v>
      </c>
      <c r="F8810" s="16" t="s">
        <v>2004</v>
      </c>
      <c r="G8810" s="17" t="s">
        <v>3120</v>
      </c>
    </row>
    <row r="8811" spans="1:7" ht="13.5" customHeight="1" x14ac:dyDescent="0.3">
      <c r="A8811" s="15" t="s">
        <v>18583</v>
      </c>
      <c r="B8811" s="16" t="s">
        <v>18625</v>
      </c>
      <c r="C8811" s="16" t="s">
        <v>18630</v>
      </c>
      <c r="D8811" s="16" t="s">
        <v>340</v>
      </c>
      <c r="E8811" s="16" t="s">
        <v>18627</v>
      </c>
      <c r="F8811" s="16" t="s">
        <v>18631</v>
      </c>
      <c r="G8811" s="17" t="s">
        <v>3120</v>
      </c>
    </row>
    <row r="8812" spans="1:7" ht="13.5" customHeight="1" x14ac:dyDescent="0.3">
      <c r="A8812" s="15" t="s">
        <v>18583</v>
      </c>
      <c r="B8812" s="16" t="s">
        <v>18625</v>
      </c>
      <c r="C8812" s="16" t="s">
        <v>18632</v>
      </c>
      <c r="D8812" s="16" t="s">
        <v>340</v>
      </c>
      <c r="E8812" s="16" t="s">
        <v>18627</v>
      </c>
      <c r="F8812" s="16" t="s">
        <v>18633</v>
      </c>
      <c r="G8812" s="17" t="s">
        <v>3120</v>
      </c>
    </row>
    <row r="8813" spans="1:7" ht="13.5" customHeight="1" x14ac:dyDescent="0.3">
      <c r="A8813" s="15" t="s">
        <v>18583</v>
      </c>
      <c r="B8813" s="16" t="s">
        <v>18634</v>
      </c>
      <c r="C8813" s="16" t="s">
        <v>18635</v>
      </c>
      <c r="D8813" s="16" t="s">
        <v>340</v>
      </c>
      <c r="E8813" s="16" t="s">
        <v>702</v>
      </c>
      <c r="F8813" s="16" t="s">
        <v>702</v>
      </c>
      <c r="G8813" s="17" t="s">
        <v>3112</v>
      </c>
    </row>
    <row r="8814" spans="1:7" ht="13.5" customHeight="1" x14ac:dyDescent="0.3">
      <c r="A8814" s="15" t="s">
        <v>18583</v>
      </c>
      <c r="B8814" s="16" t="s">
        <v>18634</v>
      </c>
      <c r="C8814" s="16" t="s">
        <v>18636</v>
      </c>
      <c r="D8814" s="16" t="s">
        <v>340</v>
      </c>
      <c r="E8814" s="16" t="s">
        <v>702</v>
      </c>
      <c r="F8814" s="16" t="s">
        <v>18637</v>
      </c>
      <c r="G8814" s="17" t="s">
        <v>3120</v>
      </c>
    </row>
    <row r="8815" spans="1:7" ht="13.5" customHeight="1" x14ac:dyDescent="0.3">
      <c r="A8815" s="15" t="s">
        <v>18583</v>
      </c>
      <c r="B8815" s="16" t="s">
        <v>18634</v>
      </c>
      <c r="C8815" s="16" t="s">
        <v>18638</v>
      </c>
      <c r="D8815" s="16" t="s">
        <v>340</v>
      </c>
      <c r="E8815" s="16" t="s">
        <v>702</v>
      </c>
      <c r="F8815" s="16" t="s">
        <v>18639</v>
      </c>
      <c r="G8815" s="17" t="s">
        <v>3120</v>
      </c>
    </row>
    <row r="8816" spans="1:7" ht="13.5" customHeight="1" x14ac:dyDescent="0.3">
      <c r="A8816" s="15" t="s">
        <v>18583</v>
      </c>
      <c r="B8816" s="16" t="s">
        <v>18634</v>
      </c>
      <c r="C8816" s="16" t="s">
        <v>18640</v>
      </c>
      <c r="D8816" s="16" t="s">
        <v>340</v>
      </c>
      <c r="E8816" s="16" t="s">
        <v>702</v>
      </c>
      <c r="F8816" s="16" t="s">
        <v>18641</v>
      </c>
      <c r="G8816" s="17" t="s">
        <v>3227</v>
      </c>
    </row>
    <row r="8817" spans="1:7" ht="13.5" customHeight="1" x14ac:dyDescent="0.3">
      <c r="A8817" s="15" t="s">
        <v>18583</v>
      </c>
      <c r="B8817" s="16" t="s">
        <v>18634</v>
      </c>
      <c r="C8817" s="16" t="s">
        <v>18642</v>
      </c>
      <c r="D8817" s="16" t="s">
        <v>340</v>
      </c>
      <c r="E8817" s="16" t="s">
        <v>702</v>
      </c>
      <c r="F8817" s="16" t="s">
        <v>18643</v>
      </c>
      <c r="G8817" s="17" t="s">
        <v>3227</v>
      </c>
    </row>
    <row r="8818" spans="1:7" ht="13.5" customHeight="1" x14ac:dyDescent="0.3">
      <c r="A8818" s="15" t="s">
        <v>18583</v>
      </c>
      <c r="B8818" s="16" t="s">
        <v>18634</v>
      </c>
      <c r="C8818" s="16" t="s">
        <v>18644</v>
      </c>
      <c r="D8818" s="16" t="s">
        <v>340</v>
      </c>
      <c r="E8818" s="16" t="s">
        <v>702</v>
      </c>
      <c r="F8818" s="16" t="s">
        <v>5293</v>
      </c>
      <c r="G8818" s="17" t="s">
        <v>3227</v>
      </c>
    </row>
    <row r="8819" spans="1:7" ht="13.5" customHeight="1" x14ac:dyDescent="0.3">
      <c r="A8819" s="15" t="s">
        <v>18583</v>
      </c>
      <c r="B8819" s="16" t="s">
        <v>18634</v>
      </c>
      <c r="C8819" s="16" t="s">
        <v>18645</v>
      </c>
      <c r="D8819" s="16" t="s">
        <v>340</v>
      </c>
      <c r="E8819" s="16" t="s">
        <v>702</v>
      </c>
      <c r="F8819" s="16" t="s">
        <v>17021</v>
      </c>
      <c r="G8819" s="17" t="s">
        <v>3227</v>
      </c>
    </row>
    <row r="8820" spans="1:7" ht="13.5" customHeight="1" x14ac:dyDescent="0.3">
      <c r="A8820" s="15" t="s">
        <v>18583</v>
      </c>
      <c r="B8820" s="16" t="s">
        <v>18646</v>
      </c>
      <c r="C8820" s="16" t="s">
        <v>18647</v>
      </c>
      <c r="D8820" s="16" t="s">
        <v>340</v>
      </c>
      <c r="E8820" s="16" t="s">
        <v>18648</v>
      </c>
      <c r="F8820" s="16" t="s">
        <v>18648</v>
      </c>
      <c r="G8820" s="17" t="s">
        <v>3112</v>
      </c>
    </row>
    <row r="8821" spans="1:7" ht="13.5" customHeight="1" x14ac:dyDescent="0.3">
      <c r="A8821" s="15" t="s">
        <v>18583</v>
      </c>
      <c r="B8821" s="16" t="s">
        <v>18646</v>
      </c>
      <c r="C8821" s="16" t="s">
        <v>18649</v>
      </c>
      <c r="D8821" s="16" t="s">
        <v>340</v>
      </c>
      <c r="E8821" s="16" t="s">
        <v>18648</v>
      </c>
      <c r="F8821" s="16" t="s">
        <v>18650</v>
      </c>
      <c r="G8821" s="17" t="s">
        <v>3120</v>
      </c>
    </row>
    <row r="8822" spans="1:7" ht="13.5" customHeight="1" x14ac:dyDescent="0.3">
      <c r="A8822" s="15" t="s">
        <v>18583</v>
      </c>
      <c r="B8822" s="16" t="s">
        <v>18646</v>
      </c>
      <c r="C8822" s="16" t="s">
        <v>18651</v>
      </c>
      <c r="D8822" s="16" t="s">
        <v>340</v>
      </c>
      <c r="E8822" s="16" t="s">
        <v>18648</v>
      </c>
      <c r="F8822" s="16" t="s">
        <v>14861</v>
      </c>
      <c r="G8822" s="17" t="s">
        <v>3120</v>
      </c>
    </row>
    <row r="8823" spans="1:7" ht="13.5" customHeight="1" x14ac:dyDescent="0.3">
      <c r="A8823" s="15" t="s">
        <v>18583</v>
      </c>
      <c r="B8823" s="16" t="s">
        <v>18646</v>
      </c>
      <c r="C8823" s="16" t="s">
        <v>18652</v>
      </c>
      <c r="D8823" s="16" t="s">
        <v>340</v>
      </c>
      <c r="E8823" s="16" t="s">
        <v>18648</v>
      </c>
      <c r="F8823" s="16" t="s">
        <v>18653</v>
      </c>
      <c r="G8823" s="17" t="s">
        <v>3120</v>
      </c>
    </row>
    <row r="8824" spans="1:7" ht="13.5" customHeight="1" x14ac:dyDescent="0.3">
      <c r="A8824" s="15" t="s">
        <v>18583</v>
      </c>
      <c r="B8824" s="16" t="s">
        <v>18646</v>
      </c>
      <c r="C8824" s="16" t="s">
        <v>18654</v>
      </c>
      <c r="D8824" s="16" t="s">
        <v>340</v>
      </c>
      <c r="E8824" s="16" t="s">
        <v>18648</v>
      </c>
      <c r="F8824" s="16" t="s">
        <v>5398</v>
      </c>
      <c r="G8824" s="17" t="s">
        <v>3227</v>
      </c>
    </row>
    <row r="8825" spans="1:7" ht="13.5" customHeight="1" x14ac:dyDescent="0.3">
      <c r="A8825" s="15" t="s">
        <v>18583</v>
      </c>
      <c r="B8825" s="16" t="s">
        <v>18646</v>
      </c>
      <c r="C8825" s="16" t="s">
        <v>18655</v>
      </c>
      <c r="D8825" s="16" t="s">
        <v>340</v>
      </c>
      <c r="E8825" s="16" t="s">
        <v>18648</v>
      </c>
      <c r="F8825" s="16" t="s">
        <v>8427</v>
      </c>
      <c r="G8825" s="17" t="s">
        <v>3120</v>
      </c>
    </row>
    <row r="8826" spans="1:7" ht="13.5" customHeight="1" x14ac:dyDescent="0.3">
      <c r="A8826" s="15" t="s">
        <v>18583</v>
      </c>
      <c r="B8826" s="16" t="s">
        <v>18656</v>
      </c>
      <c r="C8826" s="16" t="s">
        <v>18657</v>
      </c>
      <c r="D8826" s="16" t="s">
        <v>340</v>
      </c>
      <c r="E8826" s="16" t="s">
        <v>18658</v>
      </c>
      <c r="F8826" s="16" t="s">
        <v>18658</v>
      </c>
      <c r="G8826" s="17" t="s">
        <v>3112</v>
      </c>
    </row>
    <row r="8827" spans="1:7" ht="13.5" customHeight="1" x14ac:dyDescent="0.3">
      <c r="A8827" s="15" t="s">
        <v>18583</v>
      </c>
      <c r="B8827" s="16" t="s">
        <v>18656</v>
      </c>
      <c r="C8827" s="16" t="s">
        <v>18659</v>
      </c>
      <c r="D8827" s="16" t="s">
        <v>340</v>
      </c>
      <c r="E8827" s="16" t="s">
        <v>18658</v>
      </c>
      <c r="F8827" s="16" t="s">
        <v>11159</v>
      </c>
      <c r="G8827" s="17" t="s">
        <v>3483</v>
      </c>
    </row>
    <row r="8828" spans="1:7" ht="13.5" customHeight="1" x14ac:dyDescent="0.3">
      <c r="A8828" s="15" t="s">
        <v>18583</v>
      </c>
      <c r="B8828" s="16" t="s">
        <v>18656</v>
      </c>
      <c r="C8828" s="16" t="s">
        <v>18660</v>
      </c>
      <c r="D8828" s="16" t="s">
        <v>340</v>
      </c>
      <c r="E8828" s="16" t="s">
        <v>18658</v>
      </c>
      <c r="F8828" s="16" t="s">
        <v>2292</v>
      </c>
      <c r="G8828" s="17" t="s">
        <v>3483</v>
      </c>
    </row>
    <row r="8829" spans="1:7" ht="13.5" customHeight="1" x14ac:dyDescent="0.3">
      <c r="A8829" s="15" t="s">
        <v>18583</v>
      </c>
      <c r="B8829" s="16" t="s">
        <v>18661</v>
      </c>
      <c r="C8829" s="16" t="s">
        <v>18662</v>
      </c>
      <c r="D8829" s="16" t="s">
        <v>340</v>
      </c>
      <c r="E8829" s="16" t="s">
        <v>18663</v>
      </c>
      <c r="F8829" s="16" t="s">
        <v>18663</v>
      </c>
      <c r="G8829" s="17" t="s">
        <v>3112</v>
      </c>
    </row>
    <row r="8830" spans="1:7" ht="13.5" customHeight="1" x14ac:dyDescent="0.3">
      <c r="A8830" s="15" t="s">
        <v>18583</v>
      </c>
      <c r="B8830" s="16" t="s">
        <v>18661</v>
      </c>
      <c r="C8830" s="16" t="s">
        <v>18664</v>
      </c>
      <c r="D8830" s="16" t="s">
        <v>340</v>
      </c>
      <c r="E8830" s="16" t="s">
        <v>18663</v>
      </c>
      <c r="F8830" s="16" t="s">
        <v>18665</v>
      </c>
      <c r="G8830" s="17" t="s">
        <v>3483</v>
      </c>
    </row>
    <row r="8831" spans="1:7" ht="13.5" customHeight="1" x14ac:dyDescent="0.3">
      <c r="A8831" s="15" t="s">
        <v>18583</v>
      </c>
      <c r="B8831" s="16" t="s">
        <v>18661</v>
      </c>
      <c r="C8831" s="16" t="s">
        <v>18666</v>
      </c>
      <c r="D8831" s="16" t="s">
        <v>340</v>
      </c>
      <c r="E8831" s="16" t="s">
        <v>18663</v>
      </c>
      <c r="F8831" s="16" t="s">
        <v>190</v>
      </c>
      <c r="G8831" s="17" t="s">
        <v>3483</v>
      </c>
    </row>
    <row r="8832" spans="1:7" ht="13.5" customHeight="1" x14ac:dyDescent="0.3">
      <c r="A8832" s="15" t="s">
        <v>18583</v>
      </c>
      <c r="B8832" s="16" t="s">
        <v>18661</v>
      </c>
      <c r="C8832" s="16" t="s">
        <v>18667</v>
      </c>
      <c r="D8832" s="16" t="s">
        <v>340</v>
      </c>
      <c r="E8832" s="16" t="s">
        <v>18663</v>
      </c>
      <c r="F8832" s="16" t="s">
        <v>18668</v>
      </c>
      <c r="G8832" s="17" t="s">
        <v>3483</v>
      </c>
    </row>
    <row r="8833" spans="1:7" ht="13.5" customHeight="1" x14ac:dyDescent="0.3">
      <c r="A8833" s="15" t="s">
        <v>18583</v>
      </c>
      <c r="B8833" s="16" t="s">
        <v>18661</v>
      </c>
      <c r="C8833" s="16" t="s">
        <v>18669</v>
      </c>
      <c r="D8833" s="16" t="s">
        <v>340</v>
      </c>
      <c r="E8833" s="16" t="s">
        <v>18663</v>
      </c>
      <c r="F8833" s="16" t="s">
        <v>18670</v>
      </c>
      <c r="G8833" s="17" t="s">
        <v>3483</v>
      </c>
    </row>
    <row r="8834" spans="1:7" ht="13.5" customHeight="1" x14ac:dyDescent="0.3">
      <c r="A8834" s="15" t="s">
        <v>18583</v>
      </c>
      <c r="B8834" s="16" t="s">
        <v>18661</v>
      </c>
      <c r="C8834" s="16" t="s">
        <v>18671</v>
      </c>
      <c r="D8834" s="16" t="s">
        <v>340</v>
      </c>
      <c r="E8834" s="16" t="s">
        <v>18663</v>
      </c>
      <c r="F8834" s="16" t="s">
        <v>18672</v>
      </c>
      <c r="G8834" s="17" t="s">
        <v>3483</v>
      </c>
    </row>
    <row r="8835" spans="1:7" ht="13.5" customHeight="1" x14ac:dyDescent="0.3">
      <c r="A8835" s="15" t="s">
        <v>18583</v>
      </c>
      <c r="B8835" s="16" t="s">
        <v>18661</v>
      </c>
      <c r="C8835" s="16" t="s">
        <v>18673</v>
      </c>
      <c r="D8835" s="16" t="s">
        <v>340</v>
      </c>
      <c r="E8835" s="16" t="s">
        <v>18663</v>
      </c>
      <c r="F8835" s="16" t="s">
        <v>7073</v>
      </c>
      <c r="G8835" s="17" t="s">
        <v>3483</v>
      </c>
    </row>
    <row r="8836" spans="1:7" ht="13.5" customHeight="1" x14ac:dyDescent="0.3">
      <c r="A8836" s="15" t="s">
        <v>18583</v>
      </c>
      <c r="B8836" s="16" t="s">
        <v>18661</v>
      </c>
      <c r="C8836" s="16" t="s">
        <v>18674</v>
      </c>
      <c r="D8836" s="16" t="s">
        <v>340</v>
      </c>
      <c r="E8836" s="16" t="s">
        <v>18663</v>
      </c>
      <c r="F8836" s="16" t="s">
        <v>18675</v>
      </c>
      <c r="G8836" s="17" t="s">
        <v>3483</v>
      </c>
    </row>
    <row r="8837" spans="1:7" ht="13.5" customHeight="1" x14ac:dyDescent="0.3">
      <c r="A8837" s="15" t="s">
        <v>18583</v>
      </c>
      <c r="B8837" s="16" t="s">
        <v>18661</v>
      </c>
      <c r="C8837" s="16" t="s">
        <v>18676</v>
      </c>
      <c r="D8837" s="16" t="s">
        <v>340</v>
      </c>
      <c r="E8837" s="16" t="s">
        <v>18663</v>
      </c>
      <c r="F8837" s="16" t="s">
        <v>18324</v>
      </c>
      <c r="G8837" s="17" t="s">
        <v>3483</v>
      </c>
    </row>
    <row r="8838" spans="1:7" ht="13.5" customHeight="1" x14ac:dyDescent="0.3">
      <c r="A8838" s="15" t="s">
        <v>18583</v>
      </c>
      <c r="B8838" s="16" t="s">
        <v>18661</v>
      </c>
      <c r="C8838" s="16" t="s">
        <v>18677</v>
      </c>
      <c r="D8838" s="16" t="s">
        <v>340</v>
      </c>
      <c r="E8838" s="16" t="s">
        <v>18663</v>
      </c>
      <c r="F8838" s="16" t="s">
        <v>2292</v>
      </c>
      <c r="G8838" s="17" t="s">
        <v>3483</v>
      </c>
    </row>
    <row r="8839" spans="1:7" ht="13.5" customHeight="1" x14ac:dyDescent="0.3">
      <c r="A8839" s="15" t="s">
        <v>18583</v>
      </c>
      <c r="B8839" s="16" t="s">
        <v>18661</v>
      </c>
      <c r="C8839" s="16" t="s">
        <v>18678</v>
      </c>
      <c r="D8839" s="16" t="s">
        <v>340</v>
      </c>
      <c r="E8839" s="16" t="s">
        <v>18663</v>
      </c>
      <c r="F8839" s="16" t="s">
        <v>18679</v>
      </c>
      <c r="G8839" s="17" t="s">
        <v>3483</v>
      </c>
    </row>
    <row r="8840" spans="1:7" ht="13.5" customHeight="1" x14ac:dyDescent="0.3">
      <c r="A8840" s="15" t="s">
        <v>18583</v>
      </c>
      <c r="B8840" s="16" t="s">
        <v>18661</v>
      </c>
      <c r="C8840" s="16" t="s">
        <v>18680</v>
      </c>
      <c r="D8840" s="16" t="s">
        <v>340</v>
      </c>
      <c r="E8840" s="16" t="s">
        <v>18663</v>
      </c>
      <c r="F8840" s="16" t="s">
        <v>18681</v>
      </c>
      <c r="G8840" s="17" t="s">
        <v>3483</v>
      </c>
    </row>
    <row r="8841" spans="1:7" x14ac:dyDescent="0.3">
      <c r="A8841" s="15" t="s">
        <v>18583</v>
      </c>
      <c r="B8841" s="16" t="s">
        <v>18661</v>
      </c>
      <c r="C8841" s="16" t="s">
        <v>18682</v>
      </c>
      <c r="D8841" s="16" t="s">
        <v>340</v>
      </c>
      <c r="E8841" s="16" t="s">
        <v>18663</v>
      </c>
      <c r="F8841" s="16" t="s">
        <v>18683</v>
      </c>
      <c r="G8841" s="17" t="s">
        <v>3483</v>
      </c>
    </row>
    <row r="8842" spans="1:7" ht="13.5" customHeight="1" x14ac:dyDescent="0.3">
      <c r="A8842" s="15" t="s">
        <v>18583</v>
      </c>
      <c r="B8842" s="16" t="s">
        <v>18661</v>
      </c>
      <c r="C8842" s="16" t="s">
        <v>18684</v>
      </c>
      <c r="D8842" s="16" t="s">
        <v>340</v>
      </c>
      <c r="E8842" s="16" t="s">
        <v>18663</v>
      </c>
      <c r="F8842" s="16" t="s">
        <v>18685</v>
      </c>
      <c r="G8842" s="17" t="s">
        <v>3483</v>
      </c>
    </row>
    <row r="8843" spans="1:7" ht="13.5" customHeight="1" x14ac:dyDescent="0.3">
      <c r="A8843" s="15" t="s">
        <v>18583</v>
      </c>
      <c r="B8843" s="16" t="s">
        <v>18661</v>
      </c>
      <c r="C8843" s="16" t="s">
        <v>18686</v>
      </c>
      <c r="D8843" s="16" t="s">
        <v>340</v>
      </c>
      <c r="E8843" s="16" t="s">
        <v>18663</v>
      </c>
      <c r="F8843" s="16" t="s">
        <v>18687</v>
      </c>
      <c r="G8843" s="17" t="s">
        <v>3483</v>
      </c>
    </row>
    <row r="8844" spans="1:7" ht="13.5" customHeight="1" x14ac:dyDescent="0.3">
      <c r="A8844" s="15" t="s">
        <v>18583</v>
      </c>
      <c r="B8844" s="16" t="s">
        <v>18661</v>
      </c>
      <c r="C8844" s="16" t="s">
        <v>18688</v>
      </c>
      <c r="D8844" s="16" t="s">
        <v>340</v>
      </c>
      <c r="E8844" s="16" t="s">
        <v>18663</v>
      </c>
      <c r="F8844" s="16" t="s">
        <v>18689</v>
      </c>
      <c r="G8844" s="17" t="s">
        <v>3483</v>
      </c>
    </row>
    <row r="8845" spans="1:7" ht="13.5" customHeight="1" x14ac:dyDescent="0.3">
      <c r="A8845" s="15" t="s">
        <v>18583</v>
      </c>
      <c r="B8845" s="16" t="s">
        <v>18661</v>
      </c>
      <c r="C8845" s="16" t="s">
        <v>18690</v>
      </c>
      <c r="D8845" s="16" t="s">
        <v>340</v>
      </c>
      <c r="E8845" s="16" t="s">
        <v>18663</v>
      </c>
      <c r="F8845" s="16" t="s">
        <v>18691</v>
      </c>
      <c r="G8845" s="17" t="s">
        <v>3483</v>
      </c>
    </row>
    <row r="8846" spans="1:7" ht="13.5" customHeight="1" x14ac:dyDescent="0.3">
      <c r="A8846" s="15" t="s">
        <v>18583</v>
      </c>
      <c r="B8846" s="16" t="s">
        <v>18661</v>
      </c>
      <c r="C8846" s="16" t="s">
        <v>18692</v>
      </c>
      <c r="D8846" s="16" t="s">
        <v>340</v>
      </c>
      <c r="E8846" s="16" t="s">
        <v>18663</v>
      </c>
      <c r="F8846" s="16" t="s">
        <v>18693</v>
      </c>
      <c r="G8846" s="17" t="s">
        <v>3120</v>
      </c>
    </row>
    <row r="8847" spans="1:7" ht="13.5" customHeight="1" x14ac:dyDescent="0.3">
      <c r="A8847" s="15" t="s">
        <v>18583</v>
      </c>
      <c r="B8847" s="16" t="s">
        <v>18661</v>
      </c>
      <c r="C8847" s="16" t="s">
        <v>18694</v>
      </c>
      <c r="D8847" s="16" t="s">
        <v>340</v>
      </c>
      <c r="E8847" s="16" t="s">
        <v>18663</v>
      </c>
      <c r="F8847" s="16" t="s">
        <v>18695</v>
      </c>
      <c r="G8847" s="17" t="s">
        <v>3227</v>
      </c>
    </row>
    <row r="8848" spans="1:7" ht="13.5" customHeight="1" x14ac:dyDescent="0.3">
      <c r="A8848" s="15" t="s">
        <v>18583</v>
      </c>
      <c r="B8848" s="16" t="s">
        <v>18661</v>
      </c>
      <c r="C8848" s="16" t="s">
        <v>18696</v>
      </c>
      <c r="D8848" s="16" t="s">
        <v>340</v>
      </c>
      <c r="E8848" s="16" t="s">
        <v>18663</v>
      </c>
      <c r="F8848" s="16" t="s">
        <v>18697</v>
      </c>
      <c r="G8848" s="17" t="s">
        <v>3227</v>
      </c>
    </row>
    <row r="8849" spans="1:7" ht="13.5" customHeight="1" x14ac:dyDescent="0.3">
      <c r="A8849" s="15" t="s">
        <v>18583</v>
      </c>
      <c r="B8849" s="16" t="s">
        <v>18661</v>
      </c>
      <c r="C8849" s="16" t="s">
        <v>18698</v>
      </c>
      <c r="D8849" s="16" t="s">
        <v>340</v>
      </c>
      <c r="E8849" s="16" t="s">
        <v>18663</v>
      </c>
      <c r="F8849" s="16" t="s">
        <v>15536</v>
      </c>
      <c r="G8849" s="17" t="s">
        <v>3125</v>
      </c>
    </row>
    <row r="8850" spans="1:7" ht="13.5" customHeight="1" x14ac:dyDescent="0.3">
      <c r="A8850" s="15" t="s">
        <v>18583</v>
      </c>
      <c r="B8850" s="16" t="s">
        <v>18661</v>
      </c>
      <c r="C8850" s="16" t="s">
        <v>18699</v>
      </c>
      <c r="D8850" s="16" t="s">
        <v>340</v>
      </c>
      <c r="E8850" s="16" t="s">
        <v>18663</v>
      </c>
      <c r="F8850" s="16" t="s">
        <v>18700</v>
      </c>
      <c r="G8850" s="17" t="s">
        <v>3125</v>
      </c>
    </row>
    <row r="8851" spans="1:7" ht="13.5" customHeight="1" x14ac:dyDescent="0.3">
      <c r="A8851" s="15" t="s">
        <v>18583</v>
      </c>
      <c r="B8851" s="16" t="s">
        <v>18661</v>
      </c>
      <c r="C8851" s="16" t="s">
        <v>18701</v>
      </c>
      <c r="D8851" s="16" t="s">
        <v>340</v>
      </c>
      <c r="E8851" s="16" t="s">
        <v>18663</v>
      </c>
      <c r="F8851" s="16" t="s">
        <v>14849</v>
      </c>
      <c r="G8851" s="17" t="s">
        <v>3125</v>
      </c>
    </row>
    <row r="8852" spans="1:7" ht="13.5" customHeight="1" x14ac:dyDescent="0.3">
      <c r="A8852" s="15" t="s">
        <v>18583</v>
      </c>
      <c r="B8852" s="16" t="s">
        <v>18661</v>
      </c>
      <c r="C8852" s="16" t="s">
        <v>18702</v>
      </c>
      <c r="D8852" s="16" t="s">
        <v>340</v>
      </c>
      <c r="E8852" s="16" t="s">
        <v>18663</v>
      </c>
      <c r="F8852" s="16" t="s">
        <v>18703</v>
      </c>
      <c r="G8852" s="17" t="s">
        <v>3125</v>
      </c>
    </row>
    <row r="8853" spans="1:7" ht="13.5" customHeight="1" x14ac:dyDescent="0.3">
      <c r="A8853" s="15" t="s">
        <v>18583</v>
      </c>
      <c r="B8853" s="16" t="s">
        <v>18661</v>
      </c>
      <c r="C8853" s="16" t="s">
        <v>18704</v>
      </c>
      <c r="D8853" s="16" t="s">
        <v>340</v>
      </c>
      <c r="E8853" s="16" t="s">
        <v>18663</v>
      </c>
      <c r="F8853" s="16" t="s">
        <v>4097</v>
      </c>
      <c r="G8853" s="17" t="s">
        <v>3125</v>
      </c>
    </row>
    <row r="8854" spans="1:7" ht="13.5" customHeight="1" x14ac:dyDescent="0.3">
      <c r="A8854" s="15" t="s">
        <v>18583</v>
      </c>
      <c r="B8854" s="16" t="s">
        <v>18661</v>
      </c>
      <c r="C8854" s="16" t="s">
        <v>18705</v>
      </c>
      <c r="D8854" s="16" t="s">
        <v>340</v>
      </c>
      <c r="E8854" s="16" t="s">
        <v>18663</v>
      </c>
      <c r="F8854" s="16" t="s">
        <v>8832</v>
      </c>
      <c r="G8854" s="17" t="s">
        <v>3125</v>
      </c>
    </row>
    <row r="8855" spans="1:7" ht="13.5" customHeight="1" x14ac:dyDescent="0.3">
      <c r="A8855" s="15" t="s">
        <v>18583</v>
      </c>
      <c r="B8855" s="16" t="s">
        <v>18661</v>
      </c>
      <c r="C8855" s="16" t="s">
        <v>18706</v>
      </c>
      <c r="D8855" s="16" t="s">
        <v>340</v>
      </c>
      <c r="E8855" s="16" t="s">
        <v>18663</v>
      </c>
      <c r="F8855" s="16" t="s">
        <v>1602</v>
      </c>
      <c r="G8855" s="17" t="s">
        <v>3125</v>
      </c>
    </row>
    <row r="8856" spans="1:7" ht="13.5" customHeight="1" x14ac:dyDescent="0.3">
      <c r="A8856" s="15" t="s">
        <v>18707</v>
      </c>
      <c r="B8856" s="16" t="s">
        <v>18708</v>
      </c>
      <c r="C8856" s="16" t="s">
        <v>18709</v>
      </c>
      <c r="D8856" s="16" t="s">
        <v>290</v>
      </c>
      <c r="E8856" s="16" t="s">
        <v>1327</v>
      </c>
      <c r="F8856" s="16" t="s">
        <v>1327</v>
      </c>
      <c r="G8856" s="17" t="s">
        <v>3112</v>
      </c>
    </row>
    <row r="8857" spans="1:7" ht="13.5" customHeight="1" x14ac:dyDescent="0.3">
      <c r="A8857" s="15" t="s">
        <v>18707</v>
      </c>
      <c r="B8857" s="16" t="s">
        <v>18708</v>
      </c>
      <c r="C8857" s="16" t="s">
        <v>18710</v>
      </c>
      <c r="D8857" s="16" t="s">
        <v>290</v>
      </c>
      <c r="E8857" s="16" t="s">
        <v>1327</v>
      </c>
      <c r="F8857" s="16" t="s">
        <v>4928</v>
      </c>
      <c r="G8857" s="17" t="s">
        <v>3115</v>
      </c>
    </row>
    <row r="8858" spans="1:7" ht="13.5" customHeight="1" x14ac:dyDescent="0.3">
      <c r="A8858" s="15" t="s">
        <v>18707</v>
      </c>
      <c r="B8858" s="16" t="s">
        <v>18708</v>
      </c>
      <c r="C8858" s="16" t="s">
        <v>18711</v>
      </c>
      <c r="D8858" s="16" t="s">
        <v>290</v>
      </c>
      <c r="E8858" s="16" t="s">
        <v>1327</v>
      </c>
      <c r="F8858" s="16" t="s">
        <v>18712</v>
      </c>
      <c r="G8858" s="17" t="s">
        <v>3115</v>
      </c>
    </row>
    <row r="8859" spans="1:7" ht="13.5" customHeight="1" x14ac:dyDescent="0.3">
      <c r="A8859" s="15" t="s">
        <v>18707</v>
      </c>
      <c r="B8859" s="16" t="s">
        <v>18708</v>
      </c>
      <c r="C8859" s="16" t="s">
        <v>18713</v>
      </c>
      <c r="D8859" s="16" t="s">
        <v>290</v>
      </c>
      <c r="E8859" s="16" t="s">
        <v>1327</v>
      </c>
      <c r="F8859" s="16" t="s">
        <v>18714</v>
      </c>
      <c r="G8859" s="17" t="s">
        <v>3115</v>
      </c>
    </row>
    <row r="8860" spans="1:7" ht="13.5" customHeight="1" x14ac:dyDescent="0.3">
      <c r="A8860" s="15" t="s">
        <v>18707</v>
      </c>
      <c r="B8860" s="16" t="s">
        <v>18708</v>
      </c>
      <c r="C8860" s="16" t="s">
        <v>18715</v>
      </c>
      <c r="D8860" s="16" t="s">
        <v>290</v>
      </c>
      <c r="E8860" s="16" t="s">
        <v>1327</v>
      </c>
      <c r="F8860" s="16" t="s">
        <v>18716</v>
      </c>
      <c r="G8860" s="17" t="s">
        <v>3483</v>
      </c>
    </row>
    <row r="8861" spans="1:7" ht="13.5" customHeight="1" x14ac:dyDescent="0.3">
      <c r="A8861" s="15" t="s">
        <v>18707</v>
      </c>
      <c r="B8861" s="16" t="s">
        <v>18708</v>
      </c>
      <c r="C8861" s="16" t="s">
        <v>18717</v>
      </c>
      <c r="D8861" s="16" t="s">
        <v>290</v>
      </c>
      <c r="E8861" s="16" t="s">
        <v>1327</v>
      </c>
      <c r="F8861" s="16" t="s">
        <v>18718</v>
      </c>
      <c r="G8861" s="17" t="s">
        <v>3125</v>
      </c>
    </row>
    <row r="8862" spans="1:7" ht="13.5" customHeight="1" x14ac:dyDescent="0.3">
      <c r="A8862" s="15" t="s">
        <v>18707</v>
      </c>
      <c r="B8862" s="16" t="s">
        <v>18708</v>
      </c>
      <c r="C8862" s="16" t="s">
        <v>18719</v>
      </c>
      <c r="D8862" s="16" t="s">
        <v>290</v>
      </c>
      <c r="E8862" s="16" t="s">
        <v>1327</v>
      </c>
      <c r="F8862" s="16" t="s">
        <v>18720</v>
      </c>
      <c r="G8862" s="17" t="s">
        <v>3125</v>
      </c>
    </row>
    <row r="8863" spans="1:7" ht="13.5" customHeight="1" x14ac:dyDescent="0.3">
      <c r="A8863" s="15" t="s">
        <v>18707</v>
      </c>
      <c r="B8863" s="16" t="s">
        <v>18708</v>
      </c>
      <c r="C8863" s="16" t="s">
        <v>18721</v>
      </c>
      <c r="D8863" s="16" t="s">
        <v>290</v>
      </c>
      <c r="E8863" s="16" t="s">
        <v>1327</v>
      </c>
      <c r="F8863" s="16" t="s">
        <v>18722</v>
      </c>
      <c r="G8863" s="17" t="s">
        <v>3125</v>
      </c>
    </row>
    <row r="8864" spans="1:7" ht="13.5" customHeight="1" x14ac:dyDescent="0.3">
      <c r="A8864" s="15" t="s">
        <v>18707</v>
      </c>
      <c r="B8864" s="16" t="s">
        <v>18708</v>
      </c>
      <c r="C8864" s="16" t="s">
        <v>18723</v>
      </c>
      <c r="D8864" s="16" t="s">
        <v>290</v>
      </c>
      <c r="E8864" s="16" t="s">
        <v>1327</v>
      </c>
      <c r="F8864" s="16" t="s">
        <v>18724</v>
      </c>
      <c r="G8864" s="17" t="s">
        <v>3125</v>
      </c>
    </row>
    <row r="8865" spans="1:7" ht="13.5" customHeight="1" x14ac:dyDescent="0.3">
      <c r="A8865" s="15" t="s">
        <v>18707</v>
      </c>
      <c r="B8865" s="16" t="s">
        <v>18725</v>
      </c>
      <c r="C8865" s="16" t="s">
        <v>18726</v>
      </c>
      <c r="D8865" s="16" t="s">
        <v>290</v>
      </c>
      <c r="E8865" s="16" t="s">
        <v>1041</v>
      </c>
      <c r="F8865" s="16" t="s">
        <v>1041</v>
      </c>
      <c r="G8865" s="17" t="s">
        <v>3112</v>
      </c>
    </row>
    <row r="8866" spans="1:7" ht="13.5" customHeight="1" x14ac:dyDescent="0.3">
      <c r="A8866" s="15" t="s">
        <v>18707</v>
      </c>
      <c r="B8866" s="16" t="s">
        <v>18725</v>
      </c>
      <c r="C8866" s="16" t="s">
        <v>18727</v>
      </c>
      <c r="D8866" s="16" t="s">
        <v>290</v>
      </c>
      <c r="E8866" s="16" t="s">
        <v>1041</v>
      </c>
      <c r="F8866" s="16" t="s">
        <v>18728</v>
      </c>
      <c r="G8866" s="17" t="s">
        <v>3227</v>
      </c>
    </row>
    <row r="8867" spans="1:7" ht="13.5" customHeight="1" x14ac:dyDescent="0.3">
      <c r="A8867" s="15" t="s">
        <v>18707</v>
      </c>
      <c r="B8867" s="16" t="s">
        <v>18725</v>
      </c>
      <c r="C8867" s="16" t="s">
        <v>18729</v>
      </c>
      <c r="D8867" s="16" t="s">
        <v>290</v>
      </c>
      <c r="E8867" s="16" t="s">
        <v>1041</v>
      </c>
      <c r="F8867" s="16" t="s">
        <v>18730</v>
      </c>
      <c r="G8867" s="17" t="s">
        <v>3227</v>
      </c>
    </row>
    <row r="8868" spans="1:7" ht="13.5" customHeight="1" x14ac:dyDescent="0.3">
      <c r="A8868" s="15" t="s">
        <v>18707</v>
      </c>
      <c r="B8868" s="16" t="s">
        <v>18725</v>
      </c>
      <c r="C8868" s="16" t="s">
        <v>18731</v>
      </c>
      <c r="D8868" s="16" t="s">
        <v>290</v>
      </c>
      <c r="E8868" s="16" t="s">
        <v>1041</v>
      </c>
      <c r="F8868" s="16" t="s">
        <v>16150</v>
      </c>
      <c r="G8868" s="17" t="s">
        <v>3227</v>
      </c>
    </row>
    <row r="8869" spans="1:7" ht="13.5" customHeight="1" x14ac:dyDescent="0.3">
      <c r="A8869" s="15" t="s">
        <v>18707</v>
      </c>
      <c r="B8869" s="16" t="s">
        <v>18725</v>
      </c>
      <c r="C8869" s="16" t="s">
        <v>18732</v>
      </c>
      <c r="D8869" s="16" t="s">
        <v>290</v>
      </c>
      <c r="E8869" s="16" t="s">
        <v>1041</v>
      </c>
      <c r="F8869" s="16" t="s">
        <v>18733</v>
      </c>
      <c r="G8869" s="17" t="s">
        <v>3483</v>
      </c>
    </row>
    <row r="8870" spans="1:7" ht="13.5" customHeight="1" x14ac:dyDescent="0.3">
      <c r="A8870" s="15" t="s">
        <v>18707</v>
      </c>
      <c r="B8870" s="16" t="s">
        <v>18725</v>
      </c>
      <c r="C8870" s="16" t="s">
        <v>18734</v>
      </c>
      <c r="D8870" s="16" t="s">
        <v>290</v>
      </c>
      <c r="E8870" s="16" t="s">
        <v>1041</v>
      </c>
      <c r="F8870" s="16" t="s">
        <v>3277</v>
      </c>
      <c r="G8870" s="17" t="s">
        <v>3227</v>
      </c>
    </row>
    <row r="8871" spans="1:7" ht="13.5" customHeight="1" x14ac:dyDescent="0.3">
      <c r="A8871" s="15" t="s">
        <v>18707</v>
      </c>
      <c r="B8871" s="16" t="s">
        <v>18725</v>
      </c>
      <c r="C8871" s="16" t="s">
        <v>18735</v>
      </c>
      <c r="D8871" s="16" t="s">
        <v>290</v>
      </c>
      <c r="E8871" s="16" t="s">
        <v>1041</v>
      </c>
      <c r="F8871" s="16" t="s">
        <v>18736</v>
      </c>
      <c r="G8871" s="17" t="s">
        <v>3227</v>
      </c>
    </row>
    <row r="8872" spans="1:7" ht="13.5" customHeight="1" x14ac:dyDescent="0.3">
      <c r="A8872" s="15" t="s">
        <v>18707</v>
      </c>
      <c r="B8872" s="16" t="s">
        <v>18725</v>
      </c>
      <c r="C8872" s="16" t="s">
        <v>18737</v>
      </c>
      <c r="D8872" s="16" t="s">
        <v>290</v>
      </c>
      <c r="E8872" s="16" t="s">
        <v>1041</v>
      </c>
      <c r="F8872" s="16" t="s">
        <v>3741</v>
      </c>
      <c r="G8872" s="17" t="s">
        <v>3483</v>
      </c>
    </row>
    <row r="8873" spans="1:7" ht="13.5" customHeight="1" x14ac:dyDescent="0.3">
      <c r="A8873" s="15" t="s">
        <v>18707</v>
      </c>
      <c r="B8873" s="16" t="s">
        <v>18725</v>
      </c>
      <c r="C8873" s="16" t="s">
        <v>18738</v>
      </c>
      <c r="D8873" s="16" t="s">
        <v>290</v>
      </c>
      <c r="E8873" s="16" t="s">
        <v>1041</v>
      </c>
      <c r="F8873" s="16" t="s">
        <v>18739</v>
      </c>
      <c r="G8873" s="17" t="s">
        <v>3483</v>
      </c>
    </row>
    <row r="8874" spans="1:7" ht="13.5" customHeight="1" x14ac:dyDescent="0.3">
      <c r="A8874" s="15" t="s">
        <v>18707</v>
      </c>
      <c r="B8874" s="16" t="s">
        <v>18725</v>
      </c>
      <c r="C8874" s="16" t="s">
        <v>18740</v>
      </c>
      <c r="D8874" s="16" t="s">
        <v>290</v>
      </c>
      <c r="E8874" s="16" t="s">
        <v>1041</v>
      </c>
      <c r="F8874" s="16" t="s">
        <v>18741</v>
      </c>
      <c r="G8874" s="17" t="s">
        <v>3227</v>
      </c>
    </row>
    <row r="8875" spans="1:7" ht="13.5" customHeight="1" x14ac:dyDescent="0.3">
      <c r="A8875" s="15" t="s">
        <v>18707</v>
      </c>
      <c r="B8875" s="16" t="s">
        <v>18725</v>
      </c>
      <c r="C8875" s="16" t="s">
        <v>18742</v>
      </c>
      <c r="D8875" s="16" t="s">
        <v>290</v>
      </c>
      <c r="E8875" s="16" t="s">
        <v>1041</v>
      </c>
      <c r="F8875" s="16" t="s">
        <v>18743</v>
      </c>
      <c r="G8875" s="17" t="s">
        <v>3483</v>
      </c>
    </row>
    <row r="8876" spans="1:7" ht="13.5" customHeight="1" x14ac:dyDescent="0.3">
      <c r="A8876" s="15" t="s">
        <v>18707</v>
      </c>
      <c r="B8876" s="16" t="s">
        <v>18725</v>
      </c>
      <c r="C8876" s="16" t="s">
        <v>18744</v>
      </c>
      <c r="D8876" s="16" t="s">
        <v>290</v>
      </c>
      <c r="E8876" s="16" t="s">
        <v>1041</v>
      </c>
      <c r="F8876" s="16" t="s">
        <v>3910</v>
      </c>
      <c r="G8876" s="17" t="s">
        <v>3125</v>
      </c>
    </row>
    <row r="8877" spans="1:7" ht="13.5" customHeight="1" x14ac:dyDescent="0.3">
      <c r="A8877" s="15" t="s">
        <v>18707</v>
      </c>
      <c r="B8877" s="16" t="s">
        <v>18725</v>
      </c>
      <c r="C8877" s="16" t="s">
        <v>18745</v>
      </c>
      <c r="D8877" s="16" t="s">
        <v>290</v>
      </c>
      <c r="E8877" s="16" t="s">
        <v>1041</v>
      </c>
      <c r="F8877" s="16" t="s">
        <v>18746</v>
      </c>
      <c r="G8877" s="17" t="s">
        <v>3483</v>
      </c>
    </row>
    <row r="8878" spans="1:7" ht="13.5" customHeight="1" x14ac:dyDescent="0.3">
      <c r="A8878" s="15" t="s">
        <v>18707</v>
      </c>
      <c r="B8878" s="16" t="s">
        <v>18747</v>
      </c>
      <c r="C8878" s="16" t="s">
        <v>18748</v>
      </c>
      <c r="D8878" s="16" t="s">
        <v>290</v>
      </c>
      <c r="E8878" s="16" t="s">
        <v>18749</v>
      </c>
      <c r="F8878" s="16" t="s">
        <v>18749</v>
      </c>
      <c r="G8878" s="17" t="s">
        <v>3112</v>
      </c>
    </row>
    <row r="8879" spans="1:7" ht="13.5" customHeight="1" x14ac:dyDescent="0.3">
      <c r="A8879" s="15" t="s">
        <v>18707</v>
      </c>
      <c r="B8879" s="16" t="s">
        <v>18747</v>
      </c>
      <c r="C8879" s="16" t="s">
        <v>18750</v>
      </c>
      <c r="D8879" s="16" t="s">
        <v>290</v>
      </c>
      <c r="E8879" s="16" t="s">
        <v>18749</v>
      </c>
      <c r="F8879" s="16" t="s">
        <v>15109</v>
      </c>
      <c r="G8879" s="17" t="s">
        <v>3483</v>
      </c>
    </row>
    <row r="8880" spans="1:7" ht="13.5" customHeight="1" x14ac:dyDescent="0.3">
      <c r="A8880" s="15" t="s">
        <v>18707</v>
      </c>
      <c r="B8880" s="16" t="s">
        <v>18747</v>
      </c>
      <c r="C8880" s="16" t="s">
        <v>18751</v>
      </c>
      <c r="D8880" s="16" t="s">
        <v>290</v>
      </c>
      <c r="E8880" s="16" t="s">
        <v>18749</v>
      </c>
      <c r="F8880" s="16" t="s">
        <v>18752</v>
      </c>
      <c r="G8880" s="17" t="s">
        <v>3483</v>
      </c>
    </row>
    <row r="8881" spans="1:7" ht="13.5" customHeight="1" x14ac:dyDescent="0.3">
      <c r="A8881" s="15" t="s">
        <v>18707</v>
      </c>
      <c r="B8881" s="16" t="s">
        <v>18747</v>
      </c>
      <c r="C8881" s="16" t="s">
        <v>18753</v>
      </c>
      <c r="D8881" s="16" t="s">
        <v>290</v>
      </c>
      <c r="E8881" s="16" t="s">
        <v>18749</v>
      </c>
      <c r="F8881" s="16" t="s">
        <v>18754</v>
      </c>
      <c r="G8881" s="17" t="s">
        <v>3483</v>
      </c>
    </row>
    <row r="8882" spans="1:7" ht="13.5" customHeight="1" x14ac:dyDescent="0.3">
      <c r="A8882" s="15" t="s">
        <v>18707</v>
      </c>
      <c r="B8882" s="16" t="s">
        <v>18755</v>
      </c>
      <c r="C8882" s="16" t="s">
        <v>18756</v>
      </c>
      <c r="D8882" s="16" t="s">
        <v>290</v>
      </c>
      <c r="E8882" s="16" t="s">
        <v>2250</v>
      </c>
      <c r="F8882" s="16" t="s">
        <v>2250</v>
      </c>
      <c r="G8882" s="17" t="s">
        <v>3112</v>
      </c>
    </row>
    <row r="8883" spans="1:7" ht="13.5" customHeight="1" x14ac:dyDescent="0.3">
      <c r="A8883" s="15" t="s">
        <v>18707</v>
      </c>
      <c r="B8883" s="16" t="s">
        <v>18755</v>
      </c>
      <c r="C8883" s="16" t="s">
        <v>18757</v>
      </c>
      <c r="D8883" s="16" t="s">
        <v>290</v>
      </c>
      <c r="E8883" s="16" t="s">
        <v>2250</v>
      </c>
      <c r="F8883" s="16" t="s">
        <v>5716</v>
      </c>
      <c r="G8883" s="17" t="s">
        <v>3115</v>
      </c>
    </row>
    <row r="8884" spans="1:7" ht="13.5" customHeight="1" x14ac:dyDescent="0.3">
      <c r="A8884" s="15" t="s">
        <v>18707</v>
      </c>
      <c r="B8884" s="16" t="s">
        <v>18755</v>
      </c>
      <c r="C8884" s="16" t="s">
        <v>18758</v>
      </c>
      <c r="D8884" s="16" t="s">
        <v>290</v>
      </c>
      <c r="E8884" s="16" t="s">
        <v>2250</v>
      </c>
      <c r="F8884" s="16" t="s">
        <v>18759</v>
      </c>
      <c r="G8884" s="17" t="s">
        <v>3483</v>
      </c>
    </row>
    <row r="8885" spans="1:7" ht="13.5" customHeight="1" x14ac:dyDescent="0.3">
      <c r="A8885" s="15" t="s">
        <v>18707</v>
      </c>
      <c r="B8885" s="16" t="s">
        <v>18755</v>
      </c>
      <c r="C8885" s="16" t="s">
        <v>18760</v>
      </c>
      <c r="D8885" s="16" t="s">
        <v>290</v>
      </c>
      <c r="E8885" s="16" t="s">
        <v>2250</v>
      </c>
      <c r="F8885" s="16" t="s">
        <v>18761</v>
      </c>
      <c r="G8885" s="17" t="s">
        <v>3483</v>
      </c>
    </row>
    <row r="8886" spans="1:7" ht="13.5" customHeight="1" x14ac:dyDescent="0.3">
      <c r="A8886" s="15" t="s">
        <v>18707</v>
      </c>
      <c r="B8886" s="16" t="s">
        <v>18755</v>
      </c>
      <c r="C8886" s="16" t="s">
        <v>18762</v>
      </c>
      <c r="D8886" s="16" t="s">
        <v>290</v>
      </c>
      <c r="E8886" s="16" t="s">
        <v>2250</v>
      </c>
      <c r="F8886" s="16" t="s">
        <v>18763</v>
      </c>
      <c r="G8886" s="17" t="s">
        <v>3483</v>
      </c>
    </row>
    <row r="8887" spans="1:7" ht="13.5" customHeight="1" x14ac:dyDescent="0.3">
      <c r="A8887" s="15" t="s">
        <v>18707</v>
      </c>
      <c r="B8887" s="16" t="s">
        <v>18755</v>
      </c>
      <c r="C8887" s="16" t="s">
        <v>18764</v>
      </c>
      <c r="D8887" s="16" t="s">
        <v>290</v>
      </c>
      <c r="E8887" s="16" t="s">
        <v>2250</v>
      </c>
      <c r="F8887" s="16" t="s">
        <v>3628</v>
      </c>
      <c r="G8887" s="17" t="s">
        <v>3115</v>
      </c>
    </row>
    <row r="8888" spans="1:7" ht="13.5" customHeight="1" x14ac:dyDescent="0.3">
      <c r="A8888" s="15" t="s">
        <v>18707</v>
      </c>
      <c r="B8888" s="16" t="s">
        <v>18755</v>
      </c>
      <c r="C8888" s="16" t="s">
        <v>18765</v>
      </c>
      <c r="D8888" s="16" t="s">
        <v>290</v>
      </c>
      <c r="E8888" s="16" t="s">
        <v>2250</v>
      </c>
      <c r="F8888" s="16" t="s">
        <v>18766</v>
      </c>
      <c r="G8888" s="17" t="s">
        <v>3483</v>
      </c>
    </row>
    <row r="8889" spans="1:7" ht="13.5" customHeight="1" x14ac:dyDescent="0.3">
      <c r="A8889" s="15" t="s">
        <v>18707</v>
      </c>
      <c r="B8889" s="16" t="s">
        <v>18755</v>
      </c>
      <c r="C8889" s="16" t="s">
        <v>18767</v>
      </c>
      <c r="D8889" s="16" t="s">
        <v>290</v>
      </c>
      <c r="E8889" s="16" t="s">
        <v>2250</v>
      </c>
      <c r="F8889" s="16" t="s">
        <v>4508</v>
      </c>
      <c r="G8889" s="17" t="s">
        <v>3115</v>
      </c>
    </row>
    <row r="8890" spans="1:7" ht="13.5" customHeight="1" x14ac:dyDescent="0.3">
      <c r="A8890" s="15" t="s">
        <v>18707</v>
      </c>
      <c r="B8890" s="16" t="s">
        <v>18755</v>
      </c>
      <c r="C8890" s="16" t="s">
        <v>18768</v>
      </c>
      <c r="D8890" s="16" t="s">
        <v>290</v>
      </c>
      <c r="E8890" s="16" t="s">
        <v>2250</v>
      </c>
      <c r="F8890" s="16" t="s">
        <v>3279</v>
      </c>
      <c r="G8890" s="17" t="s">
        <v>3483</v>
      </c>
    </row>
    <row r="8891" spans="1:7" ht="13.5" customHeight="1" x14ac:dyDescent="0.3">
      <c r="A8891" s="15" t="s">
        <v>18707</v>
      </c>
      <c r="B8891" s="16" t="s">
        <v>18755</v>
      </c>
      <c r="C8891" s="16" t="s">
        <v>18769</v>
      </c>
      <c r="D8891" s="16" t="s">
        <v>290</v>
      </c>
      <c r="E8891" s="16" t="s">
        <v>2250</v>
      </c>
      <c r="F8891" s="16" t="s">
        <v>18770</v>
      </c>
      <c r="G8891" s="17" t="s">
        <v>3483</v>
      </c>
    </row>
    <row r="8892" spans="1:7" ht="13.5" customHeight="1" x14ac:dyDescent="0.3">
      <c r="A8892" s="15" t="s">
        <v>18707</v>
      </c>
      <c r="B8892" s="16" t="s">
        <v>18755</v>
      </c>
      <c r="C8892" s="16" t="s">
        <v>18771</v>
      </c>
      <c r="D8892" s="16" t="s">
        <v>290</v>
      </c>
      <c r="E8892" s="16" t="s">
        <v>2250</v>
      </c>
      <c r="F8892" s="16" t="s">
        <v>1570</v>
      </c>
      <c r="G8892" s="17" t="s">
        <v>3483</v>
      </c>
    </row>
    <row r="8893" spans="1:7" ht="13.5" customHeight="1" x14ac:dyDescent="0.3">
      <c r="A8893" s="15" t="s">
        <v>18707</v>
      </c>
      <c r="B8893" s="16" t="s">
        <v>18755</v>
      </c>
      <c r="C8893" s="16" t="s">
        <v>18772</v>
      </c>
      <c r="D8893" s="16" t="s">
        <v>290</v>
      </c>
      <c r="E8893" s="16" t="s">
        <v>2250</v>
      </c>
      <c r="F8893" s="16" t="s">
        <v>6890</v>
      </c>
      <c r="G8893" s="17" t="s">
        <v>3483</v>
      </c>
    </row>
    <row r="8894" spans="1:7" ht="13.5" customHeight="1" x14ac:dyDescent="0.3">
      <c r="A8894" s="15" t="s">
        <v>18707</v>
      </c>
      <c r="B8894" s="16" t="s">
        <v>18755</v>
      </c>
      <c r="C8894" s="16" t="s">
        <v>18773</v>
      </c>
      <c r="D8894" s="16" t="s">
        <v>290</v>
      </c>
      <c r="E8894" s="16" t="s">
        <v>2250</v>
      </c>
      <c r="F8894" s="16" t="s">
        <v>18774</v>
      </c>
      <c r="G8894" s="17" t="s">
        <v>3483</v>
      </c>
    </row>
    <row r="8895" spans="1:7" ht="13.5" customHeight="1" x14ac:dyDescent="0.3">
      <c r="A8895" s="15" t="s">
        <v>18707</v>
      </c>
      <c r="B8895" s="16" t="s">
        <v>18755</v>
      </c>
      <c r="C8895" s="16" t="s">
        <v>18775</v>
      </c>
      <c r="D8895" s="16" t="s">
        <v>290</v>
      </c>
      <c r="E8895" s="16" t="s">
        <v>2250</v>
      </c>
      <c r="F8895" s="16" t="s">
        <v>18006</v>
      </c>
      <c r="G8895" s="17" t="s">
        <v>3483</v>
      </c>
    </row>
    <row r="8896" spans="1:7" ht="13.5" customHeight="1" x14ac:dyDescent="0.3">
      <c r="A8896" s="15" t="s">
        <v>18707</v>
      </c>
      <c r="B8896" s="16" t="s">
        <v>18776</v>
      </c>
      <c r="C8896" s="16" t="s">
        <v>18777</v>
      </c>
      <c r="D8896" s="16" t="s">
        <v>290</v>
      </c>
      <c r="E8896" s="16" t="s">
        <v>16105</v>
      </c>
      <c r="F8896" s="16" t="s">
        <v>16105</v>
      </c>
      <c r="G8896" s="17" t="s">
        <v>3112</v>
      </c>
    </row>
    <row r="8897" spans="1:7" ht="13.5" customHeight="1" x14ac:dyDescent="0.3">
      <c r="A8897" s="15" t="s">
        <v>18707</v>
      </c>
      <c r="B8897" s="16" t="s">
        <v>18778</v>
      </c>
      <c r="C8897" s="16" t="s">
        <v>18779</v>
      </c>
      <c r="D8897" s="16" t="s">
        <v>290</v>
      </c>
      <c r="E8897" s="16" t="s">
        <v>18780</v>
      </c>
      <c r="F8897" s="16" t="s">
        <v>18780</v>
      </c>
      <c r="G8897" s="17" t="s">
        <v>3112</v>
      </c>
    </row>
    <row r="8898" spans="1:7" ht="13.5" customHeight="1" x14ac:dyDescent="0.3">
      <c r="A8898" s="15" t="s">
        <v>18707</v>
      </c>
      <c r="B8898" s="16" t="s">
        <v>18778</v>
      </c>
      <c r="C8898" s="16" t="s">
        <v>18781</v>
      </c>
      <c r="D8898" s="16" t="s">
        <v>290</v>
      </c>
      <c r="E8898" s="16" t="s">
        <v>18780</v>
      </c>
      <c r="F8898" s="16" t="s">
        <v>18782</v>
      </c>
      <c r="G8898" s="17" t="s">
        <v>3483</v>
      </c>
    </row>
    <row r="8899" spans="1:7" ht="13.5" customHeight="1" x14ac:dyDescent="0.3">
      <c r="A8899" s="15" t="s">
        <v>18707</v>
      </c>
      <c r="B8899" s="16" t="s">
        <v>18778</v>
      </c>
      <c r="C8899" s="16" t="s">
        <v>18783</v>
      </c>
      <c r="D8899" s="16" t="s">
        <v>290</v>
      </c>
      <c r="E8899" s="16" t="s">
        <v>18780</v>
      </c>
      <c r="F8899" s="16" t="s">
        <v>18784</v>
      </c>
      <c r="G8899" s="17" t="s">
        <v>3483</v>
      </c>
    </row>
    <row r="8900" spans="1:7" ht="13.5" customHeight="1" x14ac:dyDescent="0.3">
      <c r="A8900" s="15" t="s">
        <v>18707</v>
      </c>
      <c r="B8900" s="16" t="s">
        <v>18778</v>
      </c>
      <c r="C8900" s="16" t="s">
        <v>18785</v>
      </c>
      <c r="D8900" s="16" t="s">
        <v>290</v>
      </c>
      <c r="E8900" s="16" t="s">
        <v>18780</v>
      </c>
      <c r="F8900" s="16" t="s">
        <v>18786</v>
      </c>
      <c r="G8900" s="17" t="s">
        <v>3483</v>
      </c>
    </row>
    <row r="8901" spans="1:7" ht="13.5" customHeight="1" x14ac:dyDescent="0.3">
      <c r="A8901" s="15" t="s">
        <v>18707</v>
      </c>
      <c r="B8901" s="16" t="s">
        <v>18778</v>
      </c>
      <c r="C8901" s="16" t="s">
        <v>18787</v>
      </c>
      <c r="D8901" s="16" t="s">
        <v>290</v>
      </c>
      <c r="E8901" s="16" t="s">
        <v>18780</v>
      </c>
      <c r="F8901" s="16" t="s">
        <v>18788</v>
      </c>
      <c r="G8901" s="17" t="s">
        <v>3483</v>
      </c>
    </row>
    <row r="8902" spans="1:7" ht="13.5" customHeight="1" x14ac:dyDescent="0.3">
      <c r="A8902" s="15" t="s">
        <v>18707</v>
      </c>
      <c r="B8902" s="16" t="s">
        <v>18778</v>
      </c>
      <c r="C8902" s="16" t="s">
        <v>18789</v>
      </c>
      <c r="D8902" s="16" t="s">
        <v>290</v>
      </c>
      <c r="E8902" s="16" t="s">
        <v>18780</v>
      </c>
      <c r="F8902" s="16" t="s">
        <v>18790</v>
      </c>
      <c r="G8902" s="17" t="s">
        <v>3125</v>
      </c>
    </row>
    <row r="8903" spans="1:7" ht="13.5" customHeight="1" x14ac:dyDescent="0.3">
      <c r="A8903" s="15" t="s">
        <v>18707</v>
      </c>
      <c r="B8903" s="16" t="s">
        <v>18778</v>
      </c>
      <c r="C8903" s="16" t="s">
        <v>18791</v>
      </c>
      <c r="D8903" s="16" t="s">
        <v>290</v>
      </c>
      <c r="E8903" s="16" t="s">
        <v>18780</v>
      </c>
      <c r="F8903" s="16" t="s">
        <v>18792</v>
      </c>
      <c r="G8903" s="17" t="s">
        <v>3125</v>
      </c>
    </row>
    <row r="8904" spans="1:7" ht="13.5" customHeight="1" x14ac:dyDescent="0.3">
      <c r="A8904" s="15" t="s">
        <v>18707</v>
      </c>
      <c r="B8904" s="16" t="s">
        <v>18793</v>
      </c>
      <c r="C8904" s="16" t="s">
        <v>18794</v>
      </c>
      <c r="D8904" s="16" t="s">
        <v>290</v>
      </c>
      <c r="E8904" s="16" t="s">
        <v>2075</v>
      </c>
      <c r="F8904" s="16" t="s">
        <v>2075</v>
      </c>
      <c r="G8904" s="17" t="s">
        <v>3112</v>
      </c>
    </row>
    <row r="8905" spans="1:7" ht="13.5" customHeight="1" x14ac:dyDescent="0.3">
      <c r="A8905" s="15" t="s">
        <v>18707</v>
      </c>
      <c r="B8905" s="16" t="s">
        <v>18793</v>
      </c>
      <c r="C8905" s="16" t="s">
        <v>18795</v>
      </c>
      <c r="D8905" s="16" t="s">
        <v>290</v>
      </c>
      <c r="E8905" s="16" t="s">
        <v>2075</v>
      </c>
      <c r="F8905" s="16" t="s">
        <v>18796</v>
      </c>
      <c r="G8905" s="17" t="s">
        <v>3483</v>
      </c>
    </row>
    <row r="8906" spans="1:7" ht="13.5" customHeight="1" x14ac:dyDescent="0.3">
      <c r="A8906" s="15" t="s">
        <v>18707</v>
      </c>
      <c r="B8906" s="16" t="s">
        <v>18793</v>
      </c>
      <c r="C8906" s="16" t="s">
        <v>18797</v>
      </c>
      <c r="D8906" s="16" t="s">
        <v>290</v>
      </c>
      <c r="E8906" s="16" t="s">
        <v>2075</v>
      </c>
      <c r="F8906" s="16" t="s">
        <v>3910</v>
      </c>
      <c r="G8906" s="17" t="s">
        <v>3483</v>
      </c>
    </row>
    <row r="8907" spans="1:7" ht="13.5" customHeight="1" x14ac:dyDescent="0.3">
      <c r="A8907" s="15" t="s">
        <v>18707</v>
      </c>
      <c r="B8907" s="16" t="s">
        <v>18793</v>
      </c>
      <c r="C8907" s="16" t="s">
        <v>18798</v>
      </c>
      <c r="D8907" s="16" t="s">
        <v>290</v>
      </c>
      <c r="E8907" s="16" t="s">
        <v>2075</v>
      </c>
      <c r="F8907" s="16" t="s">
        <v>15509</v>
      </c>
      <c r="G8907" s="17" t="s">
        <v>3483</v>
      </c>
    </row>
    <row r="8908" spans="1:7" ht="13.5" customHeight="1" x14ac:dyDescent="0.3">
      <c r="A8908" s="15" t="s">
        <v>18707</v>
      </c>
      <c r="B8908" s="16" t="s">
        <v>18793</v>
      </c>
      <c r="C8908" s="16" t="s">
        <v>18799</v>
      </c>
      <c r="D8908" s="16" t="s">
        <v>290</v>
      </c>
      <c r="E8908" s="16" t="s">
        <v>2075</v>
      </c>
      <c r="F8908" s="16" t="s">
        <v>12760</v>
      </c>
      <c r="G8908" s="17" t="s">
        <v>3125</v>
      </c>
    </row>
    <row r="8909" spans="1:7" ht="13.5" customHeight="1" x14ac:dyDescent="0.3">
      <c r="A8909" s="15" t="s">
        <v>18707</v>
      </c>
      <c r="B8909" s="16" t="s">
        <v>18800</v>
      </c>
      <c r="C8909" s="16" t="s">
        <v>18801</v>
      </c>
      <c r="D8909" s="16" t="s">
        <v>290</v>
      </c>
      <c r="E8909" s="16" t="s">
        <v>1622</v>
      </c>
      <c r="F8909" s="16" t="s">
        <v>1622</v>
      </c>
      <c r="G8909" s="17" t="s">
        <v>3112</v>
      </c>
    </row>
    <row r="8910" spans="1:7" ht="13.5" customHeight="1" x14ac:dyDescent="0.3">
      <c r="A8910" s="15" t="s">
        <v>18707</v>
      </c>
      <c r="B8910" s="16" t="s">
        <v>18800</v>
      </c>
      <c r="C8910" s="16" t="s">
        <v>18802</v>
      </c>
      <c r="D8910" s="16" t="s">
        <v>290</v>
      </c>
      <c r="E8910" s="16" t="s">
        <v>1622</v>
      </c>
      <c r="F8910" s="16" t="s">
        <v>18803</v>
      </c>
      <c r="G8910" s="17" t="s">
        <v>3483</v>
      </c>
    </row>
    <row r="8911" spans="1:7" ht="13.5" customHeight="1" x14ac:dyDescent="0.3">
      <c r="A8911" s="15" t="s">
        <v>18707</v>
      </c>
      <c r="B8911" s="16" t="s">
        <v>18804</v>
      </c>
      <c r="C8911" s="16" t="s">
        <v>18805</v>
      </c>
      <c r="D8911" s="16" t="s">
        <v>290</v>
      </c>
      <c r="E8911" s="16" t="s">
        <v>1046</v>
      </c>
      <c r="F8911" s="16" t="s">
        <v>1046</v>
      </c>
      <c r="G8911" s="17" t="s">
        <v>3112</v>
      </c>
    </row>
    <row r="8912" spans="1:7" ht="13.5" customHeight="1" x14ac:dyDescent="0.3">
      <c r="A8912" s="15" t="s">
        <v>18707</v>
      </c>
      <c r="B8912" s="16" t="s">
        <v>18804</v>
      </c>
      <c r="C8912" s="16" t="s">
        <v>18806</v>
      </c>
      <c r="D8912" s="16" t="s">
        <v>290</v>
      </c>
      <c r="E8912" s="16" t="s">
        <v>1046</v>
      </c>
      <c r="F8912" s="16" t="s">
        <v>18807</v>
      </c>
      <c r="G8912" s="17" t="s">
        <v>3483</v>
      </c>
    </row>
    <row r="8913" spans="1:7" ht="13.5" customHeight="1" x14ac:dyDescent="0.3">
      <c r="A8913" s="15" t="s">
        <v>18707</v>
      </c>
      <c r="B8913" s="16" t="s">
        <v>18804</v>
      </c>
      <c r="C8913" s="16" t="s">
        <v>18808</v>
      </c>
      <c r="D8913" s="16" t="s">
        <v>290</v>
      </c>
      <c r="E8913" s="16" t="s">
        <v>1046</v>
      </c>
      <c r="F8913" s="16" t="s">
        <v>3645</v>
      </c>
      <c r="G8913" s="17" t="s">
        <v>3483</v>
      </c>
    </row>
    <row r="8914" spans="1:7" ht="13.5" customHeight="1" x14ac:dyDescent="0.3">
      <c r="A8914" s="15" t="s">
        <v>18707</v>
      </c>
      <c r="B8914" s="16" t="s">
        <v>18804</v>
      </c>
      <c r="C8914" s="16" t="s">
        <v>18809</v>
      </c>
      <c r="D8914" s="16" t="s">
        <v>290</v>
      </c>
      <c r="E8914" s="16" t="s">
        <v>1046</v>
      </c>
      <c r="F8914" s="16" t="s">
        <v>18810</v>
      </c>
      <c r="G8914" s="17" t="s">
        <v>3483</v>
      </c>
    </row>
    <row r="8915" spans="1:7" ht="13.5" customHeight="1" x14ac:dyDescent="0.3">
      <c r="A8915" s="15" t="s">
        <v>18707</v>
      </c>
      <c r="B8915" s="16" t="s">
        <v>18804</v>
      </c>
      <c r="C8915" s="16" t="s">
        <v>18811</v>
      </c>
      <c r="D8915" s="16" t="s">
        <v>290</v>
      </c>
      <c r="E8915" s="16" t="s">
        <v>1046</v>
      </c>
      <c r="F8915" s="16" t="s">
        <v>18812</v>
      </c>
      <c r="G8915" s="17" t="s">
        <v>3483</v>
      </c>
    </row>
    <row r="8916" spans="1:7" x14ac:dyDescent="0.3">
      <c r="A8916" s="15" t="s">
        <v>18707</v>
      </c>
      <c r="B8916" s="16" t="s">
        <v>18804</v>
      </c>
      <c r="C8916" s="16" t="s">
        <v>18813</v>
      </c>
      <c r="D8916" s="16" t="s">
        <v>290</v>
      </c>
      <c r="E8916" s="16" t="s">
        <v>1046</v>
      </c>
      <c r="F8916" s="16" t="s">
        <v>6904</v>
      </c>
      <c r="G8916" s="17" t="s">
        <v>3483</v>
      </c>
    </row>
    <row r="8917" spans="1:7" x14ac:dyDescent="0.3">
      <c r="A8917" s="15" t="s">
        <v>18707</v>
      </c>
      <c r="B8917" s="16" t="s">
        <v>18804</v>
      </c>
      <c r="C8917" s="16" t="s">
        <v>18814</v>
      </c>
      <c r="D8917" s="16" t="s">
        <v>290</v>
      </c>
      <c r="E8917" s="16" t="s">
        <v>1046</v>
      </c>
      <c r="F8917" s="16" t="s">
        <v>5293</v>
      </c>
      <c r="G8917" s="17" t="s">
        <v>3483</v>
      </c>
    </row>
    <row r="8918" spans="1:7" ht="13.5" customHeight="1" x14ac:dyDescent="0.3">
      <c r="A8918" s="15" t="s">
        <v>18707</v>
      </c>
      <c r="B8918" s="16" t="s">
        <v>18815</v>
      </c>
      <c r="C8918" s="16" t="s">
        <v>18816</v>
      </c>
      <c r="D8918" s="16" t="s">
        <v>290</v>
      </c>
      <c r="E8918" s="16" t="s">
        <v>2043</v>
      </c>
      <c r="F8918" s="16" t="s">
        <v>2043</v>
      </c>
      <c r="G8918" s="17" t="s">
        <v>3112</v>
      </c>
    </row>
    <row r="8919" spans="1:7" ht="13.5" customHeight="1" x14ac:dyDescent="0.3">
      <c r="A8919" s="15" t="s">
        <v>18707</v>
      </c>
      <c r="B8919" s="16" t="s">
        <v>18815</v>
      </c>
      <c r="C8919" s="16" t="s">
        <v>18817</v>
      </c>
      <c r="D8919" s="16" t="s">
        <v>290</v>
      </c>
      <c r="E8919" s="16" t="s">
        <v>2043</v>
      </c>
      <c r="F8919" s="16" t="s">
        <v>18818</v>
      </c>
      <c r="G8919" s="17" t="s">
        <v>3115</v>
      </c>
    </row>
    <row r="8920" spans="1:7" ht="13.5" customHeight="1" x14ac:dyDescent="0.3">
      <c r="A8920" s="15" t="s">
        <v>18707</v>
      </c>
      <c r="B8920" s="16" t="s">
        <v>18815</v>
      </c>
      <c r="C8920" s="16" t="s">
        <v>18819</v>
      </c>
      <c r="D8920" s="16" t="s">
        <v>290</v>
      </c>
      <c r="E8920" s="16" t="s">
        <v>2043</v>
      </c>
      <c r="F8920" s="16" t="s">
        <v>18820</v>
      </c>
      <c r="G8920" s="17" t="s">
        <v>3483</v>
      </c>
    </row>
    <row r="8921" spans="1:7" ht="13.5" customHeight="1" x14ac:dyDescent="0.3">
      <c r="A8921" s="15" t="s">
        <v>18707</v>
      </c>
      <c r="B8921" s="16" t="s">
        <v>18815</v>
      </c>
      <c r="C8921" s="16" t="s">
        <v>18821</v>
      </c>
      <c r="D8921" s="16" t="s">
        <v>290</v>
      </c>
      <c r="E8921" s="16" t="s">
        <v>2043</v>
      </c>
      <c r="F8921" s="16" t="s">
        <v>18822</v>
      </c>
      <c r="G8921" s="17" t="s">
        <v>3483</v>
      </c>
    </row>
    <row r="8922" spans="1:7" ht="13.5" customHeight="1" x14ac:dyDescent="0.3">
      <c r="A8922" s="15" t="s">
        <v>18707</v>
      </c>
      <c r="B8922" s="16" t="s">
        <v>18815</v>
      </c>
      <c r="C8922" s="16" t="s">
        <v>18823</v>
      </c>
      <c r="D8922" s="16" t="s">
        <v>290</v>
      </c>
      <c r="E8922" s="16" t="s">
        <v>2043</v>
      </c>
      <c r="F8922" s="16" t="s">
        <v>4829</v>
      </c>
      <c r="G8922" s="17" t="s">
        <v>3483</v>
      </c>
    </row>
    <row r="8923" spans="1:7" ht="13.5" customHeight="1" x14ac:dyDescent="0.3">
      <c r="A8923" s="15" t="s">
        <v>18707</v>
      </c>
      <c r="B8923" s="16" t="s">
        <v>18815</v>
      </c>
      <c r="C8923" s="16" t="s">
        <v>18824</v>
      </c>
      <c r="D8923" s="16" t="s">
        <v>290</v>
      </c>
      <c r="E8923" s="16" t="s">
        <v>2043</v>
      </c>
      <c r="F8923" s="16" t="s">
        <v>18825</v>
      </c>
      <c r="G8923" s="17" t="s">
        <v>3483</v>
      </c>
    </row>
    <row r="8924" spans="1:7" ht="13.5" customHeight="1" x14ac:dyDescent="0.3">
      <c r="A8924" s="15" t="s">
        <v>18707</v>
      </c>
      <c r="B8924" s="16" t="s">
        <v>18826</v>
      </c>
      <c r="C8924" s="16" t="s">
        <v>18827</v>
      </c>
      <c r="D8924" s="16" t="s">
        <v>290</v>
      </c>
      <c r="E8924" s="16" t="s">
        <v>6639</v>
      </c>
      <c r="F8924" s="16" t="s">
        <v>6639</v>
      </c>
      <c r="G8924" s="17" t="s">
        <v>3112</v>
      </c>
    </row>
    <row r="8925" spans="1:7" ht="13.5" customHeight="1" x14ac:dyDescent="0.3">
      <c r="A8925" s="15" t="s">
        <v>18707</v>
      </c>
      <c r="B8925" s="16" t="s">
        <v>18826</v>
      </c>
      <c r="C8925" s="16" t="s">
        <v>18828</v>
      </c>
      <c r="D8925" s="16" t="s">
        <v>290</v>
      </c>
      <c r="E8925" s="16" t="s">
        <v>6639</v>
      </c>
      <c r="F8925" s="16" t="s">
        <v>190</v>
      </c>
      <c r="G8925" s="17" t="s">
        <v>3483</v>
      </c>
    </row>
    <row r="8926" spans="1:7" ht="13.5" customHeight="1" x14ac:dyDescent="0.3">
      <c r="A8926" s="15" t="s">
        <v>18707</v>
      </c>
      <c r="B8926" s="16" t="s">
        <v>18826</v>
      </c>
      <c r="C8926" s="16" t="s">
        <v>18829</v>
      </c>
      <c r="D8926" s="16" t="s">
        <v>290</v>
      </c>
      <c r="E8926" s="16" t="s">
        <v>6639</v>
      </c>
      <c r="F8926" s="16" t="s">
        <v>18830</v>
      </c>
      <c r="G8926" s="17" t="s">
        <v>3125</v>
      </c>
    </row>
    <row r="8927" spans="1:7" ht="13.5" customHeight="1" x14ac:dyDescent="0.3">
      <c r="A8927" s="15" t="s">
        <v>18707</v>
      </c>
      <c r="B8927" s="16" t="s">
        <v>18831</v>
      </c>
      <c r="C8927" s="16" t="s">
        <v>18832</v>
      </c>
      <c r="D8927" s="16" t="s">
        <v>290</v>
      </c>
      <c r="E8927" s="16" t="s">
        <v>18833</v>
      </c>
      <c r="F8927" s="16" t="s">
        <v>18833</v>
      </c>
      <c r="G8927" s="17" t="s">
        <v>3112</v>
      </c>
    </row>
    <row r="8928" spans="1:7" ht="13.5" customHeight="1" x14ac:dyDescent="0.3">
      <c r="A8928" s="15" t="s">
        <v>18707</v>
      </c>
      <c r="B8928" s="16" t="s">
        <v>18834</v>
      </c>
      <c r="C8928" s="16" t="s">
        <v>18835</v>
      </c>
      <c r="D8928" s="16" t="s">
        <v>290</v>
      </c>
      <c r="E8928" s="16" t="s">
        <v>275</v>
      </c>
      <c r="F8928" s="16" t="s">
        <v>275</v>
      </c>
      <c r="G8928" s="17" t="s">
        <v>3112</v>
      </c>
    </row>
    <row r="8929" spans="1:7" ht="13.5" customHeight="1" x14ac:dyDescent="0.3">
      <c r="A8929" s="15" t="s">
        <v>18707</v>
      </c>
      <c r="B8929" s="16" t="s">
        <v>18834</v>
      </c>
      <c r="C8929" s="16" t="s">
        <v>18836</v>
      </c>
      <c r="D8929" s="16" t="s">
        <v>290</v>
      </c>
      <c r="E8929" s="16" t="s">
        <v>275</v>
      </c>
      <c r="F8929" s="16" t="s">
        <v>17652</v>
      </c>
      <c r="G8929" s="17" t="s">
        <v>3483</v>
      </c>
    </row>
    <row r="8930" spans="1:7" ht="13.5" customHeight="1" x14ac:dyDescent="0.3">
      <c r="A8930" s="15" t="s">
        <v>18707</v>
      </c>
      <c r="B8930" s="16" t="s">
        <v>18834</v>
      </c>
      <c r="C8930" s="16" t="s">
        <v>18837</v>
      </c>
      <c r="D8930" s="16" t="s">
        <v>290</v>
      </c>
      <c r="E8930" s="16" t="s">
        <v>275</v>
      </c>
      <c r="F8930" s="16" t="s">
        <v>18838</v>
      </c>
      <c r="G8930" s="17" t="s">
        <v>3483</v>
      </c>
    </row>
    <row r="8931" spans="1:7" ht="13.5" customHeight="1" x14ac:dyDescent="0.3">
      <c r="A8931" s="15" t="s">
        <v>18707</v>
      </c>
      <c r="B8931" s="16" t="s">
        <v>18839</v>
      </c>
      <c r="C8931" s="16" t="s">
        <v>18840</v>
      </c>
      <c r="D8931" s="16" t="s">
        <v>290</v>
      </c>
      <c r="E8931" s="16" t="s">
        <v>18841</v>
      </c>
      <c r="F8931" s="16" t="s">
        <v>18841</v>
      </c>
      <c r="G8931" s="17" t="s">
        <v>3112</v>
      </c>
    </row>
    <row r="8932" spans="1:7" ht="13.5" customHeight="1" x14ac:dyDescent="0.3">
      <c r="A8932" s="15" t="s">
        <v>18707</v>
      </c>
      <c r="B8932" s="16" t="s">
        <v>18842</v>
      </c>
      <c r="C8932" s="16" t="s">
        <v>18843</v>
      </c>
      <c r="D8932" s="16" t="s">
        <v>290</v>
      </c>
      <c r="E8932" s="16" t="s">
        <v>18844</v>
      </c>
      <c r="F8932" s="16" t="s">
        <v>18844</v>
      </c>
      <c r="G8932" s="17" t="s">
        <v>3112</v>
      </c>
    </row>
    <row r="8933" spans="1:7" ht="13.5" customHeight="1" x14ac:dyDescent="0.3">
      <c r="A8933" s="15" t="s">
        <v>18707</v>
      </c>
      <c r="B8933" s="16" t="s">
        <v>18842</v>
      </c>
      <c r="C8933" s="16" t="s">
        <v>18845</v>
      </c>
      <c r="D8933" s="16" t="s">
        <v>290</v>
      </c>
      <c r="E8933" s="16" t="s">
        <v>18844</v>
      </c>
      <c r="F8933" s="16" t="s">
        <v>18846</v>
      </c>
      <c r="G8933" s="17" t="s">
        <v>3483</v>
      </c>
    </row>
    <row r="8934" spans="1:7" ht="13.5" customHeight="1" x14ac:dyDescent="0.3">
      <c r="A8934" s="15" t="s">
        <v>18707</v>
      </c>
      <c r="B8934" s="16" t="s">
        <v>18842</v>
      </c>
      <c r="C8934" s="16" t="s">
        <v>18847</v>
      </c>
      <c r="D8934" s="16" t="s">
        <v>290</v>
      </c>
      <c r="E8934" s="16" t="s">
        <v>18844</v>
      </c>
      <c r="F8934" s="16" t="s">
        <v>18848</v>
      </c>
      <c r="G8934" s="17" t="s">
        <v>3483</v>
      </c>
    </row>
    <row r="8935" spans="1:7" ht="13.5" customHeight="1" x14ac:dyDescent="0.3">
      <c r="A8935" s="15" t="s">
        <v>18707</v>
      </c>
      <c r="B8935" s="16" t="s">
        <v>18842</v>
      </c>
      <c r="C8935" s="16" t="s">
        <v>18849</v>
      </c>
      <c r="D8935" s="16" t="s">
        <v>290</v>
      </c>
      <c r="E8935" s="16" t="s">
        <v>18844</v>
      </c>
      <c r="F8935" s="16" t="s">
        <v>18850</v>
      </c>
      <c r="G8935" s="17" t="s">
        <v>3483</v>
      </c>
    </row>
    <row r="8936" spans="1:7" ht="13.5" customHeight="1" x14ac:dyDescent="0.3">
      <c r="A8936" s="15" t="s">
        <v>18707</v>
      </c>
      <c r="B8936" s="16" t="s">
        <v>18851</v>
      </c>
      <c r="C8936" s="16" t="s">
        <v>18852</v>
      </c>
      <c r="D8936" s="16" t="s">
        <v>290</v>
      </c>
      <c r="E8936" s="16" t="s">
        <v>2330</v>
      </c>
      <c r="F8936" s="16" t="s">
        <v>2330</v>
      </c>
      <c r="G8936" s="17" t="s">
        <v>3112</v>
      </c>
    </row>
    <row r="8937" spans="1:7" ht="13.5" customHeight="1" x14ac:dyDescent="0.3">
      <c r="A8937" s="15" t="s">
        <v>18707</v>
      </c>
      <c r="B8937" s="16" t="s">
        <v>18851</v>
      </c>
      <c r="C8937" s="16" t="s">
        <v>18853</v>
      </c>
      <c r="D8937" s="16" t="s">
        <v>290</v>
      </c>
      <c r="E8937" s="16" t="s">
        <v>2330</v>
      </c>
      <c r="F8937" s="16" t="s">
        <v>18854</v>
      </c>
      <c r="G8937" s="17" t="s">
        <v>3483</v>
      </c>
    </row>
    <row r="8938" spans="1:7" ht="13.5" customHeight="1" x14ac:dyDescent="0.3">
      <c r="A8938" s="15" t="s">
        <v>18707</v>
      </c>
      <c r="B8938" s="16" t="s">
        <v>18851</v>
      </c>
      <c r="C8938" s="16" t="s">
        <v>18855</v>
      </c>
      <c r="D8938" s="16" t="s">
        <v>290</v>
      </c>
      <c r="E8938" s="16" t="s">
        <v>2330</v>
      </c>
      <c r="F8938" s="16" t="s">
        <v>18856</v>
      </c>
      <c r="G8938" s="17" t="s">
        <v>3227</v>
      </c>
    </row>
    <row r="8939" spans="1:7" ht="13.5" customHeight="1" x14ac:dyDescent="0.3">
      <c r="A8939" s="15" t="s">
        <v>18707</v>
      </c>
      <c r="B8939" s="16" t="s">
        <v>18857</v>
      </c>
      <c r="C8939" s="16" t="s">
        <v>18858</v>
      </c>
      <c r="D8939" s="16" t="s">
        <v>290</v>
      </c>
      <c r="E8939" s="16" t="s">
        <v>18859</v>
      </c>
      <c r="F8939" s="16" t="s">
        <v>18859</v>
      </c>
      <c r="G8939" s="17" t="s">
        <v>3112</v>
      </c>
    </row>
    <row r="8940" spans="1:7" ht="13.5" customHeight="1" x14ac:dyDescent="0.3">
      <c r="A8940" s="15" t="s">
        <v>18707</v>
      </c>
      <c r="B8940" s="16" t="s">
        <v>18857</v>
      </c>
      <c r="C8940" s="16" t="s">
        <v>18860</v>
      </c>
      <c r="D8940" s="16" t="s">
        <v>290</v>
      </c>
      <c r="E8940" s="16" t="s">
        <v>18859</v>
      </c>
      <c r="F8940" s="16" t="s">
        <v>18861</v>
      </c>
      <c r="G8940" s="17" t="s">
        <v>3125</v>
      </c>
    </row>
    <row r="8941" spans="1:7" ht="13.5" customHeight="1" x14ac:dyDescent="0.3">
      <c r="A8941" s="15" t="s">
        <v>18707</v>
      </c>
      <c r="B8941" s="16" t="s">
        <v>18862</v>
      </c>
      <c r="C8941" s="16" t="s">
        <v>18863</v>
      </c>
      <c r="D8941" s="16" t="s">
        <v>290</v>
      </c>
      <c r="E8941" s="16" t="s">
        <v>18864</v>
      </c>
      <c r="F8941" s="16" t="s">
        <v>18864</v>
      </c>
      <c r="G8941" s="17" t="s">
        <v>3112</v>
      </c>
    </row>
    <row r="8942" spans="1:7" ht="13.5" customHeight="1" x14ac:dyDescent="0.3">
      <c r="A8942" s="15" t="s">
        <v>18707</v>
      </c>
      <c r="B8942" s="16" t="s">
        <v>18862</v>
      </c>
      <c r="C8942" s="16" t="s">
        <v>18865</v>
      </c>
      <c r="D8942" s="16" t="s">
        <v>290</v>
      </c>
      <c r="E8942" s="16" t="s">
        <v>18864</v>
      </c>
      <c r="F8942" s="16" t="s">
        <v>18866</v>
      </c>
      <c r="G8942" s="17" t="s">
        <v>3115</v>
      </c>
    </row>
    <row r="8943" spans="1:7" ht="13.5" customHeight="1" x14ac:dyDescent="0.3">
      <c r="A8943" s="15" t="s">
        <v>18707</v>
      </c>
      <c r="B8943" s="16" t="s">
        <v>18862</v>
      </c>
      <c r="C8943" s="16" t="s">
        <v>18867</v>
      </c>
      <c r="D8943" s="16" t="s">
        <v>290</v>
      </c>
      <c r="E8943" s="16" t="s">
        <v>18864</v>
      </c>
      <c r="F8943" s="16" t="s">
        <v>2247</v>
      </c>
      <c r="G8943" s="17" t="s">
        <v>3115</v>
      </c>
    </row>
    <row r="8944" spans="1:7" ht="13.5" customHeight="1" x14ac:dyDescent="0.3">
      <c r="A8944" s="15" t="s">
        <v>18707</v>
      </c>
      <c r="B8944" s="16" t="s">
        <v>18862</v>
      </c>
      <c r="C8944" s="16" t="s">
        <v>18868</v>
      </c>
      <c r="D8944" s="16" t="s">
        <v>290</v>
      </c>
      <c r="E8944" s="16" t="s">
        <v>18864</v>
      </c>
      <c r="F8944" s="16" t="s">
        <v>18869</v>
      </c>
      <c r="G8944" s="17" t="s">
        <v>3483</v>
      </c>
    </row>
    <row r="8945" spans="1:7" ht="13.5" customHeight="1" x14ac:dyDescent="0.3">
      <c r="A8945" s="15" t="s">
        <v>18707</v>
      </c>
      <c r="B8945" s="16" t="s">
        <v>18862</v>
      </c>
      <c r="C8945" s="16" t="s">
        <v>18870</v>
      </c>
      <c r="D8945" s="16" t="s">
        <v>290</v>
      </c>
      <c r="E8945" s="16" t="s">
        <v>18864</v>
      </c>
      <c r="F8945" s="16" t="s">
        <v>12668</v>
      </c>
      <c r="G8945" s="17" t="s">
        <v>3483</v>
      </c>
    </row>
    <row r="8946" spans="1:7" ht="13.5" customHeight="1" x14ac:dyDescent="0.3">
      <c r="A8946" s="15" t="s">
        <v>18707</v>
      </c>
      <c r="B8946" s="16" t="s">
        <v>18862</v>
      </c>
      <c r="C8946" s="16" t="s">
        <v>18871</v>
      </c>
      <c r="D8946" s="16" t="s">
        <v>290</v>
      </c>
      <c r="E8946" s="16" t="s">
        <v>18864</v>
      </c>
      <c r="F8946" s="16" t="s">
        <v>18872</v>
      </c>
      <c r="G8946" s="17" t="s">
        <v>3483</v>
      </c>
    </row>
    <row r="8947" spans="1:7" ht="13.5" customHeight="1" x14ac:dyDescent="0.3">
      <c r="A8947" s="15" t="s">
        <v>18707</v>
      </c>
      <c r="B8947" s="16" t="s">
        <v>18862</v>
      </c>
      <c r="C8947" s="16" t="s">
        <v>18873</v>
      </c>
      <c r="D8947" s="16" t="s">
        <v>290</v>
      </c>
      <c r="E8947" s="16" t="s">
        <v>18864</v>
      </c>
      <c r="F8947" s="16" t="s">
        <v>18362</v>
      </c>
      <c r="G8947" s="17" t="s">
        <v>3483</v>
      </c>
    </row>
    <row r="8948" spans="1:7" ht="13.5" customHeight="1" x14ac:dyDescent="0.3">
      <c r="A8948" s="15" t="s">
        <v>18707</v>
      </c>
      <c r="B8948" s="16" t="s">
        <v>18874</v>
      </c>
      <c r="C8948" s="16" t="s">
        <v>18875</v>
      </c>
      <c r="D8948" s="16" t="s">
        <v>290</v>
      </c>
      <c r="E8948" s="16" t="s">
        <v>1026</v>
      </c>
      <c r="F8948" s="16" t="s">
        <v>1026</v>
      </c>
      <c r="G8948" s="17" t="s">
        <v>3112</v>
      </c>
    </row>
    <row r="8949" spans="1:7" ht="13.5" customHeight="1" x14ac:dyDescent="0.3">
      <c r="A8949" s="15" t="s">
        <v>18707</v>
      </c>
      <c r="B8949" s="16" t="s">
        <v>18874</v>
      </c>
      <c r="C8949" s="16" t="s">
        <v>18876</v>
      </c>
      <c r="D8949" s="16" t="s">
        <v>290</v>
      </c>
      <c r="E8949" s="16" t="s">
        <v>1026</v>
      </c>
      <c r="F8949" s="16" t="s">
        <v>18877</v>
      </c>
      <c r="G8949" s="17" t="s">
        <v>3483</v>
      </c>
    </row>
    <row r="8950" spans="1:7" ht="13.5" customHeight="1" x14ac:dyDescent="0.3">
      <c r="A8950" s="15" t="s">
        <v>18707</v>
      </c>
      <c r="B8950" s="16" t="s">
        <v>18874</v>
      </c>
      <c r="C8950" s="16" t="s">
        <v>18878</v>
      </c>
      <c r="D8950" s="16" t="s">
        <v>290</v>
      </c>
      <c r="E8950" s="16" t="s">
        <v>1026</v>
      </c>
      <c r="F8950" s="16" t="s">
        <v>18879</v>
      </c>
      <c r="G8950" s="17" t="s">
        <v>3483</v>
      </c>
    </row>
    <row r="8951" spans="1:7" ht="13.5" customHeight="1" x14ac:dyDescent="0.3">
      <c r="A8951" s="15" t="s">
        <v>18707</v>
      </c>
      <c r="B8951" s="16" t="s">
        <v>18874</v>
      </c>
      <c r="C8951" s="16" t="s">
        <v>18880</v>
      </c>
      <c r="D8951" s="16" t="s">
        <v>290</v>
      </c>
      <c r="E8951" s="16" t="s">
        <v>1026</v>
      </c>
      <c r="F8951" s="16" t="s">
        <v>1475</v>
      </c>
      <c r="G8951" s="17" t="s">
        <v>3483</v>
      </c>
    </row>
    <row r="8952" spans="1:7" ht="13.5" customHeight="1" x14ac:dyDescent="0.3">
      <c r="A8952" s="15" t="s">
        <v>18881</v>
      </c>
      <c r="B8952" s="16" t="s">
        <v>18882</v>
      </c>
      <c r="C8952" s="16" t="s">
        <v>18883</v>
      </c>
      <c r="D8952" s="16" t="s">
        <v>552</v>
      </c>
      <c r="E8952" s="16" t="s">
        <v>1524</v>
      </c>
      <c r="F8952" s="16" t="s">
        <v>1524</v>
      </c>
      <c r="G8952" s="17" t="s">
        <v>3112</v>
      </c>
    </row>
    <row r="8953" spans="1:7" ht="13.5" customHeight="1" x14ac:dyDescent="0.3">
      <c r="A8953" s="15" t="s">
        <v>18881</v>
      </c>
      <c r="B8953" s="16" t="s">
        <v>18882</v>
      </c>
      <c r="C8953" s="16" t="s">
        <v>18884</v>
      </c>
      <c r="D8953" s="16" t="s">
        <v>552</v>
      </c>
      <c r="E8953" s="16" t="s">
        <v>1524</v>
      </c>
      <c r="F8953" s="16" t="s">
        <v>18885</v>
      </c>
      <c r="G8953" s="17" t="s">
        <v>3483</v>
      </c>
    </row>
    <row r="8954" spans="1:7" ht="13.5" customHeight="1" x14ac:dyDescent="0.3">
      <c r="A8954" s="15" t="s">
        <v>18881</v>
      </c>
      <c r="B8954" s="16" t="s">
        <v>18882</v>
      </c>
      <c r="C8954" s="16" t="s">
        <v>18886</v>
      </c>
      <c r="D8954" s="16" t="s">
        <v>552</v>
      </c>
      <c r="E8954" s="16" t="s">
        <v>1524</v>
      </c>
      <c r="F8954" s="16" t="s">
        <v>18887</v>
      </c>
      <c r="G8954" s="17" t="s">
        <v>3483</v>
      </c>
    </row>
    <row r="8955" spans="1:7" ht="13.5" customHeight="1" x14ac:dyDescent="0.3">
      <c r="A8955" s="15" t="s">
        <v>18881</v>
      </c>
      <c r="B8955" s="16" t="s">
        <v>18882</v>
      </c>
      <c r="C8955" s="16" t="s">
        <v>18888</v>
      </c>
      <c r="D8955" s="16" t="s">
        <v>552</v>
      </c>
      <c r="E8955" s="16" t="s">
        <v>1524</v>
      </c>
      <c r="F8955" s="16" t="s">
        <v>6864</v>
      </c>
      <c r="G8955" s="17" t="s">
        <v>3483</v>
      </c>
    </row>
    <row r="8956" spans="1:7" ht="13.5" customHeight="1" x14ac:dyDescent="0.3">
      <c r="A8956" s="15" t="s">
        <v>18881</v>
      </c>
      <c r="B8956" s="16" t="s">
        <v>18882</v>
      </c>
      <c r="C8956" s="16" t="s">
        <v>18889</v>
      </c>
      <c r="D8956" s="16" t="s">
        <v>552</v>
      </c>
      <c r="E8956" s="16" t="s">
        <v>1524</v>
      </c>
      <c r="F8956" s="16" t="s">
        <v>13026</v>
      </c>
      <c r="G8956" s="17" t="s">
        <v>3483</v>
      </c>
    </row>
    <row r="8957" spans="1:7" ht="13.5" customHeight="1" x14ac:dyDescent="0.3">
      <c r="A8957" s="15" t="s">
        <v>18881</v>
      </c>
      <c r="B8957" s="16" t="s">
        <v>18882</v>
      </c>
      <c r="C8957" s="16" t="s">
        <v>18890</v>
      </c>
      <c r="D8957" s="16" t="s">
        <v>552</v>
      </c>
      <c r="E8957" s="16" t="s">
        <v>1524</v>
      </c>
      <c r="F8957" s="16" t="s">
        <v>5102</v>
      </c>
      <c r="G8957" s="17" t="s">
        <v>3483</v>
      </c>
    </row>
    <row r="8958" spans="1:7" ht="13.5" customHeight="1" x14ac:dyDescent="0.3">
      <c r="A8958" s="15" t="s">
        <v>18881</v>
      </c>
      <c r="B8958" s="16" t="s">
        <v>18882</v>
      </c>
      <c r="C8958" s="16" t="s">
        <v>18891</v>
      </c>
      <c r="D8958" s="16" t="s">
        <v>552</v>
      </c>
      <c r="E8958" s="16" t="s">
        <v>1524</v>
      </c>
      <c r="F8958" s="16" t="s">
        <v>18892</v>
      </c>
      <c r="G8958" s="17" t="s">
        <v>3483</v>
      </c>
    </row>
    <row r="8959" spans="1:7" ht="13.5" customHeight="1" x14ac:dyDescent="0.3">
      <c r="A8959" s="15" t="s">
        <v>18881</v>
      </c>
      <c r="B8959" s="16" t="s">
        <v>18882</v>
      </c>
      <c r="C8959" s="16" t="s">
        <v>18893</v>
      </c>
      <c r="D8959" s="16" t="s">
        <v>552</v>
      </c>
      <c r="E8959" s="16" t="s">
        <v>1524</v>
      </c>
      <c r="F8959" s="16" t="s">
        <v>4374</v>
      </c>
      <c r="G8959" s="17" t="s">
        <v>3227</v>
      </c>
    </row>
    <row r="8960" spans="1:7" ht="13.5" customHeight="1" x14ac:dyDescent="0.3">
      <c r="A8960" s="15" t="s">
        <v>18881</v>
      </c>
      <c r="B8960" s="16" t="s">
        <v>18894</v>
      </c>
      <c r="C8960" s="16" t="s">
        <v>18895</v>
      </c>
      <c r="D8960" s="16" t="s">
        <v>552</v>
      </c>
      <c r="E8960" s="16" t="s">
        <v>2061</v>
      </c>
      <c r="F8960" s="16" t="s">
        <v>2061</v>
      </c>
      <c r="G8960" s="17" t="s">
        <v>3112</v>
      </c>
    </row>
    <row r="8961" spans="1:7" ht="13.5" customHeight="1" x14ac:dyDescent="0.3">
      <c r="A8961" s="15" t="s">
        <v>18881</v>
      </c>
      <c r="B8961" s="16" t="s">
        <v>18894</v>
      </c>
      <c r="C8961" s="16" t="s">
        <v>18896</v>
      </c>
      <c r="D8961" s="16" t="s">
        <v>552</v>
      </c>
      <c r="E8961" s="16" t="s">
        <v>2061</v>
      </c>
      <c r="F8961" s="16" t="s">
        <v>1212</v>
      </c>
      <c r="G8961" s="17" t="s">
        <v>3483</v>
      </c>
    </row>
    <row r="8962" spans="1:7" ht="13.5" customHeight="1" x14ac:dyDescent="0.3">
      <c r="A8962" s="15" t="s">
        <v>18881</v>
      </c>
      <c r="B8962" s="16" t="s">
        <v>18897</v>
      </c>
      <c r="C8962" s="16" t="s">
        <v>18898</v>
      </c>
      <c r="D8962" s="16" t="s">
        <v>552</v>
      </c>
      <c r="E8962" s="16" t="s">
        <v>18899</v>
      </c>
      <c r="F8962" s="16" t="s">
        <v>18899</v>
      </c>
      <c r="G8962" s="17" t="s">
        <v>3112</v>
      </c>
    </row>
    <row r="8963" spans="1:7" ht="13.5" customHeight="1" x14ac:dyDescent="0.3">
      <c r="A8963" s="15" t="s">
        <v>18881</v>
      </c>
      <c r="B8963" s="16" t="s">
        <v>18897</v>
      </c>
      <c r="C8963" s="16" t="s">
        <v>18900</v>
      </c>
      <c r="D8963" s="16" t="s">
        <v>552</v>
      </c>
      <c r="E8963" s="16" t="s">
        <v>18899</v>
      </c>
      <c r="F8963" s="16" t="s">
        <v>18901</v>
      </c>
      <c r="G8963" s="17" t="s">
        <v>3120</v>
      </c>
    </row>
    <row r="8964" spans="1:7" ht="13.5" customHeight="1" x14ac:dyDescent="0.3">
      <c r="A8964" s="15" t="s">
        <v>18881</v>
      </c>
      <c r="B8964" s="16" t="s">
        <v>18897</v>
      </c>
      <c r="C8964" s="16" t="s">
        <v>18902</v>
      </c>
      <c r="D8964" s="16" t="s">
        <v>552</v>
      </c>
      <c r="E8964" s="16" t="s">
        <v>18899</v>
      </c>
      <c r="F8964" s="16" t="s">
        <v>3233</v>
      </c>
      <c r="G8964" s="17" t="s">
        <v>3120</v>
      </c>
    </row>
    <row r="8965" spans="1:7" ht="13.5" customHeight="1" x14ac:dyDescent="0.3">
      <c r="A8965" s="15" t="s">
        <v>18881</v>
      </c>
      <c r="B8965" s="16" t="s">
        <v>18897</v>
      </c>
      <c r="C8965" s="16" t="s">
        <v>18903</v>
      </c>
      <c r="D8965" s="16" t="s">
        <v>552</v>
      </c>
      <c r="E8965" s="16" t="s">
        <v>18899</v>
      </c>
      <c r="F8965" s="16" t="s">
        <v>18904</v>
      </c>
      <c r="G8965" s="17" t="s">
        <v>3120</v>
      </c>
    </row>
    <row r="8966" spans="1:7" ht="13.5" customHeight="1" x14ac:dyDescent="0.3">
      <c r="A8966" s="15" t="s">
        <v>18881</v>
      </c>
      <c r="B8966" s="16" t="s">
        <v>18897</v>
      </c>
      <c r="C8966" s="16" t="s">
        <v>18905</v>
      </c>
      <c r="D8966" s="16" t="s">
        <v>552</v>
      </c>
      <c r="E8966" s="16" t="s">
        <v>18899</v>
      </c>
      <c r="F8966" s="16" t="s">
        <v>18906</v>
      </c>
      <c r="G8966" s="17" t="s">
        <v>3483</v>
      </c>
    </row>
    <row r="8967" spans="1:7" ht="13.5" customHeight="1" x14ac:dyDescent="0.3">
      <c r="A8967" s="15" t="s">
        <v>18881</v>
      </c>
      <c r="B8967" s="16" t="s">
        <v>18897</v>
      </c>
      <c r="C8967" s="16" t="s">
        <v>18907</v>
      </c>
      <c r="D8967" s="16" t="s">
        <v>552</v>
      </c>
      <c r="E8967" s="16" t="s">
        <v>18899</v>
      </c>
      <c r="F8967" s="16" t="s">
        <v>3275</v>
      </c>
      <c r="G8967" s="17" t="s">
        <v>3120</v>
      </c>
    </row>
    <row r="8968" spans="1:7" ht="13.5" customHeight="1" x14ac:dyDescent="0.3">
      <c r="A8968" s="15" t="s">
        <v>18881</v>
      </c>
      <c r="B8968" s="16" t="s">
        <v>18897</v>
      </c>
      <c r="C8968" s="16" t="s">
        <v>18908</v>
      </c>
      <c r="D8968" s="16" t="s">
        <v>552</v>
      </c>
      <c r="E8968" s="16" t="s">
        <v>18899</v>
      </c>
      <c r="F8968" s="16" t="s">
        <v>18909</v>
      </c>
      <c r="G8968" s="17" t="s">
        <v>3120</v>
      </c>
    </row>
    <row r="8969" spans="1:7" ht="13.5" customHeight="1" x14ac:dyDescent="0.3">
      <c r="A8969" s="15" t="s">
        <v>18881</v>
      </c>
      <c r="B8969" s="16" t="s">
        <v>18897</v>
      </c>
      <c r="C8969" s="16" t="s">
        <v>18910</v>
      </c>
      <c r="D8969" s="16" t="s">
        <v>552</v>
      </c>
      <c r="E8969" s="16" t="s">
        <v>18899</v>
      </c>
      <c r="F8969" s="16" t="s">
        <v>7417</v>
      </c>
      <c r="G8969" s="17" t="s">
        <v>3120</v>
      </c>
    </row>
    <row r="8970" spans="1:7" ht="13.5" customHeight="1" x14ac:dyDescent="0.3">
      <c r="A8970" s="15" t="s">
        <v>18881</v>
      </c>
      <c r="B8970" s="16" t="s">
        <v>18897</v>
      </c>
      <c r="C8970" s="16" t="s">
        <v>18911</v>
      </c>
      <c r="D8970" s="16" t="s">
        <v>552</v>
      </c>
      <c r="E8970" s="16" t="s">
        <v>18899</v>
      </c>
      <c r="F8970" s="16" t="s">
        <v>9877</v>
      </c>
      <c r="G8970" s="17" t="s">
        <v>3120</v>
      </c>
    </row>
    <row r="8971" spans="1:7" ht="13.5" customHeight="1" x14ac:dyDescent="0.3">
      <c r="A8971" s="15" t="s">
        <v>18881</v>
      </c>
      <c r="B8971" s="16" t="s">
        <v>18912</v>
      </c>
      <c r="C8971" s="16" t="s">
        <v>18913</v>
      </c>
      <c r="D8971" s="16" t="s">
        <v>552</v>
      </c>
      <c r="E8971" s="16" t="s">
        <v>1968</v>
      </c>
      <c r="F8971" s="16" t="s">
        <v>1968</v>
      </c>
      <c r="G8971" s="17" t="s">
        <v>3112</v>
      </c>
    </row>
    <row r="8972" spans="1:7" ht="13.5" customHeight="1" x14ac:dyDescent="0.3">
      <c r="A8972" s="15" t="s">
        <v>18881</v>
      </c>
      <c r="B8972" s="16" t="s">
        <v>18912</v>
      </c>
      <c r="C8972" s="16" t="s">
        <v>18914</v>
      </c>
      <c r="D8972" s="16" t="s">
        <v>552</v>
      </c>
      <c r="E8972" s="16" t="s">
        <v>1968</v>
      </c>
      <c r="F8972" s="16" t="s">
        <v>18915</v>
      </c>
      <c r="G8972" s="17" t="s">
        <v>3115</v>
      </c>
    </row>
    <row r="8973" spans="1:7" ht="13.5" customHeight="1" x14ac:dyDescent="0.3">
      <c r="A8973" s="15" t="s">
        <v>18881</v>
      </c>
      <c r="B8973" s="16" t="s">
        <v>18912</v>
      </c>
      <c r="C8973" s="16" t="s">
        <v>18916</v>
      </c>
      <c r="D8973" s="16" t="s">
        <v>552</v>
      </c>
      <c r="E8973" s="16" t="s">
        <v>1968</v>
      </c>
      <c r="F8973" s="16" t="s">
        <v>18917</v>
      </c>
      <c r="G8973" s="17" t="s">
        <v>3115</v>
      </c>
    </row>
    <row r="8974" spans="1:7" ht="13.5" customHeight="1" x14ac:dyDescent="0.3">
      <c r="A8974" s="15" t="s">
        <v>18881</v>
      </c>
      <c r="B8974" s="16" t="s">
        <v>18912</v>
      </c>
      <c r="C8974" s="16" t="s">
        <v>18918</v>
      </c>
      <c r="D8974" s="16" t="s">
        <v>552</v>
      </c>
      <c r="E8974" s="16" t="s">
        <v>1968</v>
      </c>
      <c r="F8974" s="16" t="s">
        <v>18919</v>
      </c>
      <c r="G8974" s="17" t="s">
        <v>3483</v>
      </c>
    </row>
    <row r="8975" spans="1:7" ht="13.5" customHeight="1" x14ac:dyDescent="0.3">
      <c r="A8975" s="15" t="s">
        <v>18881</v>
      </c>
      <c r="B8975" s="16" t="s">
        <v>18912</v>
      </c>
      <c r="C8975" s="16" t="s">
        <v>18920</v>
      </c>
      <c r="D8975" s="16" t="s">
        <v>552</v>
      </c>
      <c r="E8975" s="16" t="s">
        <v>1968</v>
      </c>
      <c r="F8975" s="16" t="s">
        <v>2319</v>
      </c>
      <c r="G8975" s="17" t="s">
        <v>3115</v>
      </c>
    </row>
    <row r="8976" spans="1:7" ht="13.5" customHeight="1" x14ac:dyDescent="0.3">
      <c r="A8976" s="15" t="s">
        <v>18881</v>
      </c>
      <c r="B8976" s="16" t="s">
        <v>18912</v>
      </c>
      <c r="C8976" s="16" t="s">
        <v>18921</v>
      </c>
      <c r="D8976" s="16" t="s">
        <v>552</v>
      </c>
      <c r="E8976" s="16" t="s">
        <v>1968</v>
      </c>
      <c r="F8976" s="16" t="s">
        <v>18922</v>
      </c>
      <c r="G8976" s="17" t="s">
        <v>3483</v>
      </c>
    </row>
    <row r="8977" spans="1:7" ht="13.5" customHeight="1" x14ac:dyDescent="0.3">
      <c r="A8977" s="15" t="s">
        <v>18881</v>
      </c>
      <c r="B8977" s="16" t="s">
        <v>18912</v>
      </c>
      <c r="C8977" s="16" t="s">
        <v>18923</v>
      </c>
      <c r="D8977" s="16" t="s">
        <v>552</v>
      </c>
      <c r="E8977" s="16" t="s">
        <v>1968</v>
      </c>
      <c r="F8977" s="16" t="s">
        <v>18924</v>
      </c>
      <c r="G8977" s="17" t="s">
        <v>3115</v>
      </c>
    </row>
    <row r="8978" spans="1:7" ht="13.5" customHeight="1" x14ac:dyDescent="0.3">
      <c r="A8978" s="15" t="s">
        <v>18881</v>
      </c>
      <c r="B8978" s="16" t="s">
        <v>18912</v>
      </c>
      <c r="C8978" s="16" t="s">
        <v>18925</v>
      </c>
      <c r="D8978" s="16" t="s">
        <v>552</v>
      </c>
      <c r="E8978" s="16" t="s">
        <v>1968</v>
      </c>
      <c r="F8978" s="16" t="s">
        <v>18926</v>
      </c>
      <c r="G8978" s="17" t="s">
        <v>3483</v>
      </c>
    </row>
    <row r="8979" spans="1:7" ht="13.5" customHeight="1" x14ac:dyDescent="0.3">
      <c r="A8979" s="15" t="s">
        <v>18881</v>
      </c>
      <c r="B8979" s="16" t="s">
        <v>18912</v>
      </c>
      <c r="C8979" s="16" t="s">
        <v>18927</v>
      </c>
      <c r="D8979" s="16" t="s">
        <v>552</v>
      </c>
      <c r="E8979" s="16" t="s">
        <v>1968</v>
      </c>
      <c r="F8979" s="16" t="s">
        <v>18928</v>
      </c>
      <c r="G8979" s="17" t="s">
        <v>3483</v>
      </c>
    </row>
    <row r="8980" spans="1:7" ht="13.5" customHeight="1" x14ac:dyDescent="0.3">
      <c r="A8980" s="15" t="s">
        <v>18881</v>
      </c>
      <c r="B8980" s="16" t="s">
        <v>18912</v>
      </c>
      <c r="C8980" s="16" t="s">
        <v>18929</v>
      </c>
      <c r="D8980" s="16" t="s">
        <v>552</v>
      </c>
      <c r="E8980" s="16" t="s">
        <v>1968</v>
      </c>
      <c r="F8980" s="16" t="s">
        <v>18930</v>
      </c>
      <c r="G8980" s="17" t="s">
        <v>3483</v>
      </c>
    </row>
    <row r="8981" spans="1:7" ht="13.5" customHeight="1" x14ac:dyDescent="0.3">
      <c r="A8981" s="15" t="s">
        <v>18881</v>
      </c>
      <c r="B8981" s="16" t="s">
        <v>18912</v>
      </c>
      <c r="C8981" s="16" t="s">
        <v>18931</v>
      </c>
      <c r="D8981" s="16" t="s">
        <v>552</v>
      </c>
      <c r="E8981" s="16" t="s">
        <v>1968</v>
      </c>
      <c r="F8981" s="16" t="s">
        <v>18932</v>
      </c>
      <c r="G8981" s="17" t="s">
        <v>3227</v>
      </c>
    </row>
    <row r="8982" spans="1:7" ht="13.5" customHeight="1" x14ac:dyDescent="0.3">
      <c r="A8982" s="15" t="s">
        <v>18881</v>
      </c>
      <c r="B8982" s="16" t="s">
        <v>18912</v>
      </c>
      <c r="C8982" s="16" t="s">
        <v>18933</v>
      </c>
      <c r="D8982" s="16" t="s">
        <v>552</v>
      </c>
      <c r="E8982" s="16" t="s">
        <v>1968</v>
      </c>
      <c r="F8982" s="16" t="s">
        <v>18934</v>
      </c>
      <c r="G8982" s="17" t="s">
        <v>3115</v>
      </c>
    </row>
    <row r="8983" spans="1:7" ht="13.5" customHeight="1" x14ac:dyDescent="0.3">
      <c r="A8983" s="15" t="s">
        <v>18881</v>
      </c>
      <c r="B8983" s="16" t="s">
        <v>18912</v>
      </c>
      <c r="C8983" s="16" t="s">
        <v>18935</v>
      </c>
      <c r="D8983" s="16" t="s">
        <v>552</v>
      </c>
      <c r="E8983" s="16" t="s">
        <v>1968</v>
      </c>
      <c r="F8983" s="16" t="s">
        <v>6904</v>
      </c>
      <c r="G8983" s="17" t="s">
        <v>3227</v>
      </c>
    </row>
    <row r="8984" spans="1:7" ht="13.5" customHeight="1" x14ac:dyDescent="0.3">
      <c r="A8984" s="15" t="s">
        <v>18881</v>
      </c>
      <c r="B8984" s="16" t="s">
        <v>18912</v>
      </c>
      <c r="C8984" s="16" t="s">
        <v>18936</v>
      </c>
      <c r="D8984" s="16" t="s">
        <v>552</v>
      </c>
      <c r="E8984" s="16" t="s">
        <v>1968</v>
      </c>
      <c r="F8984" s="16" t="s">
        <v>5619</v>
      </c>
      <c r="G8984" s="17" t="s">
        <v>3227</v>
      </c>
    </row>
    <row r="8985" spans="1:7" ht="13.5" customHeight="1" x14ac:dyDescent="0.3">
      <c r="A8985" s="15" t="s">
        <v>18881</v>
      </c>
      <c r="B8985" s="16" t="s">
        <v>18912</v>
      </c>
      <c r="C8985" s="16" t="s">
        <v>18937</v>
      </c>
      <c r="D8985" s="16" t="s">
        <v>552</v>
      </c>
      <c r="E8985" s="16" t="s">
        <v>1968</v>
      </c>
      <c r="F8985" s="16" t="s">
        <v>3645</v>
      </c>
      <c r="G8985" s="17" t="s">
        <v>3125</v>
      </c>
    </row>
    <row r="8986" spans="1:7" ht="13.5" customHeight="1" x14ac:dyDescent="0.3">
      <c r="A8986" s="15" t="s">
        <v>18881</v>
      </c>
      <c r="B8986" s="16" t="s">
        <v>18912</v>
      </c>
      <c r="C8986" s="16" t="s">
        <v>18938</v>
      </c>
      <c r="D8986" s="16" t="s">
        <v>552</v>
      </c>
      <c r="E8986" s="16" t="s">
        <v>1968</v>
      </c>
      <c r="F8986" s="16" t="s">
        <v>18939</v>
      </c>
      <c r="G8986" s="17" t="s">
        <v>3125</v>
      </c>
    </row>
    <row r="8987" spans="1:7" ht="13.5" customHeight="1" x14ac:dyDescent="0.3">
      <c r="A8987" s="15" t="s">
        <v>18881</v>
      </c>
      <c r="B8987" s="16" t="s">
        <v>18912</v>
      </c>
      <c r="C8987" s="16" t="s">
        <v>18940</v>
      </c>
      <c r="D8987" s="16" t="s">
        <v>552</v>
      </c>
      <c r="E8987" s="16" t="s">
        <v>1968</v>
      </c>
      <c r="F8987" s="16" t="s">
        <v>18941</v>
      </c>
      <c r="G8987" s="17" t="s">
        <v>3125</v>
      </c>
    </row>
    <row r="8988" spans="1:7" ht="13.5" customHeight="1" x14ac:dyDescent="0.3">
      <c r="A8988" s="15" t="s">
        <v>18881</v>
      </c>
      <c r="B8988" s="16" t="s">
        <v>18942</v>
      </c>
      <c r="C8988" s="16" t="s">
        <v>18943</v>
      </c>
      <c r="D8988" s="16" t="s">
        <v>552</v>
      </c>
      <c r="E8988" s="16" t="s">
        <v>2289</v>
      </c>
      <c r="F8988" s="16" t="s">
        <v>2289</v>
      </c>
      <c r="G8988" s="17" t="s">
        <v>3112</v>
      </c>
    </row>
    <row r="8989" spans="1:7" ht="13.5" customHeight="1" x14ac:dyDescent="0.3">
      <c r="A8989" s="15" t="s">
        <v>18881</v>
      </c>
      <c r="B8989" s="16" t="s">
        <v>18942</v>
      </c>
      <c r="C8989" s="16" t="s">
        <v>18944</v>
      </c>
      <c r="D8989" s="16" t="s">
        <v>552</v>
      </c>
      <c r="E8989" s="16" t="s">
        <v>2289</v>
      </c>
      <c r="F8989" s="16" t="s">
        <v>1212</v>
      </c>
      <c r="G8989" s="17" t="s">
        <v>3483</v>
      </c>
    </row>
    <row r="8990" spans="1:7" ht="13.5" customHeight="1" x14ac:dyDescent="0.3">
      <c r="A8990" s="15" t="s">
        <v>18881</v>
      </c>
      <c r="B8990" s="16" t="s">
        <v>18942</v>
      </c>
      <c r="C8990" s="16" t="s">
        <v>18945</v>
      </c>
      <c r="D8990" s="16" t="s">
        <v>552</v>
      </c>
      <c r="E8990" s="16" t="s">
        <v>2289</v>
      </c>
      <c r="F8990" s="16" t="s">
        <v>5795</v>
      </c>
      <c r="G8990" s="17" t="s">
        <v>3227</v>
      </c>
    </row>
    <row r="8991" spans="1:7" ht="13.5" customHeight="1" x14ac:dyDescent="0.3">
      <c r="A8991" s="15" t="s">
        <v>18881</v>
      </c>
      <c r="B8991" s="16" t="s">
        <v>18942</v>
      </c>
      <c r="C8991" s="16" t="s">
        <v>18946</v>
      </c>
      <c r="D8991" s="16" t="s">
        <v>552</v>
      </c>
      <c r="E8991" s="16" t="s">
        <v>2289</v>
      </c>
      <c r="F8991" s="16" t="s">
        <v>12086</v>
      </c>
      <c r="G8991" s="17" t="s">
        <v>3483</v>
      </c>
    </row>
    <row r="8992" spans="1:7" ht="13.5" customHeight="1" x14ac:dyDescent="0.3">
      <c r="A8992" s="15" t="s">
        <v>18881</v>
      </c>
      <c r="B8992" s="16" t="s">
        <v>18947</v>
      </c>
      <c r="C8992" s="16" t="s">
        <v>18948</v>
      </c>
      <c r="D8992" s="16" t="s">
        <v>552</v>
      </c>
      <c r="E8992" s="16" t="s">
        <v>1444</v>
      </c>
      <c r="F8992" s="16" t="s">
        <v>1444</v>
      </c>
      <c r="G8992" s="17" t="s">
        <v>3112</v>
      </c>
    </row>
    <row r="8993" spans="1:7" ht="13.5" customHeight="1" x14ac:dyDescent="0.3">
      <c r="A8993" s="15" t="s">
        <v>18881</v>
      </c>
      <c r="B8993" s="16" t="s">
        <v>18947</v>
      </c>
      <c r="C8993" s="16" t="s">
        <v>18949</v>
      </c>
      <c r="D8993" s="16" t="s">
        <v>552</v>
      </c>
      <c r="E8993" s="16" t="s">
        <v>1444</v>
      </c>
      <c r="F8993" s="16" t="s">
        <v>3256</v>
      </c>
      <c r="G8993" s="17" t="s">
        <v>3483</v>
      </c>
    </row>
    <row r="8994" spans="1:7" ht="13.5" customHeight="1" x14ac:dyDescent="0.3">
      <c r="A8994" s="15" t="s">
        <v>18881</v>
      </c>
      <c r="B8994" s="16" t="s">
        <v>18947</v>
      </c>
      <c r="C8994" s="16" t="s">
        <v>18950</v>
      </c>
      <c r="D8994" s="16" t="s">
        <v>552</v>
      </c>
      <c r="E8994" s="16" t="s">
        <v>1444</v>
      </c>
      <c r="F8994" s="16" t="s">
        <v>3929</v>
      </c>
      <c r="G8994" s="17" t="s">
        <v>3483</v>
      </c>
    </row>
    <row r="8995" spans="1:7" ht="13.5" customHeight="1" x14ac:dyDescent="0.3">
      <c r="A8995" s="15" t="s">
        <v>18881</v>
      </c>
      <c r="B8995" s="16" t="s">
        <v>18947</v>
      </c>
      <c r="C8995" s="16" t="s">
        <v>18951</v>
      </c>
      <c r="D8995" s="16" t="s">
        <v>552</v>
      </c>
      <c r="E8995" s="16" t="s">
        <v>1444</v>
      </c>
      <c r="F8995" s="16" t="s">
        <v>18952</v>
      </c>
      <c r="G8995" s="17" t="s">
        <v>3483</v>
      </c>
    </row>
    <row r="8996" spans="1:7" ht="13.5" customHeight="1" x14ac:dyDescent="0.3">
      <c r="A8996" s="15" t="s">
        <v>18881</v>
      </c>
      <c r="B8996" s="16" t="s">
        <v>18947</v>
      </c>
      <c r="C8996" s="16" t="s">
        <v>18953</v>
      </c>
      <c r="D8996" s="16" t="s">
        <v>552</v>
      </c>
      <c r="E8996" s="16" t="s">
        <v>1444</v>
      </c>
      <c r="F8996" s="16" t="s">
        <v>18954</v>
      </c>
      <c r="G8996" s="17" t="s">
        <v>3483</v>
      </c>
    </row>
    <row r="8997" spans="1:7" ht="13.5" customHeight="1" x14ac:dyDescent="0.3">
      <c r="A8997" s="15" t="s">
        <v>18881</v>
      </c>
      <c r="B8997" s="16" t="s">
        <v>18947</v>
      </c>
      <c r="C8997" s="16" t="s">
        <v>18955</v>
      </c>
      <c r="D8997" s="16" t="s">
        <v>552</v>
      </c>
      <c r="E8997" s="16" t="s">
        <v>1444</v>
      </c>
      <c r="F8997" s="16" t="s">
        <v>18956</v>
      </c>
      <c r="G8997" s="17" t="s">
        <v>3483</v>
      </c>
    </row>
    <row r="8998" spans="1:7" ht="13.5" customHeight="1" x14ac:dyDescent="0.3">
      <c r="A8998" s="15" t="s">
        <v>18881</v>
      </c>
      <c r="B8998" s="16" t="s">
        <v>18947</v>
      </c>
      <c r="C8998" s="16" t="s">
        <v>18957</v>
      </c>
      <c r="D8998" s="16" t="s">
        <v>552</v>
      </c>
      <c r="E8998" s="16" t="s">
        <v>1444</v>
      </c>
      <c r="F8998" s="16" t="s">
        <v>4420</v>
      </c>
      <c r="G8998" s="17" t="s">
        <v>3483</v>
      </c>
    </row>
    <row r="8999" spans="1:7" ht="13.5" customHeight="1" x14ac:dyDescent="0.3">
      <c r="A8999" s="15" t="s">
        <v>18881</v>
      </c>
      <c r="B8999" s="16" t="s">
        <v>18947</v>
      </c>
      <c r="C8999" s="16" t="s">
        <v>18958</v>
      </c>
      <c r="D8999" s="16" t="s">
        <v>552</v>
      </c>
      <c r="E8999" s="16" t="s">
        <v>1444</v>
      </c>
      <c r="F8999" s="16" t="s">
        <v>18959</v>
      </c>
      <c r="G8999" s="17" t="s">
        <v>3483</v>
      </c>
    </row>
    <row r="9000" spans="1:7" ht="13.5" customHeight="1" x14ac:dyDescent="0.3">
      <c r="A9000" s="15" t="s">
        <v>18881</v>
      </c>
      <c r="B9000" s="16" t="s">
        <v>18947</v>
      </c>
      <c r="C9000" s="16" t="s">
        <v>18960</v>
      </c>
      <c r="D9000" s="16" t="s">
        <v>552</v>
      </c>
      <c r="E9000" s="16" t="s">
        <v>1444</v>
      </c>
      <c r="F9000" s="16" t="s">
        <v>18961</v>
      </c>
      <c r="G9000" s="17" t="s">
        <v>3483</v>
      </c>
    </row>
    <row r="9001" spans="1:7" ht="13.5" customHeight="1" x14ac:dyDescent="0.3">
      <c r="A9001" s="15" t="s">
        <v>18881</v>
      </c>
      <c r="B9001" s="16" t="s">
        <v>18947</v>
      </c>
      <c r="C9001" s="16" t="s">
        <v>18962</v>
      </c>
      <c r="D9001" s="16" t="s">
        <v>552</v>
      </c>
      <c r="E9001" s="16" t="s">
        <v>1444</v>
      </c>
      <c r="F9001" s="16" t="s">
        <v>3716</v>
      </c>
      <c r="G9001" s="17" t="s">
        <v>3483</v>
      </c>
    </row>
    <row r="9002" spans="1:7" ht="13.5" customHeight="1" x14ac:dyDescent="0.3">
      <c r="A9002" s="15" t="s">
        <v>18881</v>
      </c>
      <c r="B9002" s="16" t="s">
        <v>18947</v>
      </c>
      <c r="C9002" s="16" t="s">
        <v>18963</v>
      </c>
      <c r="D9002" s="16" t="s">
        <v>552</v>
      </c>
      <c r="E9002" s="16" t="s">
        <v>1444</v>
      </c>
      <c r="F9002" s="16" t="s">
        <v>4988</v>
      </c>
      <c r="G9002" s="17" t="s">
        <v>3125</v>
      </c>
    </row>
    <row r="9003" spans="1:7" x14ac:dyDescent="0.3">
      <c r="A9003" s="15" t="s">
        <v>18881</v>
      </c>
      <c r="B9003" s="16" t="s">
        <v>18964</v>
      </c>
      <c r="C9003" s="16" t="s">
        <v>18965</v>
      </c>
      <c r="D9003" s="16" t="s">
        <v>552</v>
      </c>
      <c r="E9003" s="16" t="s">
        <v>18966</v>
      </c>
      <c r="F9003" s="16" t="s">
        <v>18966</v>
      </c>
      <c r="G9003" s="17" t="s">
        <v>3112</v>
      </c>
    </row>
    <row r="9004" spans="1:7" ht="13.5" customHeight="1" x14ac:dyDescent="0.3">
      <c r="A9004" s="15" t="s">
        <v>18881</v>
      </c>
      <c r="B9004" s="16" t="s">
        <v>18964</v>
      </c>
      <c r="C9004" s="16" t="s">
        <v>18967</v>
      </c>
      <c r="D9004" s="16" t="s">
        <v>552</v>
      </c>
      <c r="E9004" s="16" t="s">
        <v>18966</v>
      </c>
      <c r="F9004" s="16" t="s">
        <v>18968</v>
      </c>
      <c r="G9004" s="17" t="s">
        <v>3115</v>
      </c>
    </row>
    <row r="9005" spans="1:7" ht="13.5" customHeight="1" x14ac:dyDescent="0.3">
      <c r="A9005" s="15" t="s">
        <v>18881</v>
      </c>
      <c r="B9005" s="16" t="s">
        <v>18964</v>
      </c>
      <c r="C9005" s="16" t="s">
        <v>18969</v>
      </c>
      <c r="D9005" s="16" t="s">
        <v>552</v>
      </c>
      <c r="E9005" s="16" t="s">
        <v>18966</v>
      </c>
      <c r="F9005" s="16" t="s">
        <v>18970</v>
      </c>
      <c r="G9005" s="17" t="s">
        <v>3115</v>
      </c>
    </row>
    <row r="9006" spans="1:7" ht="13.5" customHeight="1" x14ac:dyDescent="0.3">
      <c r="A9006" s="15" t="s">
        <v>18881</v>
      </c>
      <c r="B9006" s="16" t="s">
        <v>18964</v>
      </c>
      <c r="C9006" s="16" t="s">
        <v>18971</v>
      </c>
      <c r="D9006" s="16" t="s">
        <v>552</v>
      </c>
      <c r="E9006" s="16" t="s">
        <v>18966</v>
      </c>
      <c r="F9006" s="16" t="s">
        <v>18972</v>
      </c>
      <c r="G9006" s="17" t="s">
        <v>3227</v>
      </c>
    </row>
    <row r="9007" spans="1:7" ht="13.5" customHeight="1" x14ac:dyDescent="0.3">
      <c r="A9007" s="15" t="s">
        <v>18881</v>
      </c>
      <c r="B9007" s="16" t="s">
        <v>18964</v>
      </c>
      <c r="C9007" s="16" t="s">
        <v>18973</v>
      </c>
      <c r="D9007" s="16" t="s">
        <v>552</v>
      </c>
      <c r="E9007" s="16" t="s">
        <v>18966</v>
      </c>
      <c r="F9007" s="16" t="s">
        <v>18974</v>
      </c>
      <c r="G9007" s="17" t="s">
        <v>3483</v>
      </c>
    </row>
    <row r="9008" spans="1:7" ht="13.5" customHeight="1" x14ac:dyDescent="0.3">
      <c r="A9008" s="15" t="s">
        <v>18881</v>
      </c>
      <c r="B9008" s="16" t="s">
        <v>18964</v>
      </c>
      <c r="C9008" s="16" t="s">
        <v>18975</v>
      </c>
      <c r="D9008" s="16" t="s">
        <v>552</v>
      </c>
      <c r="E9008" s="16" t="s">
        <v>18966</v>
      </c>
      <c r="F9008" s="16" t="s">
        <v>18976</v>
      </c>
      <c r="G9008" s="17" t="s">
        <v>3483</v>
      </c>
    </row>
    <row r="9009" spans="1:7" ht="13.5" customHeight="1" x14ac:dyDescent="0.3">
      <c r="A9009" s="15" t="s">
        <v>18881</v>
      </c>
      <c r="B9009" s="16" t="s">
        <v>18964</v>
      </c>
      <c r="C9009" s="16" t="s">
        <v>18977</v>
      </c>
      <c r="D9009" s="16" t="s">
        <v>552</v>
      </c>
      <c r="E9009" s="16" t="s">
        <v>18966</v>
      </c>
      <c r="F9009" s="16" t="s">
        <v>5106</v>
      </c>
      <c r="G9009" s="17" t="s">
        <v>3483</v>
      </c>
    </row>
    <row r="9010" spans="1:7" x14ac:dyDescent="0.3">
      <c r="A9010" s="15" t="s">
        <v>18881</v>
      </c>
      <c r="B9010" s="16" t="s">
        <v>18964</v>
      </c>
      <c r="C9010" s="16" t="s">
        <v>18978</v>
      </c>
      <c r="D9010" s="16" t="s">
        <v>552</v>
      </c>
      <c r="E9010" s="16" t="s">
        <v>18966</v>
      </c>
      <c r="F9010" s="16" t="s">
        <v>5253</v>
      </c>
      <c r="G9010" s="17" t="s">
        <v>3483</v>
      </c>
    </row>
    <row r="9011" spans="1:7" ht="13.5" customHeight="1" x14ac:dyDescent="0.3">
      <c r="A9011" s="15" t="s">
        <v>18881</v>
      </c>
      <c r="B9011" s="16" t="s">
        <v>18964</v>
      </c>
      <c r="C9011" s="16" t="s">
        <v>18979</v>
      </c>
      <c r="D9011" s="16" t="s">
        <v>552</v>
      </c>
      <c r="E9011" s="16" t="s">
        <v>18966</v>
      </c>
      <c r="F9011" s="16" t="s">
        <v>18980</v>
      </c>
      <c r="G9011" s="17" t="s">
        <v>3483</v>
      </c>
    </row>
    <row r="9012" spans="1:7" ht="13.5" customHeight="1" x14ac:dyDescent="0.3">
      <c r="A9012" s="15" t="s">
        <v>18881</v>
      </c>
      <c r="B9012" s="16" t="s">
        <v>18964</v>
      </c>
      <c r="C9012" s="16" t="s">
        <v>18981</v>
      </c>
      <c r="D9012" s="16" t="s">
        <v>552</v>
      </c>
      <c r="E9012" s="16" t="s">
        <v>18966</v>
      </c>
      <c r="F9012" s="16" t="s">
        <v>18982</v>
      </c>
      <c r="G9012" s="17" t="s">
        <v>3483</v>
      </c>
    </row>
    <row r="9013" spans="1:7" ht="13.5" customHeight="1" x14ac:dyDescent="0.3">
      <c r="A9013" s="15" t="s">
        <v>18881</v>
      </c>
      <c r="B9013" s="16" t="s">
        <v>18964</v>
      </c>
      <c r="C9013" s="16" t="s">
        <v>18983</v>
      </c>
      <c r="D9013" s="16" t="s">
        <v>552</v>
      </c>
      <c r="E9013" s="16" t="s">
        <v>18966</v>
      </c>
      <c r="F9013" s="16" t="s">
        <v>2292</v>
      </c>
      <c r="G9013" s="17" t="s">
        <v>3227</v>
      </c>
    </row>
    <row r="9014" spans="1:7" ht="13.5" customHeight="1" x14ac:dyDescent="0.3">
      <c r="A9014" s="15" t="s">
        <v>18881</v>
      </c>
      <c r="B9014" s="16" t="s">
        <v>18984</v>
      </c>
      <c r="C9014" s="16" t="s">
        <v>18985</v>
      </c>
      <c r="D9014" s="16" t="s">
        <v>552</v>
      </c>
      <c r="E9014" s="16" t="s">
        <v>18986</v>
      </c>
      <c r="F9014" s="16" t="s">
        <v>18986</v>
      </c>
      <c r="G9014" s="17" t="s">
        <v>3112</v>
      </c>
    </row>
    <row r="9015" spans="1:7" ht="13.5" customHeight="1" x14ac:dyDescent="0.3">
      <c r="A9015" s="15" t="s">
        <v>18881</v>
      </c>
      <c r="B9015" s="16" t="s">
        <v>18984</v>
      </c>
      <c r="C9015" s="16" t="s">
        <v>18987</v>
      </c>
      <c r="D9015" s="16" t="s">
        <v>552</v>
      </c>
      <c r="E9015" s="16" t="s">
        <v>18986</v>
      </c>
      <c r="F9015" s="16" t="s">
        <v>18988</v>
      </c>
      <c r="G9015" s="17" t="s">
        <v>3483</v>
      </c>
    </row>
    <row r="9016" spans="1:7" ht="13.5" customHeight="1" x14ac:dyDescent="0.3">
      <c r="A9016" s="15" t="s">
        <v>18881</v>
      </c>
      <c r="B9016" s="16" t="s">
        <v>18984</v>
      </c>
      <c r="C9016" s="16" t="s">
        <v>18989</v>
      </c>
      <c r="D9016" s="16" t="s">
        <v>552</v>
      </c>
      <c r="E9016" s="16" t="s">
        <v>18986</v>
      </c>
      <c r="F9016" s="16" t="s">
        <v>1212</v>
      </c>
      <c r="G9016" s="17" t="s">
        <v>3483</v>
      </c>
    </row>
    <row r="9017" spans="1:7" ht="13.5" customHeight="1" x14ac:dyDescent="0.3">
      <c r="A9017" s="15" t="s">
        <v>18881</v>
      </c>
      <c r="B9017" s="16" t="s">
        <v>18984</v>
      </c>
      <c r="C9017" s="16" t="s">
        <v>18990</v>
      </c>
      <c r="D9017" s="16" t="s">
        <v>552</v>
      </c>
      <c r="E9017" s="16" t="s">
        <v>18986</v>
      </c>
      <c r="F9017" s="16" t="s">
        <v>2001</v>
      </c>
      <c r="G9017" s="17" t="s">
        <v>3483</v>
      </c>
    </row>
    <row r="9018" spans="1:7" ht="13.5" customHeight="1" x14ac:dyDescent="0.3">
      <c r="A9018" s="15" t="s">
        <v>18881</v>
      </c>
      <c r="B9018" s="16" t="s">
        <v>18984</v>
      </c>
      <c r="C9018" s="16" t="s">
        <v>18991</v>
      </c>
      <c r="D9018" s="16" t="s">
        <v>552</v>
      </c>
      <c r="E9018" s="16" t="s">
        <v>18986</v>
      </c>
      <c r="F9018" s="16" t="s">
        <v>5102</v>
      </c>
      <c r="G9018" s="17" t="s">
        <v>3483</v>
      </c>
    </row>
    <row r="9019" spans="1:7" ht="13.5" customHeight="1" x14ac:dyDescent="0.3">
      <c r="A9019" s="15" t="s">
        <v>18881</v>
      </c>
      <c r="B9019" s="16" t="s">
        <v>18984</v>
      </c>
      <c r="C9019" s="16" t="s">
        <v>18992</v>
      </c>
      <c r="D9019" s="16" t="s">
        <v>552</v>
      </c>
      <c r="E9019" s="16" t="s">
        <v>18986</v>
      </c>
      <c r="F9019" s="16" t="s">
        <v>18993</v>
      </c>
      <c r="G9019" s="17" t="s">
        <v>3483</v>
      </c>
    </row>
    <row r="9020" spans="1:7" ht="13.5" customHeight="1" x14ac:dyDescent="0.3">
      <c r="A9020" s="15" t="s">
        <v>18881</v>
      </c>
      <c r="B9020" s="16" t="s">
        <v>18984</v>
      </c>
      <c r="C9020" s="16" t="s">
        <v>18994</v>
      </c>
      <c r="D9020" s="16" t="s">
        <v>552</v>
      </c>
      <c r="E9020" s="16" t="s">
        <v>18986</v>
      </c>
      <c r="F9020" s="16" t="s">
        <v>4472</v>
      </c>
      <c r="G9020" s="17" t="s">
        <v>3483</v>
      </c>
    </row>
    <row r="9021" spans="1:7" ht="13.5" customHeight="1" x14ac:dyDescent="0.3">
      <c r="A9021" s="15" t="s">
        <v>18881</v>
      </c>
      <c r="B9021" s="16" t="s">
        <v>18984</v>
      </c>
      <c r="C9021" s="16" t="s">
        <v>18995</v>
      </c>
      <c r="D9021" s="16" t="s">
        <v>552</v>
      </c>
      <c r="E9021" s="16" t="s">
        <v>18986</v>
      </c>
      <c r="F9021" s="16" t="s">
        <v>2094</v>
      </c>
      <c r="G9021" s="17" t="s">
        <v>3483</v>
      </c>
    </row>
    <row r="9022" spans="1:7" ht="13.5" customHeight="1" x14ac:dyDescent="0.3">
      <c r="A9022" s="15" t="s">
        <v>18881</v>
      </c>
      <c r="B9022" s="16" t="s">
        <v>18996</v>
      </c>
      <c r="C9022" s="16" t="s">
        <v>18997</v>
      </c>
      <c r="D9022" s="16" t="s">
        <v>552</v>
      </c>
      <c r="E9022" s="16" t="s">
        <v>2001</v>
      </c>
      <c r="F9022" s="16" t="s">
        <v>2001</v>
      </c>
      <c r="G9022" s="17" t="s">
        <v>3112</v>
      </c>
    </row>
    <row r="9023" spans="1:7" ht="13.5" customHeight="1" x14ac:dyDescent="0.3">
      <c r="A9023" s="15" t="s">
        <v>18881</v>
      </c>
      <c r="B9023" s="16" t="s">
        <v>18996</v>
      </c>
      <c r="C9023" s="16" t="s">
        <v>18998</v>
      </c>
      <c r="D9023" s="16" t="s">
        <v>552</v>
      </c>
      <c r="E9023" s="16" t="s">
        <v>2001</v>
      </c>
      <c r="F9023" s="16" t="s">
        <v>5102</v>
      </c>
      <c r="G9023" s="17" t="s">
        <v>3483</v>
      </c>
    </row>
    <row r="9024" spans="1:7" ht="13.5" customHeight="1" x14ac:dyDescent="0.3">
      <c r="A9024" s="15" t="s">
        <v>18881</v>
      </c>
      <c r="B9024" s="16" t="s">
        <v>18996</v>
      </c>
      <c r="C9024" s="16" t="s">
        <v>18999</v>
      </c>
      <c r="D9024" s="16" t="s">
        <v>552</v>
      </c>
      <c r="E9024" s="16" t="s">
        <v>2001</v>
      </c>
      <c r="F9024" s="16" t="s">
        <v>19000</v>
      </c>
      <c r="G9024" s="17" t="s">
        <v>3483</v>
      </c>
    </row>
    <row r="9025" spans="1:7" ht="13.5" customHeight="1" x14ac:dyDescent="0.3">
      <c r="A9025" s="15" t="s">
        <v>18881</v>
      </c>
      <c r="B9025" s="16" t="s">
        <v>19001</v>
      </c>
      <c r="C9025" s="16" t="s">
        <v>19002</v>
      </c>
      <c r="D9025" s="16" t="s">
        <v>552</v>
      </c>
      <c r="E9025" s="16" t="s">
        <v>3978</v>
      </c>
      <c r="F9025" s="16" t="s">
        <v>6703</v>
      </c>
      <c r="G9025" s="17" t="s">
        <v>3112</v>
      </c>
    </row>
    <row r="9026" spans="1:7" ht="13.5" customHeight="1" x14ac:dyDescent="0.3">
      <c r="A9026" s="15" t="s">
        <v>18881</v>
      </c>
      <c r="B9026" s="16" t="s">
        <v>19001</v>
      </c>
      <c r="C9026" s="16" t="s">
        <v>19003</v>
      </c>
      <c r="D9026" s="16" t="s">
        <v>552</v>
      </c>
      <c r="E9026" s="16" t="s">
        <v>3978</v>
      </c>
      <c r="F9026" s="16" t="s">
        <v>19004</v>
      </c>
      <c r="G9026" s="17" t="s">
        <v>3483</v>
      </c>
    </row>
    <row r="9027" spans="1:7" ht="13.5" customHeight="1" x14ac:dyDescent="0.3">
      <c r="A9027" s="15" t="s">
        <v>18881</v>
      </c>
      <c r="B9027" s="16" t="s">
        <v>19005</v>
      </c>
      <c r="C9027" s="16" t="s">
        <v>19006</v>
      </c>
      <c r="D9027" s="16" t="s">
        <v>552</v>
      </c>
      <c r="E9027" s="16" t="s">
        <v>4472</v>
      </c>
      <c r="F9027" s="16" t="s">
        <v>4472</v>
      </c>
      <c r="G9027" s="17" t="s">
        <v>3112</v>
      </c>
    </row>
    <row r="9028" spans="1:7" ht="13.5" customHeight="1" x14ac:dyDescent="0.3">
      <c r="A9028" s="15" t="s">
        <v>18881</v>
      </c>
      <c r="B9028" s="16" t="s">
        <v>19005</v>
      </c>
      <c r="C9028" s="16" t="s">
        <v>19007</v>
      </c>
      <c r="D9028" s="16" t="s">
        <v>552</v>
      </c>
      <c r="E9028" s="16" t="s">
        <v>4472</v>
      </c>
      <c r="F9028" s="16" t="s">
        <v>2094</v>
      </c>
      <c r="G9028" s="17" t="s">
        <v>3483</v>
      </c>
    </row>
    <row r="9029" spans="1:7" ht="13.5" customHeight="1" x14ac:dyDescent="0.3">
      <c r="A9029" s="15" t="s">
        <v>18881</v>
      </c>
      <c r="B9029" s="16" t="s">
        <v>19008</v>
      </c>
      <c r="C9029" s="16" t="s">
        <v>19009</v>
      </c>
      <c r="D9029" s="16" t="s">
        <v>552</v>
      </c>
      <c r="E9029" s="16" t="s">
        <v>19010</v>
      </c>
      <c r="F9029" s="16" t="s">
        <v>19011</v>
      </c>
      <c r="G9029" s="17" t="s">
        <v>3112</v>
      </c>
    </row>
    <row r="9030" spans="1:7" ht="13.5" customHeight="1" x14ac:dyDescent="0.3">
      <c r="A9030" s="15" t="s">
        <v>18881</v>
      </c>
      <c r="B9030" s="16" t="s">
        <v>19008</v>
      </c>
      <c r="C9030" s="16" t="s">
        <v>19012</v>
      </c>
      <c r="D9030" s="16" t="s">
        <v>552</v>
      </c>
      <c r="E9030" s="16" t="s">
        <v>19010</v>
      </c>
      <c r="F9030" s="16" t="s">
        <v>4660</v>
      </c>
      <c r="G9030" s="17" t="s">
        <v>3483</v>
      </c>
    </row>
    <row r="9031" spans="1:7" ht="13.5" customHeight="1" x14ac:dyDescent="0.3">
      <c r="A9031" s="15" t="s">
        <v>18881</v>
      </c>
      <c r="B9031" s="16" t="s">
        <v>19008</v>
      </c>
      <c r="C9031" s="16" t="s">
        <v>19013</v>
      </c>
      <c r="D9031" s="16" t="s">
        <v>552</v>
      </c>
      <c r="E9031" s="16" t="s">
        <v>19010</v>
      </c>
      <c r="F9031" s="16" t="s">
        <v>3137</v>
      </c>
      <c r="G9031" s="17" t="s">
        <v>3483</v>
      </c>
    </row>
    <row r="9032" spans="1:7" ht="13.5" customHeight="1" x14ac:dyDescent="0.3">
      <c r="A9032" s="15" t="s">
        <v>18881</v>
      </c>
      <c r="B9032" s="16" t="s">
        <v>19008</v>
      </c>
      <c r="C9032" s="16" t="s">
        <v>19014</v>
      </c>
      <c r="D9032" s="16" t="s">
        <v>552</v>
      </c>
      <c r="E9032" s="16" t="s">
        <v>19010</v>
      </c>
      <c r="F9032" s="16" t="s">
        <v>5102</v>
      </c>
      <c r="G9032" s="17" t="s">
        <v>3483</v>
      </c>
    </row>
    <row r="9033" spans="1:7" ht="13.5" customHeight="1" x14ac:dyDescent="0.3">
      <c r="A9033" s="15" t="s">
        <v>18881</v>
      </c>
      <c r="B9033" s="16" t="s">
        <v>19008</v>
      </c>
      <c r="C9033" s="16" t="s">
        <v>19015</v>
      </c>
      <c r="D9033" s="16" t="s">
        <v>552</v>
      </c>
      <c r="E9033" s="16" t="s">
        <v>19010</v>
      </c>
      <c r="F9033" s="16" t="s">
        <v>19016</v>
      </c>
      <c r="G9033" s="17" t="s">
        <v>3483</v>
      </c>
    </row>
    <row r="9034" spans="1:7" ht="13.5" customHeight="1" x14ac:dyDescent="0.3">
      <c r="A9034" s="15" t="s">
        <v>18881</v>
      </c>
      <c r="B9034" s="16" t="s">
        <v>19008</v>
      </c>
      <c r="C9034" s="16" t="s">
        <v>19017</v>
      </c>
      <c r="D9034" s="16" t="s">
        <v>552</v>
      </c>
      <c r="E9034" s="16" t="s">
        <v>19010</v>
      </c>
      <c r="F9034" s="16" t="s">
        <v>19018</v>
      </c>
      <c r="G9034" s="17" t="s">
        <v>3483</v>
      </c>
    </row>
    <row r="9035" spans="1:7" ht="13.5" customHeight="1" x14ac:dyDescent="0.3">
      <c r="A9035" s="15" t="s">
        <v>18881</v>
      </c>
      <c r="B9035" s="16" t="s">
        <v>19008</v>
      </c>
      <c r="C9035" s="16" t="s">
        <v>19019</v>
      </c>
      <c r="D9035" s="16" t="s">
        <v>552</v>
      </c>
      <c r="E9035" s="16" t="s">
        <v>19010</v>
      </c>
      <c r="F9035" s="16" t="s">
        <v>19020</v>
      </c>
      <c r="G9035" s="17" t="s">
        <v>3227</v>
      </c>
    </row>
    <row r="9036" spans="1:7" ht="13.5" customHeight="1" x14ac:dyDescent="0.3">
      <c r="A9036" s="15" t="s">
        <v>18881</v>
      </c>
      <c r="B9036" s="16" t="s">
        <v>19008</v>
      </c>
      <c r="C9036" s="16" t="s">
        <v>19021</v>
      </c>
      <c r="D9036" s="16" t="s">
        <v>552</v>
      </c>
      <c r="E9036" s="16" t="s">
        <v>19010</v>
      </c>
      <c r="F9036" s="16" t="s">
        <v>19022</v>
      </c>
      <c r="G9036" s="17" t="s">
        <v>3227</v>
      </c>
    </row>
    <row r="9037" spans="1:7" ht="13.5" customHeight="1" x14ac:dyDescent="0.3">
      <c r="A9037" s="15" t="s">
        <v>18881</v>
      </c>
      <c r="B9037" s="16" t="s">
        <v>19008</v>
      </c>
      <c r="C9037" s="16" t="s">
        <v>19023</v>
      </c>
      <c r="D9037" s="16" t="s">
        <v>552</v>
      </c>
      <c r="E9037" s="16" t="s">
        <v>19010</v>
      </c>
      <c r="F9037" s="16" t="s">
        <v>3235</v>
      </c>
      <c r="G9037" s="17" t="s">
        <v>3227</v>
      </c>
    </row>
    <row r="9038" spans="1:7" ht="13.5" customHeight="1" x14ac:dyDescent="0.3">
      <c r="A9038" s="15" t="s">
        <v>18881</v>
      </c>
      <c r="B9038" s="16" t="s">
        <v>19008</v>
      </c>
      <c r="C9038" s="16" t="s">
        <v>19024</v>
      </c>
      <c r="D9038" s="16" t="s">
        <v>552</v>
      </c>
      <c r="E9038" s="16" t="s">
        <v>19010</v>
      </c>
      <c r="F9038" s="16" t="s">
        <v>6248</v>
      </c>
      <c r="G9038" s="17" t="s">
        <v>3227</v>
      </c>
    </row>
    <row r="9039" spans="1:7" ht="13.5" customHeight="1" x14ac:dyDescent="0.3">
      <c r="A9039" s="15" t="s">
        <v>18881</v>
      </c>
      <c r="B9039" s="16" t="s">
        <v>19008</v>
      </c>
      <c r="C9039" s="16" t="s">
        <v>19025</v>
      </c>
      <c r="D9039" s="16" t="s">
        <v>552</v>
      </c>
      <c r="E9039" s="16" t="s">
        <v>19010</v>
      </c>
      <c r="F9039" s="16" t="s">
        <v>4063</v>
      </c>
      <c r="G9039" s="17" t="s">
        <v>3227</v>
      </c>
    </row>
    <row r="9040" spans="1:7" ht="13.5" customHeight="1" x14ac:dyDescent="0.3">
      <c r="A9040" s="15" t="s">
        <v>18881</v>
      </c>
      <c r="B9040" s="16" t="s">
        <v>19008</v>
      </c>
      <c r="C9040" s="16" t="s">
        <v>19026</v>
      </c>
      <c r="D9040" s="16" t="s">
        <v>552</v>
      </c>
      <c r="E9040" s="16" t="s">
        <v>19010</v>
      </c>
      <c r="F9040" s="16" t="s">
        <v>16457</v>
      </c>
      <c r="G9040" s="17" t="s">
        <v>3227</v>
      </c>
    </row>
    <row r="9041" spans="1:7" ht="13.5" customHeight="1" x14ac:dyDescent="0.3">
      <c r="A9041" s="15" t="s">
        <v>18881</v>
      </c>
      <c r="B9041" s="16" t="s">
        <v>19008</v>
      </c>
      <c r="C9041" s="16" t="s">
        <v>19027</v>
      </c>
      <c r="D9041" s="16" t="s">
        <v>552</v>
      </c>
      <c r="E9041" s="16" t="s">
        <v>19010</v>
      </c>
      <c r="F9041" s="16" t="s">
        <v>3649</v>
      </c>
      <c r="G9041" s="17" t="s">
        <v>3227</v>
      </c>
    </row>
    <row r="9042" spans="1:7" ht="13.5" customHeight="1" x14ac:dyDescent="0.3">
      <c r="A9042" s="15" t="s">
        <v>18881</v>
      </c>
      <c r="B9042" s="16" t="s">
        <v>19008</v>
      </c>
      <c r="C9042" s="16" t="s">
        <v>19028</v>
      </c>
      <c r="D9042" s="16" t="s">
        <v>552</v>
      </c>
      <c r="E9042" s="16" t="s">
        <v>19010</v>
      </c>
      <c r="F9042" s="16" t="s">
        <v>19029</v>
      </c>
      <c r="G9042" s="17" t="s">
        <v>3227</v>
      </c>
    </row>
    <row r="9043" spans="1:7" ht="13.5" customHeight="1" x14ac:dyDescent="0.3">
      <c r="A9043" s="15" t="s">
        <v>18881</v>
      </c>
      <c r="B9043" s="16" t="s">
        <v>19008</v>
      </c>
      <c r="C9043" s="16" t="s">
        <v>19030</v>
      </c>
      <c r="D9043" s="16" t="s">
        <v>552</v>
      </c>
      <c r="E9043" s="16" t="s">
        <v>19010</v>
      </c>
      <c r="F9043" s="16" t="s">
        <v>6651</v>
      </c>
      <c r="G9043" s="17" t="s">
        <v>3227</v>
      </c>
    </row>
    <row r="9044" spans="1:7" ht="13.5" customHeight="1" x14ac:dyDescent="0.3">
      <c r="A9044" s="15" t="s">
        <v>18881</v>
      </c>
      <c r="B9044" s="16" t="s">
        <v>19008</v>
      </c>
      <c r="C9044" s="16" t="s">
        <v>19031</v>
      </c>
      <c r="D9044" s="16" t="s">
        <v>552</v>
      </c>
      <c r="E9044" s="16" t="s">
        <v>19010</v>
      </c>
      <c r="F9044" s="16" t="s">
        <v>19032</v>
      </c>
      <c r="G9044" s="17" t="s">
        <v>3227</v>
      </c>
    </row>
    <row r="9045" spans="1:7" ht="13.5" customHeight="1" x14ac:dyDescent="0.3">
      <c r="A9045" s="15" t="s">
        <v>18881</v>
      </c>
      <c r="B9045" s="16" t="s">
        <v>19008</v>
      </c>
      <c r="C9045" s="16" t="s">
        <v>19033</v>
      </c>
      <c r="D9045" s="16" t="s">
        <v>552</v>
      </c>
      <c r="E9045" s="16" t="s">
        <v>19010</v>
      </c>
      <c r="F9045" s="16" t="s">
        <v>2094</v>
      </c>
      <c r="G9045" s="17" t="s">
        <v>3227</v>
      </c>
    </row>
    <row r="9046" spans="1:7" ht="13.5" customHeight="1" x14ac:dyDescent="0.3">
      <c r="A9046" s="15" t="s">
        <v>18881</v>
      </c>
      <c r="B9046" s="16" t="s">
        <v>19008</v>
      </c>
      <c r="C9046" s="16" t="s">
        <v>19034</v>
      </c>
      <c r="D9046" s="16" t="s">
        <v>552</v>
      </c>
      <c r="E9046" s="16" t="s">
        <v>19010</v>
      </c>
      <c r="F9046" s="16" t="s">
        <v>3293</v>
      </c>
      <c r="G9046" s="17" t="s">
        <v>3227</v>
      </c>
    </row>
    <row r="9047" spans="1:7" ht="13.5" customHeight="1" x14ac:dyDescent="0.3">
      <c r="A9047" s="15" t="s">
        <v>18881</v>
      </c>
      <c r="B9047" s="16" t="s">
        <v>19008</v>
      </c>
      <c r="C9047" s="16" t="s">
        <v>19035</v>
      </c>
      <c r="D9047" s="16" t="s">
        <v>552</v>
      </c>
      <c r="E9047" s="16" t="s">
        <v>19010</v>
      </c>
      <c r="F9047" s="16" t="s">
        <v>19036</v>
      </c>
      <c r="G9047" s="17" t="s">
        <v>3227</v>
      </c>
    </row>
    <row r="9048" spans="1:7" ht="13.5" customHeight="1" x14ac:dyDescent="0.3">
      <c r="A9048" s="15" t="s">
        <v>18881</v>
      </c>
      <c r="B9048" s="16" t="s">
        <v>19037</v>
      </c>
      <c r="C9048" s="16" t="s">
        <v>19038</v>
      </c>
      <c r="D9048" s="16" t="s">
        <v>552</v>
      </c>
      <c r="E9048" s="16" t="s">
        <v>2050</v>
      </c>
      <c r="F9048" s="16" t="s">
        <v>2050</v>
      </c>
      <c r="G9048" s="17" t="s">
        <v>3112</v>
      </c>
    </row>
    <row r="9049" spans="1:7" ht="13.5" customHeight="1" x14ac:dyDescent="0.3">
      <c r="A9049" s="15" t="s">
        <v>18881</v>
      </c>
      <c r="B9049" s="16" t="s">
        <v>19037</v>
      </c>
      <c r="C9049" s="16" t="s">
        <v>19039</v>
      </c>
      <c r="D9049" s="16" t="s">
        <v>552</v>
      </c>
      <c r="E9049" s="16" t="s">
        <v>2050</v>
      </c>
      <c r="F9049" s="16" t="s">
        <v>19040</v>
      </c>
      <c r="G9049" s="17" t="s">
        <v>3115</v>
      </c>
    </row>
    <row r="9050" spans="1:7" ht="13.5" customHeight="1" x14ac:dyDescent="0.3">
      <c r="A9050" s="15" t="s">
        <v>18881</v>
      </c>
      <c r="B9050" s="16" t="s">
        <v>19037</v>
      </c>
      <c r="C9050" s="16" t="s">
        <v>19041</v>
      </c>
      <c r="D9050" s="16" t="s">
        <v>552</v>
      </c>
      <c r="E9050" s="16" t="s">
        <v>2050</v>
      </c>
      <c r="F9050" s="16" t="s">
        <v>19042</v>
      </c>
      <c r="G9050" s="17" t="s">
        <v>3115</v>
      </c>
    </row>
    <row r="9051" spans="1:7" ht="13.5" customHeight="1" x14ac:dyDescent="0.3">
      <c r="A9051" s="15" t="s">
        <v>18881</v>
      </c>
      <c r="B9051" s="16" t="s">
        <v>19037</v>
      </c>
      <c r="C9051" s="16" t="s">
        <v>19043</v>
      </c>
      <c r="D9051" s="16" t="s">
        <v>552</v>
      </c>
      <c r="E9051" s="16" t="s">
        <v>2050</v>
      </c>
      <c r="F9051" s="16" t="s">
        <v>4538</v>
      </c>
      <c r="G9051" s="17" t="s">
        <v>3483</v>
      </c>
    </row>
    <row r="9052" spans="1:7" ht="13.5" customHeight="1" x14ac:dyDescent="0.3">
      <c r="A9052" s="15" t="s">
        <v>18881</v>
      </c>
      <c r="B9052" s="16" t="s">
        <v>19037</v>
      </c>
      <c r="C9052" s="16" t="s">
        <v>19044</v>
      </c>
      <c r="D9052" s="16" t="s">
        <v>552</v>
      </c>
      <c r="E9052" s="16" t="s">
        <v>2050</v>
      </c>
      <c r="F9052" s="16" t="s">
        <v>19045</v>
      </c>
      <c r="G9052" s="17" t="s">
        <v>3227</v>
      </c>
    </row>
    <row r="9053" spans="1:7" ht="13.5" customHeight="1" x14ac:dyDescent="0.3">
      <c r="A9053" s="15" t="s">
        <v>18881</v>
      </c>
      <c r="B9053" s="16" t="s">
        <v>19037</v>
      </c>
      <c r="C9053" s="16" t="s">
        <v>19046</v>
      </c>
      <c r="D9053" s="16" t="s">
        <v>552</v>
      </c>
      <c r="E9053" s="16" t="s">
        <v>2050</v>
      </c>
      <c r="F9053" s="16" t="s">
        <v>19047</v>
      </c>
      <c r="G9053" s="17" t="s">
        <v>3483</v>
      </c>
    </row>
    <row r="9054" spans="1:7" ht="13.5" customHeight="1" x14ac:dyDescent="0.3">
      <c r="A9054" s="15" t="s">
        <v>18881</v>
      </c>
      <c r="B9054" s="16" t="s">
        <v>19037</v>
      </c>
      <c r="C9054" s="16" t="s">
        <v>19048</v>
      </c>
      <c r="D9054" s="16" t="s">
        <v>552</v>
      </c>
      <c r="E9054" s="16" t="s">
        <v>2050</v>
      </c>
      <c r="F9054" s="16" t="s">
        <v>19049</v>
      </c>
      <c r="G9054" s="17" t="s">
        <v>3227</v>
      </c>
    </row>
    <row r="9055" spans="1:7" ht="13.5" customHeight="1" x14ac:dyDescent="0.3">
      <c r="A9055" s="15" t="s">
        <v>18881</v>
      </c>
      <c r="B9055" s="16" t="s">
        <v>19037</v>
      </c>
      <c r="C9055" s="16" t="s">
        <v>19050</v>
      </c>
      <c r="D9055" s="16" t="s">
        <v>552</v>
      </c>
      <c r="E9055" s="16" t="s">
        <v>2050</v>
      </c>
      <c r="F9055" s="16" t="s">
        <v>19051</v>
      </c>
      <c r="G9055" s="17" t="s">
        <v>3227</v>
      </c>
    </row>
    <row r="9056" spans="1:7" ht="13.5" customHeight="1" x14ac:dyDescent="0.3">
      <c r="A9056" s="15" t="s">
        <v>18881</v>
      </c>
      <c r="B9056" s="16" t="s">
        <v>19037</v>
      </c>
      <c r="C9056" s="16" t="s">
        <v>19052</v>
      </c>
      <c r="D9056" s="16" t="s">
        <v>552</v>
      </c>
      <c r="E9056" s="16" t="s">
        <v>2050</v>
      </c>
      <c r="F9056" s="16" t="s">
        <v>4561</v>
      </c>
      <c r="G9056" s="17" t="s">
        <v>3227</v>
      </c>
    </row>
    <row r="9057" spans="1:7" ht="13.5" customHeight="1" x14ac:dyDescent="0.3">
      <c r="A9057" s="15" t="s">
        <v>18881</v>
      </c>
      <c r="B9057" s="16" t="s">
        <v>19037</v>
      </c>
      <c r="C9057" s="16" t="s">
        <v>19053</v>
      </c>
      <c r="D9057" s="16" t="s">
        <v>552</v>
      </c>
      <c r="E9057" s="16" t="s">
        <v>2050</v>
      </c>
      <c r="F9057" s="16" t="s">
        <v>19054</v>
      </c>
      <c r="G9057" s="17" t="s">
        <v>3227</v>
      </c>
    </row>
    <row r="9058" spans="1:7" ht="13.5" customHeight="1" x14ac:dyDescent="0.3">
      <c r="A9058" s="15" t="s">
        <v>18881</v>
      </c>
      <c r="B9058" s="16" t="s">
        <v>19037</v>
      </c>
      <c r="C9058" s="16" t="s">
        <v>19055</v>
      </c>
      <c r="D9058" s="16" t="s">
        <v>552</v>
      </c>
      <c r="E9058" s="16" t="s">
        <v>2050</v>
      </c>
      <c r="F9058" s="16" t="s">
        <v>19056</v>
      </c>
      <c r="G9058" s="17" t="s">
        <v>3483</v>
      </c>
    </row>
    <row r="9059" spans="1:7" ht="13.5" customHeight="1" x14ac:dyDescent="0.3">
      <c r="A9059" s="15" t="s">
        <v>18881</v>
      </c>
      <c r="B9059" s="16" t="s">
        <v>19037</v>
      </c>
      <c r="C9059" s="16" t="s">
        <v>19057</v>
      </c>
      <c r="D9059" s="16" t="s">
        <v>552</v>
      </c>
      <c r="E9059" s="16" t="s">
        <v>2050</v>
      </c>
      <c r="F9059" s="16" t="s">
        <v>17516</v>
      </c>
      <c r="G9059" s="17" t="s">
        <v>3227</v>
      </c>
    </row>
    <row r="9060" spans="1:7" ht="40.200000000000003" x14ac:dyDescent="0.3">
      <c r="A9060" s="15" t="s">
        <v>19058</v>
      </c>
      <c r="B9060" s="16" t="s">
        <v>19059</v>
      </c>
      <c r="C9060" s="16" t="s">
        <v>19060</v>
      </c>
      <c r="D9060" s="16" t="s">
        <v>2157</v>
      </c>
      <c r="E9060" s="16" t="s">
        <v>2094</v>
      </c>
      <c r="F9060" s="16" t="s">
        <v>2094</v>
      </c>
      <c r="G9060" s="17" t="s">
        <v>3112</v>
      </c>
    </row>
    <row r="9061" spans="1:7" ht="40.200000000000003" x14ac:dyDescent="0.3">
      <c r="A9061" s="15" t="s">
        <v>19058</v>
      </c>
      <c r="B9061" s="16" t="s">
        <v>19059</v>
      </c>
      <c r="C9061" s="16" t="s">
        <v>19061</v>
      </c>
      <c r="D9061" s="16" t="s">
        <v>2157</v>
      </c>
      <c r="E9061" s="16" t="s">
        <v>2094</v>
      </c>
      <c r="F9061" s="16" t="s">
        <v>3127</v>
      </c>
      <c r="G9061" s="17" t="s">
        <v>3483</v>
      </c>
    </row>
    <row r="9062" spans="1:7" ht="13.5" customHeight="1" x14ac:dyDescent="0.3">
      <c r="A9062" s="15" t="s">
        <v>19058</v>
      </c>
      <c r="B9062" s="16" t="s">
        <v>19059</v>
      </c>
      <c r="C9062" s="16" t="s">
        <v>19062</v>
      </c>
      <c r="D9062" s="16" t="s">
        <v>2157</v>
      </c>
      <c r="E9062" s="16" t="s">
        <v>2094</v>
      </c>
      <c r="F9062" s="16" t="s">
        <v>2309</v>
      </c>
      <c r="G9062" s="17" t="s">
        <v>3483</v>
      </c>
    </row>
    <row r="9063" spans="1:7" ht="40.200000000000003" x14ac:dyDescent="0.3">
      <c r="A9063" s="15" t="s">
        <v>19058</v>
      </c>
      <c r="B9063" s="16" t="s">
        <v>19063</v>
      </c>
      <c r="C9063" s="16" t="s">
        <v>19064</v>
      </c>
      <c r="D9063" s="16" t="s">
        <v>2157</v>
      </c>
      <c r="E9063" s="16" t="s">
        <v>578</v>
      </c>
      <c r="F9063" s="16" t="s">
        <v>578</v>
      </c>
      <c r="G9063" s="17" t="s">
        <v>3112</v>
      </c>
    </row>
    <row r="9064" spans="1:7" ht="40.200000000000003" x14ac:dyDescent="0.3">
      <c r="A9064" s="15" t="s">
        <v>19058</v>
      </c>
      <c r="B9064" s="16" t="s">
        <v>19063</v>
      </c>
      <c r="C9064" s="16" t="s">
        <v>19065</v>
      </c>
      <c r="D9064" s="16" t="s">
        <v>2157</v>
      </c>
      <c r="E9064" s="16" t="s">
        <v>578</v>
      </c>
      <c r="F9064" s="16" t="s">
        <v>19066</v>
      </c>
      <c r="G9064" s="17" t="s">
        <v>3227</v>
      </c>
    </row>
    <row r="9065" spans="1:7" ht="13.5" customHeight="1" x14ac:dyDescent="0.3">
      <c r="A9065" s="15" t="s">
        <v>19058</v>
      </c>
      <c r="B9065" s="16" t="s">
        <v>19063</v>
      </c>
      <c r="C9065" s="16" t="s">
        <v>19067</v>
      </c>
      <c r="D9065" s="16" t="s">
        <v>2157</v>
      </c>
      <c r="E9065" s="16" t="s">
        <v>578</v>
      </c>
      <c r="F9065" s="16" t="s">
        <v>19068</v>
      </c>
      <c r="G9065" s="17" t="s">
        <v>3227</v>
      </c>
    </row>
    <row r="9066" spans="1:7" ht="13.5" customHeight="1" x14ac:dyDescent="0.3">
      <c r="A9066" s="15" t="s">
        <v>19058</v>
      </c>
      <c r="B9066" s="16" t="s">
        <v>19063</v>
      </c>
      <c r="C9066" s="16" t="s">
        <v>19069</v>
      </c>
      <c r="D9066" s="16" t="s">
        <v>2157</v>
      </c>
      <c r="E9066" s="16" t="s">
        <v>578</v>
      </c>
      <c r="F9066" s="16" t="s">
        <v>19070</v>
      </c>
      <c r="G9066" s="17" t="s">
        <v>3227</v>
      </c>
    </row>
    <row r="9067" spans="1:7" ht="13.5" customHeight="1" x14ac:dyDescent="0.3">
      <c r="A9067" s="15" t="s">
        <v>19058</v>
      </c>
      <c r="B9067" s="16" t="s">
        <v>19063</v>
      </c>
      <c r="C9067" s="16" t="s">
        <v>19071</v>
      </c>
      <c r="D9067" s="16" t="s">
        <v>2157</v>
      </c>
      <c r="E9067" s="16" t="s">
        <v>578</v>
      </c>
      <c r="F9067" s="16" t="s">
        <v>14756</v>
      </c>
      <c r="G9067" s="17" t="s">
        <v>3227</v>
      </c>
    </row>
    <row r="9068" spans="1:7" ht="13.5" customHeight="1" x14ac:dyDescent="0.3">
      <c r="A9068" s="15" t="s">
        <v>19058</v>
      </c>
      <c r="B9068" s="16" t="s">
        <v>19063</v>
      </c>
      <c r="C9068" s="16" t="s">
        <v>19072</v>
      </c>
      <c r="D9068" s="16" t="s">
        <v>2157</v>
      </c>
      <c r="E9068" s="16" t="s">
        <v>578</v>
      </c>
      <c r="F9068" s="16" t="s">
        <v>19073</v>
      </c>
      <c r="G9068" s="17" t="s">
        <v>3227</v>
      </c>
    </row>
    <row r="9069" spans="1:7" ht="13.5" customHeight="1" x14ac:dyDescent="0.3">
      <c r="A9069" s="15" t="s">
        <v>19058</v>
      </c>
      <c r="B9069" s="16" t="s">
        <v>19063</v>
      </c>
      <c r="C9069" s="16" t="s">
        <v>19074</v>
      </c>
      <c r="D9069" s="16" t="s">
        <v>2157</v>
      </c>
      <c r="E9069" s="16" t="s">
        <v>578</v>
      </c>
      <c r="F9069" s="16" t="s">
        <v>4393</v>
      </c>
      <c r="G9069" s="17" t="s">
        <v>3125</v>
      </c>
    </row>
    <row r="9070" spans="1:7" ht="13.5" customHeight="1" x14ac:dyDescent="0.3">
      <c r="A9070" s="15" t="s">
        <v>19075</v>
      </c>
      <c r="B9070" s="16" t="s">
        <v>19076</v>
      </c>
      <c r="C9070" s="16" t="s">
        <v>19077</v>
      </c>
      <c r="D9070" s="16" t="s">
        <v>1638</v>
      </c>
      <c r="E9070" s="16" t="s">
        <v>1972</v>
      </c>
      <c r="F9070" s="16" t="s">
        <v>1972</v>
      </c>
      <c r="G9070" s="17" t="s">
        <v>3112</v>
      </c>
    </row>
    <row r="9071" spans="1:7" ht="13.5" customHeight="1" x14ac:dyDescent="0.3">
      <c r="A9071" s="15" t="s">
        <v>19075</v>
      </c>
      <c r="B9071" s="16" t="s">
        <v>19076</v>
      </c>
      <c r="C9071" s="16" t="s">
        <v>19078</v>
      </c>
      <c r="D9071" s="16" t="s">
        <v>1638</v>
      </c>
      <c r="E9071" s="16" t="s">
        <v>1972</v>
      </c>
      <c r="F9071" s="16" t="s">
        <v>6422</v>
      </c>
      <c r="G9071" s="17" t="s">
        <v>3483</v>
      </c>
    </row>
    <row r="9072" spans="1:7" ht="13.5" customHeight="1" x14ac:dyDescent="0.3">
      <c r="A9072" s="15" t="s">
        <v>19075</v>
      </c>
      <c r="B9072" s="16" t="s">
        <v>19076</v>
      </c>
      <c r="C9072" s="16" t="s">
        <v>19079</v>
      </c>
      <c r="D9072" s="16" t="s">
        <v>1638</v>
      </c>
      <c r="E9072" s="16" t="s">
        <v>1972</v>
      </c>
      <c r="F9072" s="16" t="s">
        <v>4946</v>
      </c>
      <c r="G9072" s="17" t="s">
        <v>3483</v>
      </c>
    </row>
    <row r="9073" spans="1:7" ht="13.5" customHeight="1" x14ac:dyDescent="0.3">
      <c r="A9073" s="15" t="s">
        <v>19075</v>
      </c>
      <c r="B9073" s="16" t="s">
        <v>19076</v>
      </c>
      <c r="C9073" s="16" t="s">
        <v>19080</v>
      </c>
      <c r="D9073" s="16" t="s">
        <v>1638</v>
      </c>
      <c r="E9073" s="16" t="s">
        <v>1972</v>
      </c>
      <c r="F9073" s="16" t="s">
        <v>19081</v>
      </c>
      <c r="G9073" s="17" t="s">
        <v>3227</v>
      </c>
    </row>
    <row r="9074" spans="1:7" ht="13.5" customHeight="1" x14ac:dyDescent="0.3">
      <c r="A9074" s="15" t="s">
        <v>19075</v>
      </c>
      <c r="B9074" s="16" t="s">
        <v>19076</v>
      </c>
      <c r="C9074" s="16" t="s">
        <v>19082</v>
      </c>
      <c r="D9074" s="16" t="s">
        <v>1638</v>
      </c>
      <c r="E9074" s="16" t="s">
        <v>1972</v>
      </c>
      <c r="F9074" s="16" t="s">
        <v>8059</v>
      </c>
      <c r="G9074" s="17" t="s">
        <v>3227</v>
      </c>
    </row>
    <row r="9075" spans="1:7" ht="13.5" customHeight="1" x14ac:dyDescent="0.3">
      <c r="A9075" s="15" t="s">
        <v>19075</v>
      </c>
      <c r="B9075" s="16" t="s">
        <v>19076</v>
      </c>
      <c r="C9075" s="16" t="s">
        <v>19083</v>
      </c>
      <c r="D9075" s="16" t="s">
        <v>1638</v>
      </c>
      <c r="E9075" s="16" t="s">
        <v>1972</v>
      </c>
      <c r="F9075" s="16" t="s">
        <v>19084</v>
      </c>
      <c r="G9075" s="17" t="s">
        <v>3227</v>
      </c>
    </row>
    <row r="9076" spans="1:7" ht="13.5" customHeight="1" x14ac:dyDescent="0.3">
      <c r="A9076" s="15" t="s">
        <v>19075</v>
      </c>
      <c r="B9076" s="16" t="s">
        <v>19076</v>
      </c>
      <c r="C9076" s="16" t="s">
        <v>19085</v>
      </c>
      <c r="D9076" s="16" t="s">
        <v>1638</v>
      </c>
      <c r="E9076" s="16" t="s">
        <v>1972</v>
      </c>
      <c r="F9076" s="16" t="s">
        <v>3277</v>
      </c>
      <c r="G9076" s="17" t="s">
        <v>3227</v>
      </c>
    </row>
    <row r="9077" spans="1:7" ht="13.5" customHeight="1" x14ac:dyDescent="0.3">
      <c r="A9077" s="15" t="s">
        <v>19075</v>
      </c>
      <c r="B9077" s="16" t="s">
        <v>19076</v>
      </c>
      <c r="C9077" s="16" t="s">
        <v>19086</v>
      </c>
      <c r="D9077" s="16" t="s">
        <v>1638</v>
      </c>
      <c r="E9077" s="16" t="s">
        <v>1972</v>
      </c>
      <c r="F9077" s="16" t="s">
        <v>2347</v>
      </c>
      <c r="G9077" s="17" t="s">
        <v>3227</v>
      </c>
    </row>
    <row r="9078" spans="1:7" ht="13.5" customHeight="1" x14ac:dyDescent="0.3">
      <c r="A9078" s="15" t="s">
        <v>19075</v>
      </c>
      <c r="B9078" s="16" t="s">
        <v>19076</v>
      </c>
      <c r="C9078" s="16" t="s">
        <v>19087</v>
      </c>
      <c r="D9078" s="16" t="s">
        <v>1638</v>
      </c>
      <c r="E9078" s="16" t="s">
        <v>1972</v>
      </c>
      <c r="F9078" s="16" t="s">
        <v>19088</v>
      </c>
      <c r="G9078" s="17" t="s">
        <v>3125</v>
      </c>
    </row>
    <row r="9079" spans="1:7" x14ac:dyDescent="0.3">
      <c r="A9079" s="15" t="s">
        <v>19075</v>
      </c>
      <c r="B9079" s="16" t="s">
        <v>19076</v>
      </c>
      <c r="C9079" s="16" t="s">
        <v>19089</v>
      </c>
      <c r="D9079" s="16" t="s">
        <v>1638</v>
      </c>
      <c r="E9079" s="16" t="s">
        <v>1972</v>
      </c>
      <c r="F9079" s="16" t="s">
        <v>3912</v>
      </c>
      <c r="G9079" s="17" t="s">
        <v>3125</v>
      </c>
    </row>
    <row r="9080" spans="1:7" ht="13.5" customHeight="1" x14ac:dyDescent="0.3">
      <c r="A9080" s="15" t="s">
        <v>19075</v>
      </c>
      <c r="B9080" s="16" t="s">
        <v>19076</v>
      </c>
      <c r="C9080" s="16" t="s">
        <v>19090</v>
      </c>
      <c r="D9080" s="16" t="s">
        <v>1638</v>
      </c>
      <c r="E9080" s="16" t="s">
        <v>1972</v>
      </c>
      <c r="F9080" s="16" t="s">
        <v>7476</v>
      </c>
      <c r="G9080" s="17" t="s">
        <v>3125</v>
      </c>
    </row>
    <row r="9081" spans="1:7" ht="13.5" customHeight="1" x14ac:dyDescent="0.3">
      <c r="A9081" s="15" t="s">
        <v>19075</v>
      </c>
      <c r="B9081" s="16" t="s">
        <v>19076</v>
      </c>
      <c r="C9081" s="16" t="s">
        <v>19091</v>
      </c>
      <c r="D9081" s="16" t="s">
        <v>1638</v>
      </c>
      <c r="E9081" s="16" t="s">
        <v>1972</v>
      </c>
      <c r="F9081" s="16" t="s">
        <v>6318</v>
      </c>
      <c r="G9081" s="17" t="s">
        <v>3125</v>
      </c>
    </row>
    <row r="9082" spans="1:7" x14ac:dyDescent="0.3">
      <c r="A9082" s="15" t="s">
        <v>19075</v>
      </c>
      <c r="B9082" s="16" t="s">
        <v>19076</v>
      </c>
      <c r="C9082" s="16" t="s">
        <v>19092</v>
      </c>
      <c r="D9082" s="16" t="s">
        <v>1638</v>
      </c>
      <c r="E9082" s="16" t="s">
        <v>1972</v>
      </c>
      <c r="F9082" s="16" t="s">
        <v>19093</v>
      </c>
      <c r="G9082" s="17" t="s">
        <v>3125</v>
      </c>
    </row>
    <row r="9083" spans="1:7" ht="13.5" customHeight="1" x14ac:dyDescent="0.3">
      <c r="A9083" s="15" t="s">
        <v>19075</v>
      </c>
      <c r="B9083" s="16" t="s">
        <v>19076</v>
      </c>
      <c r="C9083" s="16" t="s">
        <v>19094</v>
      </c>
      <c r="D9083" s="16" t="s">
        <v>1638</v>
      </c>
      <c r="E9083" s="16" t="s">
        <v>1972</v>
      </c>
      <c r="F9083" s="16" t="s">
        <v>6904</v>
      </c>
      <c r="G9083" s="17" t="s">
        <v>3125</v>
      </c>
    </row>
    <row r="9084" spans="1:7" ht="13.5" customHeight="1" x14ac:dyDescent="0.3">
      <c r="A9084" s="15" t="s">
        <v>19075</v>
      </c>
      <c r="B9084" s="16" t="s">
        <v>19076</v>
      </c>
      <c r="C9084" s="16" t="s">
        <v>19095</v>
      </c>
      <c r="D9084" s="16" t="s">
        <v>1638</v>
      </c>
      <c r="E9084" s="16" t="s">
        <v>1972</v>
      </c>
      <c r="F9084" s="16" t="s">
        <v>19096</v>
      </c>
      <c r="G9084" s="17" t="s">
        <v>3125</v>
      </c>
    </row>
    <row r="9085" spans="1:7" ht="13.5" customHeight="1" x14ac:dyDescent="0.3">
      <c r="A9085" s="15" t="s">
        <v>19075</v>
      </c>
      <c r="B9085" s="16" t="s">
        <v>19076</v>
      </c>
      <c r="C9085" s="16" t="s">
        <v>19097</v>
      </c>
      <c r="D9085" s="16" t="s">
        <v>1638</v>
      </c>
      <c r="E9085" s="16" t="s">
        <v>1972</v>
      </c>
      <c r="F9085" s="16" t="s">
        <v>4243</v>
      </c>
      <c r="G9085" s="17" t="s">
        <v>3125</v>
      </c>
    </row>
    <row r="9086" spans="1:7" ht="13.5" customHeight="1" x14ac:dyDescent="0.3">
      <c r="A9086" s="15" t="s">
        <v>19075</v>
      </c>
      <c r="B9086" s="16" t="s">
        <v>19076</v>
      </c>
      <c r="C9086" s="16" t="s">
        <v>19098</v>
      </c>
      <c r="D9086" s="16" t="s">
        <v>1638</v>
      </c>
      <c r="E9086" s="16" t="s">
        <v>1972</v>
      </c>
      <c r="F9086" s="16" t="s">
        <v>19099</v>
      </c>
      <c r="G9086" s="17" t="s">
        <v>3125</v>
      </c>
    </row>
    <row r="9087" spans="1:7" ht="13.5" customHeight="1" x14ac:dyDescent="0.3">
      <c r="A9087" s="15" t="s">
        <v>19075</v>
      </c>
      <c r="B9087" s="16" t="s">
        <v>19076</v>
      </c>
      <c r="C9087" s="16" t="s">
        <v>19100</v>
      </c>
      <c r="D9087" s="16" t="s">
        <v>1638</v>
      </c>
      <c r="E9087" s="16" t="s">
        <v>1972</v>
      </c>
      <c r="F9087" s="16" t="s">
        <v>8463</v>
      </c>
      <c r="G9087" s="17" t="s">
        <v>3125</v>
      </c>
    </row>
    <row r="9088" spans="1:7" ht="13.5" customHeight="1" x14ac:dyDescent="0.3">
      <c r="A9088" s="15" t="s">
        <v>19075</v>
      </c>
      <c r="B9088" s="16" t="s">
        <v>19076</v>
      </c>
      <c r="C9088" s="16" t="s">
        <v>19101</v>
      </c>
      <c r="D9088" s="16" t="s">
        <v>1638</v>
      </c>
      <c r="E9088" s="16" t="s">
        <v>1972</v>
      </c>
      <c r="F9088" s="16" t="s">
        <v>5645</v>
      </c>
      <c r="G9088" s="17" t="s">
        <v>3125</v>
      </c>
    </row>
    <row r="9089" spans="1:7" ht="13.5" customHeight="1" x14ac:dyDescent="0.3">
      <c r="A9089" s="15" t="s">
        <v>19075</v>
      </c>
      <c r="B9089" s="16" t="s">
        <v>19076</v>
      </c>
      <c r="C9089" s="16" t="s">
        <v>19102</v>
      </c>
      <c r="D9089" s="16" t="s">
        <v>1638</v>
      </c>
      <c r="E9089" s="16" t="s">
        <v>1972</v>
      </c>
      <c r="F9089" s="16" t="s">
        <v>19103</v>
      </c>
      <c r="G9089" s="17" t="s">
        <v>3125</v>
      </c>
    </row>
    <row r="9090" spans="1:7" ht="13.5" customHeight="1" x14ac:dyDescent="0.3">
      <c r="A9090" s="15" t="s">
        <v>19075</v>
      </c>
      <c r="B9090" s="16" t="s">
        <v>19076</v>
      </c>
      <c r="C9090" s="16" t="s">
        <v>19104</v>
      </c>
      <c r="D9090" s="16" t="s">
        <v>1638</v>
      </c>
      <c r="E9090" s="16" t="s">
        <v>1972</v>
      </c>
      <c r="F9090" s="16" t="s">
        <v>19105</v>
      </c>
      <c r="G9090" s="17" t="s">
        <v>3125</v>
      </c>
    </row>
    <row r="9091" spans="1:7" ht="13.5" customHeight="1" x14ac:dyDescent="0.3">
      <c r="A9091" s="15" t="s">
        <v>19075</v>
      </c>
      <c r="B9091" s="16" t="s">
        <v>19076</v>
      </c>
      <c r="C9091" s="16" t="s">
        <v>19106</v>
      </c>
      <c r="D9091" s="16" t="s">
        <v>1638</v>
      </c>
      <c r="E9091" s="16" t="s">
        <v>1972</v>
      </c>
      <c r="F9091" s="16" t="s">
        <v>19107</v>
      </c>
      <c r="G9091" s="17" t="s">
        <v>3125</v>
      </c>
    </row>
    <row r="9092" spans="1:7" ht="13.5" customHeight="1" x14ac:dyDescent="0.3">
      <c r="A9092" s="15" t="s">
        <v>19075</v>
      </c>
      <c r="B9092" s="16" t="s">
        <v>19076</v>
      </c>
      <c r="C9092" s="16" t="s">
        <v>19108</v>
      </c>
      <c r="D9092" s="16" t="s">
        <v>1638</v>
      </c>
      <c r="E9092" s="16" t="s">
        <v>1972</v>
      </c>
      <c r="F9092" s="16" t="s">
        <v>19109</v>
      </c>
      <c r="G9092" s="17" t="s">
        <v>3125</v>
      </c>
    </row>
    <row r="9093" spans="1:7" ht="13.5" customHeight="1" x14ac:dyDescent="0.3">
      <c r="A9093" s="15" t="s">
        <v>19075</v>
      </c>
      <c r="B9093" s="16" t="s">
        <v>19076</v>
      </c>
      <c r="C9093" s="16" t="s">
        <v>19110</v>
      </c>
      <c r="D9093" s="16" t="s">
        <v>1638</v>
      </c>
      <c r="E9093" s="16" t="s">
        <v>1972</v>
      </c>
      <c r="F9093" s="16" t="s">
        <v>13229</v>
      </c>
      <c r="G9093" s="17" t="s">
        <v>3125</v>
      </c>
    </row>
    <row r="9094" spans="1:7" ht="13.5" customHeight="1" x14ac:dyDescent="0.3">
      <c r="A9094" s="15" t="s">
        <v>19075</v>
      </c>
      <c r="B9094" s="16" t="s">
        <v>19076</v>
      </c>
      <c r="C9094" s="16" t="s">
        <v>19111</v>
      </c>
      <c r="D9094" s="16" t="s">
        <v>1638</v>
      </c>
      <c r="E9094" s="16" t="s">
        <v>1972</v>
      </c>
      <c r="F9094" s="16" t="s">
        <v>4189</v>
      </c>
      <c r="G9094" s="17" t="s">
        <v>3125</v>
      </c>
    </row>
    <row r="9095" spans="1:7" ht="13.5" customHeight="1" x14ac:dyDescent="0.3">
      <c r="A9095" s="15" t="s">
        <v>19075</v>
      </c>
      <c r="B9095" s="16" t="s">
        <v>19076</v>
      </c>
      <c r="C9095" s="16" t="s">
        <v>19112</v>
      </c>
      <c r="D9095" s="16" t="s">
        <v>1638</v>
      </c>
      <c r="E9095" s="16" t="s">
        <v>1972</v>
      </c>
      <c r="F9095" s="16" t="s">
        <v>19113</v>
      </c>
      <c r="G9095" s="17" t="s">
        <v>3125</v>
      </c>
    </row>
    <row r="9096" spans="1:7" ht="13.5" customHeight="1" x14ac:dyDescent="0.3">
      <c r="A9096" s="15" t="s">
        <v>19075</v>
      </c>
      <c r="B9096" s="16" t="s">
        <v>19076</v>
      </c>
      <c r="C9096" s="16" t="s">
        <v>19114</v>
      </c>
      <c r="D9096" s="16" t="s">
        <v>1638</v>
      </c>
      <c r="E9096" s="16" t="s">
        <v>1972</v>
      </c>
      <c r="F9096" s="16" t="s">
        <v>19115</v>
      </c>
      <c r="G9096" s="17" t="s">
        <v>3125</v>
      </c>
    </row>
    <row r="9097" spans="1:7" ht="13.5" customHeight="1" x14ac:dyDescent="0.3">
      <c r="A9097" s="15" t="s">
        <v>19075</v>
      </c>
      <c r="B9097" s="16" t="s">
        <v>19116</v>
      </c>
      <c r="C9097" s="16" t="s">
        <v>19117</v>
      </c>
      <c r="D9097" s="16" t="s">
        <v>1638</v>
      </c>
      <c r="E9097" s="16" t="s">
        <v>3602</v>
      </c>
      <c r="F9097" s="16" t="s">
        <v>3602</v>
      </c>
      <c r="G9097" s="17" t="s">
        <v>19118</v>
      </c>
    </row>
    <row r="9098" spans="1:7" ht="13.5" customHeight="1" x14ac:dyDescent="0.3">
      <c r="A9098" s="15" t="s">
        <v>19075</v>
      </c>
      <c r="B9098" s="16" t="s">
        <v>19119</v>
      </c>
      <c r="C9098" s="16" t="s">
        <v>19120</v>
      </c>
      <c r="D9098" s="16" t="s">
        <v>1638</v>
      </c>
      <c r="E9098" s="16" t="s">
        <v>1639</v>
      </c>
      <c r="F9098" s="16" t="s">
        <v>1639</v>
      </c>
      <c r="G9098" s="17" t="s">
        <v>19118</v>
      </c>
    </row>
    <row r="9099" spans="1:7" ht="13.5" customHeight="1" x14ac:dyDescent="0.3">
      <c r="A9099" s="15" t="s">
        <v>19075</v>
      </c>
      <c r="B9099" s="16" t="s">
        <v>19121</v>
      </c>
      <c r="C9099" s="16" t="s">
        <v>19122</v>
      </c>
      <c r="D9099" s="16" t="s">
        <v>1638</v>
      </c>
      <c r="E9099" s="16" t="s">
        <v>19123</v>
      </c>
      <c r="F9099" s="16" t="s">
        <v>19123</v>
      </c>
      <c r="G9099" s="17" t="s">
        <v>19118</v>
      </c>
    </row>
    <row r="9100" spans="1:7" ht="13.5" customHeight="1" x14ac:dyDescent="0.3">
      <c r="A9100" s="15" t="s">
        <v>19075</v>
      </c>
      <c r="B9100" s="16" t="s">
        <v>19124</v>
      </c>
      <c r="C9100" s="16" t="s">
        <v>19125</v>
      </c>
      <c r="D9100" s="16" t="s">
        <v>1638</v>
      </c>
      <c r="E9100" s="16" t="s">
        <v>5253</v>
      </c>
      <c r="F9100" s="16" t="s">
        <v>19126</v>
      </c>
      <c r="G9100" s="17" t="s">
        <v>19118</v>
      </c>
    </row>
    <row r="9101" spans="1:7" ht="13.5" customHeight="1" x14ac:dyDescent="0.3">
      <c r="A9101" s="15" t="s">
        <v>19075</v>
      </c>
      <c r="B9101" s="16" t="s">
        <v>19127</v>
      </c>
      <c r="C9101" s="16" t="s">
        <v>19128</v>
      </c>
      <c r="D9101" s="16" t="s">
        <v>1638</v>
      </c>
      <c r="E9101" s="16" t="s">
        <v>19129</v>
      </c>
      <c r="F9101" s="16" t="s">
        <v>19130</v>
      </c>
      <c r="G9101" s="17" t="s">
        <v>19118</v>
      </c>
    </row>
    <row r="9102" spans="1:7" ht="13.5" customHeight="1" x14ac:dyDescent="0.3">
      <c r="A9102" s="15" t="s">
        <v>19075</v>
      </c>
      <c r="B9102" s="16" t="s">
        <v>19131</v>
      </c>
      <c r="C9102" s="16" t="s">
        <v>19132</v>
      </c>
      <c r="D9102" s="16" t="s">
        <v>1638</v>
      </c>
      <c r="E9102" s="16" t="s">
        <v>19133</v>
      </c>
      <c r="F9102" s="16" t="s">
        <v>19133</v>
      </c>
      <c r="G9102" s="17" t="s">
        <v>19118</v>
      </c>
    </row>
    <row r="9103" spans="1:7" ht="13.5" customHeight="1" x14ac:dyDescent="0.3">
      <c r="A9103" s="15" t="s">
        <v>19075</v>
      </c>
      <c r="B9103" s="16" t="s">
        <v>19134</v>
      </c>
      <c r="C9103" s="16" t="s">
        <v>19135</v>
      </c>
      <c r="D9103" s="16" t="s">
        <v>1638</v>
      </c>
      <c r="E9103" s="16" t="s">
        <v>19136</v>
      </c>
      <c r="F9103" s="16" t="s">
        <v>19136</v>
      </c>
      <c r="G9103" s="17" t="s">
        <v>19118</v>
      </c>
    </row>
    <row r="9104" spans="1:7" ht="13.5" customHeight="1" x14ac:dyDescent="0.3">
      <c r="A9104" s="15" t="s">
        <v>19075</v>
      </c>
      <c r="B9104" s="16" t="s">
        <v>19137</v>
      </c>
      <c r="C9104" s="16" t="s">
        <v>19138</v>
      </c>
      <c r="D9104" s="16" t="s">
        <v>1638</v>
      </c>
      <c r="E9104" s="16" t="s">
        <v>2292</v>
      </c>
      <c r="F9104" s="16" t="s">
        <v>2292</v>
      </c>
      <c r="G9104" s="17" t="s">
        <v>3112</v>
      </c>
    </row>
    <row r="9105" spans="1:7" ht="13.5" customHeight="1" x14ac:dyDescent="0.3">
      <c r="A9105" s="15" t="s">
        <v>19075</v>
      </c>
      <c r="B9105" s="16" t="s">
        <v>19137</v>
      </c>
      <c r="C9105" s="16" t="s">
        <v>19139</v>
      </c>
      <c r="D9105" s="16" t="s">
        <v>1638</v>
      </c>
      <c r="E9105" s="16" t="s">
        <v>2292</v>
      </c>
      <c r="F9105" s="16" t="s">
        <v>19140</v>
      </c>
      <c r="G9105" s="17" t="s">
        <v>3483</v>
      </c>
    </row>
    <row r="9106" spans="1:7" ht="13.5" customHeight="1" x14ac:dyDescent="0.3">
      <c r="A9106" s="15" t="s">
        <v>19075</v>
      </c>
      <c r="B9106" s="16" t="s">
        <v>19137</v>
      </c>
      <c r="C9106" s="16" t="s">
        <v>19141</v>
      </c>
      <c r="D9106" s="16" t="s">
        <v>1638</v>
      </c>
      <c r="E9106" s="16" t="s">
        <v>2292</v>
      </c>
      <c r="F9106" s="16" t="s">
        <v>19142</v>
      </c>
      <c r="G9106" s="17" t="s">
        <v>3125</v>
      </c>
    </row>
    <row r="9107" spans="1:7" ht="13.5" customHeight="1" x14ac:dyDescent="0.3">
      <c r="A9107" s="15" t="s">
        <v>19075</v>
      </c>
      <c r="B9107" s="16" t="s">
        <v>19137</v>
      </c>
      <c r="C9107" s="16" t="s">
        <v>19143</v>
      </c>
      <c r="D9107" s="16" t="s">
        <v>1638</v>
      </c>
      <c r="E9107" s="16" t="s">
        <v>2292</v>
      </c>
      <c r="F9107" s="16" t="s">
        <v>19144</v>
      </c>
      <c r="G9107" s="17" t="s">
        <v>3125</v>
      </c>
    </row>
    <row r="9108" spans="1:7" ht="13.5" customHeight="1" x14ac:dyDescent="0.3">
      <c r="A9108" s="15" t="s">
        <v>19075</v>
      </c>
      <c r="B9108" s="16" t="s">
        <v>19137</v>
      </c>
      <c r="C9108" s="16" t="s">
        <v>19145</v>
      </c>
      <c r="D9108" s="16" t="s">
        <v>1638</v>
      </c>
      <c r="E9108" s="16" t="s">
        <v>2292</v>
      </c>
      <c r="F9108" s="16" t="s">
        <v>15505</v>
      </c>
      <c r="G9108" s="17" t="s">
        <v>3125</v>
      </c>
    </row>
    <row r="9109" spans="1:7" ht="13.5" customHeight="1" x14ac:dyDescent="0.3">
      <c r="A9109" s="15" t="s">
        <v>19075</v>
      </c>
      <c r="B9109" s="16" t="s">
        <v>19137</v>
      </c>
      <c r="C9109" s="16" t="s">
        <v>19146</v>
      </c>
      <c r="D9109" s="16" t="s">
        <v>1638</v>
      </c>
      <c r="E9109" s="16" t="s">
        <v>2292</v>
      </c>
      <c r="F9109" s="16" t="s">
        <v>13011</v>
      </c>
      <c r="G9109" s="17" t="s">
        <v>3125</v>
      </c>
    </row>
    <row r="9110" spans="1:7" ht="13.5" customHeight="1" x14ac:dyDescent="0.3">
      <c r="A9110" s="15" t="s">
        <v>19075</v>
      </c>
      <c r="B9110" s="16" t="s">
        <v>19137</v>
      </c>
      <c r="C9110" s="16" t="s">
        <v>19147</v>
      </c>
      <c r="D9110" s="16" t="s">
        <v>1638</v>
      </c>
      <c r="E9110" s="16" t="s">
        <v>2292</v>
      </c>
      <c r="F9110" s="16" t="s">
        <v>4602</v>
      </c>
      <c r="G9110" s="17" t="s">
        <v>3125</v>
      </c>
    </row>
    <row r="9111" spans="1:7" ht="13.5" customHeight="1" x14ac:dyDescent="0.3">
      <c r="A9111" s="15" t="s">
        <v>19075</v>
      </c>
      <c r="B9111" s="16" t="s">
        <v>19137</v>
      </c>
      <c r="C9111" s="16" t="s">
        <v>19148</v>
      </c>
      <c r="D9111" s="16" t="s">
        <v>1638</v>
      </c>
      <c r="E9111" s="16" t="s">
        <v>2292</v>
      </c>
      <c r="F9111" s="16" t="s">
        <v>2001</v>
      </c>
      <c r="G9111" s="17" t="s">
        <v>3125</v>
      </c>
    </row>
    <row r="9112" spans="1:7" ht="13.5" customHeight="1" x14ac:dyDescent="0.3">
      <c r="A9112" s="15" t="s">
        <v>19075</v>
      </c>
      <c r="B9112" s="16" t="s">
        <v>19137</v>
      </c>
      <c r="C9112" s="16" t="s">
        <v>19149</v>
      </c>
      <c r="D9112" s="16" t="s">
        <v>1638</v>
      </c>
      <c r="E9112" s="16" t="s">
        <v>2292</v>
      </c>
      <c r="F9112" s="16" t="s">
        <v>19150</v>
      </c>
      <c r="G9112" s="17" t="s">
        <v>3125</v>
      </c>
    </row>
    <row r="9113" spans="1:7" ht="13.5" customHeight="1" x14ac:dyDescent="0.3">
      <c r="A9113" s="15" t="s">
        <v>19075</v>
      </c>
      <c r="B9113" s="16" t="s">
        <v>19137</v>
      </c>
      <c r="C9113" s="16" t="s">
        <v>19151</v>
      </c>
      <c r="D9113" s="16" t="s">
        <v>1638</v>
      </c>
      <c r="E9113" s="16" t="s">
        <v>2292</v>
      </c>
      <c r="F9113" s="16" t="s">
        <v>19152</v>
      </c>
      <c r="G9113" s="17" t="s">
        <v>3125</v>
      </c>
    </row>
    <row r="9114" spans="1:7" ht="13.5" customHeight="1" x14ac:dyDescent="0.3">
      <c r="A9114" s="15" t="s">
        <v>19075</v>
      </c>
      <c r="B9114" s="16" t="s">
        <v>19137</v>
      </c>
      <c r="C9114" s="16" t="s">
        <v>19153</v>
      </c>
      <c r="D9114" s="16" t="s">
        <v>1638</v>
      </c>
      <c r="E9114" s="16" t="s">
        <v>2292</v>
      </c>
      <c r="F9114" s="16" t="s">
        <v>19154</v>
      </c>
      <c r="G9114" s="17" t="s">
        <v>3125</v>
      </c>
    </row>
    <row r="9115" spans="1:7" ht="13.5" customHeight="1" x14ac:dyDescent="0.3">
      <c r="A9115" s="15" t="s">
        <v>19075</v>
      </c>
      <c r="B9115" s="16" t="s">
        <v>19137</v>
      </c>
      <c r="C9115" s="16" t="s">
        <v>19155</v>
      </c>
      <c r="D9115" s="16" t="s">
        <v>1638</v>
      </c>
      <c r="E9115" s="16" t="s">
        <v>2292</v>
      </c>
      <c r="F9115" s="16" t="s">
        <v>7595</v>
      </c>
      <c r="G9115" s="17" t="s">
        <v>3125</v>
      </c>
    </row>
    <row r="9116" spans="1:7" ht="13.5" customHeight="1" x14ac:dyDescent="0.3">
      <c r="A9116" s="15" t="s">
        <v>19075</v>
      </c>
      <c r="B9116" s="16" t="s">
        <v>19156</v>
      </c>
      <c r="C9116" s="16" t="s">
        <v>19157</v>
      </c>
      <c r="D9116" s="16" t="s">
        <v>1638</v>
      </c>
      <c r="E9116" s="16" t="s">
        <v>5469</v>
      </c>
      <c r="F9116" s="16" t="s">
        <v>5469</v>
      </c>
      <c r="G9116" s="17" t="s">
        <v>19118</v>
      </c>
    </row>
    <row r="9117" spans="1:7" x14ac:dyDescent="0.3">
      <c r="A9117" s="15" t="s">
        <v>19075</v>
      </c>
      <c r="B9117" s="16" t="s">
        <v>19158</v>
      </c>
      <c r="C9117" s="16" t="s">
        <v>19159</v>
      </c>
      <c r="D9117" s="16" t="s">
        <v>1638</v>
      </c>
      <c r="E9117" s="16" t="s">
        <v>3976</v>
      </c>
      <c r="F9117" s="16" t="s">
        <v>3976</v>
      </c>
      <c r="G9117" s="17" t="s">
        <v>19118</v>
      </c>
    </row>
    <row r="9118" spans="1:7" x14ac:dyDescent="0.3">
      <c r="A9118" s="15" t="s">
        <v>19160</v>
      </c>
      <c r="B9118" s="16" t="s">
        <v>19161</v>
      </c>
      <c r="C9118" s="16" t="s">
        <v>19162</v>
      </c>
      <c r="D9118" s="16" t="s">
        <v>541</v>
      </c>
      <c r="E9118" s="16" t="s">
        <v>1609</v>
      </c>
      <c r="F9118" s="16" t="s">
        <v>1609</v>
      </c>
      <c r="G9118" s="17" t="s">
        <v>3112</v>
      </c>
    </row>
    <row r="9119" spans="1:7" x14ac:dyDescent="0.3">
      <c r="A9119" s="15" t="s">
        <v>19160</v>
      </c>
      <c r="B9119" s="16" t="s">
        <v>19161</v>
      </c>
      <c r="C9119" s="16" t="s">
        <v>19163</v>
      </c>
      <c r="D9119" s="16" t="s">
        <v>541</v>
      </c>
      <c r="E9119" s="16" t="s">
        <v>1609</v>
      </c>
      <c r="F9119" s="16" t="s">
        <v>19164</v>
      </c>
      <c r="G9119" s="17" t="s">
        <v>3125</v>
      </c>
    </row>
    <row r="9120" spans="1:7" x14ac:dyDescent="0.3">
      <c r="A9120" s="15" t="s">
        <v>19160</v>
      </c>
      <c r="B9120" s="16" t="s">
        <v>19161</v>
      </c>
      <c r="C9120" s="16" t="s">
        <v>19165</v>
      </c>
      <c r="D9120" s="16" t="s">
        <v>541</v>
      </c>
      <c r="E9120" s="16" t="s">
        <v>1609</v>
      </c>
      <c r="F9120" s="16" t="s">
        <v>19166</v>
      </c>
      <c r="G9120" s="17" t="s">
        <v>3125</v>
      </c>
    </row>
    <row r="9121" spans="1:7" x14ac:dyDescent="0.3">
      <c r="A9121" s="15" t="s">
        <v>19160</v>
      </c>
      <c r="B9121" s="16" t="s">
        <v>19161</v>
      </c>
      <c r="C9121" s="16" t="s">
        <v>19167</v>
      </c>
      <c r="D9121" s="16" t="s">
        <v>541</v>
      </c>
      <c r="E9121" s="16" t="s">
        <v>1609</v>
      </c>
      <c r="F9121" s="16" t="s">
        <v>19168</v>
      </c>
      <c r="G9121" s="17" t="s">
        <v>3125</v>
      </c>
    </row>
    <row r="9122" spans="1:7" x14ac:dyDescent="0.3">
      <c r="A9122" s="15" t="s">
        <v>19160</v>
      </c>
      <c r="B9122" s="16" t="s">
        <v>19161</v>
      </c>
      <c r="C9122" s="16" t="s">
        <v>19169</v>
      </c>
      <c r="D9122" s="16" t="s">
        <v>541</v>
      </c>
      <c r="E9122" s="16" t="s">
        <v>1609</v>
      </c>
      <c r="F9122" s="16" t="s">
        <v>19170</v>
      </c>
      <c r="G9122" s="17" t="s">
        <v>3125</v>
      </c>
    </row>
    <row r="9123" spans="1:7" x14ac:dyDescent="0.3">
      <c r="A9123" s="15" t="s">
        <v>19160</v>
      </c>
      <c r="B9123" s="16" t="s">
        <v>19161</v>
      </c>
      <c r="C9123" s="16" t="s">
        <v>19171</v>
      </c>
      <c r="D9123" s="16" t="s">
        <v>541</v>
      </c>
      <c r="E9123" s="16" t="s">
        <v>1609</v>
      </c>
      <c r="F9123" s="16" t="s">
        <v>19172</v>
      </c>
      <c r="G9123" s="17" t="s">
        <v>3125</v>
      </c>
    </row>
    <row r="9124" spans="1:7" x14ac:dyDescent="0.3">
      <c r="A9124" s="15" t="s">
        <v>19160</v>
      </c>
      <c r="B9124" s="16" t="s">
        <v>19161</v>
      </c>
      <c r="C9124" s="16" t="s">
        <v>19173</v>
      </c>
      <c r="D9124" s="16" t="s">
        <v>541</v>
      </c>
      <c r="E9124" s="16" t="s">
        <v>1609</v>
      </c>
      <c r="F9124" s="16" t="s">
        <v>19174</v>
      </c>
      <c r="G9124" s="17" t="s">
        <v>3125</v>
      </c>
    </row>
    <row r="9125" spans="1:7" x14ac:dyDescent="0.3">
      <c r="A9125" s="15" t="s">
        <v>19160</v>
      </c>
      <c r="B9125" s="16" t="s">
        <v>19175</v>
      </c>
      <c r="C9125" s="16" t="s">
        <v>19176</v>
      </c>
      <c r="D9125" s="16" t="s">
        <v>541</v>
      </c>
      <c r="E9125" s="16" t="s">
        <v>19177</v>
      </c>
      <c r="F9125" s="16" t="s">
        <v>19177</v>
      </c>
      <c r="G9125" s="17" t="s">
        <v>19118</v>
      </c>
    </row>
    <row r="9126" spans="1:7" x14ac:dyDescent="0.3">
      <c r="A9126" s="15" t="s">
        <v>19160</v>
      </c>
      <c r="B9126" s="16" t="s">
        <v>19175</v>
      </c>
      <c r="C9126" s="16" t="s">
        <v>19178</v>
      </c>
      <c r="D9126" s="16" t="s">
        <v>541</v>
      </c>
      <c r="E9126" s="16" t="s">
        <v>19177</v>
      </c>
      <c r="F9126" s="16" t="s">
        <v>19179</v>
      </c>
      <c r="G9126" s="17" t="s">
        <v>3483</v>
      </c>
    </row>
    <row r="9127" spans="1:7" ht="13.5" customHeight="1" x14ac:dyDescent="0.3">
      <c r="A9127" s="15" t="s">
        <v>19160</v>
      </c>
      <c r="B9127" s="16" t="s">
        <v>19175</v>
      </c>
      <c r="C9127" s="16" t="s">
        <v>19180</v>
      </c>
      <c r="D9127" s="16" t="s">
        <v>541</v>
      </c>
      <c r="E9127" s="16" t="s">
        <v>19177</v>
      </c>
      <c r="F9127" s="16" t="s">
        <v>19181</v>
      </c>
      <c r="G9127" s="17" t="s">
        <v>3483</v>
      </c>
    </row>
    <row r="9128" spans="1:7" ht="13.5" customHeight="1" x14ac:dyDescent="0.3">
      <c r="A9128" s="15" t="s">
        <v>19160</v>
      </c>
      <c r="B9128" s="16" t="s">
        <v>19182</v>
      </c>
      <c r="C9128" s="16" t="s">
        <v>19183</v>
      </c>
      <c r="D9128" s="16" t="s">
        <v>541</v>
      </c>
      <c r="E9128" s="16" t="s">
        <v>19184</v>
      </c>
      <c r="F9128" s="16" t="s">
        <v>19184</v>
      </c>
      <c r="G9128" s="17" t="s">
        <v>19118</v>
      </c>
    </row>
    <row r="9129" spans="1:7" ht="13.5" customHeight="1" x14ac:dyDescent="0.3">
      <c r="A9129" s="15" t="s">
        <v>19160</v>
      </c>
      <c r="B9129" s="16" t="s">
        <v>19182</v>
      </c>
      <c r="C9129" s="16" t="s">
        <v>19185</v>
      </c>
      <c r="D9129" s="16" t="s">
        <v>541</v>
      </c>
      <c r="E9129" s="16" t="s">
        <v>19184</v>
      </c>
      <c r="F9129" s="16" t="s">
        <v>19186</v>
      </c>
      <c r="G9129" s="17" t="s">
        <v>3483</v>
      </c>
    </row>
    <row r="9130" spans="1:7" ht="13.5" customHeight="1" x14ac:dyDescent="0.3">
      <c r="A9130" s="15" t="s">
        <v>19160</v>
      </c>
      <c r="B9130" s="16" t="s">
        <v>19187</v>
      </c>
      <c r="C9130" s="16" t="s">
        <v>19188</v>
      </c>
      <c r="D9130" s="16" t="s">
        <v>541</v>
      </c>
      <c r="E9130" s="16" t="s">
        <v>14756</v>
      </c>
      <c r="F9130" s="16" t="s">
        <v>14756</v>
      </c>
      <c r="G9130" s="17" t="s">
        <v>19118</v>
      </c>
    </row>
    <row r="9131" spans="1:7" ht="13.5" customHeight="1" x14ac:dyDescent="0.3">
      <c r="A9131" s="15" t="s">
        <v>19160</v>
      </c>
      <c r="B9131" s="16" t="s">
        <v>19189</v>
      </c>
      <c r="C9131" s="16" t="s">
        <v>19190</v>
      </c>
      <c r="D9131" s="16" t="s">
        <v>541</v>
      </c>
      <c r="E9131" s="16" t="s">
        <v>3628</v>
      </c>
      <c r="F9131" s="16" t="s">
        <v>3628</v>
      </c>
      <c r="G9131" s="17" t="s">
        <v>19118</v>
      </c>
    </row>
    <row r="9132" spans="1:7" ht="13.5" customHeight="1" x14ac:dyDescent="0.3">
      <c r="A9132" s="15" t="s">
        <v>19160</v>
      </c>
      <c r="B9132" s="16" t="s">
        <v>19189</v>
      </c>
      <c r="C9132" s="16" t="s">
        <v>19191</v>
      </c>
      <c r="D9132" s="16" t="s">
        <v>541</v>
      </c>
      <c r="E9132" s="16" t="s">
        <v>3628</v>
      </c>
      <c r="F9132" s="16" t="s">
        <v>19192</v>
      </c>
      <c r="G9132" s="17" t="s">
        <v>3483</v>
      </c>
    </row>
    <row r="9133" spans="1:7" ht="13.5" customHeight="1" x14ac:dyDescent="0.3">
      <c r="A9133" s="15" t="s">
        <v>19160</v>
      </c>
      <c r="B9133" s="16" t="s">
        <v>19193</v>
      </c>
      <c r="C9133" s="16" t="s">
        <v>19194</v>
      </c>
      <c r="D9133" s="16" t="s">
        <v>541</v>
      </c>
      <c r="E9133" s="16" t="s">
        <v>19195</v>
      </c>
      <c r="F9133" s="16" t="s">
        <v>19195</v>
      </c>
      <c r="G9133" s="17" t="s">
        <v>19118</v>
      </c>
    </row>
    <row r="9134" spans="1:7" ht="13.5" customHeight="1" x14ac:dyDescent="0.3">
      <c r="A9134" s="15" t="s">
        <v>19160</v>
      </c>
      <c r="B9134" s="16" t="s">
        <v>19196</v>
      </c>
      <c r="C9134" s="16">
        <v>94886000</v>
      </c>
      <c r="D9134" s="16" t="s">
        <v>541</v>
      </c>
      <c r="E9134" s="16" t="s">
        <v>19197</v>
      </c>
      <c r="F9134" s="16" t="s">
        <v>19197</v>
      </c>
      <c r="G9134" s="17" t="s">
        <v>19118</v>
      </c>
    </row>
    <row r="9135" spans="1:7" ht="13.5" customHeight="1" x14ac:dyDescent="0.3">
      <c r="A9135" s="15" t="s">
        <v>19160</v>
      </c>
      <c r="B9135" s="16" t="s">
        <v>19198</v>
      </c>
      <c r="C9135" s="16" t="s">
        <v>19199</v>
      </c>
      <c r="D9135" s="16" t="s">
        <v>541</v>
      </c>
      <c r="E9135" s="16" t="s">
        <v>19200</v>
      </c>
      <c r="F9135" s="16" t="s">
        <v>3645</v>
      </c>
      <c r="G9135" s="17" t="s">
        <v>19118</v>
      </c>
    </row>
    <row r="9136" spans="1:7" ht="13.5" customHeight="1" x14ac:dyDescent="0.3">
      <c r="A9136" s="15" t="s">
        <v>19160</v>
      </c>
      <c r="B9136" s="16" t="s">
        <v>19198</v>
      </c>
      <c r="C9136" s="16" t="s">
        <v>19201</v>
      </c>
      <c r="D9136" s="16" t="s">
        <v>541</v>
      </c>
      <c r="E9136" s="16" t="s">
        <v>19200</v>
      </c>
      <c r="F9136" s="16" t="s">
        <v>19202</v>
      </c>
      <c r="G9136" s="17" t="s">
        <v>3483</v>
      </c>
    </row>
    <row r="9137" spans="1:7" ht="13.5" customHeight="1" x14ac:dyDescent="0.3">
      <c r="A9137" s="15" t="s">
        <v>19160</v>
      </c>
      <c r="B9137" s="16" t="s">
        <v>19198</v>
      </c>
      <c r="C9137" s="16" t="s">
        <v>19203</v>
      </c>
      <c r="D9137" s="16" t="s">
        <v>541</v>
      </c>
      <c r="E9137" s="16" t="s">
        <v>19200</v>
      </c>
      <c r="F9137" s="16" t="s">
        <v>19204</v>
      </c>
      <c r="G9137" s="17" t="s">
        <v>3483</v>
      </c>
    </row>
    <row r="9138" spans="1:7" ht="13.5" customHeight="1" x14ac:dyDescent="0.3">
      <c r="A9138" s="15" t="s">
        <v>19160</v>
      </c>
      <c r="B9138" s="16" t="s">
        <v>19205</v>
      </c>
      <c r="C9138" s="16" t="s">
        <v>19206</v>
      </c>
      <c r="D9138" s="16" t="s">
        <v>541</v>
      </c>
      <c r="E9138" s="16" t="s">
        <v>19207</v>
      </c>
      <c r="F9138" s="16" t="s">
        <v>19208</v>
      </c>
      <c r="G9138" s="17" t="s">
        <v>19118</v>
      </c>
    </row>
    <row r="9139" spans="1:7" ht="13.5" customHeight="1" x14ac:dyDescent="0.3">
      <c r="A9139" s="15" t="s">
        <v>19209</v>
      </c>
      <c r="B9139" s="16" t="s">
        <v>19210</v>
      </c>
      <c r="C9139" s="16" t="s">
        <v>19211</v>
      </c>
      <c r="D9139" s="16" t="s">
        <v>313</v>
      </c>
      <c r="E9139" s="16" t="s">
        <v>1413</v>
      </c>
      <c r="F9139" s="16" t="s">
        <v>1413</v>
      </c>
      <c r="G9139" s="17" t="s">
        <v>3112</v>
      </c>
    </row>
    <row r="9140" spans="1:7" ht="13.5" customHeight="1" x14ac:dyDescent="0.3">
      <c r="A9140" s="15" t="s">
        <v>19209</v>
      </c>
      <c r="B9140" s="16" t="s">
        <v>19210</v>
      </c>
      <c r="C9140" s="16" t="s">
        <v>19212</v>
      </c>
      <c r="D9140" s="16" t="s">
        <v>313</v>
      </c>
      <c r="E9140" s="16" t="s">
        <v>1413</v>
      </c>
      <c r="F9140" s="16" t="s">
        <v>6086</v>
      </c>
      <c r="G9140" s="17" t="s">
        <v>3483</v>
      </c>
    </row>
    <row r="9141" spans="1:7" ht="13.5" customHeight="1" x14ac:dyDescent="0.3">
      <c r="A9141" s="15" t="s">
        <v>19209</v>
      </c>
      <c r="B9141" s="16" t="s">
        <v>19210</v>
      </c>
      <c r="C9141" s="16" t="s">
        <v>19213</v>
      </c>
      <c r="D9141" s="16" t="s">
        <v>313</v>
      </c>
      <c r="E9141" s="16" t="s">
        <v>1413</v>
      </c>
      <c r="F9141" s="16" t="s">
        <v>4751</v>
      </c>
      <c r="G9141" s="17" t="s">
        <v>3483</v>
      </c>
    </row>
    <row r="9142" spans="1:7" ht="13.5" customHeight="1" x14ac:dyDescent="0.3">
      <c r="A9142" s="15" t="s">
        <v>19209</v>
      </c>
      <c r="B9142" s="16" t="s">
        <v>19210</v>
      </c>
      <c r="C9142" s="16" t="s">
        <v>19214</v>
      </c>
      <c r="D9142" s="16" t="s">
        <v>313</v>
      </c>
      <c r="E9142" s="16" t="s">
        <v>1413</v>
      </c>
      <c r="F9142" s="16" t="s">
        <v>18970</v>
      </c>
      <c r="G9142" s="17" t="s">
        <v>3483</v>
      </c>
    </row>
    <row r="9143" spans="1:7" ht="13.5" customHeight="1" x14ac:dyDescent="0.3">
      <c r="A9143" s="15" t="s">
        <v>19209</v>
      </c>
      <c r="B9143" s="16" t="s">
        <v>19210</v>
      </c>
      <c r="C9143" s="16" t="s">
        <v>19215</v>
      </c>
      <c r="D9143" s="16" t="s">
        <v>313</v>
      </c>
      <c r="E9143" s="16" t="s">
        <v>1413</v>
      </c>
      <c r="F9143" s="16" t="s">
        <v>19216</v>
      </c>
      <c r="G9143" s="17" t="s">
        <v>3483</v>
      </c>
    </row>
    <row r="9144" spans="1:7" ht="13.5" customHeight="1" x14ac:dyDescent="0.3">
      <c r="A9144" s="15" t="s">
        <v>19209</v>
      </c>
      <c r="B9144" s="16" t="s">
        <v>19210</v>
      </c>
      <c r="C9144" s="16" t="s">
        <v>19217</v>
      </c>
      <c r="D9144" s="16" t="s">
        <v>313</v>
      </c>
      <c r="E9144" s="16" t="s">
        <v>1413</v>
      </c>
      <c r="F9144" s="16" t="s">
        <v>19218</v>
      </c>
      <c r="G9144" s="17" t="s">
        <v>3115</v>
      </c>
    </row>
    <row r="9145" spans="1:7" ht="13.5" customHeight="1" x14ac:dyDescent="0.3">
      <c r="A9145" s="15" t="s">
        <v>19209</v>
      </c>
      <c r="B9145" s="16" t="s">
        <v>19210</v>
      </c>
      <c r="C9145" s="16" t="s">
        <v>19219</v>
      </c>
      <c r="D9145" s="16" t="s">
        <v>313</v>
      </c>
      <c r="E9145" s="16" t="s">
        <v>1413</v>
      </c>
      <c r="F9145" s="16" t="s">
        <v>19220</v>
      </c>
      <c r="G9145" s="17" t="s">
        <v>3483</v>
      </c>
    </row>
    <row r="9146" spans="1:7" ht="13.5" customHeight="1" x14ac:dyDescent="0.3">
      <c r="A9146" s="15" t="s">
        <v>19209</v>
      </c>
      <c r="B9146" s="16" t="s">
        <v>19210</v>
      </c>
      <c r="C9146" s="16" t="s">
        <v>19221</v>
      </c>
      <c r="D9146" s="16" t="s">
        <v>313</v>
      </c>
      <c r="E9146" s="16" t="s">
        <v>1413</v>
      </c>
      <c r="F9146" s="16" t="s">
        <v>19222</v>
      </c>
      <c r="G9146" s="17" t="s">
        <v>3483</v>
      </c>
    </row>
    <row r="9147" spans="1:7" ht="13.5" customHeight="1" x14ac:dyDescent="0.3">
      <c r="A9147" s="15" t="s">
        <v>19209</v>
      </c>
      <c r="B9147" s="16" t="s">
        <v>19210</v>
      </c>
      <c r="C9147" s="16" t="s">
        <v>19223</v>
      </c>
      <c r="D9147" s="16" t="s">
        <v>313</v>
      </c>
      <c r="E9147" s="16" t="s">
        <v>1413</v>
      </c>
      <c r="F9147" s="16" t="s">
        <v>19224</v>
      </c>
      <c r="G9147" s="17" t="s">
        <v>3483</v>
      </c>
    </row>
    <row r="9148" spans="1:7" ht="13.5" customHeight="1" x14ac:dyDescent="0.3">
      <c r="A9148" s="15" t="s">
        <v>19209</v>
      </c>
      <c r="B9148" s="16" t="s">
        <v>19210</v>
      </c>
      <c r="C9148" s="16" t="s">
        <v>19225</v>
      </c>
      <c r="D9148" s="16" t="s">
        <v>313</v>
      </c>
      <c r="E9148" s="16" t="s">
        <v>1413</v>
      </c>
      <c r="F9148" s="16" t="s">
        <v>19226</v>
      </c>
      <c r="G9148" s="17" t="s">
        <v>3483</v>
      </c>
    </row>
    <row r="9149" spans="1:7" ht="13.5" customHeight="1" x14ac:dyDescent="0.3">
      <c r="A9149" s="15" t="s">
        <v>19209</v>
      </c>
      <c r="B9149" s="16" t="s">
        <v>19210</v>
      </c>
      <c r="C9149" s="16" t="s">
        <v>19227</v>
      </c>
      <c r="D9149" s="16" t="s">
        <v>313</v>
      </c>
      <c r="E9149" s="16" t="s">
        <v>1413</v>
      </c>
      <c r="F9149" s="16" t="s">
        <v>3162</v>
      </c>
      <c r="G9149" s="17" t="s">
        <v>3483</v>
      </c>
    </row>
    <row r="9150" spans="1:7" ht="13.5" customHeight="1" x14ac:dyDescent="0.3">
      <c r="A9150" s="15" t="s">
        <v>19209</v>
      </c>
      <c r="B9150" s="16" t="s">
        <v>19210</v>
      </c>
      <c r="C9150" s="16" t="s">
        <v>19228</v>
      </c>
      <c r="D9150" s="16" t="s">
        <v>313</v>
      </c>
      <c r="E9150" s="16" t="s">
        <v>1413</v>
      </c>
      <c r="F9150" s="16" t="s">
        <v>3673</v>
      </c>
      <c r="G9150" s="17" t="s">
        <v>3483</v>
      </c>
    </row>
    <row r="9151" spans="1:7" ht="13.5" customHeight="1" x14ac:dyDescent="0.3">
      <c r="A9151" s="15" t="s">
        <v>19209</v>
      </c>
      <c r="B9151" s="16" t="s">
        <v>19210</v>
      </c>
      <c r="C9151" s="16" t="s">
        <v>19229</v>
      </c>
      <c r="D9151" s="16" t="s">
        <v>313</v>
      </c>
      <c r="E9151" s="16" t="s">
        <v>1413</v>
      </c>
      <c r="F9151" s="16" t="s">
        <v>18653</v>
      </c>
      <c r="G9151" s="17" t="s">
        <v>3483</v>
      </c>
    </row>
    <row r="9152" spans="1:7" ht="13.5" customHeight="1" x14ac:dyDescent="0.3">
      <c r="A9152" s="15" t="s">
        <v>19209</v>
      </c>
      <c r="B9152" s="16" t="s">
        <v>19210</v>
      </c>
      <c r="C9152" s="16" t="s">
        <v>19230</v>
      </c>
      <c r="D9152" s="16" t="s">
        <v>313</v>
      </c>
      <c r="E9152" s="16" t="s">
        <v>1413</v>
      </c>
      <c r="F9152" s="16" t="s">
        <v>19231</v>
      </c>
      <c r="G9152" s="17" t="s">
        <v>3483</v>
      </c>
    </row>
    <row r="9153" spans="1:7" ht="13.5" customHeight="1" x14ac:dyDescent="0.3">
      <c r="A9153" s="15" t="s">
        <v>19209</v>
      </c>
      <c r="B9153" s="16" t="s">
        <v>19210</v>
      </c>
      <c r="C9153" s="16" t="s">
        <v>19232</v>
      </c>
      <c r="D9153" s="16" t="s">
        <v>313</v>
      </c>
      <c r="E9153" s="16" t="s">
        <v>1413</v>
      </c>
      <c r="F9153" s="16" t="s">
        <v>19233</v>
      </c>
      <c r="G9153" s="17" t="s">
        <v>3483</v>
      </c>
    </row>
    <row r="9154" spans="1:7" ht="13.5" customHeight="1" x14ac:dyDescent="0.3">
      <c r="A9154" s="15" t="s">
        <v>19209</v>
      </c>
      <c r="B9154" s="16" t="s">
        <v>19234</v>
      </c>
      <c r="C9154" s="16" t="s">
        <v>19235</v>
      </c>
      <c r="D9154" s="16" t="s">
        <v>313</v>
      </c>
      <c r="E9154" s="16" t="s">
        <v>5109</v>
      </c>
      <c r="F9154" s="16" t="s">
        <v>5109</v>
      </c>
      <c r="G9154" s="17" t="s">
        <v>3112</v>
      </c>
    </row>
    <row r="9155" spans="1:7" ht="13.5" customHeight="1" x14ac:dyDescent="0.3">
      <c r="A9155" s="15" t="s">
        <v>19209</v>
      </c>
      <c r="B9155" s="16" t="s">
        <v>19236</v>
      </c>
      <c r="C9155" s="16" t="s">
        <v>19237</v>
      </c>
      <c r="D9155" s="16" t="s">
        <v>313</v>
      </c>
      <c r="E9155" s="16" t="s">
        <v>14549</v>
      </c>
      <c r="F9155" s="16" t="s">
        <v>14549</v>
      </c>
      <c r="G9155" s="17" t="s">
        <v>3112</v>
      </c>
    </row>
    <row r="9156" spans="1:7" ht="13.5" customHeight="1" x14ac:dyDescent="0.3">
      <c r="A9156" s="15" t="s">
        <v>19209</v>
      </c>
      <c r="B9156" s="16" t="s">
        <v>19236</v>
      </c>
      <c r="C9156" s="16" t="s">
        <v>19238</v>
      </c>
      <c r="D9156" s="16" t="s">
        <v>313</v>
      </c>
      <c r="E9156" s="16" t="s">
        <v>14549</v>
      </c>
      <c r="F9156" s="16" t="s">
        <v>6904</v>
      </c>
      <c r="G9156" s="17" t="s">
        <v>3483</v>
      </c>
    </row>
    <row r="9157" spans="1:7" ht="13.5" customHeight="1" x14ac:dyDescent="0.3">
      <c r="A9157" s="15" t="s">
        <v>19209</v>
      </c>
      <c r="B9157" s="16" t="s">
        <v>19236</v>
      </c>
      <c r="C9157" s="16" t="s">
        <v>19239</v>
      </c>
      <c r="D9157" s="16" t="s">
        <v>313</v>
      </c>
      <c r="E9157" s="16" t="s">
        <v>14549</v>
      </c>
      <c r="F9157" s="16" t="s">
        <v>19240</v>
      </c>
      <c r="G9157" s="17" t="s">
        <v>3312</v>
      </c>
    </row>
    <row r="9158" spans="1:7" ht="13.5" customHeight="1" x14ac:dyDescent="0.3">
      <c r="A9158" s="15" t="s">
        <v>19209</v>
      </c>
      <c r="B9158" s="16" t="s">
        <v>19236</v>
      </c>
      <c r="C9158" s="16" t="s">
        <v>19241</v>
      </c>
      <c r="D9158" s="16" t="s">
        <v>313</v>
      </c>
      <c r="E9158" s="16" t="s">
        <v>14549</v>
      </c>
      <c r="F9158" s="16" t="s">
        <v>17438</v>
      </c>
      <c r="G9158" s="17" t="s">
        <v>3483</v>
      </c>
    </row>
    <row r="9159" spans="1:7" ht="13.5" customHeight="1" x14ac:dyDescent="0.3">
      <c r="A9159" s="15" t="s">
        <v>19209</v>
      </c>
      <c r="B9159" s="16" t="s">
        <v>19236</v>
      </c>
      <c r="C9159" s="16" t="s">
        <v>19242</v>
      </c>
      <c r="D9159" s="16" t="s">
        <v>313</v>
      </c>
      <c r="E9159" s="16" t="s">
        <v>14549</v>
      </c>
      <c r="F9159" s="16" t="s">
        <v>5793</v>
      </c>
      <c r="G9159" s="17" t="s">
        <v>3227</v>
      </c>
    </row>
    <row r="9160" spans="1:7" ht="13.5" customHeight="1" x14ac:dyDescent="0.3">
      <c r="A9160" s="15" t="s">
        <v>19209</v>
      </c>
      <c r="B9160" s="16" t="s">
        <v>19236</v>
      </c>
      <c r="C9160" s="16" t="s">
        <v>19243</v>
      </c>
      <c r="D9160" s="16" t="s">
        <v>313</v>
      </c>
      <c r="E9160" s="16" t="s">
        <v>14549</v>
      </c>
      <c r="F9160" s="16" t="s">
        <v>7264</v>
      </c>
      <c r="G9160" s="17" t="s">
        <v>3125</v>
      </c>
    </row>
    <row r="9161" spans="1:7" ht="13.5" customHeight="1" x14ac:dyDescent="0.3">
      <c r="A9161" s="15" t="s">
        <v>19209</v>
      </c>
      <c r="B9161" s="16" t="s">
        <v>19236</v>
      </c>
      <c r="C9161" s="16" t="s">
        <v>19244</v>
      </c>
      <c r="D9161" s="16" t="s">
        <v>313</v>
      </c>
      <c r="E9161" s="16" t="s">
        <v>14549</v>
      </c>
      <c r="F9161" s="16" t="s">
        <v>18830</v>
      </c>
      <c r="G9161" s="17" t="s">
        <v>3125</v>
      </c>
    </row>
    <row r="9162" spans="1:7" ht="13.5" customHeight="1" x14ac:dyDescent="0.3">
      <c r="A9162" s="15" t="s">
        <v>19209</v>
      </c>
      <c r="B9162" s="16" t="s">
        <v>19245</v>
      </c>
      <c r="C9162" s="16" t="s">
        <v>19246</v>
      </c>
      <c r="D9162" s="16" t="s">
        <v>313</v>
      </c>
      <c r="E9162" s="16" t="s">
        <v>6167</v>
      </c>
      <c r="F9162" s="16" t="s">
        <v>6167</v>
      </c>
      <c r="G9162" s="17" t="s">
        <v>3112</v>
      </c>
    </row>
    <row r="9163" spans="1:7" ht="13.5" customHeight="1" x14ac:dyDescent="0.3">
      <c r="A9163" s="15" t="s">
        <v>19209</v>
      </c>
      <c r="B9163" s="16" t="s">
        <v>19245</v>
      </c>
      <c r="C9163" s="16" t="s">
        <v>19247</v>
      </c>
      <c r="D9163" s="16" t="s">
        <v>313</v>
      </c>
      <c r="E9163" s="16" t="s">
        <v>6167</v>
      </c>
      <c r="F9163" s="16" t="s">
        <v>3662</v>
      </c>
      <c r="G9163" s="17" t="s">
        <v>3312</v>
      </c>
    </row>
    <row r="9164" spans="1:7" ht="13.5" customHeight="1" x14ac:dyDescent="0.3">
      <c r="A9164" s="15" t="s">
        <v>19209</v>
      </c>
      <c r="B9164" s="16" t="s">
        <v>19245</v>
      </c>
      <c r="C9164" s="16" t="s">
        <v>19248</v>
      </c>
      <c r="D9164" s="16" t="s">
        <v>313</v>
      </c>
      <c r="E9164" s="16" t="s">
        <v>6167</v>
      </c>
      <c r="F9164" s="16" t="s">
        <v>19249</v>
      </c>
      <c r="G9164" s="17" t="s">
        <v>3312</v>
      </c>
    </row>
    <row r="9165" spans="1:7" ht="13.5" customHeight="1" x14ac:dyDescent="0.3">
      <c r="A9165" s="15" t="s">
        <v>19209</v>
      </c>
      <c r="B9165" s="16" t="s">
        <v>19245</v>
      </c>
      <c r="C9165" s="16" t="s">
        <v>19250</v>
      </c>
      <c r="D9165" s="16" t="s">
        <v>313</v>
      </c>
      <c r="E9165" s="16" t="s">
        <v>6167</v>
      </c>
      <c r="F9165" s="16" t="s">
        <v>19251</v>
      </c>
      <c r="G9165" s="17" t="s">
        <v>3227</v>
      </c>
    </row>
    <row r="9166" spans="1:7" ht="13.5" customHeight="1" x14ac:dyDescent="0.3">
      <c r="A9166" s="15" t="s">
        <v>19209</v>
      </c>
      <c r="B9166" s="16" t="s">
        <v>19245</v>
      </c>
      <c r="C9166" s="16" t="s">
        <v>19252</v>
      </c>
      <c r="D9166" s="16" t="s">
        <v>313</v>
      </c>
      <c r="E9166" s="16" t="s">
        <v>6167</v>
      </c>
      <c r="F9166" s="16" t="s">
        <v>3275</v>
      </c>
      <c r="G9166" s="17" t="s">
        <v>3125</v>
      </c>
    </row>
    <row r="9167" spans="1:7" ht="13.5" customHeight="1" x14ac:dyDescent="0.3">
      <c r="A9167" s="15" t="s">
        <v>19209</v>
      </c>
      <c r="B9167" s="16" t="s">
        <v>19245</v>
      </c>
      <c r="C9167" s="16" t="s">
        <v>19253</v>
      </c>
      <c r="D9167" s="16" t="s">
        <v>313</v>
      </c>
      <c r="E9167" s="16" t="s">
        <v>6167</v>
      </c>
      <c r="F9167" s="16" t="s">
        <v>4097</v>
      </c>
      <c r="G9167" s="17" t="s">
        <v>3125</v>
      </c>
    </row>
    <row r="9168" spans="1:7" ht="13.5" customHeight="1" x14ac:dyDescent="0.3">
      <c r="A9168" s="15" t="s">
        <v>19209</v>
      </c>
      <c r="B9168" s="16" t="s">
        <v>19245</v>
      </c>
      <c r="C9168" s="16" t="s">
        <v>19254</v>
      </c>
      <c r="D9168" s="16" t="s">
        <v>313</v>
      </c>
      <c r="E9168" s="16" t="s">
        <v>6167</v>
      </c>
      <c r="F9168" s="16" t="s">
        <v>2291</v>
      </c>
      <c r="G9168" s="17" t="s">
        <v>3125</v>
      </c>
    </row>
    <row r="9169" spans="1:7" ht="13.5" customHeight="1" x14ac:dyDescent="0.3">
      <c r="A9169" s="15" t="s">
        <v>19209</v>
      </c>
      <c r="B9169" s="16" t="s">
        <v>19245</v>
      </c>
      <c r="C9169" s="16" t="s">
        <v>19255</v>
      </c>
      <c r="D9169" s="16" t="s">
        <v>313</v>
      </c>
      <c r="E9169" s="16" t="s">
        <v>6167</v>
      </c>
      <c r="F9169" s="16" t="s">
        <v>5469</v>
      </c>
      <c r="G9169" s="17" t="s">
        <v>3125</v>
      </c>
    </row>
    <row r="9170" spans="1:7" ht="13.5" customHeight="1" x14ac:dyDescent="0.3">
      <c r="A9170" s="15" t="s">
        <v>19209</v>
      </c>
      <c r="B9170" s="16" t="s">
        <v>19245</v>
      </c>
      <c r="C9170" s="16" t="s">
        <v>19256</v>
      </c>
      <c r="D9170" s="16" t="s">
        <v>313</v>
      </c>
      <c r="E9170" s="16" t="s">
        <v>6167</v>
      </c>
      <c r="F9170" s="16" t="s">
        <v>19257</v>
      </c>
      <c r="G9170" s="17" t="s">
        <v>3125</v>
      </c>
    </row>
    <row r="9171" spans="1:7" ht="13.5" customHeight="1" x14ac:dyDescent="0.3">
      <c r="A9171" s="15" t="s">
        <v>19258</v>
      </c>
      <c r="B9171" s="16" t="s">
        <v>19259</v>
      </c>
      <c r="C9171" s="16" t="s">
        <v>19260</v>
      </c>
      <c r="D9171" s="16" t="s">
        <v>1578</v>
      </c>
      <c r="E9171" s="16" t="s">
        <v>1579</v>
      </c>
      <c r="F9171" s="16" t="s">
        <v>1579</v>
      </c>
      <c r="G9171" s="17" t="s">
        <v>3112</v>
      </c>
    </row>
    <row r="9172" spans="1:7" ht="13.5" customHeight="1" x14ac:dyDescent="0.3">
      <c r="A9172" s="15" t="s">
        <v>19258</v>
      </c>
      <c r="B9172" s="16" t="s">
        <v>19259</v>
      </c>
      <c r="C9172" s="16" t="s">
        <v>19261</v>
      </c>
      <c r="D9172" s="16" t="s">
        <v>1578</v>
      </c>
      <c r="E9172" s="16" t="s">
        <v>1579</v>
      </c>
      <c r="F9172" s="16" t="s">
        <v>19262</v>
      </c>
      <c r="G9172" s="17" t="s">
        <v>3483</v>
      </c>
    </row>
    <row r="9173" spans="1:7" ht="13.5" customHeight="1" x14ac:dyDescent="0.3">
      <c r="A9173" s="15" t="s">
        <v>19258</v>
      </c>
      <c r="B9173" s="16" t="s">
        <v>19259</v>
      </c>
      <c r="C9173" s="16" t="s">
        <v>19263</v>
      </c>
      <c r="D9173" s="16" t="s">
        <v>1578</v>
      </c>
      <c r="E9173" s="16" t="s">
        <v>1579</v>
      </c>
      <c r="F9173" s="16" t="s">
        <v>19264</v>
      </c>
      <c r="G9173" s="17" t="s">
        <v>3483</v>
      </c>
    </row>
    <row r="9174" spans="1:7" ht="13.5" customHeight="1" x14ac:dyDescent="0.3">
      <c r="A9174" s="15" t="s">
        <v>19258</v>
      </c>
      <c r="B9174" s="16" t="s">
        <v>19259</v>
      </c>
      <c r="C9174" s="16" t="s">
        <v>19265</v>
      </c>
      <c r="D9174" s="16" t="s">
        <v>1578</v>
      </c>
      <c r="E9174" s="16" t="s">
        <v>1579</v>
      </c>
      <c r="F9174" s="16" t="s">
        <v>19266</v>
      </c>
      <c r="G9174" s="17" t="s">
        <v>3483</v>
      </c>
    </row>
    <row r="9175" spans="1:7" ht="13.5" customHeight="1" x14ac:dyDescent="0.3">
      <c r="A9175" s="15" t="s">
        <v>19258</v>
      </c>
      <c r="B9175" s="16" t="s">
        <v>19259</v>
      </c>
      <c r="C9175" s="16" t="s">
        <v>19267</v>
      </c>
      <c r="D9175" s="16" t="s">
        <v>1578</v>
      </c>
      <c r="E9175" s="16" t="s">
        <v>1579</v>
      </c>
      <c r="F9175" s="16" t="s">
        <v>19268</v>
      </c>
      <c r="G9175" s="17" t="s">
        <v>3483</v>
      </c>
    </row>
    <row r="9176" spans="1:7" ht="13.5" customHeight="1" x14ac:dyDescent="0.3">
      <c r="A9176" s="15" t="s">
        <v>19258</v>
      </c>
      <c r="B9176" s="16" t="s">
        <v>19259</v>
      </c>
      <c r="C9176" s="16" t="s">
        <v>19269</v>
      </c>
      <c r="D9176" s="16" t="s">
        <v>1578</v>
      </c>
      <c r="E9176" s="16" t="s">
        <v>1579</v>
      </c>
      <c r="F9176" s="16" t="s">
        <v>19270</v>
      </c>
      <c r="G9176" s="17" t="s">
        <v>3115</v>
      </c>
    </row>
    <row r="9177" spans="1:7" ht="13.5" customHeight="1" x14ac:dyDescent="0.3">
      <c r="A9177" s="15" t="s">
        <v>19258</v>
      </c>
      <c r="B9177" s="16" t="s">
        <v>19259</v>
      </c>
      <c r="C9177" s="16" t="s">
        <v>19271</v>
      </c>
      <c r="D9177" s="16" t="s">
        <v>1578</v>
      </c>
      <c r="E9177" s="16" t="s">
        <v>1579</v>
      </c>
      <c r="F9177" s="16" t="s">
        <v>19272</v>
      </c>
      <c r="G9177" s="17" t="s">
        <v>3115</v>
      </c>
    </row>
    <row r="9178" spans="1:7" ht="13.5" customHeight="1" x14ac:dyDescent="0.3">
      <c r="A9178" s="15" t="s">
        <v>19258</v>
      </c>
      <c r="B9178" s="16" t="s">
        <v>19273</v>
      </c>
      <c r="C9178" s="16" t="s">
        <v>19274</v>
      </c>
      <c r="D9178" s="16" t="s">
        <v>1578</v>
      </c>
      <c r="E9178" s="16" t="s">
        <v>19275</v>
      </c>
      <c r="F9178" s="16" t="s">
        <v>19275</v>
      </c>
      <c r="G9178" s="17" t="s">
        <v>3112</v>
      </c>
    </row>
    <row r="9179" spans="1:7" ht="13.5" customHeight="1" x14ac:dyDescent="0.3">
      <c r="A9179" s="15" t="s">
        <v>19258</v>
      </c>
      <c r="B9179" s="16" t="s">
        <v>19273</v>
      </c>
      <c r="C9179" s="16" t="s">
        <v>19276</v>
      </c>
      <c r="D9179" s="16" t="s">
        <v>1578</v>
      </c>
      <c r="E9179" s="16" t="s">
        <v>19275</v>
      </c>
      <c r="F9179" s="16" t="s">
        <v>19277</v>
      </c>
      <c r="G9179" s="17" t="s">
        <v>3483</v>
      </c>
    </row>
    <row r="9180" spans="1:7" ht="13.5" customHeight="1" x14ac:dyDescent="0.3">
      <c r="A9180" s="15" t="s">
        <v>19258</v>
      </c>
      <c r="B9180" s="16" t="s">
        <v>19278</v>
      </c>
      <c r="C9180" s="16" t="s">
        <v>19279</v>
      </c>
      <c r="D9180" s="16" t="s">
        <v>1578</v>
      </c>
      <c r="E9180" s="16" t="s">
        <v>19126</v>
      </c>
      <c r="F9180" s="16" t="s">
        <v>19126</v>
      </c>
      <c r="G9180" s="17" t="s">
        <v>19118</v>
      </c>
    </row>
    <row r="9181" spans="1:7" ht="13.5" customHeight="1" x14ac:dyDescent="0.3">
      <c r="A9181" s="15" t="s">
        <v>19258</v>
      </c>
      <c r="B9181" s="16" t="s">
        <v>19280</v>
      </c>
      <c r="C9181" s="16" t="s">
        <v>19281</v>
      </c>
      <c r="D9181" s="16" t="s">
        <v>1578</v>
      </c>
      <c r="E9181" s="16" t="s">
        <v>19282</v>
      </c>
      <c r="F9181" s="16" t="s">
        <v>19282</v>
      </c>
      <c r="G9181" s="17" t="s">
        <v>3112</v>
      </c>
    </row>
    <row r="9182" spans="1:7" ht="13.5" customHeight="1" x14ac:dyDescent="0.3">
      <c r="A9182" s="15" t="s">
        <v>19258</v>
      </c>
      <c r="B9182" s="16" t="s">
        <v>19280</v>
      </c>
      <c r="C9182" s="16" t="s">
        <v>19283</v>
      </c>
      <c r="D9182" s="16" t="s">
        <v>1578</v>
      </c>
      <c r="E9182" s="16" t="s">
        <v>19282</v>
      </c>
      <c r="F9182" s="16" t="s">
        <v>19284</v>
      </c>
      <c r="G9182" s="17" t="s">
        <v>3125</v>
      </c>
    </row>
    <row r="9183" spans="1:7" ht="13.5" customHeight="1" x14ac:dyDescent="0.3">
      <c r="A9183" s="15" t="s">
        <v>19258</v>
      </c>
      <c r="B9183" s="16" t="s">
        <v>19285</v>
      </c>
      <c r="C9183" s="16" t="s">
        <v>19286</v>
      </c>
      <c r="D9183" s="16" t="s">
        <v>1578</v>
      </c>
      <c r="E9183" s="16" t="s">
        <v>19287</v>
      </c>
      <c r="F9183" s="16" t="s">
        <v>19207</v>
      </c>
      <c r="G9183" s="17" t="s">
        <v>19118</v>
      </c>
    </row>
    <row r="9184" spans="1:7" ht="13.5" customHeight="1" x14ac:dyDescent="0.3">
      <c r="A9184" s="15" t="s">
        <v>19258</v>
      </c>
      <c r="B9184" s="16" t="s">
        <v>19288</v>
      </c>
      <c r="C9184" s="16" t="s">
        <v>19289</v>
      </c>
      <c r="D9184" s="16" t="s">
        <v>1578</v>
      </c>
      <c r="E9184" s="16" t="s">
        <v>19290</v>
      </c>
      <c r="F9184" s="16" t="s">
        <v>19290</v>
      </c>
      <c r="G9184" s="17" t="s">
        <v>19118</v>
      </c>
    </row>
    <row r="9185" spans="1:7" ht="13.5" customHeight="1" x14ac:dyDescent="0.3">
      <c r="A9185" s="15" t="s">
        <v>19258</v>
      </c>
      <c r="B9185" s="16" t="s">
        <v>19288</v>
      </c>
      <c r="C9185" s="16" t="s">
        <v>19291</v>
      </c>
      <c r="D9185" s="16" t="s">
        <v>1578</v>
      </c>
      <c r="E9185" s="16" t="s">
        <v>19290</v>
      </c>
      <c r="F9185" s="16" t="s">
        <v>19292</v>
      </c>
      <c r="G9185" s="17" t="s">
        <v>3483</v>
      </c>
    </row>
    <row r="9186" spans="1:7" x14ac:dyDescent="0.3">
      <c r="A9186" s="15" t="s">
        <v>19293</v>
      </c>
      <c r="B9186" s="16" t="s">
        <v>19294</v>
      </c>
      <c r="C9186" s="16" t="s">
        <v>19295</v>
      </c>
      <c r="D9186" s="16" t="s">
        <v>328</v>
      </c>
      <c r="E9186" s="16" t="s">
        <v>2290</v>
      </c>
      <c r="F9186" s="16" t="s">
        <v>2290</v>
      </c>
      <c r="G9186" s="17" t="s">
        <v>3112</v>
      </c>
    </row>
    <row r="9187" spans="1:7" ht="13.5" customHeight="1" x14ac:dyDescent="0.3">
      <c r="A9187" s="15" t="s">
        <v>19293</v>
      </c>
      <c r="B9187" s="16" t="s">
        <v>19294</v>
      </c>
      <c r="C9187" s="16" t="s">
        <v>19296</v>
      </c>
      <c r="D9187" s="16" t="s">
        <v>328</v>
      </c>
      <c r="E9187" s="16" t="s">
        <v>2290</v>
      </c>
      <c r="F9187" s="16" t="s">
        <v>18846</v>
      </c>
      <c r="G9187" s="17" t="s">
        <v>3483</v>
      </c>
    </row>
    <row r="9188" spans="1:7" ht="13.5" customHeight="1" x14ac:dyDescent="0.3">
      <c r="A9188" s="15" t="s">
        <v>19293</v>
      </c>
      <c r="B9188" s="16" t="s">
        <v>19294</v>
      </c>
      <c r="C9188" s="16" t="s">
        <v>19297</v>
      </c>
      <c r="D9188" s="16" t="s">
        <v>328</v>
      </c>
      <c r="E9188" s="16" t="s">
        <v>2290</v>
      </c>
      <c r="F9188" s="16" t="s">
        <v>19298</v>
      </c>
      <c r="G9188" s="17" t="s">
        <v>3115</v>
      </c>
    </row>
    <row r="9189" spans="1:7" ht="13.5" customHeight="1" x14ac:dyDescent="0.3">
      <c r="A9189" s="15" t="s">
        <v>19293</v>
      </c>
      <c r="B9189" s="16" t="s">
        <v>19299</v>
      </c>
      <c r="C9189" s="16" t="s">
        <v>19300</v>
      </c>
      <c r="D9189" s="16" t="s">
        <v>328</v>
      </c>
      <c r="E9189" s="16" t="s">
        <v>1528</v>
      </c>
      <c r="F9189" s="16" t="s">
        <v>1528</v>
      </c>
      <c r="G9189" s="17" t="s">
        <v>3112</v>
      </c>
    </row>
    <row r="9190" spans="1:7" x14ac:dyDescent="0.3">
      <c r="A9190" s="15" t="s">
        <v>19293</v>
      </c>
      <c r="B9190" s="16" t="s">
        <v>19299</v>
      </c>
      <c r="C9190" s="16" t="s">
        <v>19301</v>
      </c>
      <c r="D9190" s="16" t="s">
        <v>328</v>
      </c>
      <c r="E9190" s="16" t="s">
        <v>1528</v>
      </c>
      <c r="F9190" s="16" t="s">
        <v>19302</v>
      </c>
      <c r="G9190" s="17" t="s">
        <v>3115</v>
      </c>
    </row>
    <row r="9191" spans="1:7" ht="13.5" customHeight="1" x14ac:dyDescent="0.3">
      <c r="A9191" s="15" t="s">
        <v>19293</v>
      </c>
      <c r="B9191" s="16" t="s">
        <v>19299</v>
      </c>
      <c r="C9191" s="16" t="s">
        <v>19303</v>
      </c>
      <c r="D9191" s="16" t="s">
        <v>328</v>
      </c>
      <c r="E9191" s="16" t="s">
        <v>1528</v>
      </c>
      <c r="F9191" s="16" t="s">
        <v>1570</v>
      </c>
      <c r="G9191" s="17" t="s">
        <v>3483</v>
      </c>
    </row>
    <row r="9192" spans="1:7" ht="13.5" customHeight="1" x14ac:dyDescent="0.3">
      <c r="A9192" s="15" t="s">
        <v>19293</v>
      </c>
      <c r="B9192" s="16" t="s">
        <v>19299</v>
      </c>
      <c r="C9192" s="16" t="s">
        <v>19304</v>
      </c>
      <c r="D9192" s="16" t="s">
        <v>328</v>
      </c>
      <c r="E9192" s="16" t="s">
        <v>1528</v>
      </c>
      <c r="F9192" s="16" t="s">
        <v>19305</v>
      </c>
      <c r="G9192" s="17" t="s">
        <v>3120</v>
      </c>
    </row>
    <row r="9193" spans="1:7" ht="13.5" customHeight="1" x14ac:dyDescent="0.3">
      <c r="A9193" s="15" t="s">
        <v>19293</v>
      </c>
      <c r="B9193" s="16" t="s">
        <v>19299</v>
      </c>
      <c r="C9193" s="16" t="s">
        <v>19306</v>
      </c>
      <c r="D9193" s="16" t="s">
        <v>328</v>
      </c>
      <c r="E9193" s="16" t="s">
        <v>1528</v>
      </c>
      <c r="F9193" s="16" t="s">
        <v>19307</v>
      </c>
      <c r="G9193" s="17" t="s">
        <v>3120</v>
      </c>
    </row>
    <row r="9194" spans="1:7" ht="13.5" customHeight="1" x14ac:dyDescent="0.3">
      <c r="A9194" s="15" t="s">
        <v>19293</v>
      </c>
      <c r="B9194" s="16" t="s">
        <v>19299</v>
      </c>
      <c r="C9194" s="16" t="s">
        <v>19308</v>
      </c>
      <c r="D9194" s="16" t="s">
        <v>328</v>
      </c>
      <c r="E9194" s="16" t="s">
        <v>1528</v>
      </c>
      <c r="F9194" s="16" t="s">
        <v>19309</v>
      </c>
      <c r="G9194" s="17" t="s">
        <v>3120</v>
      </c>
    </row>
    <row r="9195" spans="1:7" ht="13.5" customHeight="1" x14ac:dyDescent="0.3">
      <c r="A9195" s="15" t="s">
        <v>19293</v>
      </c>
      <c r="B9195" s="16" t="s">
        <v>19299</v>
      </c>
      <c r="C9195" s="16" t="s">
        <v>19310</v>
      </c>
      <c r="D9195" s="16" t="s">
        <v>328</v>
      </c>
      <c r="E9195" s="16" t="s">
        <v>1528</v>
      </c>
      <c r="F9195" s="16" t="s">
        <v>8434</v>
      </c>
      <c r="G9195" s="17" t="s">
        <v>3120</v>
      </c>
    </row>
    <row r="9196" spans="1:7" ht="13.5" customHeight="1" x14ac:dyDescent="0.3">
      <c r="A9196" s="15" t="s">
        <v>19293</v>
      </c>
      <c r="B9196" s="16" t="s">
        <v>19311</v>
      </c>
      <c r="C9196" s="16" t="s">
        <v>19312</v>
      </c>
      <c r="D9196" s="16" t="s">
        <v>328</v>
      </c>
      <c r="E9196" s="16" t="s">
        <v>19313</v>
      </c>
      <c r="F9196" s="16" t="s">
        <v>19313</v>
      </c>
      <c r="G9196" s="17" t="s">
        <v>3112</v>
      </c>
    </row>
    <row r="9197" spans="1:7" x14ac:dyDescent="0.3">
      <c r="A9197" s="15" t="s">
        <v>19293</v>
      </c>
      <c r="B9197" s="16" t="s">
        <v>19311</v>
      </c>
      <c r="C9197" s="16" t="s">
        <v>19314</v>
      </c>
      <c r="D9197" s="16" t="s">
        <v>328</v>
      </c>
      <c r="E9197" s="16" t="s">
        <v>19313</v>
      </c>
      <c r="F9197" s="16" t="s">
        <v>19315</v>
      </c>
      <c r="G9197" s="17" t="s">
        <v>3483</v>
      </c>
    </row>
    <row r="9198" spans="1:7" x14ac:dyDescent="0.3">
      <c r="A9198" s="15" t="s">
        <v>19293</v>
      </c>
      <c r="B9198" s="16" t="s">
        <v>19316</v>
      </c>
      <c r="C9198" s="16" t="s">
        <v>19317</v>
      </c>
      <c r="D9198" s="16" t="s">
        <v>328</v>
      </c>
      <c r="E9198" s="16" t="s">
        <v>19318</v>
      </c>
      <c r="F9198" s="16" t="s">
        <v>19318</v>
      </c>
      <c r="G9198" s="17" t="s">
        <v>3112</v>
      </c>
    </row>
    <row r="9199" spans="1:7" ht="13.5" customHeight="1" x14ac:dyDescent="0.3">
      <c r="A9199" s="15" t="s">
        <v>19293</v>
      </c>
      <c r="B9199" s="16" t="s">
        <v>19316</v>
      </c>
      <c r="C9199" s="16" t="s">
        <v>19319</v>
      </c>
      <c r="D9199" s="16" t="s">
        <v>328</v>
      </c>
      <c r="E9199" s="16" t="s">
        <v>19318</v>
      </c>
      <c r="F9199" s="16" t="s">
        <v>5293</v>
      </c>
      <c r="G9199" s="17" t="s">
        <v>3483</v>
      </c>
    </row>
    <row r="9200" spans="1:7" ht="13.5" customHeight="1" x14ac:dyDescent="0.3">
      <c r="A9200" s="15" t="s">
        <v>19293</v>
      </c>
      <c r="B9200" s="16" t="s">
        <v>19316</v>
      </c>
      <c r="C9200" s="16" t="s">
        <v>19320</v>
      </c>
      <c r="D9200" s="16" t="s">
        <v>328</v>
      </c>
      <c r="E9200" s="16" t="s">
        <v>19318</v>
      </c>
      <c r="F9200" s="16" t="s">
        <v>19321</v>
      </c>
      <c r="G9200" s="17" t="s">
        <v>3483</v>
      </c>
    </row>
    <row r="9201" spans="1:7" ht="13.5" customHeight="1" x14ac:dyDescent="0.3">
      <c r="A9201" s="15" t="s">
        <v>19293</v>
      </c>
      <c r="B9201" s="16" t="s">
        <v>19316</v>
      </c>
      <c r="C9201" s="16" t="s">
        <v>19322</v>
      </c>
      <c r="D9201" s="16" t="s">
        <v>328</v>
      </c>
      <c r="E9201" s="16" t="s">
        <v>19318</v>
      </c>
      <c r="F9201" s="16" t="s">
        <v>19323</v>
      </c>
      <c r="G9201" s="17" t="s">
        <v>3483</v>
      </c>
    </row>
    <row r="9202" spans="1:7" ht="13.5" customHeight="1" x14ac:dyDescent="0.3">
      <c r="A9202" s="15" t="s">
        <v>19293</v>
      </c>
      <c r="B9202" s="16" t="s">
        <v>19316</v>
      </c>
      <c r="C9202" s="16" t="s">
        <v>19324</v>
      </c>
      <c r="D9202" s="16" t="s">
        <v>328</v>
      </c>
      <c r="E9202" s="16" t="s">
        <v>19318</v>
      </c>
      <c r="F9202" s="16" t="s">
        <v>19325</v>
      </c>
      <c r="G9202" s="17" t="s">
        <v>3483</v>
      </c>
    </row>
    <row r="9203" spans="1:7" ht="13.5" customHeight="1" x14ac:dyDescent="0.3">
      <c r="A9203" s="15" t="s">
        <v>19293</v>
      </c>
      <c r="B9203" s="16" t="s">
        <v>19316</v>
      </c>
      <c r="C9203" s="16" t="s">
        <v>19326</v>
      </c>
      <c r="D9203" s="16" t="s">
        <v>328</v>
      </c>
      <c r="E9203" s="16" t="s">
        <v>19318</v>
      </c>
      <c r="F9203" s="16" t="s">
        <v>19327</v>
      </c>
      <c r="G9203" s="17" t="s">
        <v>3227</v>
      </c>
    </row>
    <row r="9204" spans="1:7" ht="13.5" customHeight="1" x14ac:dyDescent="0.3">
      <c r="A9204" s="15" t="s">
        <v>19293</v>
      </c>
      <c r="B9204" s="16" t="s">
        <v>19316</v>
      </c>
      <c r="C9204" s="16" t="s">
        <v>19328</v>
      </c>
      <c r="D9204" s="16" t="s">
        <v>328</v>
      </c>
      <c r="E9204" s="16" t="s">
        <v>19318</v>
      </c>
      <c r="F9204" s="16" t="s">
        <v>19329</v>
      </c>
      <c r="G9204" s="17" t="s">
        <v>3120</v>
      </c>
    </row>
    <row r="9205" spans="1:7" ht="13.5" customHeight="1" x14ac:dyDescent="0.3">
      <c r="A9205" s="15" t="s">
        <v>19293</v>
      </c>
      <c r="B9205" s="16" t="s">
        <v>19316</v>
      </c>
      <c r="C9205" s="16" t="s">
        <v>19330</v>
      </c>
      <c r="D9205" s="16" t="s">
        <v>328</v>
      </c>
      <c r="E9205" s="16" t="s">
        <v>19318</v>
      </c>
      <c r="F9205" s="16" t="s">
        <v>19331</v>
      </c>
      <c r="G9205" s="17" t="s">
        <v>3483</v>
      </c>
    </row>
    <row r="9206" spans="1:7" ht="13.5" customHeight="1" x14ac:dyDescent="0.3">
      <c r="A9206" s="15" t="s">
        <v>19293</v>
      </c>
      <c r="B9206" s="16" t="s">
        <v>19316</v>
      </c>
      <c r="C9206" s="16" t="s">
        <v>19332</v>
      </c>
      <c r="D9206" s="16" t="s">
        <v>328</v>
      </c>
      <c r="E9206" s="16" t="s">
        <v>19318</v>
      </c>
      <c r="F9206" s="16" t="s">
        <v>2292</v>
      </c>
      <c r="G9206" s="17" t="s">
        <v>3120</v>
      </c>
    </row>
    <row r="9207" spans="1:7" ht="13.5" customHeight="1" x14ac:dyDescent="0.3">
      <c r="A9207" s="15" t="s">
        <v>19293</v>
      </c>
      <c r="B9207" s="16" t="s">
        <v>19316</v>
      </c>
      <c r="C9207" s="16" t="s">
        <v>19333</v>
      </c>
      <c r="D9207" s="16" t="s">
        <v>328</v>
      </c>
      <c r="E9207" s="16" t="s">
        <v>19318</v>
      </c>
      <c r="F9207" s="16" t="s">
        <v>3279</v>
      </c>
      <c r="G9207" s="17" t="s">
        <v>3115</v>
      </c>
    </row>
    <row r="9208" spans="1:7" ht="13.5" customHeight="1" x14ac:dyDescent="0.3">
      <c r="A9208" s="15" t="s">
        <v>19293</v>
      </c>
      <c r="B9208" s="16" t="s">
        <v>19316</v>
      </c>
      <c r="C9208" s="16" t="s">
        <v>19334</v>
      </c>
      <c r="D9208" s="16" t="s">
        <v>328</v>
      </c>
      <c r="E9208" s="16" t="s">
        <v>19318</v>
      </c>
      <c r="F9208" s="16" t="s">
        <v>380</v>
      </c>
      <c r="G9208" s="17" t="s">
        <v>3227</v>
      </c>
    </row>
    <row r="9209" spans="1:7" ht="13.5" customHeight="1" x14ac:dyDescent="0.3">
      <c r="A9209" s="15" t="s">
        <v>19293</v>
      </c>
      <c r="B9209" s="16" t="s">
        <v>19316</v>
      </c>
      <c r="C9209" s="16" t="s">
        <v>19335</v>
      </c>
      <c r="D9209" s="16" t="s">
        <v>328</v>
      </c>
      <c r="E9209" s="16" t="s">
        <v>19318</v>
      </c>
      <c r="F9209" s="16" t="s">
        <v>19336</v>
      </c>
      <c r="G9209" s="17" t="s">
        <v>3227</v>
      </c>
    </row>
    <row r="9210" spans="1:7" x14ac:dyDescent="0.3">
      <c r="A9210" s="15" t="s">
        <v>19293</v>
      </c>
      <c r="B9210" s="16" t="s">
        <v>19316</v>
      </c>
      <c r="C9210" s="16" t="s">
        <v>19337</v>
      </c>
      <c r="D9210" s="16" t="s">
        <v>328</v>
      </c>
      <c r="E9210" s="16" t="s">
        <v>19318</v>
      </c>
      <c r="F9210" s="16" t="s">
        <v>19338</v>
      </c>
      <c r="G9210" s="17" t="s">
        <v>3227</v>
      </c>
    </row>
    <row r="9211" spans="1:7" x14ac:dyDescent="0.3">
      <c r="A9211" s="15" t="s">
        <v>19293</v>
      </c>
      <c r="B9211" s="16" t="s">
        <v>19316</v>
      </c>
      <c r="C9211" s="16" t="s">
        <v>19339</v>
      </c>
      <c r="D9211" s="16" t="s">
        <v>328</v>
      </c>
      <c r="E9211" s="16" t="s">
        <v>19318</v>
      </c>
      <c r="F9211" s="16" t="s">
        <v>3912</v>
      </c>
      <c r="G9211" s="17" t="s">
        <v>3227</v>
      </c>
    </row>
    <row r="9212" spans="1:7" x14ac:dyDescent="0.3">
      <c r="A9212" s="15" t="s">
        <v>19293</v>
      </c>
      <c r="B9212" s="16" t="s">
        <v>19316</v>
      </c>
      <c r="C9212" s="16" t="s">
        <v>19340</v>
      </c>
      <c r="D9212" s="16" t="s">
        <v>328</v>
      </c>
      <c r="E9212" s="16" t="s">
        <v>19318</v>
      </c>
      <c r="F9212" s="16" t="s">
        <v>19341</v>
      </c>
      <c r="G9212" s="17" t="s">
        <v>3483</v>
      </c>
    </row>
    <row r="9213" spans="1:7" x14ac:dyDescent="0.3">
      <c r="A9213" s="15" t="s">
        <v>19293</v>
      </c>
      <c r="B9213" s="16" t="s">
        <v>19316</v>
      </c>
      <c r="C9213" s="16" t="s">
        <v>19342</v>
      </c>
      <c r="D9213" s="16" t="s">
        <v>328</v>
      </c>
      <c r="E9213" s="16" t="s">
        <v>19318</v>
      </c>
      <c r="F9213" s="16" t="s">
        <v>19343</v>
      </c>
      <c r="G9213" s="17" t="s">
        <v>3227</v>
      </c>
    </row>
    <row r="9214" spans="1:7" x14ac:dyDescent="0.3">
      <c r="A9214" s="15" t="s">
        <v>19293</v>
      </c>
      <c r="B9214" s="16" t="s">
        <v>19316</v>
      </c>
      <c r="C9214" s="16" t="s">
        <v>19344</v>
      </c>
      <c r="D9214" s="16" t="s">
        <v>328</v>
      </c>
      <c r="E9214" s="16" t="s">
        <v>19318</v>
      </c>
      <c r="F9214" s="16" t="s">
        <v>19345</v>
      </c>
      <c r="G9214" s="17" t="s">
        <v>3483</v>
      </c>
    </row>
    <row r="9215" spans="1:7" ht="13.5" customHeight="1" thickBot="1" x14ac:dyDescent="0.35">
      <c r="A9215" s="18"/>
      <c r="B9215" s="19"/>
      <c r="C9215" s="19"/>
      <c r="D9215" s="19"/>
      <c r="E9215" s="19"/>
      <c r="F9215" s="19"/>
      <c r="G9215" s="20"/>
    </row>
    <row r="9216" spans="1:7" x14ac:dyDescent="0.3">
      <c r="A9216" s="9"/>
      <c r="B9216" s="9"/>
      <c r="C9216" s="9"/>
      <c r="D9216" s="21"/>
      <c r="E9216" s="9"/>
      <c r="F9216" s="22"/>
      <c r="G9216" s="9"/>
    </row>
    <row r="9217" spans="1:23" x14ac:dyDescent="0.3">
      <c r="A9217" s="23" t="s">
        <v>19346</v>
      </c>
      <c r="B9217" s="24"/>
      <c r="C9217" s="24"/>
      <c r="D9217" s="25"/>
      <c r="E9217" s="24"/>
      <c r="F9217" s="26"/>
      <c r="G9217" s="24"/>
    </row>
    <row r="9218" spans="1:23" x14ac:dyDescent="0.3">
      <c r="A9218" s="27" t="s">
        <v>19347</v>
      </c>
      <c r="B9218" s="24"/>
      <c r="C9218" s="24"/>
      <c r="D9218" s="25"/>
      <c r="E9218" s="24"/>
      <c r="F9218" s="26"/>
      <c r="G9218" s="24"/>
    </row>
    <row r="9219" spans="1:23" x14ac:dyDescent="0.3">
      <c r="A9219" s="249" t="s">
        <v>19348</v>
      </c>
      <c r="B9219" s="249"/>
      <c r="C9219" s="249"/>
      <c r="D9219" s="249"/>
      <c r="E9219" s="249"/>
      <c r="F9219" s="249"/>
      <c r="G9219" s="249"/>
    </row>
    <row r="9220" spans="1:23" x14ac:dyDescent="0.3">
      <c r="A9220" s="249"/>
      <c r="B9220" s="249"/>
      <c r="C9220" s="249"/>
      <c r="D9220" s="249"/>
      <c r="E9220" s="249"/>
      <c r="F9220" s="249"/>
      <c r="G9220" s="249"/>
    </row>
    <row r="9221" spans="1:23" ht="12.75" customHeight="1" x14ac:dyDescent="0.3">
      <c r="A9221" s="27" t="s">
        <v>19349</v>
      </c>
      <c r="B9221" s="27"/>
      <c r="C9221" s="27"/>
      <c r="D9221" s="27"/>
      <c r="E9221" s="27"/>
      <c r="F9221" s="27"/>
      <c r="G9221" s="27"/>
    </row>
    <row r="9222" spans="1:23" ht="12.75" customHeight="1" x14ac:dyDescent="0.3">
      <c r="A9222" s="27" t="s">
        <v>19350</v>
      </c>
      <c r="B9222" s="27"/>
      <c r="C9222" s="27"/>
      <c r="D9222" s="27"/>
      <c r="E9222" s="27"/>
      <c r="F9222" s="27"/>
      <c r="G9222" s="27"/>
    </row>
    <row r="9223" spans="1:23" ht="12.75" customHeight="1" x14ac:dyDescent="0.3">
      <c r="A9223" s="27" t="s">
        <v>19351</v>
      </c>
      <c r="B9223" s="27"/>
      <c r="C9223" s="27"/>
      <c r="D9223" s="27"/>
      <c r="E9223" s="27"/>
      <c r="F9223" s="27"/>
      <c r="G9223" s="27"/>
      <c r="H9223" s="28"/>
      <c r="I9223" s="28"/>
      <c r="J9223" s="29"/>
      <c r="K9223" s="29"/>
      <c r="L9223" s="29"/>
      <c r="M9223" s="29"/>
      <c r="N9223" s="29"/>
      <c r="O9223" s="29"/>
      <c r="P9223" s="29"/>
      <c r="Q9223" s="29"/>
      <c r="R9223" s="29"/>
      <c r="S9223" s="29"/>
      <c r="T9223" s="29"/>
      <c r="U9223" s="29"/>
      <c r="V9223" s="29"/>
      <c r="W9223" s="29"/>
    </row>
    <row r="9224" spans="1:23" ht="12.75" customHeight="1" x14ac:dyDescent="0.3">
      <c r="A9224" s="27" t="s">
        <v>19352</v>
      </c>
      <c r="B9224" s="27"/>
      <c r="C9224" s="27"/>
      <c r="D9224" s="27"/>
      <c r="E9224" s="27"/>
      <c r="F9224" s="27"/>
      <c r="G9224" s="27"/>
    </row>
    <row r="9225" spans="1:23" ht="12.75" customHeight="1" x14ac:dyDescent="0.3">
      <c r="A9225" s="27" t="s">
        <v>19353</v>
      </c>
      <c r="B9225" s="27"/>
      <c r="C9225" s="27"/>
      <c r="D9225" s="27"/>
      <c r="E9225" s="27"/>
      <c r="F9225" s="27"/>
      <c r="G9225" s="27"/>
    </row>
    <row r="9226" spans="1:23" x14ac:dyDescent="0.3">
      <c r="A9226" s="9"/>
      <c r="B9226" s="9"/>
      <c r="C9226" s="9"/>
      <c r="D9226" s="21"/>
      <c r="E9226" s="9"/>
      <c r="F9226" s="22"/>
      <c r="G9226" s="9"/>
    </row>
    <row r="9227" spans="1:23" x14ac:dyDescent="0.3">
      <c r="A9227" s="250" t="s">
        <v>19354</v>
      </c>
      <c r="B9227" s="250"/>
      <c r="C9227" s="250"/>
      <c r="D9227" s="250"/>
      <c r="E9227" s="250"/>
      <c r="F9227" s="250"/>
    </row>
    <row r="9228" spans="1:23" ht="13.5" customHeight="1" x14ac:dyDescent="0.3">
      <c r="A9228" s="251" t="s">
        <v>19355</v>
      </c>
      <c r="B9228" s="251"/>
      <c r="C9228" s="251"/>
      <c r="D9228" s="251"/>
      <c r="E9228" s="251"/>
      <c r="F9228" s="251"/>
      <c r="G9228" s="251"/>
    </row>
    <row r="9229" spans="1:23" x14ac:dyDescent="0.3">
      <c r="A9229" s="251" t="s">
        <v>19356</v>
      </c>
      <c r="B9229" s="251"/>
      <c r="C9229" s="251"/>
      <c r="D9229" s="251"/>
      <c r="E9229" s="251"/>
      <c r="F9229" s="251"/>
      <c r="G9229" s="251"/>
    </row>
    <row r="9230" spans="1:23" ht="12.75" customHeight="1" x14ac:dyDescent="0.3">
      <c r="A9230" s="251" t="s">
        <v>19357</v>
      </c>
      <c r="B9230" s="251"/>
      <c r="C9230" s="251"/>
      <c r="D9230" s="251"/>
      <c r="E9230" s="251"/>
      <c r="F9230" s="251"/>
      <c r="G9230" s="251"/>
    </row>
    <row r="9231" spans="1:23" x14ac:dyDescent="0.3">
      <c r="A9231" s="251"/>
      <c r="B9231" s="251"/>
      <c r="C9231" s="251"/>
      <c r="D9231" s="251"/>
      <c r="E9231" s="251"/>
      <c r="F9231" s="251"/>
      <c r="G9231" s="251"/>
    </row>
    <row r="9232" spans="1:23" x14ac:dyDescent="0.3">
      <c r="A9232" s="251" t="s">
        <v>19358</v>
      </c>
      <c r="B9232" s="251"/>
      <c r="C9232" s="251"/>
      <c r="D9232" s="251"/>
      <c r="E9232" s="251"/>
      <c r="F9232" s="251"/>
      <c r="G9232" s="251"/>
    </row>
    <row r="9233" spans="1:8" x14ac:dyDescent="0.3">
      <c r="A9233" s="251" t="s">
        <v>19359</v>
      </c>
      <c r="B9233" s="251"/>
      <c r="C9233" s="251"/>
      <c r="D9233" s="251"/>
      <c r="E9233" s="251"/>
      <c r="F9233" s="251"/>
      <c r="G9233" s="251"/>
    </row>
    <row r="9234" spans="1:8" ht="18.75" customHeight="1" x14ac:dyDescent="0.3">
      <c r="A9234" s="251" t="s">
        <v>19360</v>
      </c>
      <c r="B9234" s="251"/>
      <c r="C9234" s="251"/>
      <c r="D9234" s="251"/>
      <c r="E9234" s="251"/>
      <c r="F9234" s="251"/>
      <c r="G9234" s="251"/>
    </row>
    <row r="9235" spans="1:8" ht="12.75" customHeight="1" x14ac:dyDescent="0.3">
      <c r="A9235" s="251" t="s">
        <v>19361</v>
      </c>
      <c r="B9235" s="251"/>
      <c r="C9235" s="251"/>
      <c r="D9235" s="251"/>
      <c r="E9235" s="251"/>
      <c r="F9235" s="251"/>
      <c r="G9235" s="251"/>
    </row>
    <row r="9236" spans="1:8" ht="12.75" customHeight="1" x14ac:dyDescent="0.3">
      <c r="A9236" s="248" t="s">
        <v>19362</v>
      </c>
      <c r="B9236" s="248"/>
      <c r="C9236" s="248"/>
      <c r="D9236" s="248"/>
      <c r="E9236" s="248"/>
      <c r="F9236" s="248"/>
      <c r="G9236" s="248"/>
      <c r="H9236" s="248"/>
    </row>
    <row r="9237" spans="1:8" x14ac:dyDescent="0.3">
      <c r="A9237" s="248" t="s">
        <v>19363</v>
      </c>
      <c r="B9237" s="248"/>
      <c r="C9237" s="248"/>
      <c r="D9237" s="248"/>
      <c r="E9237" s="248"/>
      <c r="F9237" s="248"/>
      <c r="G9237" s="248"/>
      <c r="H9237" s="248"/>
    </row>
    <row r="9238" spans="1:8" x14ac:dyDescent="0.3">
      <c r="A9238" s="248" t="s">
        <v>19364</v>
      </c>
      <c r="B9238" s="248"/>
      <c r="C9238" s="248"/>
      <c r="D9238" s="248"/>
      <c r="E9238" s="248"/>
      <c r="F9238" s="248"/>
      <c r="G9238" s="248"/>
      <c r="H9238" s="248"/>
    </row>
    <row r="9239" spans="1:8" x14ac:dyDescent="0.3">
      <c r="A9239" s="248" t="s">
        <v>19365</v>
      </c>
      <c r="B9239" s="248"/>
      <c r="C9239" s="248"/>
      <c r="D9239" s="248"/>
      <c r="E9239" s="248"/>
      <c r="F9239" s="248"/>
      <c r="G9239" s="248"/>
      <c r="H9239" s="248"/>
    </row>
    <row r="9240" spans="1:8" x14ac:dyDescent="0.3">
      <c r="A9240" s="248" t="s">
        <v>19366</v>
      </c>
      <c r="B9240" s="248"/>
      <c r="C9240" s="248"/>
      <c r="D9240" s="248"/>
      <c r="E9240" s="248"/>
      <c r="F9240" s="248"/>
      <c r="G9240" s="248"/>
      <c r="H9240" s="248"/>
    </row>
    <row r="9241" spans="1:8" x14ac:dyDescent="0.3">
      <c r="A9241" s="248" t="s">
        <v>19367</v>
      </c>
      <c r="B9241" s="248"/>
      <c r="C9241" s="248"/>
      <c r="D9241" s="248"/>
      <c r="E9241" s="248"/>
      <c r="F9241" s="248"/>
      <c r="G9241" s="248"/>
      <c r="H9241" s="248"/>
    </row>
    <row r="9242" spans="1:8" x14ac:dyDescent="0.3">
      <c r="A9242" s="248" t="s">
        <v>19368</v>
      </c>
      <c r="B9242" s="248"/>
      <c r="C9242" s="248"/>
      <c r="D9242" s="248"/>
      <c r="E9242" s="248"/>
      <c r="F9242" s="248"/>
      <c r="G9242" s="248"/>
      <c r="H9242" s="248"/>
    </row>
    <row r="9243" spans="1:8" x14ac:dyDescent="0.3">
      <c r="A9243" s="248" t="s">
        <v>19369</v>
      </c>
      <c r="B9243" s="248"/>
      <c r="C9243" s="248"/>
      <c r="D9243" s="248"/>
      <c r="E9243" s="248"/>
      <c r="F9243" s="248"/>
      <c r="G9243" s="248"/>
      <c r="H9243" s="248"/>
    </row>
    <row r="9244" spans="1:8" x14ac:dyDescent="0.3">
      <c r="A9244" s="9"/>
      <c r="B9244" s="9"/>
      <c r="C9244" s="9"/>
      <c r="D9244" s="21"/>
      <c r="E9244" s="9"/>
      <c r="F9244" s="22"/>
      <c r="G9244" s="9"/>
    </row>
    <row r="9245" spans="1:8" x14ac:dyDescent="0.3">
      <c r="A9245" s="9"/>
      <c r="B9245" s="9"/>
      <c r="C9245" s="9"/>
      <c r="D9245" s="21"/>
      <c r="E9245" s="9"/>
      <c r="F9245" s="22"/>
      <c r="G9245" s="9"/>
    </row>
    <row r="9246" spans="1:8" x14ac:dyDescent="0.3">
      <c r="A9246" s="9"/>
      <c r="B9246" s="9"/>
      <c r="C9246" s="9"/>
      <c r="D9246" s="21"/>
      <c r="E9246" s="9"/>
      <c r="F9246" s="22"/>
      <c r="G9246" s="9"/>
    </row>
    <row r="9247" spans="1:8" x14ac:dyDescent="0.3">
      <c r="A9247" s="9"/>
      <c r="B9247" s="9"/>
      <c r="C9247" s="9"/>
      <c r="D9247" s="21"/>
      <c r="E9247" s="9"/>
      <c r="F9247" s="22"/>
      <c r="G9247" s="9"/>
    </row>
    <row r="9248" spans="1:8" x14ac:dyDescent="0.3">
      <c r="A9248" s="9"/>
      <c r="B9248" s="9"/>
      <c r="C9248" s="9"/>
      <c r="D9248" s="21"/>
      <c r="E9248" s="9"/>
      <c r="F9248" s="22"/>
      <c r="G9248" s="9"/>
    </row>
    <row r="9249" spans="4:6" s="9" customFormat="1" x14ac:dyDescent="0.3">
      <c r="D9249" s="21"/>
      <c r="F9249" s="22"/>
    </row>
    <row r="9250" spans="4:6" s="9" customFormat="1" x14ac:dyDescent="0.3">
      <c r="D9250" s="21"/>
      <c r="F9250" s="22"/>
    </row>
    <row r="9251" spans="4:6" s="9" customFormat="1" x14ac:dyDescent="0.3">
      <c r="D9251" s="21"/>
      <c r="F9251" s="22"/>
    </row>
    <row r="9252" spans="4:6" s="9" customFormat="1" x14ac:dyDescent="0.3">
      <c r="D9252" s="21"/>
      <c r="F9252" s="22"/>
    </row>
    <row r="9253" spans="4:6" s="9" customFormat="1" x14ac:dyDescent="0.3">
      <c r="D9253" s="21"/>
      <c r="F9253" s="22"/>
    </row>
    <row r="9254" spans="4:6" s="9" customFormat="1" x14ac:dyDescent="0.3">
      <c r="D9254" s="21"/>
      <c r="F9254" s="22"/>
    </row>
    <row r="9255" spans="4:6" s="9" customFormat="1" x14ac:dyDescent="0.3">
      <c r="D9255" s="21"/>
      <c r="F9255" s="22"/>
    </row>
    <row r="9256" spans="4:6" s="9" customFormat="1" x14ac:dyDescent="0.3">
      <c r="D9256" s="21"/>
      <c r="F9256" s="22"/>
    </row>
    <row r="9257" spans="4:6" s="9" customFormat="1" x14ac:dyDescent="0.3">
      <c r="D9257" s="21"/>
      <c r="F9257" s="22"/>
    </row>
    <row r="9258" spans="4:6" s="9" customFormat="1" x14ac:dyDescent="0.3">
      <c r="D9258" s="21"/>
      <c r="F9258" s="22"/>
    </row>
    <row r="9259" spans="4:6" s="9" customFormat="1" x14ac:dyDescent="0.3">
      <c r="D9259" s="21"/>
      <c r="F9259" s="22"/>
    </row>
    <row r="9260" spans="4:6" s="9" customFormat="1" x14ac:dyDescent="0.3">
      <c r="D9260" s="21"/>
      <c r="F9260" s="22"/>
    </row>
    <row r="9261" spans="4:6" s="9" customFormat="1" x14ac:dyDescent="0.3">
      <c r="D9261" s="21"/>
      <c r="F9261" s="22"/>
    </row>
    <row r="9262" spans="4:6" s="9" customFormat="1" x14ac:dyDescent="0.3">
      <c r="D9262" s="21"/>
      <c r="F9262" s="22"/>
    </row>
    <row r="9263" spans="4:6" s="9" customFormat="1" x14ac:dyDescent="0.3">
      <c r="D9263" s="21"/>
      <c r="F9263" s="22"/>
    </row>
    <row r="9264" spans="4:6" s="9" customFormat="1" x14ac:dyDescent="0.3">
      <c r="D9264" s="21"/>
      <c r="F9264" s="22"/>
    </row>
    <row r="9265" spans="4:6" s="9" customFormat="1" x14ac:dyDescent="0.3">
      <c r="D9265" s="21"/>
      <c r="F9265" s="22"/>
    </row>
    <row r="9266" spans="4:6" s="9" customFormat="1" x14ac:dyDescent="0.3">
      <c r="D9266" s="21"/>
      <c r="F9266" s="22"/>
    </row>
    <row r="9267" spans="4:6" s="9" customFormat="1" x14ac:dyDescent="0.3">
      <c r="D9267" s="21"/>
      <c r="F9267" s="22"/>
    </row>
    <row r="9268" spans="4:6" s="9" customFormat="1" x14ac:dyDescent="0.3">
      <c r="D9268" s="21"/>
      <c r="F9268" s="22"/>
    </row>
  </sheetData>
  <autoFilter ref="A9:G9214" xr:uid="{62BA9002-F3E6-4366-90CB-94C84B20298C}"/>
  <mergeCells count="17">
    <mergeCell ref="A9239:H9239"/>
    <mergeCell ref="A9240:H9240"/>
    <mergeCell ref="A9241:H9241"/>
    <mergeCell ref="A9242:H9242"/>
    <mergeCell ref="A9243:H9243"/>
    <mergeCell ref="A9238:H9238"/>
    <mergeCell ref="A9219:G9220"/>
    <mergeCell ref="A9227:F9227"/>
    <mergeCell ref="A9228:G9228"/>
    <mergeCell ref="A9229:G9229"/>
    <mergeCell ref="A9230:G9231"/>
    <mergeCell ref="A9232:G9232"/>
    <mergeCell ref="A9233:G9233"/>
    <mergeCell ref="A9234:G9234"/>
    <mergeCell ref="A9235:G9235"/>
    <mergeCell ref="A9236:H9236"/>
    <mergeCell ref="A9237:H92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13CE-CF18-439E-9EEE-6AEBCB222133}">
  <dimension ref="A1"/>
  <sheetViews>
    <sheetView workbookViewId="0">
      <selection activeCell="D11" sqref="D11"/>
    </sheetView>
  </sheetViews>
  <sheetFormatPr baseColWidth="10" defaultColWidth="11.4414062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6FF52ABC576B47B7AFA337FBA2AD24" ma:contentTypeVersion="14" ma:contentTypeDescription="Create a new document." ma:contentTypeScope="" ma:versionID="753bc56de51e8f4624c4cacc8cce0887">
  <xsd:schema xmlns:xsd="http://www.w3.org/2001/XMLSchema" xmlns:xs="http://www.w3.org/2001/XMLSchema" xmlns:p="http://schemas.microsoft.com/office/2006/metadata/properties" xmlns:ns3="cfdd2ffe-e5b2-43ca-a756-34b17124c9cd" xmlns:ns4="23ffa260-52f5-47de-83f1-e43161b10886" targetNamespace="http://schemas.microsoft.com/office/2006/metadata/properties" ma:root="true" ma:fieldsID="5dc0230023f3a086f6d4f6b9826d8775" ns3:_="" ns4:_="">
    <xsd:import namespace="cfdd2ffe-e5b2-43ca-a756-34b17124c9cd"/>
    <xsd:import namespace="23ffa260-52f5-47de-83f1-e43161b108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dd2ffe-e5b2-43ca-a756-34b17124c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ffa260-52f5-47de-83f1-e43161b108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6FB2EB-BDDF-4DC6-8E6D-E8C88C870575}">
  <ds:schemaRefs>
    <ds:schemaRef ds:uri="http://schemas.microsoft.com/sharepoint/v3/contenttype/forms"/>
  </ds:schemaRefs>
</ds:datastoreItem>
</file>

<file path=customXml/itemProps2.xml><?xml version="1.0" encoding="utf-8"?>
<ds:datastoreItem xmlns:ds="http://schemas.openxmlformats.org/officeDocument/2006/customXml" ds:itemID="{CF5B53AF-BF52-4E7E-BBB6-7EBF36F695C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DE1D64A-3FE9-49EB-8F1F-FE527E467B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dd2ffe-e5b2-43ca-a756-34b17124c9cd"/>
    <ds:schemaRef ds:uri="23ffa260-52f5-47de-83f1-e43161b10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Reporte</vt:lpstr>
      <vt:lpstr>VIGENTES FEB</vt:lpstr>
      <vt:lpstr>Informe Indicadores</vt:lpstr>
      <vt:lpstr>Hoja2</vt:lpstr>
      <vt:lpstr>Hoja1</vt:lpstr>
      <vt:lpstr>Proyectos SDP Ejecución</vt:lpstr>
      <vt:lpstr>BASE ORIGINAL</vt:lpstr>
      <vt:lpstr>Municipios</vt:lpstr>
      <vt:lpstr>CONVENCIONES</vt:lpstr>
      <vt:lpstr>ZOMAC_PDET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David Bernal González</dc:creator>
  <cp:keywords/>
  <dc:description/>
  <cp:lastModifiedBy>Diana Jaidy Pineros Espejo</cp:lastModifiedBy>
  <cp:revision/>
  <dcterms:created xsi:type="dcterms:W3CDTF">2022-08-30T15:34:36Z</dcterms:created>
  <dcterms:modified xsi:type="dcterms:W3CDTF">2023-07-23T15:53:03Z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0x010100C26FF52ABC576B47B7AFA337FBA2AD24</vt:lpwstr>
  </property>
  <property fmtid="{D5CDD505-2E9C-101B-9397-08002B2CF9AE}" name="NXPowerLiteLastOptimized" pid="3">
    <vt:lpwstr>985726</vt:lpwstr>
  </property>
  <property fmtid="{D5CDD505-2E9C-101B-9397-08002B2CF9AE}" name="NXPowerLiteSettings" pid="4">
    <vt:lpwstr>C7000400038000</vt:lpwstr>
  </property>
  <property fmtid="{D5CDD505-2E9C-101B-9397-08002B2CF9AE}" name="NXPowerLiteVersion" pid="5">
    <vt:lpwstr>S10.0.0</vt:lpwstr>
  </property>
</Properties>
</file>